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600" windowHeight="11760" activeTab="1"/>
  </bookViews>
  <sheets>
    <sheet name="Diagram1" sheetId="4" r:id="rId1"/>
    <sheet name="Munka1" sheetId="1" r:id="rId2"/>
  </sheets>
  <calcPr calcId="145621"/>
</workbook>
</file>

<file path=xl/calcChain.xml><?xml version="1.0" encoding="utf-8"?>
<calcChain xmlns="http://schemas.openxmlformats.org/spreadsheetml/2006/main">
  <c r="J5" i="1" l="1"/>
  <c r="J1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" i="1"/>
  <c r="J4" i="1"/>
  <c r="J3" i="1"/>
  <c r="J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2" i="1"/>
  <c r="F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" i="1"/>
</calcChain>
</file>

<file path=xl/sharedStrings.xml><?xml version="1.0" encoding="utf-8"?>
<sst xmlns="http://schemas.openxmlformats.org/spreadsheetml/2006/main" count="12" uniqueCount="12">
  <si>
    <t>Sorszám</t>
  </si>
  <si>
    <t>Dátum</t>
  </si>
  <si>
    <t>Moziszám</t>
  </si>
  <si>
    <t>Változás</t>
  </si>
  <si>
    <t>Göngyölített bevétel ($)</t>
  </si>
  <si>
    <t>Összes bevétel</t>
  </si>
  <si>
    <t>Átlagos napi bevétel</t>
  </si>
  <si>
    <t>Nagy bevétel</t>
  </si>
  <si>
    <t>Legjobb nap</t>
  </si>
  <si>
    <t>Leghosszabb szünet</t>
  </si>
  <si>
    <t>Napi bevétel ($)</t>
  </si>
  <si>
    <t>Mozinkénti átlag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</si>
</sst>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3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9" fontId="0" fillId="0" borderId="1" xfId="1" applyFont="1" applyBorder="1"/>
    <xf numFmtId="3" fontId="0" fillId="0" borderId="1" xfId="0" applyNumberFormat="1" applyFill="1" applyBorder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hu-HU"/>
              <a:t>Januári bevételek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Munka1!$E$16:$E$46</c:f>
              <c:numCache>
                <c:formatCode>#,##0</c:formatCode>
                <c:ptCount val="31"/>
                <c:pt idx="0">
                  <c:v>25274008</c:v>
                </c:pt>
                <c:pt idx="1">
                  <c:v>25835551</c:v>
                </c:pt>
                <c:pt idx="2">
                  <c:v>17381129</c:v>
                </c:pt>
                <c:pt idx="3">
                  <c:v>8094554</c:v>
                </c:pt>
                <c:pt idx="4">
                  <c:v>7327233</c:v>
                </c:pt>
                <c:pt idx="5">
                  <c:v>6909167</c:v>
                </c:pt>
                <c:pt idx="6">
                  <c:v>6094445</c:v>
                </c:pt>
                <c:pt idx="7">
                  <c:v>13280653</c:v>
                </c:pt>
                <c:pt idx="8">
                  <c:v>21269537</c:v>
                </c:pt>
                <c:pt idx="9">
                  <c:v>15756027</c:v>
                </c:pt>
                <c:pt idx="10">
                  <c:v>5111193</c:v>
                </c:pt>
                <c:pt idx="11">
                  <c:v>5066734</c:v>
                </c:pt>
                <c:pt idx="12">
                  <c:v>4743762</c:v>
                </c:pt>
                <c:pt idx="13">
                  <c:v>4698802</c:v>
                </c:pt>
                <c:pt idx="14">
                  <c:v>10394264</c:v>
                </c:pt>
                <c:pt idx="15">
                  <c:v>17254108</c:v>
                </c:pt>
                <c:pt idx="16">
                  <c:v>15137240</c:v>
                </c:pt>
                <c:pt idx="17">
                  <c:v>11615834</c:v>
                </c:pt>
                <c:pt idx="18">
                  <c:v>4190947</c:v>
                </c:pt>
                <c:pt idx="19">
                  <c:v>3792807</c:v>
                </c:pt>
                <c:pt idx="20">
                  <c:v>3945213</c:v>
                </c:pt>
                <c:pt idx="21">
                  <c:v>9028494</c:v>
                </c:pt>
                <c:pt idx="22">
                  <c:v>16326050</c:v>
                </c:pt>
                <c:pt idx="23">
                  <c:v>9589537</c:v>
                </c:pt>
                <c:pt idx="24">
                  <c:v>3240192</c:v>
                </c:pt>
                <c:pt idx="25">
                  <c:v>3198046</c:v>
                </c:pt>
                <c:pt idx="26">
                  <c:v>3137588</c:v>
                </c:pt>
                <c:pt idx="27">
                  <c:v>3155062</c:v>
                </c:pt>
                <c:pt idx="28">
                  <c:v>7439426</c:v>
                </c:pt>
                <c:pt idx="29">
                  <c:v>13783881</c:v>
                </c:pt>
                <c:pt idx="30">
                  <c:v>10056722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214016"/>
        <c:axId val="80110720"/>
      </c:barChart>
      <c:catAx>
        <c:axId val="120214016"/>
        <c:scaling>
          <c:orientation val="minMax"/>
        </c:scaling>
        <c:delete val="1"/>
        <c:axPos val="b"/>
        <c:majorTickMark val="out"/>
        <c:minorTickMark val="none"/>
        <c:tickLblPos val="nextTo"/>
        <c:crossAx val="80110720"/>
        <c:crosses val="autoZero"/>
        <c:auto val="1"/>
        <c:lblAlgn val="ctr"/>
        <c:lblOffset val="100"/>
        <c:noMultiLvlLbl val="0"/>
      </c:catAx>
      <c:valAx>
        <c:axId val="8011072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20214016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5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222" cy="6088944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"/>
  <sheetViews>
    <sheetView tabSelected="1" workbookViewId="0"/>
  </sheetViews>
  <sheetFormatPr defaultRowHeight="15" x14ac:dyDescent="0.25"/>
  <cols>
    <col min="2" max="2" width="10.85546875" customWidth="1"/>
    <col min="3" max="3" width="10.5703125" style="2" customWidth="1"/>
    <col min="4" max="4" width="11.5703125" style="2" customWidth="1"/>
    <col min="5" max="5" width="10.7109375" style="2" bestFit="1" customWidth="1"/>
    <col min="6" max="6" width="12" style="2" bestFit="1" customWidth="1"/>
    <col min="9" max="9" width="19.42578125" bestFit="1" customWidth="1"/>
    <col min="10" max="10" width="11.7109375" customWidth="1"/>
    <col min="11" max="11" width="9.85546875" customWidth="1"/>
  </cols>
  <sheetData>
    <row r="1" spans="1:12" ht="30" x14ac:dyDescent="0.25">
      <c r="A1" s="3" t="s">
        <v>0</v>
      </c>
      <c r="B1" s="3" t="s">
        <v>1</v>
      </c>
      <c r="C1" s="4" t="s">
        <v>2</v>
      </c>
      <c r="D1" s="4" t="s">
        <v>11</v>
      </c>
      <c r="E1" s="4" t="s">
        <v>10</v>
      </c>
      <c r="F1" s="4" t="s">
        <v>4</v>
      </c>
      <c r="G1" s="3" t="s">
        <v>3</v>
      </c>
      <c r="I1" t="s">
        <v>5</v>
      </c>
      <c r="J1">
        <f>F319</f>
        <v>760507625</v>
      </c>
    </row>
    <row r="2" spans="1:12" x14ac:dyDescent="0.25">
      <c r="A2" s="5">
        <v>1</v>
      </c>
      <c r="B2" s="6">
        <v>40165</v>
      </c>
      <c r="C2" s="7">
        <v>3452</v>
      </c>
      <c r="D2" s="7">
        <f>ROUND(E2/C2,0)</f>
        <v>7750</v>
      </c>
      <c r="E2" s="7">
        <v>26752099</v>
      </c>
      <c r="F2" s="7">
        <v>26752099</v>
      </c>
      <c r="G2" s="8">
        <v>0</v>
      </c>
      <c r="I2" t="s">
        <v>6</v>
      </c>
      <c r="J2">
        <f>AVERAGE(E2:E319)</f>
        <v>2391533.4119496853</v>
      </c>
    </row>
    <row r="3" spans="1:12" x14ac:dyDescent="0.25">
      <c r="A3" s="5">
        <v>2</v>
      </c>
      <c r="B3" s="6">
        <v>40166</v>
      </c>
      <c r="C3" s="7">
        <v>3452</v>
      </c>
      <c r="D3" s="7">
        <f t="shared" ref="D3:D66" si="0">ROUND(E3/C3,0)</f>
        <v>7395</v>
      </c>
      <c r="E3" s="7">
        <v>25529036</v>
      </c>
      <c r="F3" s="7">
        <f>F2+E3</f>
        <v>52281135</v>
      </c>
      <c r="G3" s="8">
        <f>(E3-E2)/E2</f>
        <v>-4.5718393909950764E-2</v>
      </c>
      <c r="I3" t="s">
        <v>7</v>
      </c>
      <c r="J3">
        <f>COUNTIF(E2:E319,"&gt;"&amp;J2)</f>
        <v>65</v>
      </c>
      <c r="L3">
        <f>B3-B2</f>
        <v>1</v>
      </c>
    </row>
    <row r="4" spans="1:12" x14ac:dyDescent="0.25">
      <c r="A4" s="5">
        <v>3</v>
      </c>
      <c r="B4" s="6">
        <v>40167</v>
      </c>
      <c r="C4" s="7">
        <v>3452</v>
      </c>
      <c r="D4" s="7">
        <f t="shared" si="0"/>
        <v>7168</v>
      </c>
      <c r="E4" s="7">
        <v>24744346</v>
      </c>
      <c r="F4" s="7">
        <f t="shared" ref="F4:F67" si="1">F3+E4</f>
        <v>77025481</v>
      </c>
      <c r="G4" s="8">
        <f t="shared" ref="G4:G67" si="2">(E4-E3)/E3</f>
        <v>-3.0737157486087605E-2</v>
      </c>
      <c r="I4" t="s">
        <v>8</v>
      </c>
      <c r="J4" s="1">
        <f>INDEX(B2:B319,MATCH(MAX(E2:E319),E2:E319,0))</f>
        <v>40173</v>
      </c>
      <c r="L4">
        <f t="shared" ref="L4:L67" si="3">B4-B3</f>
        <v>1</v>
      </c>
    </row>
    <row r="5" spans="1:12" x14ac:dyDescent="0.25">
      <c r="A5" s="5">
        <v>4</v>
      </c>
      <c r="B5" s="6">
        <v>40168</v>
      </c>
      <c r="C5" s="7">
        <v>3452</v>
      </c>
      <c r="D5" s="7">
        <f t="shared" si="0"/>
        <v>4747</v>
      </c>
      <c r="E5" s="7">
        <v>16385820</v>
      </c>
      <c r="F5" s="7">
        <f t="shared" si="1"/>
        <v>93411301</v>
      </c>
      <c r="G5" s="8">
        <f t="shared" si="2"/>
        <v>-0.33779538970235867</v>
      </c>
      <c r="I5" t="s">
        <v>9</v>
      </c>
      <c r="J5">
        <f>MAX(L3:L319)-1</f>
        <v>18</v>
      </c>
      <c r="L5">
        <f t="shared" si="3"/>
        <v>1</v>
      </c>
    </row>
    <row r="6" spans="1:12" x14ac:dyDescent="0.25">
      <c r="A6" s="5">
        <v>5</v>
      </c>
      <c r="B6" s="6">
        <v>40169</v>
      </c>
      <c r="C6" s="7">
        <v>3452</v>
      </c>
      <c r="D6" s="7">
        <f t="shared" si="0"/>
        <v>4660</v>
      </c>
      <c r="E6" s="7">
        <v>16086461</v>
      </c>
      <c r="F6" s="7">
        <f t="shared" si="1"/>
        <v>109497762</v>
      </c>
      <c r="G6" s="8">
        <f t="shared" si="2"/>
        <v>-1.8269393902776914E-2</v>
      </c>
      <c r="L6">
        <f t="shared" si="3"/>
        <v>1</v>
      </c>
    </row>
    <row r="7" spans="1:12" x14ac:dyDescent="0.25">
      <c r="A7" s="5">
        <v>6</v>
      </c>
      <c r="B7" s="6">
        <v>40170</v>
      </c>
      <c r="C7" s="7">
        <v>3452</v>
      </c>
      <c r="D7" s="7">
        <f t="shared" si="0"/>
        <v>4764</v>
      </c>
      <c r="E7" s="7">
        <v>16445291</v>
      </c>
      <c r="F7" s="7">
        <f t="shared" si="1"/>
        <v>125943053</v>
      </c>
      <c r="G7" s="8">
        <f t="shared" si="2"/>
        <v>2.230633574407696E-2</v>
      </c>
      <c r="L7">
        <f t="shared" si="3"/>
        <v>1</v>
      </c>
    </row>
    <row r="8" spans="1:12" x14ac:dyDescent="0.25">
      <c r="A8" s="5">
        <v>7</v>
      </c>
      <c r="B8" s="6">
        <v>40171</v>
      </c>
      <c r="C8" s="7">
        <v>3452</v>
      </c>
      <c r="D8" s="7">
        <f t="shared" si="0"/>
        <v>3230</v>
      </c>
      <c r="E8" s="7">
        <v>11150998</v>
      </c>
      <c r="F8" s="7">
        <f t="shared" si="1"/>
        <v>137094051</v>
      </c>
      <c r="G8" s="8">
        <f t="shared" si="2"/>
        <v>-0.32193367694132019</v>
      </c>
      <c r="L8">
        <f t="shared" si="3"/>
        <v>1</v>
      </c>
    </row>
    <row r="9" spans="1:12" x14ac:dyDescent="0.25">
      <c r="A9" s="5">
        <v>8</v>
      </c>
      <c r="B9" s="6">
        <v>40172</v>
      </c>
      <c r="C9" s="7">
        <v>3456</v>
      </c>
      <c r="D9" s="7">
        <f t="shared" si="0"/>
        <v>6683</v>
      </c>
      <c r="E9" s="7">
        <v>23095046</v>
      </c>
      <c r="F9" s="7">
        <f t="shared" si="1"/>
        <v>160189097</v>
      </c>
      <c r="G9" s="8">
        <f t="shared" si="2"/>
        <v>1.0711191948917935</v>
      </c>
      <c r="L9">
        <f t="shared" si="3"/>
        <v>1</v>
      </c>
    </row>
    <row r="10" spans="1:12" x14ac:dyDescent="0.25">
      <c r="A10" s="5">
        <v>9</v>
      </c>
      <c r="B10" s="6">
        <v>40173</v>
      </c>
      <c r="C10" s="7">
        <v>3456</v>
      </c>
      <c r="D10" s="7">
        <f t="shared" si="0"/>
        <v>8181</v>
      </c>
      <c r="E10" s="9">
        <v>28274406</v>
      </c>
      <c r="F10" s="7">
        <f t="shared" si="1"/>
        <v>188463503</v>
      </c>
      <c r="G10" s="8">
        <f t="shared" si="2"/>
        <v>0.22426281376534171</v>
      </c>
      <c r="L10">
        <f t="shared" si="3"/>
        <v>1</v>
      </c>
    </row>
    <row r="11" spans="1:12" x14ac:dyDescent="0.25">
      <c r="A11" s="5">
        <v>10</v>
      </c>
      <c r="B11" s="6">
        <v>40174</v>
      </c>
      <c r="C11" s="7">
        <v>3456</v>
      </c>
      <c r="D11" s="7">
        <f t="shared" si="0"/>
        <v>7016</v>
      </c>
      <c r="E11" s="7">
        <v>24247681</v>
      </c>
      <c r="F11" s="7">
        <f t="shared" si="1"/>
        <v>212711184</v>
      </c>
      <c r="G11" s="8">
        <f t="shared" si="2"/>
        <v>-0.14241590079735009</v>
      </c>
      <c r="L11">
        <f t="shared" si="3"/>
        <v>1</v>
      </c>
    </row>
    <row r="12" spans="1:12" x14ac:dyDescent="0.25">
      <c r="A12" s="5">
        <v>11</v>
      </c>
      <c r="B12" s="6">
        <v>40175</v>
      </c>
      <c r="C12" s="7">
        <v>3456</v>
      </c>
      <c r="D12" s="7">
        <f t="shared" si="0"/>
        <v>5619</v>
      </c>
      <c r="E12" s="7">
        <v>19418139</v>
      </c>
      <c r="F12" s="7">
        <f t="shared" si="1"/>
        <v>232129323</v>
      </c>
      <c r="G12" s="8">
        <f t="shared" si="2"/>
        <v>-0.19917541805338004</v>
      </c>
      <c r="L12">
        <f t="shared" si="3"/>
        <v>1</v>
      </c>
    </row>
    <row r="13" spans="1:12" x14ac:dyDescent="0.25">
      <c r="A13" s="5">
        <v>12</v>
      </c>
      <c r="B13" s="6">
        <v>40176</v>
      </c>
      <c r="C13" s="7">
        <v>3456</v>
      </c>
      <c r="D13" s="7">
        <f t="shared" si="0"/>
        <v>5292</v>
      </c>
      <c r="E13" s="7">
        <v>18290628</v>
      </c>
      <c r="F13" s="7">
        <f t="shared" si="1"/>
        <v>250419951</v>
      </c>
      <c r="G13" s="8">
        <f t="shared" si="2"/>
        <v>-5.8064833092398814E-2</v>
      </c>
      <c r="L13">
        <f t="shared" si="3"/>
        <v>1</v>
      </c>
    </row>
    <row r="14" spans="1:12" x14ac:dyDescent="0.25">
      <c r="A14" s="5">
        <v>13</v>
      </c>
      <c r="B14" s="6">
        <v>40177</v>
      </c>
      <c r="C14" s="7">
        <v>3456</v>
      </c>
      <c r="D14" s="7">
        <f t="shared" si="0"/>
        <v>5343</v>
      </c>
      <c r="E14" s="7">
        <v>18466123</v>
      </c>
      <c r="F14" s="7">
        <f t="shared" si="1"/>
        <v>268886074</v>
      </c>
      <c r="G14" s="8">
        <f t="shared" si="2"/>
        <v>9.5948045086259471E-3</v>
      </c>
      <c r="L14">
        <f t="shared" si="3"/>
        <v>1</v>
      </c>
    </row>
    <row r="15" spans="1:12" x14ac:dyDescent="0.25">
      <c r="A15" s="5">
        <v>14</v>
      </c>
      <c r="B15" s="6">
        <v>40178</v>
      </c>
      <c r="C15" s="7">
        <v>3456</v>
      </c>
      <c r="D15" s="7">
        <f t="shared" si="0"/>
        <v>4265</v>
      </c>
      <c r="E15" s="7">
        <v>14738136</v>
      </c>
      <c r="F15" s="7">
        <f t="shared" si="1"/>
        <v>283624210</v>
      </c>
      <c r="G15" s="8">
        <f t="shared" si="2"/>
        <v>-0.20188249585470647</v>
      </c>
      <c r="L15">
        <f t="shared" si="3"/>
        <v>1</v>
      </c>
    </row>
    <row r="16" spans="1:12" x14ac:dyDescent="0.25">
      <c r="A16" s="5">
        <v>15</v>
      </c>
      <c r="B16" s="6">
        <v>40179</v>
      </c>
      <c r="C16" s="7">
        <v>3461</v>
      </c>
      <c r="D16" s="7">
        <f t="shared" si="0"/>
        <v>7303</v>
      </c>
      <c r="E16" s="7">
        <v>25274008</v>
      </c>
      <c r="F16" s="7">
        <f t="shared" si="1"/>
        <v>308898218</v>
      </c>
      <c r="G16" s="8">
        <f t="shared" si="2"/>
        <v>0.71487140571914931</v>
      </c>
      <c r="L16">
        <f t="shared" si="3"/>
        <v>1</v>
      </c>
    </row>
    <row r="17" spans="1:12" x14ac:dyDescent="0.25">
      <c r="A17" s="5">
        <v>16</v>
      </c>
      <c r="B17" s="6">
        <v>40180</v>
      </c>
      <c r="C17" s="7">
        <v>3461</v>
      </c>
      <c r="D17" s="7">
        <f t="shared" si="0"/>
        <v>7465</v>
      </c>
      <c r="E17" s="7">
        <v>25835551</v>
      </c>
      <c r="F17" s="7">
        <f t="shared" si="1"/>
        <v>334733769</v>
      </c>
      <c r="G17" s="8">
        <f t="shared" si="2"/>
        <v>2.2218201402800855E-2</v>
      </c>
      <c r="L17">
        <f t="shared" si="3"/>
        <v>1</v>
      </c>
    </row>
    <row r="18" spans="1:12" x14ac:dyDescent="0.25">
      <c r="A18" s="5">
        <v>17</v>
      </c>
      <c r="B18" s="6">
        <v>40181</v>
      </c>
      <c r="C18" s="7">
        <v>3461</v>
      </c>
      <c r="D18" s="7">
        <f t="shared" si="0"/>
        <v>5022</v>
      </c>
      <c r="E18" s="7">
        <v>17381129</v>
      </c>
      <c r="F18" s="7">
        <f t="shared" si="1"/>
        <v>352114898</v>
      </c>
      <c r="G18" s="8">
        <f t="shared" si="2"/>
        <v>-0.32723985642884101</v>
      </c>
      <c r="L18">
        <f t="shared" si="3"/>
        <v>1</v>
      </c>
    </row>
    <row r="19" spans="1:12" x14ac:dyDescent="0.25">
      <c r="A19" s="5">
        <v>18</v>
      </c>
      <c r="B19" s="6">
        <v>40182</v>
      </c>
      <c r="C19" s="7">
        <v>3461</v>
      </c>
      <c r="D19" s="7">
        <f t="shared" si="0"/>
        <v>2339</v>
      </c>
      <c r="E19" s="7">
        <v>8094554</v>
      </c>
      <c r="F19" s="7">
        <f t="shared" si="1"/>
        <v>360209452</v>
      </c>
      <c r="G19" s="8">
        <f t="shared" si="2"/>
        <v>-0.53429066661895208</v>
      </c>
      <c r="L19">
        <f t="shared" si="3"/>
        <v>1</v>
      </c>
    </row>
    <row r="20" spans="1:12" x14ac:dyDescent="0.25">
      <c r="A20" s="5">
        <v>19</v>
      </c>
      <c r="B20" s="6">
        <v>40183</v>
      </c>
      <c r="C20" s="7">
        <v>3461</v>
      </c>
      <c r="D20" s="7">
        <f t="shared" si="0"/>
        <v>2117</v>
      </c>
      <c r="E20" s="7">
        <v>7327233</v>
      </c>
      <c r="F20" s="7">
        <f t="shared" si="1"/>
        <v>367536685</v>
      </c>
      <c r="G20" s="8">
        <f t="shared" si="2"/>
        <v>-9.4794722476371149E-2</v>
      </c>
      <c r="L20">
        <f t="shared" si="3"/>
        <v>1</v>
      </c>
    </row>
    <row r="21" spans="1:12" x14ac:dyDescent="0.25">
      <c r="A21" s="5">
        <v>20</v>
      </c>
      <c r="B21" s="6">
        <v>40184</v>
      </c>
      <c r="C21" s="7">
        <v>3461</v>
      </c>
      <c r="D21" s="7">
        <f t="shared" si="0"/>
        <v>1996</v>
      </c>
      <c r="E21" s="7">
        <v>6909167</v>
      </c>
      <c r="F21" s="7">
        <f t="shared" si="1"/>
        <v>374445852</v>
      </c>
      <c r="G21" s="8">
        <f t="shared" si="2"/>
        <v>-5.7056463196953067E-2</v>
      </c>
      <c r="L21">
        <f t="shared" si="3"/>
        <v>1</v>
      </c>
    </row>
    <row r="22" spans="1:12" x14ac:dyDescent="0.25">
      <c r="A22" s="5">
        <v>21</v>
      </c>
      <c r="B22" s="6">
        <v>40185</v>
      </c>
      <c r="C22" s="7">
        <v>3461</v>
      </c>
      <c r="D22" s="7">
        <f t="shared" si="0"/>
        <v>1761</v>
      </c>
      <c r="E22" s="7">
        <v>6094445</v>
      </c>
      <c r="F22" s="7">
        <f t="shared" si="1"/>
        <v>380540297</v>
      </c>
      <c r="G22" s="8">
        <f t="shared" si="2"/>
        <v>-0.11791899081321959</v>
      </c>
      <c r="L22">
        <f t="shared" si="3"/>
        <v>1</v>
      </c>
    </row>
    <row r="23" spans="1:12" x14ac:dyDescent="0.25">
      <c r="A23" s="5">
        <v>22</v>
      </c>
      <c r="B23" s="6">
        <v>40186</v>
      </c>
      <c r="C23" s="7">
        <v>3422</v>
      </c>
      <c r="D23" s="7">
        <f t="shared" si="0"/>
        <v>3881</v>
      </c>
      <c r="E23" s="7">
        <v>13280653</v>
      </c>
      <c r="F23" s="7">
        <f t="shared" si="1"/>
        <v>393820950</v>
      </c>
      <c r="G23" s="8">
        <f t="shared" si="2"/>
        <v>1.1791406764684889</v>
      </c>
      <c r="L23">
        <f t="shared" si="3"/>
        <v>1</v>
      </c>
    </row>
    <row r="24" spans="1:12" x14ac:dyDescent="0.25">
      <c r="A24" s="5">
        <v>23</v>
      </c>
      <c r="B24" s="6">
        <v>40187</v>
      </c>
      <c r="C24" s="7">
        <v>3422</v>
      </c>
      <c r="D24" s="7">
        <f t="shared" si="0"/>
        <v>6216</v>
      </c>
      <c r="E24" s="7">
        <v>21269537</v>
      </c>
      <c r="F24" s="7">
        <f t="shared" si="1"/>
        <v>415090487</v>
      </c>
      <c r="G24" s="8">
        <f t="shared" si="2"/>
        <v>0.60154301147692057</v>
      </c>
      <c r="L24">
        <f t="shared" si="3"/>
        <v>1</v>
      </c>
    </row>
    <row r="25" spans="1:12" x14ac:dyDescent="0.25">
      <c r="A25" s="5">
        <v>24</v>
      </c>
      <c r="B25" s="6">
        <v>40188</v>
      </c>
      <c r="C25" s="7">
        <v>3422</v>
      </c>
      <c r="D25" s="7">
        <f t="shared" si="0"/>
        <v>4604</v>
      </c>
      <c r="E25" s="7">
        <v>15756027</v>
      </c>
      <c r="F25" s="7">
        <f t="shared" si="1"/>
        <v>430846514</v>
      </c>
      <c r="G25" s="8">
        <f t="shared" si="2"/>
        <v>-0.2592209694080318</v>
      </c>
      <c r="L25">
        <f t="shared" si="3"/>
        <v>1</v>
      </c>
    </row>
    <row r="26" spans="1:12" x14ac:dyDescent="0.25">
      <c r="A26" s="5">
        <v>25</v>
      </c>
      <c r="B26" s="6">
        <v>40189</v>
      </c>
      <c r="C26" s="7">
        <v>3422</v>
      </c>
      <c r="D26" s="7">
        <f t="shared" si="0"/>
        <v>1494</v>
      </c>
      <c r="E26" s="7">
        <v>5111193</v>
      </c>
      <c r="F26" s="7">
        <f t="shared" si="1"/>
        <v>435957707</v>
      </c>
      <c r="G26" s="8">
        <f t="shared" si="2"/>
        <v>-0.67560394508082522</v>
      </c>
      <c r="L26">
        <f t="shared" si="3"/>
        <v>1</v>
      </c>
    </row>
    <row r="27" spans="1:12" x14ac:dyDescent="0.25">
      <c r="A27" s="5">
        <v>26</v>
      </c>
      <c r="B27" s="6">
        <v>40190</v>
      </c>
      <c r="C27" s="7">
        <v>3422</v>
      </c>
      <c r="D27" s="7">
        <f t="shared" si="0"/>
        <v>1481</v>
      </c>
      <c r="E27" s="7">
        <v>5066734</v>
      </c>
      <c r="F27" s="7">
        <f t="shared" si="1"/>
        <v>441024441</v>
      </c>
      <c r="G27" s="8">
        <f t="shared" si="2"/>
        <v>-8.6983606371350101E-3</v>
      </c>
      <c r="L27">
        <f t="shared" si="3"/>
        <v>1</v>
      </c>
    </row>
    <row r="28" spans="1:12" x14ac:dyDescent="0.25">
      <c r="A28" s="5">
        <v>27</v>
      </c>
      <c r="B28" s="6">
        <v>40191</v>
      </c>
      <c r="C28" s="7">
        <v>3422</v>
      </c>
      <c r="D28" s="7">
        <f t="shared" si="0"/>
        <v>1386</v>
      </c>
      <c r="E28" s="7">
        <v>4743762</v>
      </c>
      <c r="F28" s="7">
        <f t="shared" si="1"/>
        <v>445768203</v>
      </c>
      <c r="G28" s="8">
        <f t="shared" si="2"/>
        <v>-6.3743626564962755E-2</v>
      </c>
      <c r="L28">
        <f t="shared" si="3"/>
        <v>1</v>
      </c>
    </row>
    <row r="29" spans="1:12" x14ac:dyDescent="0.25">
      <c r="A29" s="5">
        <v>28</v>
      </c>
      <c r="B29" s="6">
        <v>40192</v>
      </c>
      <c r="C29" s="7">
        <v>3422</v>
      </c>
      <c r="D29" s="7">
        <f t="shared" si="0"/>
        <v>1373</v>
      </c>
      <c r="E29" s="7">
        <v>4698802</v>
      </c>
      <c r="F29" s="7">
        <f t="shared" si="1"/>
        <v>450467005</v>
      </c>
      <c r="G29" s="8">
        <f t="shared" si="2"/>
        <v>-9.4777098851080641E-3</v>
      </c>
      <c r="L29">
        <f t="shared" si="3"/>
        <v>1</v>
      </c>
    </row>
    <row r="30" spans="1:12" x14ac:dyDescent="0.25">
      <c r="A30" s="5">
        <v>29</v>
      </c>
      <c r="B30" s="6">
        <v>40193</v>
      </c>
      <c r="C30" s="7">
        <v>3285</v>
      </c>
      <c r="D30" s="7">
        <f t="shared" si="0"/>
        <v>3164</v>
      </c>
      <c r="E30" s="7">
        <v>10394264</v>
      </c>
      <c r="F30" s="7">
        <f t="shared" si="1"/>
        <v>460861269</v>
      </c>
      <c r="G30" s="8">
        <f t="shared" si="2"/>
        <v>1.2121093844771498</v>
      </c>
      <c r="L30">
        <f t="shared" si="3"/>
        <v>1</v>
      </c>
    </row>
    <row r="31" spans="1:12" x14ac:dyDescent="0.25">
      <c r="A31" s="5">
        <v>30</v>
      </c>
      <c r="B31" s="6">
        <v>40194</v>
      </c>
      <c r="C31" s="7">
        <v>3285</v>
      </c>
      <c r="D31" s="7">
        <f t="shared" si="0"/>
        <v>5252</v>
      </c>
      <c r="E31" s="7">
        <v>17254108</v>
      </c>
      <c r="F31" s="7">
        <f t="shared" si="1"/>
        <v>478115377</v>
      </c>
      <c r="G31" s="8">
        <f t="shared" si="2"/>
        <v>0.65996438035439542</v>
      </c>
      <c r="L31">
        <f t="shared" si="3"/>
        <v>1</v>
      </c>
    </row>
    <row r="32" spans="1:12" x14ac:dyDescent="0.25">
      <c r="A32" s="5">
        <v>31</v>
      </c>
      <c r="B32" s="6">
        <v>40195</v>
      </c>
      <c r="C32" s="7">
        <v>3285</v>
      </c>
      <c r="D32" s="7">
        <f t="shared" si="0"/>
        <v>4608</v>
      </c>
      <c r="E32" s="7">
        <v>15137240</v>
      </c>
      <c r="F32" s="7">
        <f t="shared" si="1"/>
        <v>493252617</v>
      </c>
      <c r="G32" s="8">
        <f t="shared" si="2"/>
        <v>-0.12268776803761748</v>
      </c>
      <c r="L32">
        <f t="shared" si="3"/>
        <v>1</v>
      </c>
    </row>
    <row r="33" spans="1:12" x14ac:dyDescent="0.25">
      <c r="A33" s="5">
        <v>32</v>
      </c>
      <c r="B33" s="6">
        <v>40196</v>
      </c>
      <c r="C33" s="7">
        <v>3285</v>
      </c>
      <c r="D33" s="7">
        <f t="shared" si="0"/>
        <v>3536</v>
      </c>
      <c r="E33" s="7">
        <v>11615834</v>
      </c>
      <c r="F33" s="7">
        <f t="shared" si="1"/>
        <v>504868451</v>
      </c>
      <c r="G33" s="8">
        <f t="shared" si="2"/>
        <v>-0.23263197253924758</v>
      </c>
      <c r="L33">
        <f t="shared" si="3"/>
        <v>1</v>
      </c>
    </row>
    <row r="34" spans="1:12" x14ac:dyDescent="0.25">
      <c r="A34" s="5">
        <v>33</v>
      </c>
      <c r="B34" s="6">
        <v>40197</v>
      </c>
      <c r="C34" s="7">
        <v>3285</v>
      </c>
      <c r="D34" s="7">
        <f t="shared" si="0"/>
        <v>1276</v>
      </c>
      <c r="E34" s="7">
        <v>4190947</v>
      </c>
      <c r="F34" s="7">
        <f t="shared" si="1"/>
        <v>509059398</v>
      </c>
      <c r="G34" s="8">
        <f t="shared" si="2"/>
        <v>-0.63920395212259407</v>
      </c>
      <c r="L34">
        <f t="shared" si="3"/>
        <v>1</v>
      </c>
    </row>
    <row r="35" spans="1:12" x14ac:dyDescent="0.25">
      <c r="A35" s="5">
        <v>34</v>
      </c>
      <c r="B35" s="6">
        <v>40198</v>
      </c>
      <c r="C35" s="7">
        <v>3285</v>
      </c>
      <c r="D35" s="7">
        <f t="shared" si="0"/>
        <v>1155</v>
      </c>
      <c r="E35" s="7">
        <v>3792807</v>
      </c>
      <c r="F35" s="7">
        <f t="shared" si="1"/>
        <v>512852205</v>
      </c>
      <c r="G35" s="8">
        <f t="shared" si="2"/>
        <v>-9.5000008351334431E-2</v>
      </c>
      <c r="L35">
        <f t="shared" si="3"/>
        <v>1</v>
      </c>
    </row>
    <row r="36" spans="1:12" x14ac:dyDescent="0.25">
      <c r="A36" s="5">
        <v>35</v>
      </c>
      <c r="B36" s="6">
        <v>40199</v>
      </c>
      <c r="C36" s="7">
        <v>3285</v>
      </c>
      <c r="D36" s="7">
        <f t="shared" si="0"/>
        <v>1201</v>
      </c>
      <c r="E36" s="7">
        <v>3945213</v>
      </c>
      <c r="F36" s="7">
        <f t="shared" si="1"/>
        <v>516797418</v>
      </c>
      <c r="G36" s="8">
        <f t="shared" si="2"/>
        <v>4.0182904112969632E-2</v>
      </c>
      <c r="L36">
        <f t="shared" si="3"/>
        <v>1</v>
      </c>
    </row>
    <row r="37" spans="1:12" x14ac:dyDescent="0.25">
      <c r="A37" s="5">
        <v>36</v>
      </c>
      <c r="B37" s="6">
        <v>40200</v>
      </c>
      <c r="C37" s="7">
        <v>3141</v>
      </c>
      <c r="D37" s="7">
        <f t="shared" si="0"/>
        <v>2874</v>
      </c>
      <c r="E37" s="7">
        <v>9028494</v>
      </c>
      <c r="F37" s="7">
        <f t="shared" si="1"/>
        <v>525825912</v>
      </c>
      <c r="G37" s="8">
        <f t="shared" si="2"/>
        <v>1.2884680751077318</v>
      </c>
      <c r="L37">
        <f t="shared" si="3"/>
        <v>1</v>
      </c>
    </row>
    <row r="38" spans="1:12" x14ac:dyDescent="0.25">
      <c r="A38" s="5">
        <v>37</v>
      </c>
      <c r="B38" s="6">
        <v>40201</v>
      </c>
      <c r="C38" s="7">
        <v>3141</v>
      </c>
      <c r="D38" s="7">
        <f t="shared" si="0"/>
        <v>5198</v>
      </c>
      <c r="E38" s="7">
        <v>16326050</v>
      </c>
      <c r="F38" s="7">
        <f t="shared" si="1"/>
        <v>542151962</v>
      </c>
      <c r="G38" s="8">
        <f t="shared" si="2"/>
        <v>0.80828053936791677</v>
      </c>
      <c r="L38">
        <f t="shared" si="3"/>
        <v>1</v>
      </c>
    </row>
    <row r="39" spans="1:12" x14ac:dyDescent="0.25">
      <c r="A39" s="5">
        <v>38</v>
      </c>
      <c r="B39" s="6">
        <v>40202</v>
      </c>
      <c r="C39" s="7">
        <v>3141</v>
      </c>
      <c r="D39" s="7">
        <f t="shared" si="0"/>
        <v>3053</v>
      </c>
      <c r="E39" s="7">
        <v>9589537</v>
      </c>
      <c r="F39" s="7">
        <f t="shared" si="1"/>
        <v>551741499</v>
      </c>
      <c r="G39" s="8">
        <f t="shared" si="2"/>
        <v>-0.41262356785627879</v>
      </c>
      <c r="L39">
        <f t="shared" si="3"/>
        <v>1</v>
      </c>
    </row>
    <row r="40" spans="1:12" x14ac:dyDescent="0.25">
      <c r="A40" s="5">
        <v>39</v>
      </c>
      <c r="B40" s="6">
        <v>40203</v>
      </c>
      <c r="C40" s="7">
        <v>3141</v>
      </c>
      <c r="D40" s="7">
        <f t="shared" si="0"/>
        <v>1032</v>
      </c>
      <c r="E40" s="7">
        <v>3240192</v>
      </c>
      <c r="F40" s="7">
        <f t="shared" si="1"/>
        <v>554981691</v>
      </c>
      <c r="G40" s="8">
        <f t="shared" si="2"/>
        <v>-0.66211173699001313</v>
      </c>
      <c r="L40">
        <f t="shared" si="3"/>
        <v>1</v>
      </c>
    </row>
    <row r="41" spans="1:12" x14ac:dyDescent="0.25">
      <c r="A41" s="5">
        <v>40</v>
      </c>
      <c r="B41" s="6">
        <v>40204</v>
      </c>
      <c r="C41" s="7">
        <v>3141</v>
      </c>
      <c r="D41" s="7">
        <f t="shared" si="0"/>
        <v>1018</v>
      </c>
      <c r="E41" s="7">
        <v>3198046</v>
      </c>
      <c r="F41" s="7">
        <f t="shared" si="1"/>
        <v>558179737</v>
      </c>
      <c r="G41" s="8">
        <f t="shared" si="2"/>
        <v>-1.3007253891127439E-2</v>
      </c>
      <c r="L41">
        <f t="shared" si="3"/>
        <v>1</v>
      </c>
    </row>
    <row r="42" spans="1:12" x14ac:dyDescent="0.25">
      <c r="A42" s="5">
        <v>41</v>
      </c>
      <c r="B42" s="6">
        <v>40205</v>
      </c>
      <c r="C42" s="7">
        <v>3141</v>
      </c>
      <c r="D42" s="7">
        <f t="shared" si="0"/>
        <v>999</v>
      </c>
      <c r="E42" s="7">
        <v>3137588</v>
      </c>
      <c r="F42" s="7">
        <f t="shared" si="1"/>
        <v>561317325</v>
      </c>
      <c r="G42" s="8">
        <f t="shared" si="2"/>
        <v>-1.890466866330253E-2</v>
      </c>
      <c r="L42">
        <f t="shared" si="3"/>
        <v>1</v>
      </c>
    </row>
    <row r="43" spans="1:12" x14ac:dyDescent="0.25">
      <c r="A43" s="5">
        <v>42</v>
      </c>
      <c r="B43" s="6">
        <v>40206</v>
      </c>
      <c r="C43" s="7">
        <v>3141</v>
      </c>
      <c r="D43" s="7">
        <f t="shared" si="0"/>
        <v>1004</v>
      </c>
      <c r="E43" s="7">
        <v>3155062</v>
      </c>
      <c r="F43" s="7">
        <f t="shared" si="1"/>
        <v>564472387</v>
      </c>
      <c r="G43" s="8">
        <f t="shared" si="2"/>
        <v>5.5692461852862776E-3</v>
      </c>
      <c r="L43">
        <f t="shared" si="3"/>
        <v>1</v>
      </c>
    </row>
    <row r="44" spans="1:12" x14ac:dyDescent="0.25">
      <c r="A44" s="5">
        <v>43</v>
      </c>
      <c r="B44" s="6">
        <v>40207</v>
      </c>
      <c r="C44" s="7">
        <v>3074</v>
      </c>
      <c r="D44" s="7">
        <f t="shared" si="0"/>
        <v>2420</v>
      </c>
      <c r="E44" s="7">
        <v>7439426</v>
      </c>
      <c r="F44" s="7">
        <f t="shared" si="1"/>
        <v>571911813</v>
      </c>
      <c r="G44" s="8">
        <f t="shared" si="2"/>
        <v>1.3579333781713323</v>
      </c>
      <c r="L44">
        <f t="shared" si="3"/>
        <v>1</v>
      </c>
    </row>
    <row r="45" spans="1:12" x14ac:dyDescent="0.25">
      <c r="A45" s="5">
        <v>44</v>
      </c>
      <c r="B45" s="6">
        <v>40208</v>
      </c>
      <c r="C45" s="7">
        <v>3074</v>
      </c>
      <c r="D45" s="7">
        <f t="shared" si="0"/>
        <v>4484</v>
      </c>
      <c r="E45" s="7">
        <v>13783881</v>
      </c>
      <c r="F45" s="7">
        <f t="shared" si="1"/>
        <v>585695694</v>
      </c>
      <c r="G45" s="8">
        <f t="shared" si="2"/>
        <v>0.85281512310223939</v>
      </c>
      <c r="L45">
        <f t="shared" si="3"/>
        <v>1</v>
      </c>
    </row>
    <row r="46" spans="1:12" x14ac:dyDescent="0.25">
      <c r="A46" s="5">
        <v>45</v>
      </c>
      <c r="B46" s="6">
        <v>40209</v>
      </c>
      <c r="C46" s="7">
        <v>3074</v>
      </c>
      <c r="D46" s="7">
        <f t="shared" si="0"/>
        <v>3272</v>
      </c>
      <c r="E46" s="7">
        <v>10056722</v>
      </c>
      <c r="F46" s="7">
        <f t="shared" si="1"/>
        <v>595752416</v>
      </c>
      <c r="G46" s="8">
        <f t="shared" si="2"/>
        <v>-0.2703998242584944</v>
      </c>
      <c r="L46">
        <f t="shared" si="3"/>
        <v>1</v>
      </c>
    </row>
    <row r="47" spans="1:12" x14ac:dyDescent="0.25">
      <c r="A47" s="5">
        <v>46</v>
      </c>
      <c r="B47" s="6">
        <v>40210</v>
      </c>
      <c r="C47" s="7">
        <v>3074</v>
      </c>
      <c r="D47" s="7">
        <f t="shared" si="0"/>
        <v>879</v>
      </c>
      <c r="E47" s="7">
        <v>2700621</v>
      </c>
      <c r="F47" s="7">
        <f t="shared" si="1"/>
        <v>598453037</v>
      </c>
      <c r="G47" s="8">
        <f t="shared" si="2"/>
        <v>-0.73146110631277272</v>
      </c>
      <c r="L47">
        <f t="shared" si="3"/>
        <v>1</v>
      </c>
    </row>
    <row r="48" spans="1:12" x14ac:dyDescent="0.25">
      <c r="A48" s="5">
        <v>47</v>
      </c>
      <c r="B48" s="6">
        <v>40211</v>
      </c>
      <c r="C48" s="7">
        <v>3074</v>
      </c>
      <c r="D48" s="7">
        <f t="shared" si="0"/>
        <v>875</v>
      </c>
      <c r="E48" s="7">
        <v>2688514</v>
      </c>
      <c r="F48" s="7">
        <f t="shared" si="1"/>
        <v>601141551</v>
      </c>
      <c r="G48" s="8">
        <f t="shared" si="2"/>
        <v>-4.4830429741900104E-3</v>
      </c>
      <c r="L48">
        <f t="shared" si="3"/>
        <v>1</v>
      </c>
    </row>
    <row r="49" spans="1:12" x14ac:dyDescent="0.25">
      <c r="A49" s="5">
        <v>48</v>
      </c>
      <c r="B49" s="6">
        <v>40212</v>
      </c>
      <c r="C49" s="7">
        <v>3074</v>
      </c>
      <c r="D49" s="7">
        <f t="shared" si="0"/>
        <v>861</v>
      </c>
      <c r="E49" s="7">
        <v>2647797</v>
      </c>
      <c r="F49" s="7">
        <f t="shared" si="1"/>
        <v>603789348</v>
      </c>
      <c r="G49" s="8">
        <f t="shared" si="2"/>
        <v>-1.5144797460604631E-2</v>
      </c>
      <c r="L49">
        <f t="shared" si="3"/>
        <v>1</v>
      </c>
    </row>
    <row r="50" spans="1:12" x14ac:dyDescent="0.25">
      <c r="A50" s="5">
        <v>49</v>
      </c>
      <c r="B50" s="6">
        <v>40213</v>
      </c>
      <c r="C50" s="7">
        <v>3074</v>
      </c>
      <c r="D50" s="7">
        <f t="shared" si="0"/>
        <v>880</v>
      </c>
      <c r="E50" s="7">
        <v>2703975</v>
      </c>
      <c r="F50" s="7">
        <f t="shared" si="1"/>
        <v>606493323</v>
      </c>
      <c r="G50" s="8">
        <f t="shared" si="2"/>
        <v>2.1216883318471921E-2</v>
      </c>
      <c r="L50">
        <f t="shared" si="3"/>
        <v>1</v>
      </c>
    </row>
    <row r="51" spans="1:12" x14ac:dyDescent="0.25">
      <c r="A51" s="5">
        <v>50</v>
      </c>
      <c r="B51" s="6">
        <v>40214</v>
      </c>
      <c r="C51" s="7">
        <v>3000</v>
      </c>
      <c r="D51" s="7">
        <f t="shared" si="0"/>
        <v>2053</v>
      </c>
      <c r="E51" s="7">
        <v>6160319</v>
      </c>
      <c r="F51" s="7">
        <f t="shared" si="1"/>
        <v>612653642</v>
      </c>
      <c r="G51" s="8">
        <f t="shared" si="2"/>
        <v>1.2782455459092632</v>
      </c>
      <c r="L51">
        <f t="shared" si="3"/>
        <v>1</v>
      </c>
    </row>
    <row r="52" spans="1:12" x14ac:dyDescent="0.25">
      <c r="A52" s="5">
        <v>51</v>
      </c>
      <c r="B52" s="6">
        <v>40215</v>
      </c>
      <c r="C52" s="7">
        <v>3000</v>
      </c>
      <c r="D52" s="7">
        <f t="shared" si="0"/>
        <v>3847</v>
      </c>
      <c r="E52" s="7">
        <v>11539798</v>
      </c>
      <c r="F52" s="7">
        <f t="shared" si="1"/>
        <v>624193440</v>
      </c>
      <c r="G52" s="8">
        <f t="shared" si="2"/>
        <v>0.87324682374403018</v>
      </c>
      <c r="L52">
        <f t="shared" si="3"/>
        <v>1</v>
      </c>
    </row>
    <row r="53" spans="1:12" x14ac:dyDescent="0.25">
      <c r="A53" s="5">
        <v>52</v>
      </c>
      <c r="B53" s="6">
        <v>40216</v>
      </c>
      <c r="C53" s="7">
        <v>3000</v>
      </c>
      <c r="D53" s="7">
        <f t="shared" si="0"/>
        <v>1717</v>
      </c>
      <c r="E53" s="7">
        <v>5150764</v>
      </c>
      <c r="F53" s="7">
        <f t="shared" si="1"/>
        <v>629344204</v>
      </c>
      <c r="G53" s="8">
        <f t="shared" si="2"/>
        <v>-0.55365215231670428</v>
      </c>
      <c r="L53">
        <f t="shared" si="3"/>
        <v>1</v>
      </c>
    </row>
    <row r="54" spans="1:12" x14ac:dyDescent="0.25">
      <c r="A54" s="5">
        <v>53</v>
      </c>
      <c r="B54" s="6">
        <v>40217</v>
      </c>
      <c r="C54" s="7">
        <v>3000</v>
      </c>
      <c r="D54" s="7">
        <f t="shared" si="0"/>
        <v>751</v>
      </c>
      <c r="E54" s="7">
        <v>2251567</v>
      </c>
      <c r="F54" s="7">
        <f t="shared" si="1"/>
        <v>631595771</v>
      </c>
      <c r="G54" s="8">
        <f t="shared" si="2"/>
        <v>-0.5628673726849065</v>
      </c>
      <c r="L54">
        <f t="shared" si="3"/>
        <v>1</v>
      </c>
    </row>
    <row r="55" spans="1:12" x14ac:dyDescent="0.25">
      <c r="A55" s="5">
        <v>54</v>
      </c>
      <c r="B55" s="6">
        <v>40218</v>
      </c>
      <c r="C55" s="7">
        <v>3000</v>
      </c>
      <c r="D55" s="7">
        <f t="shared" si="0"/>
        <v>675</v>
      </c>
      <c r="E55" s="7">
        <v>2025264</v>
      </c>
      <c r="F55" s="7">
        <f t="shared" si="1"/>
        <v>633621035</v>
      </c>
      <c r="G55" s="8">
        <f t="shared" si="2"/>
        <v>-0.10050911209837415</v>
      </c>
      <c r="L55">
        <f t="shared" si="3"/>
        <v>1</v>
      </c>
    </row>
    <row r="56" spans="1:12" x14ac:dyDescent="0.25">
      <c r="A56" s="5">
        <v>55</v>
      </c>
      <c r="B56" s="6">
        <v>40219</v>
      </c>
      <c r="C56" s="7">
        <v>3000</v>
      </c>
      <c r="D56" s="7">
        <f t="shared" si="0"/>
        <v>616</v>
      </c>
      <c r="E56" s="7">
        <v>1849314</v>
      </c>
      <c r="F56" s="7">
        <f t="shared" si="1"/>
        <v>635470349</v>
      </c>
      <c r="G56" s="8">
        <f t="shared" si="2"/>
        <v>-8.6877562628872085E-2</v>
      </c>
      <c r="L56">
        <f t="shared" si="3"/>
        <v>1</v>
      </c>
    </row>
    <row r="57" spans="1:12" x14ac:dyDescent="0.25">
      <c r="A57" s="5">
        <v>56</v>
      </c>
      <c r="B57" s="6">
        <v>40220</v>
      </c>
      <c r="C57" s="7">
        <v>3000</v>
      </c>
      <c r="D57" s="7">
        <f t="shared" si="0"/>
        <v>712</v>
      </c>
      <c r="E57" s="7">
        <v>2135304</v>
      </c>
      <c r="F57" s="7">
        <f t="shared" si="1"/>
        <v>637605653</v>
      </c>
      <c r="G57" s="8">
        <f t="shared" si="2"/>
        <v>0.15464653379577509</v>
      </c>
      <c r="L57">
        <f t="shared" si="3"/>
        <v>1</v>
      </c>
    </row>
    <row r="58" spans="1:12" x14ac:dyDescent="0.25">
      <c r="A58" s="5">
        <v>57</v>
      </c>
      <c r="B58" s="6">
        <v>40221</v>
      </c>
      <c r="C58" s="7">
        <v>2685</v>
      </c>
      <c r="D58" s="7">
        <f t="shared" si="0"/>
        <v>1691</v>
      </c>
      <c r="E58" s="7">
        <v>4540671</v>
      </c>
      <c r="F58" s="7">
        <f t="shared" si="1"/>
        <v>642146324</v>
      </c>
      <c r="G58" s="8">
        <f t="shared" si="2"/>
        <v>1.1264751997841993</v>
      </c>
      <c r="L58">
        <f t="shared" si="3"/>
        <v>1</v>
      </c>
    </row>
    <row r="59" spans="1:12" x14ac:dyDescent="0.25">
      <c r="A59" s="5">
        <v>58</v>
      </c>
      <c r="B59" s="6">
        <v>40222</v>
      </c>
      <c r="C59" s="7">
        <v>2685</v>
      </c>
      <c r="D59" s="7">
        <f t="shared" si="0"/>
        <v>3427</v>
      </c>
      <c r="E59" s="7">
        <v>9200438</v>
      </c>
      <c r="F59" s="7">
        <f t="shared" si="1"/>
        <v>651346762</v>
      </c>
      <c r="G59" s="8">
        <f t="shared" si="2"/>
        <v>1.026228722583072</v>
      </c>
      <c r="L59">
        <f t="shared" si="3"/>
        <v>1</v>
      </c>
    </row>
    <row r="60" spans="1:12" x14ac:dyDescent="0.25">
      <c r="A60" s="5">
        <v>59</v>
      </c>
      <c r="B60" s="6">
        <v>40223</v>
      </c>
      <c r="C60" s="7">
        <v>2685</v>
      </c>
      <c r="D60" s="7">
        <f t="shared" si="0"/>
        <v>3676</v>
      </c>
      <c r="E60" s="7">
        <v>9870516</v>
      </c>
      <c r="F60" s="7">
        <f t="shared" si="1"/>
        <v>661217278</v>
      </c>
      <c r="G60" s="8">
        <f t="shared" si="2"/>
        <v>7.2831097823820995E-2</v>
      </c>
      <c r="L60">
        <f t="shared" si="3"/>
        <v>1</v>
      </c>
    </row>
    <row r="61" spans="1:12" x14ac:dyDescent="0.25">
      <c r="A61" s="5">
        <v>60</v>
      </c>
      <c r="B61" s="6">
        <v>40224</v>
      </c>
      <c r="C61" s="7">
        <v>2685</v>
      </c>
      <c r="D61" s="7">
        <f t="shared" si="0"/>
        <v>1926</v>
      </c>
      <c r="E61" s="7">
        <v>5171224</v>
      </c>
      <c r="F61" s="7">
        <f t="shared" si="1"/>
        <v>666388502</v>
      </c>
      <c r="G61" s="8">
        <f t="shared" si="2"/>
        <v>-0.476093853654662</v>
      </c>
      <c r="L61">
        <f t="shared" si="3"/>
        <v>1</v>
      </c>
    </row>
    <row r="62" spans="1:12" x14ac:dyDescent="0.25">
      <c r="A62" s="5">
        <v>61</v>
      </c>
      <c r="B62" s="6">
        <v>40225</v>
      </c>
      <c r="C62" s="7">
        <v>2685</v>
      </c>
      <c r="D62" s="7">
        <f t="shared" si="0"/>
        <v>684</v>
      </c>
      <c r="E62" s="7">
        <v>1836327</v>
      </c>
      <c r="F62" s="7">
        <f t="shared" si="1"/>
        <v>668224829</v>
      </c>
      <c r="G62" s="8">
        <f t="shared" si="2"/>
        <v>-0.64489509640270848</v>
      </c>
      <c r="L62">
        <f t="shared" si="3"/>
        <v>1</v>
      </c>
    </row>
    <row r="63" spans="1:12" x14ac:dyDescent="0.25">
      <c r="A63" s="5">
        <v>62</v>
      </c>
      <c r="B63" s="6">
        <v>40226</v>
      </c>
      <c r="C63" s="7">
        <v>2685</v>
      </c>
      <c r="D63" s="7">
        <f t="shared" si="0"/>
        <v>637</v>
      </c>
      <c r="E63" s="7">
        <v>1711050</v>
      </c>
      <c r="F63" s="7">
        <f t="shared" si="1"/>
        <v>669935879</v>
      </c>
      <c r="G63" s="8">
        <f t="shared" si="2"/>
        <v>-6.8221509567740382E-2</v>
      </c>
      <c r="L63">
        <f t="shared" si="3"/>
        <v>1</v>
      </c>
    </row>
    <row r="64" spans="1:12" x14ac:dyDescent="0.25">
      <c r="A64" s="5">
        <v>63</v>
      </c>
      <c r="B64" s="6">
        <v>40227</v>
      </c>
      <c r="C64" s="7">
        <v>2685</v>
      </c>
      <c r="D64" s="7">
        <f t="shared" si="0"/>
        <v>665</v>
      </c>
      <c r="E64" s="7">
        <v>1785275</v>
      </c>
      <c r="F64" s="7">
        <f t="shared" si="1"/>
        <v>671721154</v>
      </c>
      <c r="G64" s="8">
        <f t="shared" si="2"/>
        <v>4.3379796031676458E-2</v>
      </c>
      <c r="L64">
        <f t="shared" si="3"/>
        <v>1</v>
      </c>
    </row>
    <row r="65" spans="1:12" x14ac:dyDescent="0.25">
      <c r="A65" s="5">
        <v>64</v>
      </c>
      <c r="B65" s="6">
        <v>40228</v>
      </c>
      <c r="C65" s="7">
        <v>2581</v>
      </c>
      <c r="D65" s="7">
        <f t="shared" si="0"/>
        <v>1509</v>
      </c>
      <c r="E65" s="7">
        <v>3894018</v>
      </c>
      <c r="F65" s="7">
        <f t="shared" si="1"/>
        <v>675615172</v>
      </c>
      <c r="G65" s="8">
        <f t="shared" si="2"/>
        <v>1.1811866519163714</v>
      </c>
      <c r="L65">
        <f t="shared" si="3"/>
        <v>1</v>
      </c>
    </row>
    <row r="66" spans="1:12" x14ac:dyDescent="0.25">
      <c r="A66" s="5">
        <v>65</v>
      </c>
      <c r="B66" s="6">
        <v>40229</v>
      </c>
      <c r="C66" s="7">
        <v>2581</v>
      </c>
      <c r="D66" s="7">
        <f t="shared" si="0"/>
        <v>2889</v>
      </c>
      <c r="E66" s="7">
        <v>7456579</v>
      </c>
      <c r="F66" s="7">
        <f t="shared" si="1"/>
        <v>683071751</v>
      </c>
      <c r="G66" s="8">
        <f t="shared" si="2"/>
        <v>0.91488046537021661</v>
      </c>
      <c r="L66">
        <f t="shared" si="3"/>
        <v>1</v>
      </c>
    </row>
    <row r="67" spans="1:12" x14ac:dyDescent="0.25">
      <c r="A67" s="5">
        <v>66</v>
      </c>
      <c r="B67" s="6">
        <v>40230</v>
      </c>
      <c r="C67" s="7">
        <v>2581</v>
      </c>
      <c r="D67" s="7">
        <f t="shared" ref="D67:D130" si="4">ROUND(E67/C67,0)</f>
        <v>1895</v>
      </c>
      <c r="E67" s="7">
        <v>4890260</v>
      </c>
      <c r="F67" s="7">
        <f t="shared" si="1"/>
        <v>687962011</v>
      </c>
      <c r="G67" s="8">
        <f t="shared" si="2"/>
        <v>-0.34416841825185518</v>
      </c>
      <c r="L67">
        <f t="shared" si="3"/>
        <v>1</v>
      </c>
    </row>
    <row r="68" spans="1:12" x14ac:dyDescent="0.25">
      <c r="A68" s="5">
        <v>67</v>
      </c>
      <c r="B68" s="6">
        <v>40231</v>
      </c>
      <c r="C68" s="7">
        <v>2581</v>
      </c>
      <c r="D68" s="7">
        <f t="shared" si="4"/>
        <v>494</v>
      </c>
      <c r="E68" s="7">
        <v>1275037</v>
      </c>
      <c r="F68" s="7">
        <f t="shared" ref="F68:F131" si="5">F67+E68</f>
        <v>689237048</v>
      </c>
      <c r="G68" s="8">
        <f t="shared" ref="G68:G131" si="6">(E68-E67)/E67</f>
        <v>-0.73927010015827377</v>
      </c>
      <c r="L68">
        <f t="shared" ref="L68:L131" si="7">B68-B67</f>
        <v>1</v>
      </c>
    </row>
    <row r="69" spans="1:12" x14ac:dyDescent="0.25">
      <c r="A69" s="5">
        <v>68</v>
      </c>
      <c r="B69" s="6">
        <v>40232</v>
      </c>
      <c r="C69" s="7">
        <v>2581</v>
      </c>
      <c r="D69" s="7">
        <f t="shared" si="4"/>
        <v>489</v>
      </c>
      <c r="E69" s="7">
        <v>1262678</v>
      </c>
      <c r="F69" s="7">
        <f t="shared" si="5"/>
        <v>690499726</v>
      </c>
      <c r="G69" s="8">
        <f t="shared" si="6"/>
        <v>-9.6930520447641912E-3</v>
      </c>
      <c r="L69">
        <f t="shared" si="7"/>
        <v>1</v>
      </c>
    </row>
    <row r="70" spans="1:12" x14ac:dyDescent="0.25">
      <c r="A70" s="5">
        <v>69</v>
      </c>
      <c r="B70" s="6">
        <v>40233</v>
      </c>
      <c r="C70" s="7">
        <v>2581</v>
      </c>
      <c r="D70" s="7">
        <f t="shared" si="4"/>
        <v>466</v>
      </c>
      <c r="E70" s="7">
        <v>1202184</v>
      </c>
      <c r="F70" s="7">
        <f t="shared" si="5"/>
        <v>691701910</v>
      </c>
      <c r="G70" s="8">
        <f t="shared" si="6"/>
        <v>-4.7909284869143205E-2</v>
      </c>
      <c r="L70">
        <f t="shared" si="7"/>
        <v>1</v>
      </c>
    </row>
    <row r="71" spans="1:12" x14ac:dyDescent="0.25">
      <c r="A71" s="5">
        <v>70</v>
      </c>
      <c r="B71" s="6">
        <v>40234</v>
      </c>
      <c r="C71" s="7">
        <v>2581</v>
      </c>
      <c r="D71" s="7">
        <f t="shared" si="4"/>
        <v>466</v>
      </c>
      <c r="E71" s="7">
        <v>1202884</v>
      </c>
      <c r="F71" s="7">
        <f t="shared" si="5"/>
        <v>692904794</v>
      </c>
      <c r="G71" s="8">
        <f t="shared" si="6"/>
        <v>5.8227359538972408E-4</v>
      </c>
      <c r="L71">
        <f t="shared" si="7"/>
        <v>1</v>
      </c>
    </row>
    <row r="72" spans="1:12" x14ac:dyDescent="0.25">
      <c r="A72" s="5">
        <v>71</v>
      </c>
      <c r="B72" s="6">
        <v>40235</v>
      </c>
      <c r="C72" s="7">
        <v>2456</v>
      </c>
      <c r="D72" s="7">
        <f t="shared" si="4"/>
        <v>1253</v>
      </c>
      <c r="E72" s="7">
        <v>3076750</v>
      </c>
      <c r="F72" s="7">
        <f t="shared" si="5"/>
        <v>695981544</v>
      </c>
      <c r="G72" s="8">
        <f t="shared" si="6"/>
        <v>1.5578110607506626</v>
      </c>
      <c r="L72">
        <f t="shared" si="7"/>
        <v>1</v>
      </c>
    </row>
    <row r="73" spans="1:12" x14ac:dyDescent="0.25">
      <c r="A73" s="5">
        <v>72</v>
      </c>
      <c r="B73" s="6">
        <v>40236</v>
      </c>
      <c r="C73" s="7">
        <v>2456</v>
      </c>
      <c r="D73" s="7">
        <f t="shared" si="4"/>
        <v>2704</v>
      </c>
      <c r="E73" s="7">
        <v>6639830</v>
      </c>
      <c r="F73" s="7">
        <f t="shared" si="5"/>
        <v>702621374</v>
      </c>
      <c r="G73" s="8">
        <f t="shared" si="6"/>
        <v>1.1580661412204436</v>
      </c>
      <c r="L73">
        <f t="shared" si="7"/>
        <v>1</v>
      </c>
    </row>
    <row r="74" spans="1:12" x14ac:dyDescent="0.25">
      <c r="A74" s="5">
        <v>73</v>
      </c>
      <c r="B74" s="6">
        <v>40237</v>
      </c>
      <c r="C74" s="7">
        <v>2456</v>
      </c>
      <c r="D74" s="7">
        <f t="shared" si="4"/>
        <v>1604</v>
      </c>
      <c r="E74" s="7">
        <v>3938694</v>
      </c>
      <c r="F74" s="7">
        <f t="shared" si="5"/>
        <v>706560068</v>
      </c>
      <c r="G74" s="8">
        <f t="shared" si="6"/>
        <v>-0.40680800562665009</v>
      </c>
      <c r="L74">
        <f t="shared" si="7"/>
        <v>1</v>
      </c>
    </row>
    <row r="75" spans="1:12" x14ac:dyDescent="0.25">
      <c r="A75" s="5">
        <v>74</v>
      </c>
      <c r="B75" s="6">
        <v>40238</v>
      </c>
      <c r="C75" s="7">
        <v>2456</v>
      </c>
      <c r="D75" s="7">
        <f t="shared" si="4"/>
        <v>512</v>
      </c>
      <c r="E75" s="7">
        <v>1258677</v>
      </c>
      <c r="F75" s="7">
        <f t="shared" si="5"/>
        <v>707818745</v>
      </c>
      <c r="G75" s="8">
        <f t="shared" si="6"/>
        <v>-0.68043290491721364</v>
      </c>
      <c r="L75">
        <f t="shared" si="7"/>
        <v>1</v>
      </c>
    </row>
    <row r="76" spans="1:12" x14ac:dyDescent="0.25">
      <c r="A76" s="5">
        <v>75</v>
      </c>
      <c r="B76" s="6">
        <v>40239</v>
      </c>
      <c r="C76" s="7">
        <v>2456</v>
      </c>
      <c r="D76" s="7">
        <f t="shared" si="4"/>
        <v>605</v>
      </c>
      <c r="E76" s="7">
        <v>1485577</v>
      </c>
      <c r="F76" s="7">
        <f t="shared" si="5"/>
        <v>709304322</v>
      </c>
      <c r="G76" s="8">
        <f t="shared" si="6"/>
        <v>0.18026864715888191</v>
      </c>
      <c r="L76">
        <f t="shared" si="7"/>
        <v>1</v>
      </c>
    </row>
    <row r="77" spans="1:12" x14ac:dyDescent="0.25">
      <c r="A77" s="5">
        <v>76</v>
      </c>
      <c r="B77" s="6">
        <v>40240</v>
      </c>
      <c r="C77" s="7">
        <v>2456</v>
      </c>
      <c r="D77" s="7">
        <f t="shared" si="4"/>
        <v>626</v>
      </c>
      <c r="E77" s="7">
        <v>1538442</v>
      </c>
      <c r="F77" s="7">
        <f t="shared" si="5"/>
        <v>710842764</v>
      </c>
      <c r="G77" s="8">
        <f t="shared" si="6"/>
        <v>3.5585499775508102E-2</v>
      </c>
      <c r="L77">
        <f t="shared" si="7"/>
        <v>1</v>
      </c>
    </row>
    <row r="78" spans="1:12" x14ac:dyDescent="0.25">
      <c r="A78" s="5">
        <v>77</v>
      </c>
      <c r="B78" s="6">
        <v>40241</v>
      </c>
      <c r="C78" s="7">
        <v>2456</v>
      </c>
      <c r="D78" s="7">
        <f t="shared" si="4"/>
        <v>670</v>
      </c>
      <c r="E78" s="7">
        <v>1646578</v>
      </c>
      <c r="F78" s="7">
        <f t="shared" si="5"/>
        <v>712489342</v>
      </c>
      <c r="G78" s="8">
        <f t="shared" si="6"/>
        <v>7.0289292674016957E-2</v>
      </c>
      <c r="L78">
        <f t="shared" si="7"/>
        <v>1</v>
      </c>
    </row>
    <row r="79" spans="1:12" x14ac:dyDescent="0.25">
      <c r="A79" s="5">
        <v>78</v>
      </c>
      <c r="B79" s="6">
        <v>40242</v>
      </c>
      <c r="C79" s="7">
        <v>2163</v>
      </c>
      <c r="D79" s="7">
        <f t="shared" si="4"/>
        <v>913</v>
      </c>
      <c r="E79" s="7">
        <v>1974036</v>
      </c>
      <c r="F79" s="7">
        <f t="shared" si="5"/>
        <v>714463378</v>
      </c>
      <c r="G79" s="8">
        <f t="shared" si="6"/>
        <v>0.19887184208704356</v>
      </c>
      <c r="L79">
        <f t="shared" si="7"/>
        <v>1</v>
      </c>
    </row>
    <row r="80" spans="1:12" x14ac:dyDescent="0.25">
      <c r="A80" s="5">
        <v>79</v>
      </c>
      <c r="B80" s="6">
        <v>40243</v>
      </c>
      <c r="C80" s="7">
        <v>2163</v>
      </c>
      <c r="D80" s="7">
        <f t="shared" si="4"/>
        <v>1693</v>
      </c>
      <c r="E80" s="7">
        <v>3663018</v>
      </c>
      <c r="F80" s="7">
        <f t="shared" si="5"/>
        <v>718126396</v>
      </c>
      <c r="G80" s="8">
        <f t="shared" si="6"/>
        <v>0.85559837814507944</v>
      </c>
      <c r="L80">
        <f t="shared" si="7"/>
        <v>1</v>
      </c>
    </row>
    <row r="81" spans="1:12" x14ac:dyDescent="0.25">
      <c r="A81" s="5">
        <v>80</v>
      </c>
      <c r="B81" s="6">
        <v>40244</v>
      </c>
      <c r="C81" s="7">
        <v>2163</v>
      </c>
      <c r="D81" s="7">
        <f t="shared" si="4"/>
        <v>1147</v>
      </c>
      <c r="E81" s="7">
        <v>2481048</v>
      </c>
      <c r="F81" s="7">
        <f t="shared" si="5"/>
        <v>720607444</v>
      </c>
      <c r="G81" s="8">
        <f t="shared" si="6"/>
        <v>-0.32267654704399484</v>
      </c>
      <c r="L81">
        <f t="shared" si="7"/>
        <v>1</v>
      </c>
    </row>
    <row r="82" spans="1:12" x14ac:dyDescent="0.25">
      <c r="A82" s="5">
        <v>81</v>
      </c>
      <c r="B82" s="6">
        <v>40245</v>
      </c>
      <c r="C82" s="7">
        <v>2163</v>
      </c>
      <c r="D82" s="7">
        <f t="shared" si="4"/>
        <v>378</v>
      </c>
      <c r="E82" s="7">
        <v>817968</v>
      </c>
      <c r="F82" s="7">
        <f t="shared" si="5"/>
        <v>721425412</v>
      </c>
      <c r="G82" s="8">
        <f t="shared" si="6"/>
        <v>-0.67031351267690109</v>
      </c>
      <c r="L82">
        <f t="shared" si="7"/>
        <v>1</v>
      </c>
    </row>
    <row r="83" spans="1:12" x14ac:dyDescent="0.25">
      <c r="A83" s="5">
        <v>82</v>
      </c>
      <c r="B83" s="6">
        <v>40246</v>
      </c>
      <c r="C83" s="7">
        <v>2163</v>
      </c>
      <c r="D83" s="7">
        <f t="shared" si="4"/>
        <v>361</v>
      </c>
      <c r="E83" s="7">
        <v>781694</v>
      </c>
      <c r="F83" s="7">
        <f t="shared" si="5"/>
        <v>722207106</v>
      </c>
      <c r="G83" s="8">
        <f t="shared" si="6"/>
        <v>-4.4346478101832836E-2</v>
      </c>
      <c r="L83">
        <f t="shared" si="7"/>
        <v>1</v>
      </c>
    </row>
    <row r="84" spans="1:12" x14ac:dyDescent="0.25">
      <c r="A84" s="5">
        <v>83</v>
      </c>
      <c r="B84" s="6">
        <v>40247</v>
      </c>
      <c r="C84" s="7">
        <v>2163</v>
      </c>
      <c r="D84" s="7">
        <f t="shared" si="4"/>
        <v>345</v>
      </c>
      <c r="E84" s="7">
        <v>747131</v>
      </c>
      <c r="F84" s="7">
        <f t="shared" si="5"/>
        <v>722954237</v>
      </c>
      <c r="G84" s="8">
        <f t="shared" si="6"/>
        <v>-4.4215511440538112E-2</v>
      </c>
      <c r="L84">
        <f t="shared" si="7"/>
        <v>1</v>
      </c>
    </row>
    <row r="85" spans="1:12" x14ac:dyDescent="0.25">
      <c r="A85" s="5">
        <v>84</v>
      </c>
      <c r="B85" s="6">
        <v>40248</v>
      </c>
      <c r="C85" s="7">
        <v>2163</v>
      </c>
      <c r="D85" s="7">
        <f t="shared" si="4"/>
        <v>365</v>
      </c>
      <c r="E85" s="7">
        <v>789785</v>
      </c>
      <c r="F85" s="7">
        <f t="shared" si="5"/>
        <v>723744022</v>
      </c>
      <c r="G85" s="8">
        <f t="shared" si="6"/>
        <v>5.7090389771004016E-2</v>
      </c>
      <c r="L85">
        <f t="shared" si="7"/>
        <v>1</v>
      </c>
    </row>
    <row r="86" spans="1:12" x14ac:dyDescent="0.25">
      <c r="A86" s="5">
        <v>85</v>
      </c>
      <c r="B86" s="6">
        <v>40249</v>
      </c>
      <c r="C86" s="7">
        <v>1718</v>
      </c>
      <c r="D86" s="7">
        <f t="shared" si="4"/>
        <v>981</v>
      </c>
      <c r="E86" s="7">
        <v>1685857</v>
      </c>
      <c r="F86" s="7">
        <f t="shared" si="5"/>
        <v>725429879</v>
      </c>
      <c r="G86" s="8">
        <f t="shared" si="6"/>
        <v>1.1345771317510462</v>
      </c>
      <c r="L86">
        <f t="shared" si="7"/>
        <v>1</v>
      </c>
    </row>
    <row r="87" spans="1:12" x14ac:dyDescent="0.25">
      <c r="A87" s="5">
        <v>86</v>
      </c>
      <c r="B87" s="6">
        <v>40250</v>
      </c>
      <c r="C87" s="7">
        <v>1718</v>
      </c>
      <c r="D87" s="7">
        <f t="shared" si="4"/>
        <v>1688</v>
      </c>
      <c r="E87" s="7">
        <v>2899835</v>
      </c>
      <c r="F87" s="7">
        <f t="shared" si="5"/>
        <v>728329714</v>
      </c>
      <c r="G87" s="8">
        <f t="shared" si="6"/>
        <v>0.72009547666261131</v>
      </c>
      <c r="L87">
        <f t="shared" si="7"/>
        <v>1</v>
      </c>
    </row>
    <row r="88" spans="1:12" x14ac:dyDescent="0.25">
      <c r="A88" s="5">
        <v>87</v>
      </c>
      <c r="B88" s="6">
        <v>40251</v>
      </c>
      <c r="C88" s="7">
        <v>1718</v>
      </c>
      <c r="D88" s="7">
        <f t="shared" si="4"/>
        <v>1130</v>
      </c>
      <c r="E88" s="7">
        <v>1940729</v>
      </c>
      <c r="F88" s="7">
        <f t="shared" si="5"/>
        <v>730270443</v>
      </c>
      <c r="G88" s="8">
        <f t="shared" si="6"/>
        <v>-0.33074502514798254</v>
      </c>
      <c r="L88">
        <f t="shared" si="7"/>
        <v>1</v>
      </c>
    </row>
    <row r="89" spans="1:12" x14ac:dyDescent="0.25">
      <c r="A89" s="5">
        <v>88</v>
      </c>
      <c r="B89" s="6">
        <v>40252</v>
      </c>
      <c r="C89" s="7">
        <v>1718</v>
      </c>
      <c r="D89" s="7">
        <f t="shared" si="4"/>
        <v>391</v>
      </c>
      <c r="E89" s="7">
        <v>671742</v>
      </c>
      <c r="F89" s="7">
        <f t="shared" si="5"/>
        <v>730942185</v>
      </c>
      <c r="G89" s="8">
        <f t="shared" si="6"/>
        <v>-0.65387130300005825</v>
      </c>
      <c r="L89">
        <f t="shared" si="7"/>
        <v>1</v>
      </c>
    </row>
    <row r="90" spans="1:12" x14ac:dyDescent="0.25">
      <c r="A90" s="5">
        <v>89</v>
      </c>
      <c r="B90" s="6">
        <v>40253</v>
      </c>
      <c r="C90" s="7">
        <v>1718</v>
      </c>
      <c r="D90" s="7">
        <f t="shared" si="4"/>
        <v>395</v>
      </c>
      <c r="E90" s="7">
        <v>678998</v>
      </c>
      <c r="F90" s="7">
        <f t="shared" si="5"/>
        <v>731621183</v>
      </c>
      <c r="G90" s="8">
        <f t="shared" si="6"/>
        <v>1.0801766154267561E-2</v>
      </c>
      <c r="L90">
        <f t="shared" si="7"/>
        <v>1</v>
      </c>
    </row>
    <row r="91" spans="1:12" x14ac:dyDescent="0.25">
      <c r="A91" s="5">
        <v>90</v>
      </c>
      <c r="B91" s="6">
        <v>40254</v>
      </c>
      <c r="C91" s="7">
        <v>1718</v>
      </c>
      <c r="D91" s="7">
        <f t="shared" si="4"/>
        <v>354</v>
      </c>
      <c r="E91" s="7">
        <v>608622</v>
      </c>
      <c r="F91" s="7">
        <f t="shared" si="5"/>
        <v>732229805</v>
      </c>
      <c r="G91" s="8">
        <f t="shared" si="6"/>
        <v>-0.10364684432060182</v>
      </c>
      <c r="L91">
        <f t="shared" si="7"/>
        <v>1</v>
      </c>
    </row>
    <row r="92" spans="1:12" x14ac:dyDescent="0.25">
      <c r="A92" s="5">
        <v>91</v>
      </c>
      <c r="B92" s="6">
        <v>40255</v>
      </c>
      <c r="C92" s="7">
        <v>1718</v>
      </c>
      <c r="D92" s="7">
        <f t="shared" si="4"/>
        <v>379</v>
      </c>
      <c r="E92" s="7">
        <v>651147</v>
      </c>
      <c r="F92" s="7">
        <f t="shared" si="5"/>
        <v>732880952</v>
      </c>
      <c r="G92" s="8">
        <f t="shared" si="6"/>
        <v>6.9870954385480646E-2</v>
      </c>
      <c r="L92">
        <f t="shared" si="7"/>
        <v>1</v>
      </c>
    </row>
    <row r="93" spans="1:12" x14ac:dyDescent="0.25">
      <c r="A93" s="5">
        <v>92</v>
      </c>
      <c r="B93" s="6">
        <v>40256</v>
      </c>
      <c r="C93" s="7">
        <v>1236</v>
      </c>
      <c r="D93" s="7">
        <f t="shared" si="4"/>
        <v>855</v>
      </c>
      <c r="E93" s="7">
        <v>1057206</v>
      </c>
      <c r="F93" s="7">
        <f t="shared" si="5"/>
        <v>733938158</v>
      </c>
      <c r="G93" s="8">
        <f t="shared" si="6"/>
        <v>0.62360572958179949</v>
      </c>
      <c r="L93">
        <f t="shared" si="7"/>
        <v>1</v>
      </c>
    </row>
    <row r="94" spans="1:12" x14ac:dyDescent="0.25">
      <c r="A94" s="5">
        <v>93</v>
      </c>
      <c r="B94" s="6">
        <v>40257</v>
      </c>
      <c r="C94" s="7">
        <v>1236</v>
      </c>
      <c r="D94" s="7">
        <f t="shared" si="4"/>
        <v>1413</v>
      </c>
      <c r="E94" s="7">
        <v>1746005</v>
      </c>
      <c r="F94" s="7">
        <f t="shared" si="5"/>
        <v>735684163</v>
      </c>
      <c r="G94" s="8">
        <f t="shared" si="6"/>
        <v>0.65152770604782795</v>
      </c>
      <c r="L94">
        <f t="shared" si="7"/>
        <v>1</v>
      </c>
    </row>
    <row r="95" spans="1:12" x14ac:dyDescent="0.25">
      <c r="A95" s="5">
        <v>94</v>
      </c>
      <c r="B95" s="6">
        <v>40258</v>
      </c>
      <c r="C95" s="7">
        <v>1236</v>
      </c>
      <c r="D95" s="7">
        <f t="shared" si="4"/>
        <v>990</v>
      </c>
      <c r="E95" s="7">
        <v>1223794</v>
      </c>
      <c r="F95" s="7">
        <f t="shared" si="5"/>
        <v>736907957</v>
      </c>
      <c r="G95" s="8">
        <f t="shared" si="6"/>
        <v>-0.29908906331883356</v>
      </c>
      <c r="L95">
        <f t="shared" si="7"/>
        <v>1</v>
      </c>
    </row>
    <row r="96" spans="1:12" x14ac:dyDescent="0.25">
      <c r="A96" s="5">
        <v>95</v>
      </c>
      <c r="B96" s="6">
        <v>40259</v>
      </c>
      <c r="C96" s="7">
        <v>1236</v>
      </c>
      <c r="D96" s="7">
        <f t="shared" si="4"/>
        <v>290</v>
      </c>
      <c r="E96" s="7">
        <v>358514</v>
      </c>
      <c r="F96" s="7">
        <f t="shared" si="5"/>
        <v>737266471</v>
      </c>
      <c r="G96" s="8">
        <f t="shared" si="6"/>
        <v>-0.70704710106439483</v>
      </c>
      <c r="L96">
        <f t="shared" si="7"/>
        <v>1</v>
      </c>
    </row>
    <row r="97" spans="1:12" x14ac:dyDescent="0.25">
      <c r="A97" s="5">
        <v>96</v>
      </c>
      <c r="B97" s="6">
        <v>40260</v>
      </c>
      <c r="C97" s="7">
        <v>1236</v>
      </c>
      <c r="D97" s="7">
        <f t="shared" si="4"/>
        <v>292</v>
      </c>
      <c r="E97" s="7">
        <v>360899</v>
      </c>
      <c r="F97" s="7">
        <f t="shared" si="5"/>
        <v>737627370</v>
      </c>
      <c r="G97" s="8">
        <f t="shared" si="6"/>
        <v>6.6524598760438923E-3</v>
      </c>
      <c r="L97">
        <f t="shared" si="7"/>
        <v>1</v>
      </c>
    </row>
    <row r="98" spans="1:12" x14ac:dyDescent="0.25">
      <c r="A98" s="5">
        <v>97</v>
      </c>
      <c r="B98" s="6">
        <v>40261</v>
      </c>
      <c r="C98" s="7">
        <v>1236</v>
      </c>
      <c r="D98" s="7">
        <f t="shared" si="4"/>
        <v>283</v>
      </c>
      <c r="E98" s="7">
        <v>349332</v>
      </c>
      <c r="F98" s="7">
        <f t="shared" si="5"/>
        <v>737976702</v>
      </c>
      <c r="G98" s="8">
        <f t="shared" si="6"/>
        <v>-3.2050518289050402E-2</v>
      </c>
      <c r="L98">
        <f t="shared" si="7"/>
        <v>1</v>
      </c>
    </row>
    <row r="99" spans="1:12" x14ac:dyDescent="0.25">
      <c r="A99" s="5">
        <v>98</v>
      </c>
      <c r="B99" s="6">
        <v>40262</v>
      </c>
      <c r="C99" s="7">
        <v>1236</v>
      </c>
      <c r="D99" s="7">
        <f t="shared" si="4"/>
        <v>337</v>
      </c>
      <c r="E99" s="7">
        <v>416352</v>
      </c>
      <c r="F99" s="7">
        <f t="shared" si="5"/>
        <v>738393054</v>
      </c>
      <c r="G99" s="8">
        <f t="shared" si="6"/>
        <v>0.1918518772972416</v>
      </c>
      <c r="L99">
        <f t="shared" si="7"/>
        <v>1</v>
      </c>
    </row>
    <row r="100" spans="1:12" x14ac:dyDescent="0.25">
      <c r="A100" s="5">
        <v>99</v>
      </c>
      <c r="B100" s="6">
        <v>40263</v>
      </c>
      <c r="C100" s="7">
        <v>930</v>
      </c>
      <c r="D100" s="7">
        <f t="shared" si="4"/>
        <v>566</v>
      </c>
      <c r="E100" s="7">
        <v>526502</v>
      </c>
      <c r="F100" s="7">
        <f t="shared" si="5"/>
        <v>738919556</v>
      </c>
      <c r="G100" s="8">
        <f t="shared" si="6"/>
        <v>0.26455979555760512</v>
      </c>
      <c r="L100">
        <f t="shared" si="7"/>
        <v>1</v>
      </c>
    </row>
    <row r="101" spans="1:12" x14ac:dyDescent="0.25">
      <c r="A101" s="5">
        <v>100</v>
      </c>
      <c r="B101" s="6">
        <v>40264</v>
      </c>
      <c r="C101" s="7">
        <v>930</v>
      </c>
      <c r="D101" s="7">
        <f t="shared" si="4"/>
        <v>945</v>
      </c>
      <c r="E101" s="7">
        <v>879290</v>
      </c>
      <c r="F101" s="7">
        <f t="shared" si="5"/>
        <v>739798846</v>
      </c>
      <c r="G101" s="8">
        <f t="shared" si="6"/>
        <v>0.67006013272504183</v>
      </c>
      <c r="L101">
        <f t="shared" si="7"/>
        <v>1</v>
      </c>
    </row>
    <row r="102" spans="1:12" x14ac:dyDescent="0.25">
      <c r="A102" s="5">
        <v>101</v>
      </c>
      <c r="B102" s="6">
        <v>40265</v>
      </c>
      <c r="C102" s="7">
        <v>930</v>
      </c>
      <c r="D102" s="7">
        <f t="shared" si="4"/>
        <v>690</v>
      </c>
      <c r="E102" s="7">
        <v>641683</v>
      </c>
      <c r="F102" s="7">
        <f t="shared" si="5"/>
        <v>740440529</v>
      </c>
      <c r="G102" s="8">
        <f t="shared" si="6"/>
        <v>-0.27022597777752505</v>
      </c>
      <c r="L102">
        <f t="shared" si="7"/>
        <v>1</v>
      </c>
    </row>
    <row r="103" spans="1:12" x14ac:dyDescent="0.25">
      <c r="A103" s="5">
        <v>102</v>
      </c>
      <c r="B103" s="6">
        <v>40266</v>
      </c>
      <c r="C103" s="7">
        <v>930</v>
      </c>
      <c r="D103" s="7">
        <f t="shared" si="4"/>
        <v>262</v>
      </c>
      <c r="E103" s="7">
        <v>243746</v>
      </c>
      <c r="F103" s="7">
        <f t="shared" si="5"/>
        <v>740684275</v>
      </c>
      <c r="G103" s="8">
        <f t="shared" si="6"/>
        <v>-0.62014577291279338</v>
      </c>
      <c r="L103">
        <f t="shared" si="7"/>
        <v>1</v>
      </c>
    </row>
    <row r="104" spans="1:12" x14ac:dyDescent="0.25">
      <c r="A104" s="5">
        <v>103</v>
      </c>
      <c r="B104" s="6">
        <v>40267</v>
      </c>
      <c r="C104" s="7">
        <v>930</v>
      </c>
      <c r="D104" s="7">
        <f t="shared" si="4"/>
        <v>249</v>
      </c>
      <c r="E104" s="7">
        <v>231791</v>
      </c>
      <c r="F104" s="7">
        <f t="shared" si="5"/>
        <v>740916066</v>
      </c>
      <c r="G104" s="8">
        <f t="shared" si="6"/>
        <v>-4.9046958719322575E-2</v>
      </c>
      <c r="L104">
        <f t="shared" si="7"/>
        <v>1</v>
      </c>
    </row>
    <row r="105" spans="1:12" x14ac:dyDescent="0.25">
      <c r="A105" s="5">
        <v>104</v>
      </c>
      <c r="B105" s="6">
        <v>40268</v>
      </c>
      <c r="C105" s="7">
        <v>814</v>
      </c>
      <c r="D105" s="7">
        <f t="shared" si="4"/>
        <v>275</v>
      </c>
      <c r="E105" s="7">
        <v>223937</v>
      </c>
      <c r="F105" s="7">
        <f t="shared" si="5"/>
        <v>741140003</v>
      </c>
      <c r="G105" s="8">
        <f t="shared" si="6"/>
        <v>-3.3883973061939417E-2</v>
      </c>
      <c r="L105">
        <f t="shared" si="7"/>
        <v>1</v>
      </c>
    </row>
    <row r="106" spans="1:12" x14ac:dyDescent="0.25">
      <c r="A106" s="5">
        <v>105</v>
      </c>
      <c r="B106" s="6">
        <v>40269</v>
      </c>
      <c r="C106" s="7">
        <v>814</v>
      </c>
      <c r="D106" s="7">
        <f t="shared" si="4"/>
        <v>261</v>
      </c>
      <c r="E106" s="7">
        <v>212436</v>
      </c>
      <c r="F106" s="7">
        <f t="shared" si="5"/>
        <v>741352439</v>
      </c>
      <c r="G106" s="8">
        <f t="shared" si="6"/>
        <v>-5.1358194492200929E-2</v>
      </c>
      <c r="L106">
        <f t="shared" si="7"/>
        <v>1</v>
      </c>
    </row>
    <row r="107" spans="1:12" x14ac:dyDescent="0.25">
      <c r="A107" s="5">
        <v>106</v>
      </c>
      <c r="B107" s="6">
        <v>40270</v>
      </c>
      <c r="C107" s="7">
        <v>511</v>
      </c>
      <c r="D107" s="7">
        <f t="shared" si="4"/>
        <v>679</v>
      </c>
      <c r="E107" s="7">
        <v>347063</v>
      </c>
      <c r="F107" s="7">
        <f t="shared" si="5"/>
        <v>741699502</v>
      </c>
      <c r="G107" s="8">
        <f t="shared" si="6"/>
        <v>0.63372968800015061</v>
      </c>
      <c r="L107">
        <f t="shared" si="7"/>
        <v>1</v>
      </c>
    </row>
    <row r="108" spans="1:12" x14ac:dyDescent="0.25">
      <c r="A108" s="5">
        <v>107</v>
      </c>
      <c r="B108" s="6">
        <v>40271</v>
      </c>
      <c r="C108" s="7">
        <v>511</v>
      </c>
      <c r="D108" s="7">
        <f t="shared" si="4"/>
        <v>738</v>
      </c>
      <c r="E108" s="7">
        <v>376963</v>
      </c>
      <c r="F108" s="7">
        <f t="shared" si="5"/>
        <v>742076465</v>
      </c>
      <c r="G108" s="8">
        <f t="shared" si="6"/>
        <v>8.6151505634423725E-2</v>
      </c>
      <c r="L108">
        <f t="shared" si="7"/>
        <v>1</v>
      </c>
    </row>
    <row r="109" spans="1:12" x14ac:dyDescent="0.25">
      <c r="A109" s="5">
        <v>108</v>
      </c>
      <c r="B109" s="6">
        <v>40272</v>
      </c>
      <c r="C109" s="7">
        <v>511</v>
      </c>
      <c r="D109" s="7">
        <f t="shared" si="4"/>
        <v>501</v>
      </c>
      <c r="E109" s="7">
        <v>256213</v>
      </c>
      <c r="F109" s="7">
        <f t="shared" si="5"/>
        <v>742332678</v>
      </c>
      <c r="G109" s="8">
        <f t="shared" si="6"/>
        <v>-0.32032321474521375</v>
      </c>
      <c r="L109">
        <f t="shared" si="7"/>
        <v>1</v>
      </c>
    </row>
    <row r="110" spans="1:12" x14ac:dyDescent="0.25">
      <c r="A110" s="5">
        <v>109</v>
      </c>
      <c r="B110" s="6">
        <v>40273</v>
      </c>
      <c r="C110" s="7">
        <v>511</v>
      </c>
      <c r="D110" s="7">
        <f t="shared" si="4"/>
        <v>323</v>
      </c>
      <c r="E110" s="7">
        <v>165264</v>
      </c>
      <c r="F110" s="7">
        <f t="shared" si="5"/>
        <v>742497942</v>
      </c>
      <c r="G110" s="8">
        <f t="shared" si="6"/>
        <v>-0.35497418163793404</v>
      </c>
      <c r="L110">
        <f t="shared" si="7"/>
        <v>1</v>
      </c>
    </row>
    <row r="111" spans="1:12" x14ac:dyDescent="0.25">
      <c r="A111" s="5">
        <v>110</v>
      </c>
      <c r="B111" s="6">
        <v>40274</v>
      </c>
      <c r="C111" s="7">
        <v>511</v>
      </c>
      <c r="D111" s="7">
        <f t="shared" si="4"/>
        <v>210</v>
      </c>
      <c r="E111" s="7">
        <v>107325</v>
      </c>
      <c r="F111" s="7">
        <f t="shared" si="5"/>
        <v>742605267</v>
      </c>
      <c r="G111" s="8">
        <f t="shared" si="6"/>
        <v>-0.35058451931455126</v>
      </c>
      <c r="L111">
        <f t="shared" si="7"/>
        <v>1</v>
      </c>
    </row>
    <row r="112" spans="1:12" x14ac:dyDescent="0.25">
      <c r="A112" s="5">
        <v>111</v>
      </c>
      <c r="B112" s="6">
        <v>40275</v>
      </c>
      <c r="C112" s="7">
        <v>511</v>
      </c>
      <c r="D112" s="7">
        <f t="shared" si="4"/>
        <v>227</v>
      </c>
      <c r="E112" s="7">
        <v>115831</v>
      </c>
      <c r="F112" s="7">
        <f t="shared" si="5"/>
        <v>742721098</v>
      </c>
      <c r="G112" s="8">
        <f t="shared" si="6"/>
        <v>7.9254600512462151E-2</v>
      </c>
      <c r="L112">
        <f t="shared" si="7"/>
        <v>1</v>
      </c>
    </row>
    <row r="113" spans="1:12" x14ac:dyDescent="0.25">
      <c r="A113" s="5">
        <v>112</v>
      </c>
      <c r="B113" s="6">
        <v>40276</v>
      </c>
      <c r="C113" s="7">
        <v>511</v>
      </c>
      <c r="D113" s="7">
        <f t="shared" si="4"/>
        <v>241</v>
      </c>
      <c r="E113" s="7">
        <v>123224</v>
      </c>
      <c r="F113" s="7">
        <f t="shared" si="5"/>
        <v>742844322</v>
      </c>
      <c r="G113" s="8">
        <f t="shared" si="6"/>
        <v>6.3825746130137875E-2</v>
      </c>
      <c r="L113">
        <f t="shared" si="7"/>
        <v>1</v>
      </c>
    </row>
    <row r="114" spans="1:12" x14ac:dyDescent="0.25">
      <c r="A114" s="5">
        <v>113</v>
      </c>
      <c r="B114" s="6">
        <v>40277</v>
      </c>
      <c r="C114" s="7">
        <v>454</v>
      </c>
      <c r="D114" s="7">
        <f t="shared" si="4"/>
        <v>526</v>
      </c>
      <c r="E114" s="7">
        <v>238853</v>
      </c>
      <c r="F114" s="7">
        <f t="shared" si="5"/>
        <v>743083175</v>
      </c>
      <c r="G114" s="8">
        <f t="shared" si="6"/>
        <v>0.93836427968577552</v>
      </c>
      <c r="L114">
        <f t="shared" si="7"/>
        <v>1</v>
      </c>
    </row>
    <row r="115" spans="1:12" x14ac:dyDescent="0.25">
      <c r="A115" s="5">
        <v>114</v>
      </c>
      <c r="B115" s="6">
        <v>40278</v>
      </c>
      <c r="C115" s="7">
        <v>454</v>
      </c>
      <c r="D115" s="7">
        <f t="shared" si="4"/>
        <v>806</v>
      </c>
      <c r="E115" s="7">
        <v>365729</v>
      </c>
      <c r="F115" s="7">
        <f t="shared" si="5"/>
        <v>743448904</v>
      </c>
      <c r="G115" s="8">
        <f t="shared" si="6"/>
        <v>0.53118863903739955</v>
      </c>
      <c r="L115">
        <f t="shared" si="7"/>
        <v>1</v>
      </c>
    </row>
    <row r="116" spans="1:12" x14ac:dyDescent="0.25">
      <c r="A116" s="5">
        <v>115</v>
      </c>
      <c r="B116" s="6">
        <v>40279</v>
      </c>
      <c r="C116" s="7">
        <v>454</v>
      </c>
      <c r="D116" s="7">
        <f t="shared" si="4"/>
        <v>529</v>
      </c>
      <c r="E116" s="7">
        <v>240069</v>
      </c>
      <c r="F116" s="7">
        <f t="shared" si="5"/>
        <v>743688973</v>
      </c>
      <c r="G116" s="8">
        <f t="shared" si="6"/>
        <v>-0.34358773846208529</v>
      </c>
      <c r="L116">
        <f t="shared" si="7"/>
        <v>1</v>
      </c>
    </row>
    <row r="117" spans="1:12" x14ac:dyDescent="0.25">
      <c r="A117" s="5">
        <v>116</v>
      </c>
      <c r="B117" s="6">
        <v>40280</v>
      </c>
      <c r="C117" s="7">
        <v>454</v>
      </c>
      <c r="D117" s="7">
        <f t="shared" si="4"/>
        <v>173</v>
      </c>
      <c r="E117" s="7">
        <v>78485</v>
      </c>
      <c r="F117" s="7">
        <f t="shared" si="5"/>
        <v>743767458</v>
      </c>
      <c r="G117" s="8">
        <f t="shared" si="6"/>
        <v>-0.67307315813370328</v>
      </c>
      <c r="L117">
        <f t="shared" si="7"/>
        <v>1</v>
      </c>
    </row>
    <row r="118" spans="1:12" x14ac:dyDescent="0.25">
      <c r="A118" s="5">
        <v>117</v>
      </c>
      <c r="B118" s="6">
        <v>40281</v>
      </c>
      <c r="C118" s="7">
        <v>454</v>
      </c>
      <c r="D118" s="7">
        <f t="shared" si="4"/>
        <v>190</v>
      </c>
      <c r="E118" s="7">
        <v>86453</v>
      </c>
      <c r="F118" s="7">
        <f t="shared" si="5"/>
        <v>743853911</v>
      </c>
      <c r="G118" s="8">
        <f t="shared" si="6"/>
        <v>0.10152258393323565</v>
      </c>
      <c r="L118">
        <f t="shared" si="7"/>
        <v>1</v>
      </c>
    </row>
    <row r="119" spans="1:12" x14ac:dyDescent="0.25">
      <c r="A119" s="5">
        <v>118</v>
      </c>
      <c r="B119" s="6">
        <v>40282</v>
      </c>
      <c r="C119" s="7">
        <v>454</v>
      </c>
      <c r="D119" s="7">
        <f t="shared" si="4"/>
        <v>179</v>
      </c>
      <c r="E119" s="7">
        <v>81346</v>
      </c>
      <c r="F119" s="7">
        <f t="shared" si="5"/>
        <v>743935257</v>
      </c>
      <c r="G119" s="8">
        <f t="shared" si="6"/>
        <v>-5.9072559656692072E-2</v>
      </c>
      <c r="L119">
        <f t="shared" si="7"/>
        <v>1</v>
      </c>
    </row>
    <row r="120" spans="1:12" x14ac:dyDescent="0.25">
      <c r="A120" s="5">
        <v>119</v>
      </c>
      <c r="B120" s="6">
        <v>40283</v>
      </c>
      <c r="C120" s="7">
        <v>454</v>
      </c>
      <c r="D120" s="7">
        <f t="shared" si="4"/>
        <v>188</v>
      </c>
      <c r="E120" s="7">
        <v>85196</v>
      </c>
      <c r="F120" s="7">
        <f t="shared" si="5"/>
        <v>744020453</v>
      </c>
      <c r="G120" s="8">
        <f t="shared" si="6"/>
        <v>4.7328694711479359E-2</v>
      </c>
      <c r="L120">
        <f t="shared" si="7"/>
        <v>1</v>
      </c>
    </row>
    <row r="121" spans="1:12" x14ac:dyDescent="0.25">
      <c r="A121" s="5">
        <v>120</v>
      </c>
      <c r="B121" s="6">
        <v>40284</v>
      </c>
      <c r="C121" s="7">
        <v>500</v>
      </c>
      <c r="D121" s="7">
        <f t="shared" si="4"/>
        <v>511</v>
      </c>
      <c r="E121" s="7">
        <v>255494</v>
      </c>
      <c r="F121" s="7">
        <f t="shared" si="5"/>
        <v>744275947</v>
      </c>
      <c r="G121" s="8">
        <f t="shared" si="6"/>
        <v>1.9988966618151087</v>
      </c>
      <c r="L121">
        <f t="shared" si="7"/>
        <v>1</v>
      </c>
    </row>
    <row r="122" spans="1:12" x14ac:dyDescent="0.25">
      <c r="A122" s="5">
        <v>121</v>
      </c>
      <c r="B122" s="6">
        <v>40285</v>
      </c>
      <c r="C122" s="7">
        <v>500</v>
      </c>
      <c r="D122" s="7">
        <f t="shared" si="4"/>
        <v>950</v>
      </c>
      <c r="E122" s="7">
        <v>475042</v>
      </c>
      <c r="F122" s="7">
        <f t="shared" si="5"/>
        <v>744750989</v>
      </c>
      <c r="G122" s="8">
        <f t="shared" si="6"/>
        <v>0.85930785067359705</v>
      </c>
      <c r="L122">
        <f t="shared" si="7"/>
        <v>1</v>
      </c>
    </row>
    <row r="123" spans="1:12" x14ac:dyDescent="0.25">
      <c r="A123" s="5">
        <v>122</v>
      </c>
      <c r="B123" s="6">
        <v>40286</v>
      </c>
      <c r="C123" s="7">
        <v>500</v>
      </c>
      <c r="D123" s="7">
        <f t="shared" si="4"/>
        <v>545</v>
      </c>
      <c r="E123" s="7">
        <v>272278</v>
      </c>
      <c r="F123" s="7">
        <f t="shared" si="5"/>
        <v>745023267</v>
      </c>
      <c r="G123" s="8">
        <f t="shared" si="6"/>
        <v>-0.42683383785012696</v>
      </c>
      <c r="L123">
        <f t="shared" si="7"/>
        <v>1</v>
      </c>
    </row>
    <row r="124" spans="1:12" x14ac:dyDescent="0.25">
      <c r="A124" s="5">
        <v>123</v>
      </c>
      <c r="B124" s="6">
        <v>40287</v>
      </c>
      <c r="C124" s="7">
        <v>500</v>
      </c>
      <c r="D124" s="7">
        <f t="shared" si="4"/>
        <v>184</v>
      </c>
      <c r="E124" s="7">
        <v>91752</v>
      </c>
      <c r="F124" s="7">
        <f t="shared" si="5"/>
        <v>745115019</v>
      </c>
      <c r="G124" s="8">
        <f t="shared" si="6"/>
        <v>-0.66302088306804075</v>
      </c>
      <c r="L124">
        <f t="shared" si="7"/>
        <v>1</v>
      </c>
    </row>
    <row r="125" spans="1:12" x14ac:dyDescent="0.25">
      <c r="A125" s="5">
        <v>124</v>
      </c>
      <c r="B125" s="6">
        <v>40288</v>
      </c>
      <c r="C125" s="7">
        <v>500</v>
      </c>
      <c r="D125" s="7">
        <f t="shared" si="4"/>
        <v>208</v>
      </c>
      <c r="E125" s="7">
        <v>104172</v>
      </c>
      <c r="F125" s="7">
        <f t="shared" si="5"/>
        <v>745219191</v>
      </c>
      <c r="G125" s="8">
        <f t="shared" si="6"/>
        <v>0.13536489667800156</v>
      </c>
      <c r="L125">
        <f t="shared" si="7"/>
        <v>1</v>
      </c>
    </row>
    <row r="126" spans="1:12" x14ac:dyDescent="0.25">
      <c r="A126" s="5">
        <v>125</v>
      </c>
      <c r="B126" s="6">
        <v>40289</v>
      </c>
      <c r="C126" s="7">
        <v>500</v>
      </c>
      <c r="D126" s="7">
        <f t="shared" si="4"/>
        <v>223</v>
      </c>
      <c r="E126" s="7">
        <v>111443</v>
      </c>
      <c r="F126" s="7">
        <f t="shared" si="5"/>
        <v>745330634</v>
      </c>
      <c r="G126" s="8">
        <f t="shared" si="6"/>
        <v>6.9798026341051339E-2</v>
      </c>
      <c r="L126">
        <f t="shared" si="7"/>
        <v>1</v>
      </c>
    </row>
    <row r="127" spans="1:12" x14ac:dyDescent="0.25">
      <c r="A127" s="5">
        <v>126</v>
      </c>
      <c r="B127" s="6">
        <v>40290</v>
      </c>
      <c r="C127" s="7">
        <v>500</v>
      </c>
      <c r="D127" s="7">
        <f t="shared" si="4"/>
        <v>229</v>
      </c>
      <c r="E127" s="7">
        <v>114299</v>
      </c>
      <c r="F127" s="7">
        <f t="shared" si="5"/>
        <v>745444933</v>
      </c>
      <c r="G127" s="8">
        <f t="shared" si="6"/>
        <v>2.5627450804447116E-2</v>
      </c>
      <c r="L127">
        <f t="shared" si="7"/>
        <v>1</v>
      </c>
    </row>
    <row r="128" spans="1:12" x14ac:dyDescent="0.25">
      <c r="A128" s="5">
        <v>127</v>
      </c>
      <c r="B128" s="6">
        <v>40291</v>
      </c>
      <c r="C128" s="7">
        <v>438</v>
      </c>
      <c r="D128" s="7">
        <f t="shared" si="4"/>
        <v>551</v>
      </c>
      <c r="E128" s="7">
        <v>241556</v>
      </c>
      <c r="F128" s="7">
        <f t="shared" si="5"/>
        <v>745686489</v>
      </c>
      <c r="G128" s="8">
        <f t="shared" si="6"/>
        <v>1.113369320816455</v>
      </c>
      <c r="L128">
        <f t="shared" si="7"/>
        <v>1</v>
      </c>
    </row>
    <row r="129" spans="1:12" x14ac:dyDescent="0.25">
      <c r="A129" s="5">
        <v>128</v>
      </c>
      <c r="B129" s="6">
        <v>40292</v>
      </c>
      <c r="C129" s="7">
        <v>438</v>
      </c>
      <c r="D129" s="7">
        <f t="shared" si="4"/>
        <v>991</v>
      </c>
      <c r="E129" s="7">
        <v>434181</v>
      </c>
      <c r="F129" s="7">
        <f t="shared" si="5"/>
        <v>746120670</v>
      </c>
      <c r="G129" s="8">
        <f t="shared" si="6"/>
        <v>0.79743413535577667</v>
      </c>
      <c r="L129">
        <f t="shared" si="7"/>
        <v>1</v>
      </c>
    </row>
    <row r="130" spans="1:12" x14ac:dyDescent="0.25">
      <c r="A130" s="5">
        <v>129</v>
      </c>
      <c r="B130" s="6">
        <v>40293</v>
      </c>
      <c r="C130" s="7">
        <v>429</v>
      </c>
      <c r="D130" s="7">
        <f t="shared" si="4"/>
        <v>570</v>
      </c>
      <c r="E130" s="7">
        <v>244467</v>
      </c>
      <c r="F130" s="7">
        <f t="shared" si="5"/>
        <v>746365137</v>
      </c>
      <c r="G130" s="8">
        <f t="shared" si="6"/>
        <v>-0.43694680329171476</v>
      </c>
      <c r="L130">
        <f t="shared" si="7"/>
        <v>1</v>
      </c>
    </row>
    <row r="131" spans="1:12" x14ac:dyDescent="0.25">
      <c r="A131" s="5">
        <v>130</v>
      </c>
      <c r="B131" s="6">
        <v>40294</v>
      </c>
      <c r="C131" s="7">
        <v>429</v>
      </c>
      <c r="D131" s="7">
        <f t="shared" ref="D131:D194" si="8">ROUND(E131/C131,0)</f>
        <v>159</v>
      </c>
      <c r="E131" s="7">
        <v>68371</v>
      </c>
      <c r="F131" s="7">
        <f t="shared" si="5"/>
        <v>746433508</v>
      </c>
      <c r="G131" s="8">
        <f t="shared" si="6"/>
        <v>-0.72032626080411666</v>
      </c>
      <c r="L131">
        <f t="shared" si="7"/>
        <v>1</v>
      </c>
    </row>
    <row r="132" spans="1:12" x14ac:dyDescent="0.25">
      <c r="A132" s="5">
        <v>131</v>
      </c>
      <c r="B132" s="6">
        <v>40295</v>
      </c>
      <c r="C132" s="7">
        <v>429</v>
      </c>
      <c r="D132" s="7">
        <f t="shared" si="8"/>
        <v>179</v>
      </c>
      <c r="E132" s="7">
        <v>76603</v>
      </c>
      <c r="F132" s="7">
        <f t="shared" ref="F132:F195" si="9">F131+E132</f>
        <v>746510111</v>
      </c>
      <c r="G132" s="8">
        <f t="shared" ref="G132:G195" si="10">(E132-E131)/E131</f>
        <v>0.12040192479267525</v>
      </c>
      <c r="L132">
        <f t="shared" ref="L132:L195" si="11">B132-B131</f>
        <v>1</v>
      </c>
    </row>
    <row r="133" spans="1:12" x14ac:dyDescent="0.25">
      <c r="A133" s="5">
        <v>132</v>
      </c>
      <c r="B133" s="6">
        <v>40296</v>
      </c>
      <c r="C133" s="7">
        <v>429</v>
      </c>
      <c r="D133" s="7">
        <f t="shared" si="8"/>
        <v>162</v>
      </c>
      <c r="E133" s="7">
        <v>69419</v>
      </c>
      <c r="F133" s="7">
        <f t="shared" si="9"/>
        <v>746579530</v>
      </c>
      <c r="G133" s="8">
        <f t="shared" si="10"/>
        <v>-9.3782227850084207E-2</v>
      </c>
      <c r="L133">
        <f t="shared" si="11"/>
        <v>1</v>
      </c>
    </row>
    <row r="134" spans="1:12" x14ac:dyDescent="0.25">
      <c r="A134" s="5">
        <v>133</v>
      </c>
      <c r="B134" s="6">
        <v>40297</v>
      </c>
      <c r="C134" s="7">
        <v>429</v>
      </c>
      <c r="D134" s="7">
        <f t="shared" si="8"/>
        <v>186</v>
      </c>
      <c r="E134" s="7">
        <v>79827</v>
      </c>
      <c r="F134" s="7">
        <f t="shared" si="9"/>
        <v>746659357</v>
      </c>
      <c r="G134" s="8">
        <f t="shared" si="10"/>
        <v>0.14993013440124461</v>
      </c>
      <c r="L134">
        <f t="shared" si="11"/>
        <v>1</v>
      </c>
    </row>
    <row r="135" spans="1:12" x14ac:dyDescent="0.25">
      <c r="A135" s="5">
        <v>134</v>
      </c>
      <c r="B135" s="6">
        <v>40298</v>
      </c>
      <c r="C135" s="7">
        <v>387</v>
      </c>
      <c r="D135" s="7">
        <f t="shared" si="8"/>
        <v>441</v>
      </c>
      <c r="E135" s="7">
        <v>170753</v>
      </c>
      <c r="F135" s="7">
        <f t="shared" si="9"/>
        <v>746830110</v>
      </c>
      <c r="G135" s="8">
        <f t="shared" si="10"/>
        <v>1.1390381700427175</v>
      </c>
      <c r="L135">
        <f t="shared" si="11"/>
        <v>1</v>
      </c>
    </row>
    <row r="136" spans="1:12" x14ac:dyDescent="0.25">
      <c r="A136" s="5">
        <v>135</v>
      </c>
      <c r="B136" s="6">
        <v>40299</v>
      </c>
      <c r="C136" s="7">
        <v>387</v>
      </c>
      <c r="D136" s="7">
        <f t="shared" si="8"/>
        <v>747</v>
      </c>
      <c r="E136" s="7">
        <v>289121</v>
      </c>
      <c r="F136" s="7">
        <f t="shared" si="9"/>
        <v>747119231</v>
      </c>
      <c r="G136" s="8">
        <f t="shared" si="10"/>
        <v>0.69321183229577221</v>
      </c>
      <c r="L136">
        <f t="shared" si="11"/>
        <v>1</v>
      </c>
    </row>
    <row r="137" spans="1:12" x14ac:dyDescent="0.25">
      <c r="A137" s="5">
        <v>136</v>
      </c>
      <c r="B137" s="6">
        <v>40300</v>
      </c>
      <c r="C137" s="7">
        <v>387</v>
      </c>
      <c r="D137" s="7">
        <f t="shared" si="8"/>
        <v>448</v>
      </c>
      <c r="E137" s="7">
        <v>173250</v>
      </c>
      <c r="F137" s="7">
        <f t="shared" si="9"/>
        <v>747292481</v>
      </c>
      <c r="G137" s="8">
        <f t="shared" si="10"/>
        <v>-0.40076991986054283</v>
      </c>
      <c r="L137">
        <f t="shared" si="11"/>
        <v>1</v>
      </c>
    </row>
    <row r="138" spans="1:12" x14ac:dyDescent="0.25">
      <c r="A138" s="5">
        <v>137</v>
      </c>
      <c r="B138" s="6">
        <v>40301</v>
      </c>
      <c r="C138" s="7">
        <v>387</v>
      </c>
      <c r="D138" s="7">
        <f t="shared" si="8"/>
        <v>151</v>
      </c>
      <c r="E138" s="7">
        <v>58282</v>
      </c>
      <c r="F138" s="7">
        <f t="shared" si="9"/>
        <v>747350763</v>
      </c>
      <c r="G138" s="8">
        <f t="shared" si="10"/>
        <v>-0.66359595959595963</v>
      </c>
      <c r="L138">
        <f t="shared" si="11"/>
        <v>1</v>
      </c>
    </row>
    <row r="139" spans="1:12" x14ac:dyDescent="0.25">
      <c r="A139" s="5">
        <v>138</v>
      </c>
      <c r="B139" s="6">
        <v>40302</v>
      </c>
      <c r="C139" s="7">
        <v>387</v>
      </c>
      <c r="D139" s="7">
        <f t="shared" si="8"/>
        <v>151</v>
      </c>
      <c r="E139" s="7">
        <v>58572</v>
      </c>
      <c r="F139" s="7">
        <f t="shared" si="9"/>
        <v>747409335</v>
      </c>
      <c r="G139" s="8">
        <f t="shared" si="10"/>
        <v>4.9758072818365875E-3</v>
      </c>
      <c r="L139">
        <f t="shared" si="11"/>
        <v>1</v>
      </c>
    </row>
    <row r="140" spans="1:12" x14ac:dyDescent="0.25">
      <c r="A140" s="5">
        <v>139</v>
      </c>
      <c r="B140" s="6">
        <v>40303</v>
      </c>
      <c r="C140" s="7">
        <v>387</v>
      </c>
      <c r="D140" s="7">
        <f t="shared" si="8"/>
        <v>142</v>
      </c>
      <c r="E140" s="7">
        <v>54780</v>
      </c>
      <c r="F140" s="7">
        <f t="shared" si="9"/>
        <v>747464115</v>
      </c>
      <c r="G140" s="8">
        <f t="shared" si="10"/>
        <v>-6.474083179676296E-2</v>
      </c>
      <c r="L140">
        <f t="shared" si="11"/>
        <v>1</v>
      </c>
    </row>
    <row r="141" spans="1:12" x14ac:dyDescent="0.25">
      <c r="A141" s="5">
        <v>140</v>
      </c>
      <c r="B141" s="6">
        <v>40304</v>
      </c>
      <c r="C141" s="7">
        <v>387</v>
      </c>
      <c r="D141" s="7">
        <f t="shared" si="8"/>
        <v>148</v>
      </c>
      <c r="E141" s="7">
        <v>57215</v>
      </c>
      <c r="F141" s="7">
        <f t="shared" si="9"/>
        <v>747521330</v>
      </c>
      <c r="G141" s="8">
        <f t="shared" si="10"/>
        <v>4.4450529390288429E-2</v>
      </c>
      <c r="L141">
        <f t="shared" si="11"/>
        <v>1</v>
      </c>
    </row>
    <row r="142" spans="1:12" x14ac:dyDescent="0.25">
      <c r="A142" s="5">
        <v>141</v>
      </c>
      <c r="B142" s="6">
        <v>40305</v>
      </c>
      <c r="C142" s="7">
        <v>328</v>
      </c>
      <c r="D142" s="7">
        <f t="shared" si="8"/>
        <v>317</v>
      </c>
      <c r="E142" s="7">
        <v>103989</v>
      </c>
      <c r="F142" s="7">
        <f t="shared" si="9"/>
        <v>747625319</v>
      </c>
      <c r="G142" s="8">
        <f t="shared" si="10"/>
        <v>0.81751288997640481</v>
      </c>
      <c r="L142">
        <f t="shared" si="11"/>
        <v>1</v>
      </c>
    </row>
    <row r="143" spans="1:12" x14ac:dyDescent="0.25">
      <c r="A143" s="5">
        <v>142</v>
      </c>
      <c r="B143" s="6">
        <v>40306</v>
      </c>
      <c r="C143" s="7">
        <v>328</v>
      </c>
      <c r="D143" s="7">
        <f t="shared" si="8"/>
        <v>556</v>
      </c>
      <c r="E143" s="7">
        <v>182252</v>
      </c>
      <c r="F143" s="7">
        <f t="shared" si="9"/>
        <v>747807571</v>
      </c>
      <c r="G143" s="8">
        <f t="shared" si="10"/>
        <v>0.75260844897056423</v>
      </c>
      <c r="L143">
        <f t="shared" si="11"/>
        <v>1</v>
      </c>
    </row>
    <row r="144" spans="1:12" x14ac:dyDescent="0.25">
      <c r="A144" s="5">
        <v>143</v>
      </c>
      <c r="B144" s="6">
        <v>40307</v>
      </c>
      <c r="C144" s="7">
        <v>328</v>
      </c>
      <c r="D144" s="7">
        <f t="shared" si="8"/>
        <v>423</v>
      </c>
      <c r="E144" s="7">
        <v>138844</v>
      </c>
      <c r="F144" s="7">
        <f t="shared" si="9"/>
        <v>747946415</v>
      </c>
      <c r="G144" s="8">
        <f t="shared" si="10"/>
        <v>-0.23817571274937999</v>
      </c>
      <c r="L144">
        <f t="shared" si="11"/>
        <v>1</v>
      </c>
    </row>
    <row r="145" spans="1:12" x14ac:dyDescent="0.25">
      <c r="A145" s="5">
        <v>144</v>
      </c>
      <c r="B145" s="6">
        <v>40308</v>
      </c>
      <c r="C145" s="7">
        <v>328</v>
      </c>
      <c r="D145" s="7">
        <f t="shared" si="8"/>
        <v>133</v>
      </c>
      <c r="E145" s="7">
        <v>43749</v>
      </c>
      <c r="F145" s="7">
        <f t="shared" si="9"/>
        <v>747990164</v>
      </c>
      <c r="G145" s="8">
        <f t="shared" si="10"/>
        <v>-0.68490536141280867</v>
      </c>
      <c r="L145">
        <f t="shared" si="11"/>
        <v>1</v>
      </c>
    </row>
    <row r="146" spans="1:12" x14ac:dyDescent="0.25">
      <c r="A146" s="5">
        <v>145</v>
      </c>
      <c r="B146" s="6">
        <v>40309</v>
      </c>
      <c r="C146" s="7">
        <v>328</v>
      </c>
      <c r="D146" s="7">
        <f t="shared" si="8"/>
        <v>143</v>
      </c>
      <c r="E146" s="7">
        <v>47031</v>
      </c>
      <c r="F146" s="7">
        <f t="shared" si="9"/>
        <v>748037195</v>
      </c>
      <c r="G146" s="8">
        <f t="shared" si="10"/>
        <v>7.5018857573887404E-2</v>
      </c>
      <c r="L146">
        <f t="shared" si="11"/>
        <v>1</v>
      </c>
    </row>
    <row r="147" spans="1:12" x14ac:dyDescent="0.25">
      <c r="A147" s="5">
        <v>146</v>
      </c>
      <c r="B147" s="6">
        <v>40310</v>
      </c>
      <c r="C147" s="7">
        <v>328</v>
      </c>
      <c r="D147" s="7">
        <f t="shared" si="8"/>
        <v>142</v>
      </c>
      <c r="E147" s="7">
        <v>46666</v>
      </c>
      <c r="F147" s="7">
        <f t="shared" si="9"/>
        <v>748083861</v>
      </c>
      <c r="G147" s="8">
        <f t="shared" si="10"/>
        <v>-7.7608385958197789E-3</v>
      </c>
      <c r="L147">
        <f t="shared" si="11"/>
        <v>1</v>
      </c>
    </row>
    <row r="148" spans="1:12" x14ac:dyDescent="0.25">
      <c r="A148" s="5">
        <v>147</v>
      </c>
      <c r="B148" s="6">
        <v>40311</v>
      </c>
      <c r="C148" s="7">
        <v>328</v>
      </c>
      <c r="D148" s="7">
        <f t="shared" si="8"/>
        <v>150</v>
      </c>
      <c r="E148" s="7">
        <v>49338</v>
      </c>
      <c r="F148" s="7">
        <f t="shared" si="9"/>
        <v>748133199</v>
      </c>
      <c r="G148" s="8">
        <f t="shared" si="10"/>
        <v>5.7257960828011829E-2</v>
      </c>
      <c r="L148">
        <f t="shared" si="11"/>
        <v>1</v>
      </c>
    </row>
    <row r="149" spans="1:12" x14ac:dyDescent="0.25">
      <c r="A149" s="5">
        <v>148</v>
      </c>
      <c r="B149" s="6">
        <v>40312</v>
      </c>
      <c r="C149" s="7">
        <v>279</v>
      </c>
      <c r="D149" s="7">
        <f t="shared" si="8"/>
        <v>309</v>
      </c>
      <c r="E149" s="7">
        <v>86287</v>
      </c>
      <c r="F149" s="7">
        <f t="shared" si="9"/>
        <v>748219486</v>
      </c>
      <c r="G149" s="8">
        <f t="shared" si="10"/>
        <v>0.74889537476184687</v>
      </c>
      <c r="L149">
        <f t="shared" si="11"/>
        <v>1</v>
      </c>
    </row>
    <row r="150" spans="1:12" x14ac:dyDescent="0.25">
      <c r="A150" s="5">
        <v>149</v>
      </c>
      <c r="B150" s="6">
        <v>40313</v>
      </c>
      <c r="C150" s="7">
        <v>279</v>
      </c>
      <c r="D150" s="7">
        <f t="shared" si="8"/>
        <v>549</v>
      </c>
      <c r="E150" s="7">
        <v>153276</v>
      </c>
      <c r="F150" s="7">
        <f t="shared" si="9"/>
        <v>748372762</v>
      </c>
      <c r="G150" s="8">
        <f t="shared" si="10"/>
        <v>0.77635101463719913</v>
      </c>
      <c r="L150">
        <f t="shared" si="11"/>
        <v>1</v>
      </c>
    </row>
    <row r="151" spans="1:12" x14ac:dyDescent="0.25">
      <c r="A151" s="5">
        <v>150</v>
      </c>
      <c r="B151" s="6">
        <v>40314</v>
      </c>
      <c r="C151" s="7">
        <v>279</v>
      </c>
      <c r="D151" s="7">
        <f t="shared" si="8"/>
        <v>343</v>
      </c>
      <c r="E151" s="7">
        <v>95611</v>
      </c>
      <c r="F151" s="7">
        <f t="shared" si="9"/>
        <v>748468373</v>
      </c>
      <c r="G151" s="8">
        <f t="shared" si="10"/>
        <v>-0.37621675931000287</v>
      </c>
      <c r="L151">
        <f t="shared" si="11"/>
        <v>1</v>
      </c>
    </row>
    <row r="152" spans="1:12" x14ac:dyDescent="0.25">
      <c r="A152" s="5">
        <v>151</v>
      </c>
      <c r="B152" s="6">
        <v>40315</v>
      </c>
      <c r="C152" s="7">
        <v>279</v>
      </c>
      <c r="D152" s="7">
        <f t="shared" si="8"/>
        <v>148</v>
      </c>
      <c r="E152" s="7">
        <v>41240</v>
      </c>
      <c r="F152" s="7">
        <f t="shared" si="9"/>
        <v>748509613</v>
      </c>
      <c r="G152" s="8">
        <f t="shared" si="10"/>
        <v>-0.56866887701205926</v>
      </c>
      <c r="L152">
        <f t="shared" si="11"/>
        <v>1</v>
      </c>
    </row>
    <row r="153" spans="1:12" x14ac:dyDescent="0.25">
      <c r="A153" s="5">
        <v>152</v>
      </c>
      <c r="B153" s="6">
        <v>40316</v>
      </c>
      <c r="C153" s="7">
        <v>279</v>
      </c>
      <c r="D153" s="7">
        <f t="shared" si="8"/>
        <v>138</v>
      </c>
      <c r="E153" s="7">
        <v>38544</v>
      </c>
      <c r="F153" s="7">
        <f t="shared" si="9"/>
        <v>748548157</v>
      </c>
      <c r="G153" s="8">
        <f t="shared" si="10"/>
        <v>-6.537342386032978E-2</v>
      </c>
      <c r="L153">
        <f t="shared" si="11"/>
        <v>1</v>
      </c>
    </row>
    <row r="154" spans="1:12" x14ac:dyDescent="0.25">
      <c r="A154" s="5">
        <v>153</v>
      </c>
      <c r="B154" s="6">
        <v>40317</v>
      </c>
      <c r="C154" s="7">
        <v>279</v>
      </c>
      <c r="D154" s="7">
        <f t="shared" si="8"/>
        <v>153</v>
      </c>
      <c r="E154" s="7">
        <v>42805</v>
      </c>
      <c r="F154" s="7">
        <f t="shared" si="9"/>
        <v>748590962</v>
      </c>
      <c r="G154" s="8">
        <f t="shared" si="10"/>
        <v>0.11054898298048983</v>
      </c>
      <c r="L154">
        <f t="shared" si="11"/>
        <v>1</v>
      </c>
    </row>
    <row r="155" spans="1:12" x14ac:dyDescent="0.25">
      <c r="A155" s="5">
        <v>154</v>
      </c>
      <c r="B155" s="6">
        <v>40318</v>
      </c>
      <c r="C155" s="7">
        <v>279</v>
      </c>
      <c r="D155" s="7">
        <f t="shared" si="8"/>
        <v>151</v>
      </c>
      <c r="E155" s="7">
        <v>42198</v>
      </c>
      <c r="F155" s="7">
        <f t="shared" si="9"/>
        <v>748633160</v>
      </c>
      <c r="G155" s="8">
        <f t="shared" si="10"/>
        <v>-1.4180586380095783E-2</v>
      </c>
      <c r="L155">
        <f t="shared" si="11"/>
        <v>1</v>
      </c>
    </row>
    <row r="156" spans="1:12" x14ac:dyDescent="0.25">
      <c r="A156" s="5">
        <v>155</v>
      </c>
      <c r="B156" s="6">
        <v>40319</v>
      </c>
      <c r="C156" s="7">
        <v>167</v>
      </c>
      <c r="D156" s="7">
        <f t="shared" si="8"/>
        <v>253</v>
      </c>
      <c r="E156" s="7">
        <v>42198</v>
      </c>
      <c r="F156" s="7">
        <f t="shared" si="9"/>
        <v>748675358</v>
      </c>
      <c r="G156" s="8">
        <f t="shared" si="10"/>
        <v>0</v>
      </c>
      <c r="L156">
        <f t="shared" si="11"/>
        <v>1</v>
      </c>
    </row>
    <row r="157" spans="1:12" x14ac:dyDescent="0.25">
      <c r="A157" s="5">
        <v>156</v>
      </c>
      <c r="B157" s="6">
        <v>40320</v>
      </c>
      <c r="C157" s="7">
        <v>167</v>
      </c>
      <c r="D157" s="7">
        <f t="shared" si="8"/>
        <v>491</v>
      </c>
      <c r="E157" s="7">
        <v>81999</v>
      </c>
      <c r="F157" s="7">
        <f t="shared" si="9"/>
        <v>748757357</v>
      </c>
      <c r="G157" s="8">
        <f t="shared" si="10"/>
        <v>0.94319636001706242</v>
      </c>
      <c r="L157">
        <f t="shared" si="11"/>
        <v>1</v>
      </c>
    </row>
    <row r="158" spans="1:12" x14ac:dyDescent="0.25">
      <c r="A158" s="5">
        <v>157</v>
      </c>
      <c r="B158" s="6">
        <v>40321</v>
      </c>
      <c r="C158" s="7">
        <v>167</v>
      </c>
      <c r="D158" s="7">
        <f t="shared" si="8"/>
        <v>385</v>
      </c>
      <c r="E158" s="7">
        <v>64308</v>
      </c>
      <c r="F158" s="7">
        <f t="shared" si="9"/>
        <v>748821665</v>
      </c>
      <c r="G158" s="8">
        <f t="shared" si="10"/>
        <v>-0.21574653349431092</v>
      </c>
      <c r="L158">
        <f t="shared" si="11"/>
        <v>1</v>
      </c>
    </row>
    <row r="159" spans="1:12" x14ac:dyDescent="0.25">
      <c r="A159" s="5">
        <v>158</v>
      </c>
      <c r="B159" s="6">
        <v>40322</v>
      </c>
      <c r="C159" s="7">
        <v>167</v>
      </c>
      <c r="D159" s="7">
        <f t="shared" si="8"/>
        <v>231</v>
      </c>
      <c r="E159" s="7">
        <v>38557</v>
      </c>
      <c r="F159" s="7">
        <f t="shared" si="9"/>
        <v>748860222</v>
      </c>
      <c r="G159" s="8">
        <f t="shared" si="10"/>
        <v>-0.40043229458232255</v>
      </c>
      <c r="L159">
        <f t="shared" si="11"/>
        <v>1</v>
      </c>
    </row>
    <row r="160" spans="1:12" x14ac:dyDescent="0.25">
      <c r="A160" s="5">
        <v>159</v>
      </c>
      <c r="B160" s="6">
        <v>40323</v>
      </c>
      <c r="C160" s="7">
        <v>167</v>
      </c>
      <c r="D160" s="7">
        <f t="shared" si="8"/>
        <v>132</v>
      </c>
      <c r="E160" s="7">
        <v>22063</v>
      </c>
      <c r="F160" s="7">
        <f t="shared" si="9"/>
        <v>748882285</v>
      </c>
      <c r="G160" s="8">
        <f t="shared" si="10"/>
        <v>-0.42778224446922736</v>
      </c>
      <c r="L160">
        <f t="shared" si="11"/>
        <v>1</v>
      </c>
    </row>
    <row r="161" spans="1:12" x14ac:dyDescent="0.25">
      <c r="A161" s="5">
        <v>160</v>
      </c>
      <c r="B161" s="6">
        <v>40324</v>
      </c>
      <c r="C161" s="7">
        <v>167</v>
      </c>
      <c r="D161" s="7">
        <f t="shared" si="8"/>
        <v>139</v>
      </c>
      <c r="E161" s="7">
        <v>23279</v>
      </c>
      <c r="F161" s="7">
        <f t="shared" si="9"/>
        <v>748905564</v>
      </c>
      <c r="G161" s="8">
        <f t="shared" si="10"/>
        <v>5.5114898245932104E-2</v>
      </c>
      <c r="L161">
        <f t="shared" si="11"/>
        <v>1</v>
      </c>
    </row>
    <row r="162" spans="1:12" x14ac:dyDescent="0.25">
      <c r="A162" s="5">
        <v>161</v>
      </c>
      <c r="B162" s="6">
        <v>40325</v>
      </c>
      <c r="C162" s="7">
        <v>167</v>
      </c>
      <c r="D162" s="7">
        <f t="shared" si="8"/>
        <v>139</v>
      </c>
      <c r="E162" s="7">
        <v>23295</v>
      </c>
      <c r="F162" s="7">
        <f t="shared" si="9"/>
        <v>748928859</v>
      </c>
      <c r="G162" s="8">
        <f t="shared" si="10"/>
        <v>6.8731474719704454E-4</v>
      </c>
      <c r="L162">
        <f t="shared" si="11"/>
        <v>1</v>
      </c>
    </row>
    <row r="163" spans="1:12" x14ac:dyDescent="0.25">
      <c r="A163" s="5">
        <v>162</v>
      </c>
      <c r="B163" s="6">
        <v>40326</v>
      </c>
      <c r="C163" s="7">
        <v>84</v>
      </c>
      <c r="D163" s="7">
        <f t="shared" si="8"/>
        <v>333</v>
      </c>
      <c r="E163" s="7">
        <v>27969</v>
      </c>
      <c r="F163" s="7">
        <f t="shared" si="9"/>
        <v>748956828</v>
      </c>
      <c r="G163" s="8">
        <f t="shared" si="10"/>
        <v>0.20064391500321957</v>
      </c>
      <c r="L163">
        <f t="shared" si="11"/>
        <v>1</v>
      </c>
    </row>
    <row r="164" spans="1:12" x14ac:dyDescent="0.25">
      <c r="A164" s="5">
        <v>163</v>
      </c>
      <c r="B164" s="6">
        <v>40327</v>
      </c>
      <c r="C164" s="7">
        <v>84</v>
      </c>
      <c r="D164" s="7">
        <f t="shared" si="8"/>
        <v>563</v>
      </c>
      <c r="E164" s="7">
        <v>47262</v>
      </c>
      <c r="F164" s="7">
        <f t="shared" si="9"/>
        <v>749004090</v>
      </c>
      <c r="G164" s="8">
        <f t="shared" si="10"/>
        <v>0.68979942078730028</v>
      </c>
      <c r="L164">
        <f t="shared" si="11"/>
        <v>1</v>
      </c>
    </row>
    <row r="165" spans="1:12" x14ac:dyDescent="0.25">
      <c r="A165" s="5">
        <v>164</v>
      </c>
      <c r="B165" s="6">
        <v>40328</v>
      </c>
      <c r="C165" s="7">
        <v>84</v>
      </c>
      <c r="D165" s="7">
        <f t="shared" si="8"/>
        <v>534</v>
      </c>
      <c r="E165" s="7">
        <v>44849</v>
      </c>
      <c r="F165" s="7">
        <f t="shared" si="9"/>
        <v>749048939</v>
      </c>
      <c r="G165" s="8">
        <f t="shared" si="10"/>
        <v>-5.1055816512208536E-2</v>
      </c>
      <c r="L165">
        <f t="shared" si="11"/>
        <v>1</v>
      </c>
    </row>
    <row r="166" spans="1:12" x14ac:dyDescent="0.25">
      <c r="A166" s="5">
        <v>165</v>
      </c>
      <c r="B166" s="6">
        <v>40329</v>
      </c>
      <c r="C166" s="7">
        <v>84</v>
      </c>
      <c r="D166" s="7">
        <f t="shared" si="8"/>
        <v>288</v>
      </c>
      <c r="E166" s="7">
        <v>24161</v>
      </c>
      <c r="F166" s="7">
        <f t="shared" si="9"/>
        <v>749073100</v>
      </c>
      <c r="G166" s="8">
        <f t="shared" si="10"/>
        <v>-0.4612811879863542</v>
      </c>
      <c r="L166">
        <f t="shared" si="11"/>
        <v>1</v>
      </c>
    </row>
    <row r="167" spans="1:12" x14ac:dyDescent="0.25">
      <c r="A167" s="5">
        <v>166</v>
      </c>
      <c r="B167" s="6">
        <v>40330</v>
      </c>
      <c r="C167" s="7">
        <v>84</v>
      </c>
      <c r="D167" s="7">
        <f t="shared" si="8"/>
        <v>202</v>
      </c>
      <c r="E167" s="7">
        <v>16992</v>
      </c>
      <c r="F167" s="7">
        <f t="shared" si="9"/>
        <v>749090092</v>
      </c>
      <c r="G167" s="8">
        <f t="shared" si="10"/>
        <v>-0.29671785108232274</v>
      </c>
      <c r="L167">
        <f t="shared" si="11"/>
        <v>1</v>
      </c>
    </row>
    <row r="168" spans="1:12" x14ac:dyDescent="0.25">
      <c r="A168" s="5">
        <v>167</v>
      </c>
      <c r="B168" s="6">
        <v>40331</v>
      </c>
      <c r="C168" s="7">
        <v>84</v>
      </c>
      <c r="D168" s="7">
        <f t="shared" si="8"/>
        <v>190</v>
      </c>
      <c r="E168" s="7">
        <v>15961</v>
      </c>
      <c r="F168" s="7">
        <f t="shared" si="9"/>
        <v>749106053</v>
      </c>
      <c r="G168" s="8">
        <f t="shared" si="10"/>
        <v>-6.0675612052730699E-2</v>
      </c>
      <c r="L168">
        <f t="shared" si="11"/>
        <v>1</v>
      </c>
    </row>
    <row r="169" spans="1:12" x14ac:dyDescent="0.25">
      <c r="A169" s="5">
        <v>168</v>
      </c>
      <c r="B169" s="6">
        <v>40332</v>
      </c>
      <c r="C169" s="7">
        <v>84</v>
      </c>
      <c r="D169" s="7">
        <f t="shared" si="8"/>
        <v>230</v>
      </c>
      <c r="E169" s="7">
        <v>19345</v>
      </c>
      <c r="F169" s="7">
        <f t="shared" si="9"/>
        <v>749125398</v>
      </c>
      <c r="G169" s="8">
        <f t="shared" si="10"/>
        <v>0.21201679092788672</v>
      </c>
      <c r="L169">
        <f t="shared" si="11"/>
        <v>1</v>
      </c>
    </row>
    <row r="170" spans="1:12" x14ac:dyDescent="0.25">
      <c r="A170" s="5">
        <v>169</v>
      </c>
      <c r="B170" s="6">
        <v>40333</v>
      </c>
      <c r="C170" s="7">
        <v>46</v>
      </c>
      <c r="D170" s="7">
        <f t="shared" si="8"/>
        <v>393</v>
      </c>
      <c r="E170" s="7">
        <v>18087</v>
      </c>
      <c r="F170" s="7">
        <f t="shared" si="9"/>
        <v>749143485</v>
      </c>
      <c r="G170" s="8">
        <f t="shared" si="10"/>
        <v>-6.502972344275007E-2</v>
      </c>
      <c r="L170">
        <f t="shared" si="11"/>
        <v>1</v>
      </c>
    </row>
    <row r="171" spans="1:12" x14ac:dyDescent="0.25">
      <c r="A171" s="5">
        <v>170</v>
      </c>
      <c r="B171" s="6">
        <v>40334</v>
      </c>
      <c r="C171" s="7">
        <v>46</v>
      </c>
      <c r="D171" s="7">
        <f t="shared" si="8"/>
        <v>801</v>
      </c>
      <c r="E171" s="7">
        <v>36844</v>
      </c>
      <c r="F171" s="7">
        <f t="shared" si="9"/>
        <v>749180329</v>
      </c>
      <c r="G171" s="8">
        <f t="shared" si="10"/>
        <v>1.0370431801846631</v>
      </c>
      <c r="L171">
        <f t="shared" si="11"/>
        <v>1</v>
      </c>
    </row>
    <row r="172" spans="1:12" x14ac:dyDescent="0.25">
      <c r="A172" s="5">
        <v>171</v>
      </c>
      <c r="B172" s="6">
        <v>40335</v>
      </c>
      <c r="C172" s="7">
        <v>46</v>
      </c>
      <c r="D172" s="7">
        <f t="shared" si="8"/>
        <v>473</v>
      </c>
      <c r="E172" s="7">
        <v>21761</v>
      </c>
      <c r="F172" s="7">
        <f t="shared" si="9"/>
        <v>749202090</v>
      </c>
      <c r="G172" s="8">
        <f t="shared" si="10"/>
        <v>-0.40937466073173379</v>
      </c>
      <c r="L172">
        <f t="shared" si="11"/>
        <v>1</v>
      </c>
    </row>
    <row r="173" spans="1:12" x14ac:dyDescent="0.25">
      <c r="A173" s="5">
        <v>172</v>
      </c>
      <c r="B173" s="6">
        <v>40336</v>
      </c>
      <c r="C173" s="7">
        <v>46</v>
      </c>
      <c r="D173" s="7">
        <f t="shared" si="8"/>
        <v>248</v>
      </c>
      <c r="E173" s="7">
        <v>11412</v>
      </c>
      <c r="F173" s="7">
        <f t="shared" si="9"/>
        <v>749213502</v>
      </c>
      <c r="G173" s="8">
        <f t="shared" si="10"/>
        <v>-0.47557557097559855</v>
      </c>
      <c r="L173">
        <f t="shared" si="11"/>
        <v>1</v>
      </c>
    </row>
    <row r="174" spans="1:12" x14ac:dyDescent="0.25">
      <c r="A174" s="5">
        <v>173</v>
      </c>
      <c r="B174" s="6">
        <v>40337</v>
      </c>
      <c r="C174" s="7">
        <v>46</v>
      </c>
      <c r="D174" s="7">
        <f t="shared" si="8"/>
        <v>250</v>
      </c>
      <c r="E174" s="7">
        <v>11488</v>
      </c>
      <c r="F174" s="7">
        <f t="shared" si="9"/>
        <v>749224990</v>
      </c>
      <c r="G174" s="8">
        <f t="shared" si="10"/>
        <v>6.6596565019277952E-3</v>
      </c>
      <c r="L174">
        <f t="shared" si="11"/>
        <v>1</v>
      </c>
    </row>
    <row r="175" spans="1:12" x14ac:dyDescent="0.25">
      <c r="A175" s="5">
        <v>174</v>
      </c>
      <c r="B175" s="6">
        <v>40338</v>
      </c>
      <c r="C175" s="7">
        <v>46</v>
      </c>
      <c r="D175" s="7">
        <f t="shared" si="8"/>
        <v>278</v>
      </c>
      <c r="E175" s="7">
        <v>12771</v>
      </c>
      <c r="F175" s="7">
        <f t="shared" si="9"/>
        <v>749237761</v>
      </c>
      <c r="G175" s="8">
        <f t="shared" si="10"/>
        <v>0.11168175487465182</v>
      </c>
      <c r="L175">
        <f t="shared" si="11"/>
        <v>1</v>
      </c>
    </row>
    <row r="176" spans="1:12" x14ac:dyDescent="0.25">
      <c r="A176" s="5">
        <v>175</v>
      </c>
      <c r="B176" s="6">
        <v>40339</v>
      </c>
      <c r="C176" s="7">
        <v>46</v>
      </c>
      <c r="D176" s="7">
        <f t="shared" si="8"/>
        <v>310</v>
      </c>
      <c r="E176" s="7">
        <v>14271</v>
      </c>
      <c r="F176" s="7">
        <f t="shared" si="9"/>
        <v>749252032</v>
      </c>
      <c r="G176" s="8">
        <f t="shared" si="10"/>
        <v>0.11745360582569885</v>
      </c>
      <c r="L176">
        <f t="shared" si="11"/>
        <v>1</v>
      </c>
    </row>
    <row r="177" spans="1:12" x14ac:dyDescent="0.25">
      <c r="A177" s="5">
        <v>176</v>
      </c>
      <c r="B177" s="6">
        <v>40340</v>
      </c>
      <c r="C177" s="7">
        <v>26</v>
      </c>
      <c r="D177" s="7">
        <f t="shared" si="8"/>
        <v>614</v>
      </c>
      <c r="E177" s="7">
        <v>15963</v>
      </c>
      <c r="F177" s="7">
        <f t="shared" si="9"/>
        <v>749267995</v>
      </c>
      <c r="G177" s="8">
        <f t="shared" si="10"/>
        <v>0.11856211898255203</v>
      </c>
      <c r="L177">
        <f t="shared" si="11"/>
        <v>1</v>
      </c>
    </row>
    <row r="178" spans="1:12" x14ac:dyDescent="0.25">
      <c r="A178" s="5">
        <v>177</v>
      </c>
      <c r="B178" s="6">
        <v>40341</v>
      </c>
      <c r="C178" s="7">
        <v>26</v>
      </c>
      <c r="D178" s="7">
        <f t="shared" si="8"/>
        <v>1066</v>
      </c>
      <c r="E178" s="7">
        <v>27713</v>
      </c>
      <c r="F178" s="7">
        <f t="shared" si="9"/>
        <v>749295708</v>
      </c>
      <c r="G178" s="8">
        <f t="shared" si="10"/>
        <v>0.73607717847522391</v>
      </c>
      <c r="L178">
        <f t="shared" si="11"/>
        <v>1</v>
      </c>
    </row>
    <row r="179" spans="1:12" x14ac:dyDescent="0.25">
      <c r="A179" s="5">
        <v>178</v>
      </c>
      <c r="B179" s="6">
        <v>40342</v>
      </c>
      <c r="C179" s="7">
        <v>26</v>
      </c>
      <c r="D179" s="7">
        <f t="shared" si="8"/>
        <v>811</v>
      </c>
      <c r="E179" s="7">
        <v>21091</v>
      </c>
      <c r="F179" s="7">
        <f t="shared" si="9"/>
        <v>749316799</v>
      </c>
      <c r="G179" s="8">
        <f t="shared" si="10"/>
        <v>-0.2389492296034352</v>
      </c>
      <c r="L179">
        <f t="shared" si="11"/>
        <v>1</v>
      </c>
    </row>
    <row r="180" spans="1:12" x14ac:dyDescent="0.25">
      <c r="A180" s="5">
        <v>179</v>
      </c>
      <c r="B180" s="6">
        <v>40343</v>
      </c>
      <c r="C180" s="7">
        <v>26</v>
      </c>
      <c r="D180" s="7">
        <f t="shared" si="8"/>
        <v>627</v>
      </c>
      <c r="E180" s="7">
        <v>16293</v>
      </c>
      <c r="F180" s="7">
        <f t="shared" si="9"/>
        <v>749333092</v>
      </c>
      <c r="G180" s="8">
        <f t="shared" si="10"/>
        <v>-0.22749039874828125</v>
      </c>
      <c r="L180">
        <f t="shared" si="11"/>
        <v>1</v>
      </c>
    </row>
    <row r="181" spans="1:12" x14ac:dyDescent="0.25">
      <c r="A181" s="5">
        <v>180</v>
      </c>
      <c r="B181" s="6">
        <v>40344</v>
      </c>
      <c r="C181" s="7">
        <v>26</v>
      </c>
      <c r="D181" s="7">
        <f t="shared" si="8"/>
        <v>716</v>
      </c>
      <c r="E181" s="7">
        <v>18619</v>
      </c>
      <c r="F181" s="7">
        <f t="shared" si="9"/>
        <v>749351711</v>
      </c>
      <c r="G181" s="8">
        <f t="shared" si="10"/>
        <v>0.14276069477689807</v>
      </c>
      <c r="L181">
        <f t="shared" si="11"/>
        <v>1</v>
      </c>
    </row>
    <row r="182" spans="1:12" x14ac:dyDescent="0.25">
      <c r="A182" s="5">
        <v>181</v>
      </c>
      <c r="B182" s="6">
        <v>40345</v>
      </c>
      <c r="C182" s="7">
        <v>26</v>
      </c>
      <c r="D182" s="7">
        <f t="shared" si="8"/>
        <v>758</v>
      </c>
      <c r="E182" s="7">
        <v>19696</v>
      </c>
      <c r="F182" s="7">
        <f t="shared" si="9"/>
        <v>749371407</v>
      </c>
      <c r="G182" s="8">
        <f t="shared" si="10"/>
        <v>5.7844137708792091E-2</v>
      </c>
      <c r="L182">
        <f t="shared" si="11"/>
        <v>1</v>
      </c>
    </row>
    <row r="183" spans="1:12" x14ac:dyDescent="0.25">
      <c r="A183" s="5">
        <v>182</v>
      </c>
      <c r="B183" s="6">
        <v>40346</v>
      </c>
      <c r="C183" s="7">
        <v>26</v>
      </c>
      <c r="D183" s="7">
        <f t="shared" si="8"/>
        <v>706</v>
      </c>
      <c r="E183" s="7">
        <v>18362</v>
      </c>
      <c r="F183" s="7">
        <f t="shared" si="9"/>
        <v>749389769</v>
      </c>
      <c r="G183" s="8">
        <f t="shared" si="10"/>
        <v>-6.7729488220958575E-2</v>
      </c>
      <c r="L183">
        <f t="shared" si="11"/>
        <v>1</v>
      </c>
    </row>
    <row r="184" spans="1:12" x14ac:dyDescent="0.25">
      <c r="A184" s="5">
        <v>183</v>
      </c>
      <c r="B184" s="6">
        <v>40347</v>
      </c>
      <c r="C184" s="7">
        <v>17</v>
      </c>
      <c r="D184" s="7">
        <f t="shared" si="8"/>
        <v>711</v>
      </c>
      <c r="E184" s="7">
        <v>12094</v>
      </c>
      <c r="F184" s="7">
        <f t="shared" si="9"/>
        <v>749401863</v>
      </c>
      <c r="G184" s="8">
        <f t="shared" si="10"/>
        <v>-0.34135715063718547</v>
      </c>
      <c r="L184">
        <f t="shared" si="11"/>
        <v>1</v>
      </c>
    </row>
    <row r="185" spans="1:12" x14ac:dyDescent="0.25">
      <c r="A185" s="5">
        <v>184</v>
      </c>
      <c r="B185" s="6">
        <v>40348</v>
      </c>
      <c r="C185" s="7">
        <v>17</v>
      </c>
      <c r="D185" s="7">
        <f t="shared" si="8"/>
        <v>1145</v>
      </c>
      <c r="E185" s="7">
        <v>19471</v>
      </c>
      <c r="F185" s="7">
        <f t="shared" si="9"/>
        <v>749421334</v>
      </c>
      <c r="G185" s="8">
        <f t="shared" si="10"/>
        <v>0.60997188688605919</v>
      </c>
      <c r="L185">
        <f t="shared" si="11"/>
        <v>1</v>
      </c>
    </row>
    <row r="186" spans="1:12" x14ac:dyDescent="0.25">
      <c r="A186" s="5">
        <v>185</v>
      </c>
      <c r="B186" s="6">
        <v>40349</v>
      </c>
      <c r="C186" s="7">
        <v>17</v>
      </c>
      <c r="D186" s="7">
        <f t="shared" si="8"/>
        <v>801</v>
      </c>
      <c r="E186" s="7">
        <v>13616</v>
      </c>
      <c r="F186" s="7">
        <f t="shared" si="9"/>
        <v>749434950</v>
      </c>
      <c r="G186" s="8">
        <f t="shared" si="10"/>
        <v>-0.3007036104976632</v>
      </c>
      <c r="L186">
        <f t="shared" si="11"/>
        <v>1</v>
      </c>
    </row>
    <row r="187" spans="1:12" x14ac:dyDescent="0.25">
      <c r="A187" s="5">
        <v>186</v>
      </c>
      <c r="B187" s="6">
        <v>40350</v>
      </c>
      <c r="C187" s="7">
        <v>17</v>
      </c>
      <c r="D187" s="7">
        <f t="shared" si="8"/>
        <v>669</v>
      </c>
      <c r="E187" s="7">
        <v>11372</v>
      </c>
      <c r="F187" s="7">
        <f t="shared" si="9"/>
        <v>749446322</v>
      </c>
      <c r="G187" s="8">
        <f t="shared" si="10"/>
        <v>-0.16480611045828436</v>
      </c>
      <c r="L187">
        <f t="shared" si="11"/>
        <v>1</v>
      </c>
    </row>
    <row r="188" spans="1:12" x14ac:dyDescent="0.25">
      <c r="A188" s="5">
        <v>187</v>
      </c>
      <c r="B188" s="6">
        <v>40351</v>
      </c>
      <c r="C188" s="7">
        <v>17</v>
      </c>
      <c r="D188" s="7">
        <f t="shared" si="8"/>
        <v>944</v>
      </c>
      <c r="E188" s="7">
        <v>16048</v>
      </c>
      <c r="F188" s="7">
        <f t="shared" si="9"/>
        <v>749462370</v>
      </c>
      <c r="G188" s="8">
        <f t="shared" si="10"/>
        <v>0.41118536756946888</v>
      </c>
      <c r="L188">
        <f t="shared" si="11"/>
        <v>1</v>
      </c>
    </row>
    <row r="189" spans="1:12" x14ac:dyDescent="0.25">
      <c r="A189" s="5">
        <v>188</v>
      </c>
      <c r="B189" s="6">
        <v>40352</v>
      </c>
      <c r="C189" s="7">
        <v>14</v>
      </c>
      <c r="D189" s="7">
        <f t="shared" si="8"/>
        <v>971</v>
      </c>
      <c r="E189" s="7">
        <v>13593</v>
      </c>
      <c r="F189" s="7">
        <f t="shared" si="9"/>
        <v>749475963</v>
      </c>
      <c r="G189" s="8">
        <f t="shared" si="10"/>
        <v>-0.15297856430707876</v>
      </c>
      <c r="L189">
        <f t="shared" si="11"/>
        <v>1</v>
      </c>
    </row>
    <row r="190" spans="1:12" x14ac:dyDescent="0.25">
      <c r="A190" s="5">
        <v>189</v>
      </c>
      <c r="B190" s="6">
        <v>40353</v>
      </c>
      <c r="C190" s="7">
        <v>14</v>
      </c>
      <c r="D190" s="7">
        <f t="shared" si="8"/>
        <v>1074</v>
      </c>
      <c r="E190" s="7">
        <v>15039</v>
      </c>
      <c r="F190" s="7">
        <f t="shared" si="9"/>
        <v>749491002</v>
      </c>
      <c r="G190" s="8">
        <f t="shared" si="10"/>
        <v>0.10637828293974839</v>
      </c>
      <c r="L190">
        <f t="shared" si="11"/>
        <v>1</v>
      </c>
    </row>
    <row r="191" spans="1:12" x14ac:dyDescent="0.25">
      <c r="A191" s="5">
        <v>190</v>
      </c>
      <c r="B191" s="6">
        <v>40354</v>
      </c>
      <c r="C191" s="7">
        <v>15</v>
      </c>
      <c r="D191" s="7">
        <f t="shared" si="8"/>
        <v>642</v>
      </c>
      <c r="E191" s="7">
        <v>9634</v>
      </c>
      <c r="F191" s="7">
        <f t="shared" si="9"/>
        <v>749500636</v>
      </c>
      <c r="G191" s="8">
        <f t="shared" si="10"/>
        <v>-0.35939889620320498</v>
      </c>
      <c r="L191">
        <f t="shared" si="11"/>
        <v>1</v>
      </c>
    </row>
    <row r="192" spans="1:12" x14ac:dyDescent="0.25">
      <c r="A192" s="5">
        <v>191</v>
      </c>
      <c r="B192" s="6">
        <v>40355</v>
      </c>
      <c r="C192" s="7">
        <v>15</v>
      </c>
      <c r="D192" s="7">
        <f t="shared" si="8"/>
        <v>1325</v>
      </c>
      <c r="E192" s="7">
        <v>19879</v>
      </c>
      <c r="F192" s="7">
        <f t="shared" si="9"/>
        <v>749520515</v>
      </c>
      <c r="G192" s="8">
        <f t="shared" si="10"/>
        <v>1.063421216524808</v>
      </c>
      <c r="L192">
        <f t="shared" si="11"/>
        <v>1</v>
      </c>
    </row>
    <row r="193" spans="1:12" x14ac:dyDescent="0.25">
      <c r="A193" s="5">
        <v>192</v>
      </c>
      <c r="B193" s="6">
        <v>40356</v>
      </c>
      <c r="C193" s="7">
        <v>15</v>
      </c>
      <c r="D193" s="7">
        <f t="shared" si="8"/>
        <v>1004</v>
      </c>
      <c r="E193" s="7">
        <v>15059</v>
      </c>
      <c r="F193" s="7">
        <f t="shared" si="9"/>
        <v>749535574</v>
      </c>
      <c r="G193" s="8">
        <f t="shared" si="10"/>
        <v>-0.2424669248956185</v>
      </c>
      <c r="L193">
        <f t="shared" si="11"/>
        <v>1</v>
      </c>
    </row>
    <row r="194" spans="1:12" x14ac:dyDescent="0.25">
      <c r="A194" s="5">
        <v>193</v>
      </c>
      <c r="B194" s="6">
        <v>40357</v>
      </c>
      <c r="C194" s="7">
        <v>15</v>
      </c>
      <c r="D194" s="7">
        <f t="shared" si="8"/>
        <v>630</v>
      </c>
      <c r="E194" s="7">
        <v>9455</v>
      </c>
      <c r="F194" s="7">
        <f t="shared" si="9"/>
        <v>749545029</v>
      </c>
      <c r="G194" s="8">
        <f t="shared" si="10"/>
        <v>-0.37213626402815592</v>
      </c>
      <c r="L194">
        <f t="shared" si="11"/>
        <v>1</v>
      </c>
    </row>
    <row r="195" spans="1:12" x14ac:dyDescent="0.25">
      <c r="A195" s="5">
        <v>194</v>
      </c>
      <c r="B195" s="6">
        <v>40358</v>
      </c>
      <c r="C195" s="7">
        <v>15</v>
      </c>
      <c r="D195" s="7">
        <f t="shared" ref="D195:D258" si="12">ROUND(E195/C195,0)</f>
        <v>817</v>
      </c>
      <c r="E195" s="7">
        <v>12250</v>
      </c>
      <c r="F195" s="7">
        <f t="shared" si="9"/>
        <v>749557279</v>
      </c>
      <c r="G195" s="8">
        <f t="shared" si="10"/>
        <v>0.29561078794288737</v>
      </c>
      <c r="L195">
        <f t="shared" si="11"/>
        <v>1</v>
      </c>
    </row>
    <row r="196" spans="1:12" x14ac:dyDescent="0.25">
      <c r="A196" s="5">
        <v>195</v>
      </c>
      <c r="B196" s="6">
        <v>40359</v>
      </c>
      <c r="C196" s="7">
        <v>15</v>
      </c>
      <c r="D196" s="7">
        <f t="shared" si="12"/>
        <v>289</v>
      </c>
      <c r="E196" s="7">
        <v>4333</v>
      </c>
      <c r="F196" s="7">
        <f t="shared" ref="F196:F259" si="13">F195+E196</f>
        <v>749561612</v>
      </c>
      <c r="G196" s="8">
        <f t="shared" ref="G196:G259" si="14">(E196-E195)/E195</f>
        <v>-0.64628571428571424</v>
      </c>
      <c r="L196">
        <f t="shared" ref="L196:L259" si="15">B196-B195</f>
        <v>1</v>
      </c>
    </row>
    <row r="197" spans="1:12" x14ac:dyDescent="0.25">
      <c r="A197" s="5">
        <v>196</v>
      </c>
      <c r="B197" s="6">
        <v>40360</v>
      </c>
      <c r="C197" s="7">
        <v>15</v>
      </c>
      <c r="D197" s="7">
        <f t="shared" si="12"/>
        <v>436</v>
      </c>
      <c r="E197" s="7">
        <v>6546</v>
      </c>
      <c r="F197" s="7">
        <f t="shared" si="13"/>
        <v>749568158</v>
      </c>
      <c r="G197" s="8">
        <f t="shared" si="14"/>
        <v>0.51073159473805674</v>
      </c>
      <c r="L197">
        <f t="shared" si="15"/>
        <v>1</v>
      </c>
    </row>
    <row r="198" spans="1:12" x14ac:dyDescent="0.25">
      <c r="A198" s="5">
        <v>197</v>
      </c>
      <c r="B198" s="6">
        <v>40361</v>
      </c>
      <c r="C198" s="7">
        <v>9</v>
      </c>
      <c r="D198" s="7">
        <f t="shared" si="12"/>
        <v>780</v>
      </c>
      <c r="E198" s="7">
        <v>7024</v>
      </c>
      <c r="F198" s="7">
        <f t="shared" si="13"/>
        <v>749575182</v>
      </c>
      <c r="G198" s="8">
        <f t="shared" si="14"/>
        <v>7.3021692636724714E-2</v>
      </c>
      <c r="L198">
        <f t="shared" si="15"/>
        <v>1</v>
      </c>
    </row>
    <row r="199" spans="1:12" x14ac:dyDescent="0.25">
      <c r="A199" s="5">
        <v>198</v>
      </c>
      <c r="B199" s="6">
        <v>40362</v>
      </c>
      <c r="C199" s="7">
        <v>9</v>
      </c>
      <c r="D199" s="7">
        <f t="shared" si="12"/>
        <v>1334</v>
      </c>
      <c r="E199" s="7">
        <v>12005</v>
      </c>
      <c r="F199" s="7">
        <f t="shared" si="13"/>
        <v>749587187</v>
      </c>
      <c r="G199" s="8">
        <f t="shared" si="14"/>
        <v>0.70914009111617315</v>
      </c>
      <c r="L199">
        <f t="shared" si="15"/>
        <v>1</v>
      </c>
    </row>
    <row r="200" spans="1:12" x14ac:dyDescent="0.25">
      <c r="A200" s="5">
        <v>199</v>
      </c>
      <c r="B200" s="6">
        <v>40363</v>
      </c>
      <c r="C200" s="7">
        <v>9</v>
      </c>
      <c r="D200" s="7">
        <f t="shared" si="12"/>
        <v>1078</v>
      </c>
      <c r="E200" s="7">
        <v>9700</v>
      </c>
      <c r="F200" s="7">
        <f t="shared" si="13"/>
        <v>749596887</v>
      </c>
      <c r="G200" s="8">
        <f t="shared" si="14"/>
        <v>-0.19200333194502292</v>
      </c>
      <c r="L200">
        <f t="shared" si="15"/>
        <v>1</v>
      </c>
    </row>
    <row r="201" spans="1:12" x14ac:dyDescent="0.25">
      <c r="A201" s="5">
        <v>200</v>
      </c>
      <c r="B201" s="6">
        <v>40364</v>
      </c>
      <c r="C201" s="7">
        <v>9</v>
      </c>
      <c r="D201" s="7">
        <f t="shared" si="12"/>
        <v>775</v>
      </c>
      <c r="E201" s="7">
        <v>6977</v>
      </c>
      <c r="F201" s="7">
        <f t="shared" si="13"/>
        <v>749603864</v>
      </c>
      <c r="G201" s="8">
        <f t="shared" si="14"/>
        <v>-0.2807216494845361</v>
      </c>
      <c r="L201">
        <f t="shared" si="15"/>
        <v>1</v>
      </c>
    </row>
    <row r="202" spans="1:12" x14ac:dyDescent="0.25">
      <c r="A202" s="5">
        <v>201</v>
      </c>
      <c r="B202" s="6">
        <v>40365</v>
      </c>
      <c r="C202" s="7">
        <v>9</v>
      </c>
      <c r="D202" s="7">
        <f t="shared" si="12"/>
        <v>632</v>
      </c>
      <c r="E202" s="7">
        <v>5684</v>
      </c>
      <c r="F202" s="7">
        <f t="shared" si="13"/>
        <v>749609548</v>
      </c>
      <c r="G202" s="8">
        <f t="shared" si="14"/>
        <v>-0.18532320481582343</v>
      </c>
      <c r="L202">
        <f t="shared" si="15"/>
        <v>1</v>
      </c>
    </row>
    <row r="203" spans="1:12" x14ac:dyDescent="0.25">
      <c r="A203" s="5">
        <v>202</v>
      </c>
      <c r="B203" s="6">
        <v>40366</v>
      </c>
      <c r="C203" s="7">
        <v>9</v>
      </c>
      <c r="D203" s="7">
        <f t="shared" si="12"/>
        <v>521</v>
      </c>
      <c r="E203" s="7">
        <v>4687</v>
      </c>
      <c r="F203" s="7">
        <f t="shared" si="13"/>
        <v>749614235</v>
      </c>
      <c r="G203" s="8">
        <f t="shared" si="14"/>
        <v>-0.17540464461646726</v>
      </c>
      <c r="L203">
        <f t="shared" si="15"/>
        <v>1</v>
      </c>
    </row>
    <row r="204" spans="1:12" x14ac:dyDescent="0.25">
      <c r="A204" s="5">
        <v>203</v>
      </c>
      <c r="B204" s="6">
        <v>40367</v>
      </c>
      <c r="C204" s="7">
        <v>9</v>
      </c>
      <c r="D204" s="7">
        <f t="shared" si="12"/>
        <v>689</v>
      </c>
      <c r="E204" s="7">
        <v>6203</v>
      </c>
      <c r="F204" s="7">
        <f t="shared" si="13"/>
        <v>749620438</v>
      </c>
      <c r="G204" s="8">
        <f t="shared" si="14"/>
        <v>0.32344783443567315</v>
      </c>
      <c r="L204">
        <f t="shared" si="15"/>
        <v>1</v>
      </c>
    </row>
    <row r="205" spans="1:12" x14ac:dyDescent="0.25">
      <c r="A205" s="5">
        <v>204</v>
      </c>
      <c r="B205" s="6">
        <v>40368</v>
      </c>
      <c r="C205" s="7">
        <v>9</v>
      </c>
      <c r="D205" s="7">
        <f t="shared" si="12"/>
        <v>1160</v>
      </c>
      <c r="E205" s="7">
        <v>10443</v>
      </c>
      <c r="F205" s="7">
        <f t="shared" si="13"/>
        <v>749630881</v>
      </c>
      <c r="G205" s="8">
        <f t="shared" si="14"/>
        <v>0.68354022247299695</v>
      </c>
      <c r="L205">
        <f t="shared" si="15"/>
        <v>1</v>
      </c>
    </row>
    <row r="206" spans="1:12" x14ac:dyDescent="0.25">
      <c r="A206" s="5">
        <v>205</v>
      </c>
      <c r="B206" s="6">
        <v>40369</v>
      </c>
      <c r="C206" s="7">
        <v>9</v>
      </c>
      <c r="D206" s="7">
        <f t="shared" si="12"/>
        <v>1977</v>
      </c>
      <c r="E206" s="7">
        <v>17791</v>
      </c>
      <c r="F206" s="7">
        <f t="shared" si="13"/>
        <v>749648672</v>
      </c>
      <c r="G206" s="8">
        <f t="shared" si="14"/>
        <v>0.70362922531839511</v>
      </c>
      <c r="L206">
        <f t="shared" si="15"/>
        <v>1</v>
      </c>
    </row>
    <row r="207" spans="1:12" x14ac:dyDescent="0.25">
      <c r="A207" s="5">
        <v>206</v>
      </c>
      <c r="B207" s="6">
        <v>40370</v>
      </c>
      <c r="C207" s="7">
        <v>9</v>
      </c>
      <c r="D207" s="7">
        <f t="shared" si="12"/>
        <v>971</v>
      </c>
      <c r="E207" s="7">
        <v>8737</v>
      </c>
      <c r="F207" s="7">
        <f t="shared" si="13"/>
        <v>749657409</v>
      </c>
      <c r="G207" s="8">
        <f t="shared" si="14"/>
        <v>-0.50890899893204433</v>
      </c>
      <c r="L207">
        <f t="shared" si="15"/>
        <v>1</v>
      </c>
    </row>
    <row r="208" spans="1:12" x14ac:dyDescent="0.25">
      <c r="A208" s="5">
        <v>207</v>
      </c>
      <c r="B208" s="6">
        <v>40371</v>
      </c>
      <c r="C208" s="7">
        <v>9</v>
      </c>
      <c r="D208" s="7">
        <f t="shared" si="12"/>
        <v>661</v>
      </c>
      <c r="E208" s="7">
        <v>5953</v>
      </c>
      <c r="F208" s="7">
        <f t="shared" si="13"/>
        <v>749663362</v>
      </c>
      <c r="G208" s="8">
        <f t="shared" si="14"/>
        <v>-0.31864484376788371</v>
      </c>
      <c r="L208">
        <f t="shared" si="15"/>
        <v>1</v>
      </c>
    </row>
    <row r="209" spans="1:12" x14ac:dyDescent="0.25">
      <c r="A209" s="5">
        <v>208</v>
      </c>
      <c r="B209" s="6">
        <v>40372</v>
      </c>
      <c r="C209" s="7">
        <v>9</v>
      </c>
      <c r="D209" s="7">
        <f t="shared" si="12"/>
        <v>505</v>
      </c>
      <c r="E209" s="7">
        <v>4548</v>
      </c>
      <c r="F209" s="7">
        <f t="shared" si="13"/>
        <v>749667910</v>
      </c>
      <c r="G209" s="8">
        <f t="shared" si="14"/>
        <v>-0.23601545439274316</v>
      </c>
      <c r="L209">
        <f t="shared" si="15"/>
        <v>1</v>
      </c>
    </row>
    <row r="210" spans="1:12" x14ac:dyDescent="0.25">
      <c r="A210" s="5">
        <v>209</v>
      </c>
      <c r="B210" s="6">
        <v>40373</v>
      </c>
      <c r="C210" s="7">
        <v>9</v>
      </c>
      <c r="D210" s="7">
        <f t="shared" si="12"/>
        <v>833</v>
      </c>
      <c r="E210" s="7">
        <v>7496</v>
      </c>
      <c r="F210" s="7">
        <f t="shared" si="13"/>
        <v>749675406</v>
      </c>
      <c r="G210" s="8">
        <f t="shared" si="14"/>
        <v>0.64819700967458227</v>
      </c>
      <c r="L210">
        <f t="shared" si="15"/>
        <v>1</v>
      </c>
    </row>
    <row r="211" spans="1:12" x14ac:dyDescent="0.25">
      <c r="A211" s="5">
        <v>210</v>
      </c>
      <c r="B211" s="6">
        <v>40374</v>
      </c>
      <c r="C211" s="7">
        <v>9</v>
      </c>
      <c r="D211" s="7">
        <f t="shared" si="12"/>
        <v>1155</v>
      </c>
      <c r="E211" s="7">
        <v>10399</v>
      </c>
      <c r="F211" s="7">
        <f t="shared" si="13"/>
        <v>749685805</v>
      </c>
      <c r="G211" s="8">
        <f t="shared" si="14"/>
        <v>0.38727321237993595</v>
      </c>
      <c r="L211">
        <f t="shared" si="15"/>
        <v>1</v>
      </c>
    </row>
    <row r="212" spans="1:12" x14ac:dyDescent="0.25">
      <c r="A212" s="5">
        <v>211</v>
      </c>
      <c r="B212" s="6">
        <v>40375</v>
      </c>
      <c r="C212" s="7">
        <v>4</v>
      </c>
      <c r="D212" s="7">
        <f t="shared" si="12"/>
        <v>960</v>
      </c>
      <c r="E212" s="7">
        <v>3840</v>
      </c>
      <c r="F212" s="7">
        <f t="shared" si="13"/>
        <v>749689645</v>
      </c>
      <c r="G212" s="8">
        <f t="shared" si="14"/>
        <v>-0.6307337243965766</v>
      </c>
      <c r="L212">
        <f t="shared" si="15"/>
        <v>1</v>
      </c>
    </row>
    <row r="213" spans="1:12" x14ac:dyDescent="0.25">
      <c r="A213" s="5">
        <v>212</v>
      </c>
      <c r="B213" s="6">
        <v>40376</v>
      </c>
      <c r="C213" s="7">
        <v>4</v>
      </c>
      <c r="D213" s="7">
        <f t="shared" si="12"/>
        <v>1807</v>
      </c>
      <c r="E213" s="7">
        <v>7226</v>
      </c>
      <c r="F213" s="7">
        <f t="shared" si="13"/>
        <v>749696871</v>
      </c>
      <c r="G213" s="8">
        <f t="shared" si="14"/>
        <v>0.88177083333333328</v>
      </c>
      <c r="L213">
        <f t="shared" si="15"/>
        <v>1</v>
      </c>
    </row>
    <row r="214" spans="1:12" x14ac:dyDescent="0.25">
      <c r="A214" s="5">
        <v>213</v>
      </c>
      <c r="B214" s="6">
        <v>40377</v>
      </c>
      <c r="C214" s="7">
        <v>4</v>
      </c>
      <c r="D214" s="7">
        <f t="shared" si="12"/>
        <v>1137</v>
      </c>
      <c r="E214" s="7">
        <v>4549</v>
      </c>
      <c r="F214" s="7">
        <f t="shared" si="13"/>
        <v>749701420</v>
      </c>
      <c r="G214" s="8">
        <f t="shared" si="14"/>
        <v>-0.37046775532798226</v>
      </c>
      <c r="L214">
        <f t="shared" si="15"/>
        <v>1</v>
      </c>
    </row>
    <row r="215" spans="1:12" x14ac:dyDescent="0.25">
      <c r="A215" s="5">
        <v>214</v>
      </c>
      <c r="B215" s="6">
        <v>40378</v>
      </c>
      <c r="C215" s="7">
        <v>4</v>
      </c>
      <c r="D215" s="7">
        <f t="shared" si="12"/>
        <v>373</v>
      </c>
      <c r="E215" s="7">
        <v>1493</v>
      </c>
      <c r="F215" s="7">
        <f t="shared" si="13"/>
        <v>749702913</v>
      </c>
      <c r="G215" s="8">
        <f t="shared" si="14"/>
        <v>-0.67179599912068588</v>
      </c>
      <c r="L215">
        <f t="shared" si="15"/>
        <v>1</v>
      </c>
    </row>
    <row r="216" spans="1:12" x14ac:dyDescent="0.25">
      <c r="A216" s="5">
        <v>215</v>
      </c>
      <c r="B216" s="6">
        <v>40379</v>
      </c>
      <c r="C216" s="7">
        <v>4</v>
      </c>
      <c r="D216" s="7">
        <f t="shared" si="12"/>
        <v>407</v>
      </c>
      <c r="E216" s="7">
        <v>1626</v>
      </c>
      <c r="F216" s="7">
        <f t="shared" si="13"/>
        <v>749704539</v>
      </c>
      <c r="G216" s="8">
        <f t="shared" si="14"/>
        <v>8.9082384460817149E-2</v>
      </c>
      <c r="L216">
        <f t="shared" si="15"/>
        <v>1</v>
      </c>
    </row>
    <row r="217" spans="1:12" x14ac:dyDescent="0.25">
      <c r="A217" s="5">
        <v>216</v>
      </c>
      <c r="B217" s="6">
        <v>40380</v>
      </c>
      <c r="C217" s="7">
        <v>4</v>
      </c>
      <c r="D217" s="7">
        <f t="shared" si="12"/>
        <v>358</v>
      </c>
      <c r="E217" s="7">
        <v>1430</v>
      </c>
      <c r="F217" s="7">
        <f t="shared" si="13"/>
        <v>749705969</v>
      </c>
      <c r="G217" s="8">
        <f t="shared" si="14"/>
        <v>-0.12054120541205413</v>
      </c>
      <c r="L217">
        <f t="shared" si="15"/>
        <v>1</v>
      </c>
    </row>
    <row r="218" spans="1:12" x14ac:dyDescent="0.25">
      <c r="A218" s="5">
        <v>217</v>
      </c>
      <c r="B218" s="6">
        <v>40381</v>
      </c>
      <c r="C218" s="7">
        <v>4</v>
      </c>
      <c r="D218" s="7">
        <f t="shared" si="12"/>
        <v>1052</v>
      </c>
      <c r="E218" s="7">
        <v>4207</v>
      </c>
      <c r="F218" s="7">
        <f t="shared" si="13"/>
        <v>749710176</v>
      </c>
      <c r="G218" s="8">
        <f t="shared" si="14"/>
        <v>1.941958041958042</v>
      </c>
      <c r="L218">
        <f t="shared" si="15"/>
        <v>1</v>
      </c>
    </row>
    <row r="219" spans="1:12" x14ac:dyDescent="0.25">
      <c r="A219" s="5">
        <v>218</v>
      </c>
      <c r="B219" s="6">
        <v>40382</v>
      </c>
      <c r="C219" s="7">
        <v>3</v>
      </c>
      <c r="D219" s="7">
        <f t="shared" si="12"/>
        <v>1594</v>
      </c>
      <c r="E219" s="7">
        <v>4781</v>
      </c>
      <c r="F219" s="7">
        <f t="shared" si="13"/>
        <v>749714957</v>
      </c>
      <c r="G219" s="8">
        <f t="shared" si="14"/>
        <v>0.13643926788685523</v>
      </c>
      <c r="L219">
        <f t="shared" si="15"/>
        <v>1</v>
      </c>
    </row>
    <row r="220" spans="1:12" x14ac:dyDescent="0.25">
      <c r="A220" s="5">
        <v>219</v>
      </c>
      <c r="B220" s="6">
        <v>40383</v>
      </c>
      <c r="C220" s="7">
        <v>3</v>
      </c>
      <c r="D220" s="7">
        <f t="shared" si="12"/>
        <v>2561</v>
      </c>
      <c r="E220" s="7">
        <v>7684</v>
      </c>
      <c r="F220" s="7">
        <f t="shared" si="13"/>
        <v>749722641</v>
      </c>
      <c r="G220" s="8">
        <f t="shared" si="14"/>
        <v>0.60719514745869063</v>
      </c>
      <c r="L220">
        <f t="shared" si="15"/>
        <v>1</v>
      </c>
    </row>
    <row r="221" spans="1:12" x14ac:dyDescent="0.25">
      <c r="A221" s="5">
        <v>220</v>
      </c>
      <c r="B221" s="6">
        <v>40384</v>
      </c>
      <c r="C221" s="7">
        <v>3</v>
      </c>
      <c r="D221" s="7">
        <f t="shared" si="12"/>
        <v>1451</v>
      </c>
      <c r="E221" s="7">
        <v>4352</v>
      </c>
      <c r="F221" s="7">
        <f t="shared" si="13"/>
        <v>749726993</v>
      </c>
      <c r="G221" s="8">
        <f t="shared" si="14"/>
        <v>-0.4336283185840708</v>
      </c>
      <c r="L221">
        <f t="shared" si="15"/>
        <v>1</v>
      </c>
    </row>
    <row r="222" spans="1:12" x14ac:dyDescent="0.25">
      <c r="A222" s="5">
        <v>221</v>
      </c>
      <c r="B222" s="6">
        <v>40385</v>
      </c>
      <c r="C222" s="7">
        <v>3</v>
      </c>
      <c r="D222" s="7">
        <f t="shared" si="12"/>
        <v>583</v>
      </c>
      <c r="E222" s="7">
        <v>1750</v>
      </c>
      <c r="F222" s="7">
        <f t="shared" si="13"/>
        <v>749728743</v>
      </c>
      <c r="G222" s="8">
        <f t="shared" si="14"/>
        <v>-0.59788602941176472</v>
      </c>
      <c r="L222">
        <f t="shared" si="15"/>
        <v>1</v>
      </c>
    </row>
    <row r="223" spans="1:12" x14ac:dyDescent="0.25">
      <c r="A223" s="5">
        <v>222</v>
      </c>
      <c r="B223" s="6">
        <v>40386</v>
      </c>
      <c r="C223" s="7">
        <v>3</v>
      </c>
      <c r="D223" s="7">
        <f t="shared" si="12"/>
        <v>495</v>
      </c>
      <c r="E223" s="7">
        <v>1486</v>
      </c>
      <c r="F223" s="7">
        <f t="shared" si="13"/>
        <v>749730229</v>
      </c>
      <c r="G223" s="8">
        <f t="shared" si="14"/>
        <v>-0.15085714285714286</v>
      </c>
      <c r="L223">
        <f t="shared" si="15"/>
        <v>1</v>
      </c>
    </row>
    <row r="224" spans="1:12" x14ac:dyDescent="0.25">
      <c r="A224" s="5">
        <v>223</v>
      </c>
      <c r="B224" s="6">
        <v>40387</v>
      </c>
      <c r="C224" s="7">
        <v>3</v>
      </c>
      <c r="D224" s="7">
        <f t="shared" si="12"/>
        <v>435</v>
      </c>
      <c r="E224" s="7">
        <v>1306</v>
      </c>
      <c r="F224" s="7">
        <f t="shared" si="13"/>
        <v>749731535</v>
      </c>
      <c r="G224" s="8">
        <f t="shared" si="14"/>
        <v>-0.12113055181695828</v>
      </c>
      <c r="L224">
        <f t="shared" si="15"/>
        <v>1</v>
      </c>
    </row>
    <row r="225" spans="1:12" x14ac:dyDescent="0.25">
      <c r="A225" s="5">
        <v>224</v>
      </c>
      <c r="B225" s="6">
        <v>40388</v>
      </c>
      <c r="C225" s="7">
        <v>3</v>
      </c>
      <c r="D225" s="7">
        <f t="shared" si="12"/>
        <v>1247</v>
      </c>
      <c r="E225" s="7">
        <v>3740</v>
      </c>
      <c r="F225" s="7">
        <f t="shared" si="13"/>
        <v>749735275</v>
      </c>
      <c r="G225" s="8">
        <f t="shared" si="14"/>
        <v>1.8637059724349159</v>
      </c>
      <c r="L225">
        <f t="shared" si="15"/>
        <v>1</v>
      </c>
    </row>
    <row r="226" spans="1:12" x14ac:dyDescent="0.25">
      <c r="A226" s="5">
        <v>225</v>
      </c>
      <c r="B226" s="6">
        <v>40389</v>
      </c>
      <c r="C226" s="7">
        <v>2</v>
      </c>
      <c r="D226" s="7">
        <f t="shared" si="12"/>
        <v>2023</v>
      </c>
      <c r="E226" s="7">
        <v>4046</v>
      </c>
      <c r="F226" s="7">
        <f t="shared" si="13"/>
        <v>749739321</v>
      </c>
      <c r="G226" s="8">
        <f t="shared" si="14"/>
        <v>8.1818181818181818E-2</v>
      </c>
      <c r="L226">
        <f t="shared" si="15"/>
        <v>1</v>
      </c>
    </row>
    <row r="227" spans="1:12" x14ac:dyDescent="0.25">
      <c r="A227" s="5">
        <v>226</v>
      </c>
      <c r="B227" s="6">
        <v>40390</v>
      </c>
      <c r="C227" s="7">
        <v>2</v>
      </c>
      <c r="D227" s="7">
        <f t="shared" si="12"/>
        <v>2431</v>
      </c>
      <c r="E227" s="7">
        <v>4861</v>
      </c>
      <c r="F227" s="7">
        <f t="shared" si="13"/>
        <v>749744182</v>
      </c>
      <c r="G227" s="8">
        <f t="shared" si="14"/>
        <v>0.20143351458230352</v>
      </c>
      <c r="L227">
        <f t="shared" si="15"/>
        <v>1</v>
      </c>
    </row>
    <row r="228" spans="1:12" x14ac:dyDescent="0.25">
      <c r="A228" s="5">
        <v>227</v>
      </c>
      <c r="B228" s="6">
        <v>40391</v>
      </c>
      <c r="C228" s="7">
        <v>2</v>
      </c>
      <c r="D228" s="7">
        <f t="shared" si="12"/>
        <v>2061</v>
      </c>
      <c r="E228" s="7">
        <v>4121</v>
      </c>
      <c r="F228" s="7">
        <f t="shared" si="13"/>
        <v>749748303</v>
      </c>
      <c r="G228" s="8">
        <f t="shared" si="14"/>
        <v>-0.152232051018309</v>
      </c>
      <c r="L228">
        <f t="shared" si="15"/>
        <v>1</v>
      </c>
    </row>
    <row r="229" spans="1:12" x14ac:dyDescent="0.25">
      <c r="A229" s="5">
        <v>228</v>
      </c>
      <c r="B229" s="6">
        <v>40392</v>
      </c>
      <c r="C229" s="7">
        <v>2</v>
      </c>
      <c r="D229" s="7">
        <f t="shared" si="12"/>
        <v>286</v>
      </c>
      <c r="E229" s="7">
        <v>571</v>
      </c>
      <c r="F229" s="7">
        <f t="shared" si="13"/>
        <v>749748874</v>
      </c>
      <c r="G229" s="8">
        <f t="shared" si="14"/>
        <v>-0.86144139771900019</v>
      </c>
      <c r="L229">
        <f t="shared" si="15"/>
        <v>1</v>
      </c>
    </row>
    <row r="230" spans="1:12" x14ac:dyDescent="0.25">
      <c r="A230" s="5">
        <v>229</v>
      </c>
      <c r="B230" s="6">
        <v>40393</v>
      </c>
      <c r="C230" s="7">
        <v>2</v>
      </c>
      <c r="D230" s="7">
        <f t="shared" si="12"/>
        <v>386</v>
      </c>
      <c r="E230" s="7">
        <v>772</v>
      </c>
      <c r="F230" s="7">
        <f t="shared" si="13"/>
        <v>749749646</v>
      </c>
      <c r="G230" s="8">
        <f t="shared" si="14"/>
        <v>0.35201401050788089</v>
      </c>
      <c r="L230">
        <f t="shared" si="15"/>
        <v>1</v>
      </c>
    </row>
    <row r="231" spans="1:12" x14ac:dyDescent="0.25">
      <c r="A231" s="5">
        <v>230</v>
      </c>
      <c r="B231" s="6">
        <v>40394</v>
      </c>
      <c r="C231" s="7">
        <v>2</v>
      </c>
      <c r="D231" s="7">
        <f t="shared" si="12"/>
        <v>437</v>
      </c>
      <c r="E231" s="7">
        <v>874</v>
      </c>
      <c r="F231" s="7">
        <f t="shared" si="13"/>
        <v>749750520</v>
      </c>
      <c r="G231" s="8">
        <f t="shared" si="14"/>
        <v>0.13212435233160622</v>
      </c>
      <c r="L231">
        <f t="shared" si="15"/>
        <v>1</v>
      </c>
    </row>
    <row r="232" spans="1:12" x14ac:dyDescent="0.25">
      <c r="A232" s="5">
        <v>231</v>
      </c>
      <c r="B232" s="6">
        <v>40395</v>
      </c>
      <c r="C232" s="7">
        <v>2</v>
      </c>
      <c r="D232" s="7">
        <f t="shared" si="12"/>
        <v>2554</v>
      </c>
      <c r="E232" s="7">
        <v>5108</v>
      </c>
      <c r="F232" s="7">
        <f t="shared" si="13"/>
        <v>749755628</v>
      </c>
      <c r="G232" s="8">
        <f t="shared" si="14"/>
        <v>4.8443935926773456</v>
      </c>
      <c r="L232">
        <f t="shared" si="15"/>
        <v>1</v>
      </c>
    </row>
    <row r="233" spans="1:12" x14ac:dyDescent="0.25">
      <c r="A233" s="5">
        <v>232</v>
      </c>
      <c r="B233" s="6">
        <v>40396</v>
      </c>
      <c r="C233" s="7">
        <v>1</v>
      </c>
      <c r="D233" s="7">
        <f t="shared" si="12"/>
        <v>2685</v>
      </c>
      <c r="E233" s="7">
        <v>2685</v>
      </c>
      <c r="F233" s="7">
        <f t="shared" si="13"/>
        <v>749758313</v>
      </c>
      <c r="G233" s="8">
        <f t="shared" si="14"/>
        <v>-0.47435395458104934</v>
      </c>
      <c r="L233">
        <f t="shared" si="15"/>
        <v>1</v>
      </c>
    </row>
    <row r="234" spans="1:12" x14ac:dyDescent="0.25">
      <c r="A234" s="5">
        <v>233</v>
      </c>
      <c r="B234" s="6">
        <v>40397</v>
      </c>
      <c r="C234" s="7">
        <v>1</v>
      </c>
      <c r="D234" s="7">
        <f t="shared" si="12"/>
        <v>3828</v>
      </c>
      <c r="E234" s="7">
        <v>3828</v>
      </c>
      <c r="F234" s="7">
        <f t="shared" si="13"/>
        <v>749762141</v>
      </c>
      <c r="G234" s="8">
        <f t="shared" si="14"/>
        <v>0.42569832402234636</v>
      </c>
      <c r="L234">
        <f t="shared" si="15"/>
        <v>1</v>
      </c>
    </row>
    <row r="235" spans="1:12" x14ac:dyDescent="0.25">
      <c r="A235" s="5">
        <v>234</v>
      </c>
      <c r="B235" s="6">
        <v>40398</v>
      </c>
      <c r="C235" s="7">
        <v>1</v>
      </c>
      <c r="D235" s="7">
        <f t="shared" si="12"/>
        <v>3998</v>
      </c>
      <c r="E235" s="7">
        <v>3998</v>
      </c>
      <c r="F235" s="7">
        <f t="shared" si="13"/>
        <v>749766139</v>
      </c>
      <c r="G235" s="8">
        <f t="shared" si="14"/>
        <v>4.4409613375130615E-2</v>
      </c>
      <c r="L235">
        <f t="shared" si="15"/>
        <v>1</v>
      </c>
    </row>
    <row r="236" spans="1:12" x14ac:dyDescent="0.25">
      <c r="A236" s="5">
        <v>235</v>
      </c>
      <c r="B236" s="6">
        <v>40417</v>
      </c>
      <c r="C236" s="7">
        <v>812</v>
      </c>
      <c r="D236" s="7">
        <f t="shared" si="12"/>
        <v>1519</v>
      </c>
      <c r="E236" s="7">
        <v>1233047</v>
      </c>
      <c r="F236" s="7">
        <f t="shared" si="13"/>
        <v>750999186</v>
      </c>
      <c r="G236" s="8">
        <f t="shared" si="14"/>
        <v>307.41595797898947</v>
      </c>
      <c r="L236">
        <f t="shared" si="15"/>
        <v>19</v>
      </c>
    </row>
    <row r="237" spans="1:12" x14ac:dyDescent="0.25">
      <c r="A237" s="5">
        <v>236</v>
      </c>
      <c r="B237" s="6">
        <v>40418</v>
      </c>
      <c r="C237" s="7">
        <v>812</v>
      </c>
      <c r="D237" s="7">
        <f t="shared" si="12"/>
        <v>1913</v>
      </c>
      <c r="E237" s="7">
        <v>1553433</v>
      </c>
      <c r="F237" s="7">
        <f t="shared" si="13"/>
        <v>752552619</v>
      </c>
      <c r="G237" s="8">
        <f t="shared" si="14"/>
        <v>0.25983275576681181</v>
      </c>
      <c r="L237">
        <f t="shared" si="15"/>
        <v>1</v>
      </c>
    </row>
    <row r="238" spans="1:12" x14ac:dyDescent="0.25">
      <c r="A238" s="5">
        <v>237</v>
      </c>
      <c r="B238" s="6">
        <v>40419</v>
      </c>
      <c r="C238" s="7">
        <v>812</v>
      </c>
      <c r="D238" s="7">
        <f t="shared" si="12"/>
        <v>1504</v>
      </c>
      <c r="E238" s="7">
        <v>1221270</v>
      </c>
      <c r="F238" s="7">
        <f t="shared" si="13"/>
        <v>753773889</v>
      </c>
      <c r="G238" s="8">
        <f t="shared" si="14"/>
        <v>-0.21382512152117278</v>
      </c>
      <c r="L238">
        <f t="shared" si="15"/>
        <v>1</v>
      </c>
    </row>
    <row r="239" spans="1:12" x14ac:dyDescent="0.25">
      <c r="A239" s="5">
        <v>238</v>
      </c>
      <c r="B239" s="6">
        <v>40420</v>
      </c>
      <c r="C239" s="7">
        <v>812</v>
      </c>
      <c r="D239" s="7">
        <f t="shared" si="12"/>
        <v>517</v>
      </c>
      <c r="E239" s="7">
        <v>419611</v>
      </c>
      <c r="F239" s="7">
        <f t="shared" si="13"/>
        <v>754193500</v>
      </c>
      <c r="G239" s="8">
        <f t="shared" si="14"/>
        <v>-0.65641422453675269</v>
      </c>
      <c r="L239">
        <f t="shared" si="15"/>
        <v>1</v>
      </c>
    </row>
    <row r="240" spans="1:12" x14ac:dyDescent="0.25">
      <c r="A240" s="5">
        <v>239</v>
      </c>
      <c r="B240" s="6">
        <v>40421</v>
      </c>
      <c r="C240" s="7">
        <v>812</v>
      </c>
      <c r="D240" s="7">
        <f t="shared" si="12"/>
        <v>516</v>
      </c>
      <c r="E240" s="7">
        <v>418974</v>
      </c>
      <c r="F240" s="7">
        <f t="shared" si="13"/>
        <v>754612474</v>
      </c>
      <c r="G240" s="8">
        <f t="shared" si="14"/>
        <v>-1.518072691135361E-3</v>
      </c>
      <c r="L240">
        <f t="shared" si="15"/>
        <v>1</v>
      </c>
    </row>
    <row r="241" spans="1:12" x14ac:dyDescent="0.25">
      <c r="A241" s="5">
        <v>240</v>
      </c>
      <c r="B241" s="6">
        <v>40422</v>
      </c>
      <c r="C241" s="7">
        <v>812</v>
      </c>
      <c r="D241" s="7">
        <f t="shared" si="12"/>
        <v>431</v>
      </c>
      <c r="E241" s="7">
        <v>349947</v>
      </c>
      <c r="F241" s="7">
        <f t="shared" si="13"/>
        <v>754962421</v>
      </c>
      <c r="G241" s="8">
        <f t="shared" si="14"/>
        <v>-0.16475246674017957</v>
      </c>
      <c r="L241">
        <f t="shared" si="15"/>
        <v>1</v>
      </c>
    </row>
    <row r="242" spans="1:12" x14ac:dyDescent="0.25">
      <c r="A242" s="5">
        <v>241</v>
      </c>
      <c r="B242" s="6">
        <v>40423</v>
      </c>
      <c r="C242" s="7">
        <v>812</v>
      </c>
      <c r="D242" s="7">
        <f t="shared" si="12"/>
        <v>399</v>
      </c>
      <c r="E242" s="7">
        <v>323618</v>
      </c>
      <c r="F242" s="7">
        <f t="shared" si="13"/>
        <v>755286039</v>
      </c>
      <c r="G242" s="8">
        <f t="shared" si="14"/>
        <v>-7.5237107333396197E-2</v>
      </c>
      <c r="L242">
        <f t="shared" si="15"/>
        <v>1</v>
      </c>
    </row>
    <row r="243" spans="1:12" x14ac:dyDescent="0.25">
      <c r="A243" s="5">
        <v>242</v>
      </c>
      <c r="B243" s="6">
        <v>40424</v>
      </c>
      <c r="C243" s="7">
        <v>812</v>
      </c>
      <c r="D243" s="7">
        <f t="shared" si="12"/>
        <v>694</v>
      </c>
      <c r="E243" s="7">
        <v>563726</v>
      </c>
      <c r="F243" s="7">
        <f t="shared" si="13"/>
        <v>755849765</v>
      </c>
      <c r="G243" s="8">
        <f t="shared" si="14"/>
        <v>0.74194884091737789</v>
      </c>
      <c r="L243">
        <f t="shared" si="15"/>
        <v>1</v>
      </c>
    </row>
    <row r="244" spans="1:12" x14ac:dyDescent="0.25">
      <c r="A244" s="5">
        <v>243</v>
      </c>
      <c r="B244" s="6">
        <v>40425</v>
      </c>
      <c r="C244" s="7">
        <v>812</v>
      </c>
      <c r="D244" s="7">
        <f t="shared" si="12"/>
        <v>1038</v>
      </c>
      <c r="E244" s="7">
        <v>842532</v>
      </c>
      <c r="F244" s="7">
        <f t="shared" si="13"/>
        <v>756692297</v>
      </c>
      <c r="G244" s="8">
        <f t="shared" si="14"/>
        <v>0.49457715273022712</v>
      </c>
      <c r="L244">
        <f t="shared" si="15"/>
        <v>1</v>
      </c>
    </row>
    <row r="245" spans="1:12" x14ac:dyDescent="0.25">
      <c r="A245" s="5">
        <v>244</v>
      </c>
      <c r="B245" s="6">
        <v>40426</v>
      </c>
      <c r="C245" s="7">
        <v>812</v>
      </c>
      <c r="D245" s="7">
        <f t="shared" si="12"/>
        <v>1048</v>
      </c>
      <c r="E245" s="7">
        <v>851337</v>
      </c>
      <c r="F245" s="7">
        <f t="shared" si="13"/>
        <v>757543634</v>
      </c>
      <c r="G245" s="8">
        <f t="shared" si="14"/>
        <v>1.0450641637350273E-2</v>
      </c>
      <c r="L245">
        <f t="shared" si="15"/>
        <v>1</v>
      </c>
    </row>
    <row r="246" spans="1:12" x14ac:dyDescent="0.25">
      <c r="A246" s="5">
        <v>245</v>
      </c>
      <c r="B246" s="6">
        <v>40427</v>
      </c>
      <c r="C246" s="7">
        <v>812</v>
      </c>
      <c r="D246" s="7">
        <f t="shared" si="12"/>
        <v>867</v>
      </c>
      <c r="E246" s="7">
        <v>704206</v>
      </c>
      <c r="F246" s="7">
        <f t="shared" si="13"/>
        <v>758247840</v>
      </c>
      <c r="G246" s="8">
        <f t="shared" si="14"/>
        <v>-0.17282345299217583</v>
      </c>
      <c r="L246">
        <f t="shared" si="15"/>
        <v>1</v>
      </c>
    </row>
    <row r="247" spans="1:12" x14ac:dyDescent="0.25">
      <c r="A247" s="5">
        <v>246</v>
      </c>
      <c r="B247" s="6">
        <v>40428</v>
      </c>
      <c r="C247" s="7">
        <v>812</v>
      </c>
      <c r="D247" s="7">
        <f t="shared" si="12"/>
        <v>225</v>
      </c>
      <c r="E247" s="7">
        <v>182484</v>
      </c>
      <c r="F247" s="7">
        <f t="shared" si="13"/>
        <v>758430324</v>
      </c>
      <c r="G247" s="8">
        <f t="shared" si="14"/>
        <v>-0.74086559898666016</v>
      </c>
      <c r="L247">
        <f t="shared" si="15"/>
        <v>1</v>
      </c>
    </row>
    <row r="248" spans="1:12" x14ac:dyDescent="0.25">
      <c r="A248" s="5">
        <v>247</v>
      </c>
      <c r="B248" s="6">
        <v>40429</v>
      </c>
      <c r="C248" s="7">
        <v>812</v>
      </c>
      <c r="D248" s="7">
        <f t="shared" si="12"/>
        <v>242</v>
      </c>
      <c r="E248" s="7">
        <v>196553</v>
      </c>
      <c r="F248" s="7">
        <f t="shared" si="13"/>
        <v>758626877</v>
      </c>
      <c r="G248" s="8">
        <f t="shared" si="14"/>
        <v>7.709717016286359E-2</v>
      </c>
      <c r="L248">
        <f t="shared" si="15"/>
        <v>1</v>
      </c>
    </row>
    <row r="249" spans="1:12" x14ac:dyDescent="0.25">
      <c r="A249" s="5">
        <v>248</v>
      </c>
      <c r="B249" s="6">
        <v>40430</v>
      </c>
      <c r="C249" s="7">
        <v>812</v>
      </c>
      <c r="D249" s="7">
        <f t="shared" si="12"/>
        <v>252</v>
      </c>
      <c r="E249" s="7">
        <v>204723</v>
      </c>
      <c r="F249" s="7">
        <f t="shared" si="13"/>
        <v>758831600</v>
      </c>
      <c r="G249" s="8">
        <f t="shared" si="14"/>
        <v>4.1566396849704659E-2</v>
      </c>
      <c r="L249">
        <f t="shared" si="15"/>
        <v>1</v>
      </c>
    </row>
    <row r="250" spans="1:12" x14ac:dyDescent="0.25">
      <c r="A250" s="5">
        <v>249</v>
      </c>
      <c r="B250" s="6">
        <v>40431</v>
      </c>
      <c r="C250" s="7">
        <v>436</v>
      </c>
      <c r="D250" s="7">
        <f t="shared" si="12"/>
        <v>441</v>
      </c>
      <c r="E250" s="7">
        <v>192368</v>
      </c>
      <c r="F250" s="7">
        <f t="shared" si="13"/>
        <v>759023968</v>
      </c>
      <c r="G250" s="8">
        <f t="shared" si="14"/>
        <v>-6.03498385623501E-2</v>
      </c>
      <c r="L250">
        <f t="shared" si="15"/>
        <v>1</v>
      </c>
    </row>
    <row r="251" spans="1:12" x14ac:dyDescent="0.25">
      <c r="A251" s="5">
        <v>250</v>
      </c>
      <c r="B251" s="6">
        <v>40432</v>
      </c>
      <c r="C251" s="7">
        <v>436</v>
      </c>
      <c r="D251" s="7">
        <f t="shared" si="12"/>
        <v>733</v>
      </c>
      <c r="E251" s="7">
        <v>319753</v>
      </c>
      <c r="F251" s="7">
        <f t="shared" si="13"/>
        <v>759343721</v>
      </c>
      <c r="G251" s="8">
        <f t="shared" si="14"/>
        <v>0.66219433585627552</v>
      </c>
      <c r="L251">
        <f t="shared" si="15"/>
        <v>1</v>
      </c>
    </row>
    <row r="252" spans="1:12" x14ac:dyDescent="0.25">
      <c r="A252" s="5">
        <v>251</v>
      </c>
      <c r="B252" s="6">
        <v>40433</v>
      </c>
      <c r="C252" s="7">
        <v>436</v>
      </c>
      <c r="D252" s="7">
        <f t="shared" si="12"/>
        <v>502</v>
      </c>
      <c r="E252" s="7">
        <v>219057</v>
      </c>
      <c r="F252" s="7">
        <f t="shared" si="13"/>
        <v>759562778</v>
      </c>
      <c r="G252" s="8">
        <f t="shared" si="14"/>
        <v>-0.31491807739098615</v>
      </c>
      <c r="L252">
        <f t="shared" si="15"/>
        <v>1</v>
      </c>
    </row>
    <row r="253" spans="1:12" x14ac:dyDescent="0.25">
      <c r="A253" s="5">
        <v>252</v>
      </c>
      <c r="B253" s="6">
        <v>40434</v>
      </c>
      <c r="C253" s="7">
        <v>436</v>
      </c>
      <c r="D253" s="7">
        <f t="shared" si="12"/>
        <v>146</v>
      </c>
      <c r="E253" s="7">
        <v>63609</v>
      </c>
      <c r="F253" s="7">
        <f t="shared" si="13"/>
        <v>759626387</v>
      </c>
      <c r="G253" s="8">
        <f t="shared" si="14"/>
        <v>-0.70962352264479112</v>
      </c>
      <c r="L253">
        <f t="shared" si="15"/>
        <v>1</v>
      </c>
    </row>
    <row r="254" spans="1:12" x14ac:dyDescent="0.25">
      <c r="A254" s="5">
        <v>253</v>
      </c>
      <c r="B254" s="6">
        <v>40435</v>
      </c>
      <c r="C254" s="7">
        <v>436</v>
      </c>
      <c r="D254" s="7">
        <f t="shared" si="12"/>
        <v>153</v>
      </c>
      <c r="E254" s="7">
        <v>66704</v>
      </c>
      <c r="F254" s="7">
        <f t="shared" si="13"/>
        <v>759693091</v>
      </c>
      <c r="G254" s="8">
        <f t="shared" si="14"/>
        <v>4.8656636639469258E-2</v>
      </c>
      <c r="L254">
        <f t="shared" si="15"/>
        <v>1</v>
      </c>
    </row>
    <row r="255" spans="1:12" x14ac:dyDescent="0.25">
      <c r="A255" s="5">
        <v>254</v>
      </c>
      <c r="B255" s="6">
        <v>40436</v>
      </c>
      <c r="C255" s="7">
        <v>436</v>
      </c>
      <c r="D255" s="7">
        <f t="shared" si="12"/>
        <v>162</v>
      </c>
      <c r="E255" s="7">
        <v>70514</v>
      </c>
      <c r="F255" s="7">
        <f t="shared" si="13"/>
        <v>759763605</v>
      </c>
      <c r="G255" s="8">
        <f t="shared" si="14"/>
        <v>5.7118013912209165E-2</v>
      </c>
      <c r="L255">
        <f t="shared" si="15"/>
        <v>1</v>
      </c>
    </row>
    <row r="256" spans="1:12" x14ac:dyDescent="0.25">
      <c r="A256" s="5">
        <v>255</v>
      </c>
      <c r="B256" s="6">
        <v>40437</v>
      </c>
      <c r="C256" s="7">
        <v>436</v>
      </c>
      <c r="D256" s="7">
        <f t="shared" si="12"/>
        <v>186</v>
      </c>
      <c r="E256" s="7">
        <v>81256</v>
      </c>
      <c r="F256" s="7">
        <f t="shared" si="13"/>
        <v>759844861</v>
      </c>
      <c r="G256" s="8">
        <f t="shared" si="14"/>
        <v>0.15233854270074026</v>
      </c>
      <c r="L256">
        <f t="shared" si="15"/>
        <v>1</v>
      </c>
    </row>
    <row r="257" spans="1:12" x14ac:dyDescent="0.25">
      <c r="A257" s="5">
        <v>256</v>
      </c>
      <c r="B257" s="6">
        <v>40438</v>
      </c>
      <c r="C257" s="7">
        <v>129</v>
      </c>
      <c r="D257" s="7">
        <f t="shared" si="12"/>
        <v>474</v>
      </c>
      <c r="E257" s="7">
        <v>61187</v>
      </c>
      <c r="F257" s="7">
        <f t="shared" si="13"/>
        <v>759906048</v>
      </c>
      <c r="G257" s="8">
        <f t="shared" si="14"/>
        <v>-0.24698483804272917</v>
      </c>
      <c r="L257">
        <f t="shared" si="15"/>
        <v>1</v>
      </c>
    </row>
    <row r="258" spans="1:12" x14ac:dyDescent="0.25">
      <c r="A258" s="5">
        <v>257</v>
      </c>
      <c r="B258" s="6">
        <v>40439</v>
      </c>
      <c r="C258" s="7">
        <v>129</v>
      </c>
      <c r="D258" s="7">
        <f t="shared" si="12"/>
        <v>817</v>
      </c>
      <c r="E258" s="7">
        <v>105390</v>
      </c>
      <c r="F258" s="7">
        <f t="shared" si="13"/>
        <v>760011438</v>
      </c>
      <c r="G258" s="8">
        <f t="shared" si="14"/>
        <v>0.72242469805677678</v>
      </c>
      <c r="L258">
        <f t="shared" si="15"/>
        <v>1</v>
      </c>
    </row>
    <row r="259" spans="1:12" x14ac:dyDescent="0.25">
      <c r="A259" s="5">
        <v>258</v>
      </c>
      <c r="B259" s="6">
        <v>40440</v>
      </c>
      <c r="C259" s="7">
        <v>129</v>
      </c>
      <c r="D259" s="7">
        <f t="shared" ref="D259:D319" si="16">ROUND(E259/C259,0)</f>
        <v>555</v>
      </c>
      <c r="E259" s="7">
        <v>71603</v>
      </c>
      <c r="F259" s="7">
        <f t="shared" si="13"/>
        <v>760083041</v>
      </c>
      <c r="G259" s="8">
        <f t="shared" si="14"/>
        <v>-0.32059018882246892</v>
      </c>
      <c r="L259">
        <f t="shared" si="15"/>
        <v>1</v>
      </c>
    </row>
    <row r="260" spans="1:12" x14ac:dyDescent="0.25">
      <c r="A260" s="5">
        <v>259</v>
      </c>
      <c r="B260" s="6">
        <v>40441</v>
      </c>
      <c r="C260" s="7">
        <v>129</v>
      </c>
      <c r="D260" s="7">
        <f t="shared" si="16"/>
        <v>186</v>
      </c>
      <c r="E260" s="7">
        <v>23985</v>
      </c>
      <c r="F260" s="7">
        <f t="shared" ref="F260:F319" si="17">F259+E260</f>
        <v>760107026</v>
      </c>
      <c r="G260" s="8">
        <f t="shared" ref="G260:G319" si="18">(E260-E259)/E259</f>
        <v>-0.66502800162004383</v>
      </c>
      <c r="L260">
        <f t="shared" ref="L260:L319" si="19">B260-B259</f>
        <v>1</v>
      </c>
    </row>
    <row r="261" spans="1:12" x14ac:dyDescent="0.25">
      <c r="A261" s="5">
        <v>260</v>
      </c>
      <c r="B261" s="6">
        <v>40442</v>
      </c>
      <c r="C261" s="7">
        <v>129</v>
      </c>
      <c r="D261" s="7">
        <f t="shared" si="16"/>
        <v>233</v>
      </c>
      <c r="E261" s="7">
        <v>30044</v>
      </c>
      <c r="F261" s="7">
        <f t="shared" si="17"/>
        <v>760137070</v>
      </c>
      <c r="G261" s="8">
        <f t="shared" si="18"/>
        <v>0.25261621846987703</v>
      </c>
      <c r="L261">
        <f t="shared" si="19"/>
        <v>1</v>
      </c>
    </row>
    <row r="262" spans="1:12" x14ac:dyDescent="0.25">
      <c r="A262" s="5">
        <v>261</v>
      </c>
      <c r="B262" s="6">
        <v>40443</v>
      </c>
      <c r="C262" s="7">
        <v>129</v>
      </c>
      <c r="D262" s="7">
        <f t="shared" si="16"/>
        <v>237</v>
      </c>
      <c r="E262" s="7">
        <v>30580</v>
      </c>
      <c r="F262" s="7">
        <f t="shared" si="17"/>
        <v>760167650</v>
      </c>
      <c r="G262" s="8">
        <f t="shared" si="18"/>
        <v>1.7840500599121289E-2</v>
      </c>
      <c r="L262">
        <f t="shared" si="19"/>
        <v>1</v>
      </c>
    </row>
    <row r="263" spans="1:12" x14ac:dyDescent="0.25">
      <c r="A263" s="5">
        <v>262</v>
      </c>
      <c r="B263" s="6">
        <v>40444</v>
      </c>
      <c r="C263" s="7">
        <v>129</v>
      </c>
      <c r="D263" s="7">
        <f t="shared" si="16"/>
        <v>280</v>
      </c>
      <c r="E263" s="7">
        <v>36057</v>
      </c>
      <c r="F263" s="7">
        <f t="shared" si="17"/>
        <v>760203707</v>
      </c>
      <c r="G263" s="8">
        <f t="shared" si="18"/>
        <v>0.17910398953564421</v>
      </c>
      <c r="L263">
        <f t="shared" si="19"/>
        <v>1</v>
      </c>
    </row>
    <row r="264" spans="1:12" x14ac:dyDescent="0.25">
      <c r="A264" s="5">
        <v>263</v>
      </c>
      <c r="B264" s="6">
        <v>40445</v>
      </c>
      <c r="C264" s="7">
        <v>29</v>
      </c>
      <c r="D264" s="7">
        <f t="shared" si="16"/>
        <v>353</v>
      </c>
      <c r="E264" s="7">
        <v>10234</v>
      </c>
      <c r="F264" s="7">
        <f t="shared" si="17"/>
        <v>760213941</v>
      </c>
      <c r="G264" s="8">
        <f t="shared" si="18"/>
        <v>-0.71617161716171618</v>
      </c>
      <c r="L264">
        <f t="shared" si="19"/>
        <v>1</v>
      </c>
    </row>
    <row r="265" spans="1:12" x14ac:dyDescent="0.25">
      <c r="A265" s="5">
        <v>264</v>
      </c>
      <c r="B265" s="6">
        <v>40446</v>
      </c>
      <c r="C265" s="7">
        <v>29</v>
      </c>
      <c r="D265" s="7">
        <f t="shared" si="16"/>
        <v>530</v>
      </c>
      <c r="E265" s="7">
        <v>15367</v>
      </c>
      <c r="F265" s="7">
        <f t="shared" si="17"/>
        <v>760229308</v>
      </c>
      <c r="G265" s="8">
        <f t="shared" si="18"/>
        <v>0.50156341606410004</v>
      </c>
      <c r="L265">
        <f t="shared" si="19"/>
        <v>1</v>
      </c>
    </row>
    <row r="266" spans="1:12" x14ac:dyDescent="0.25">
      <c r="A266" s="5">
        <v>265</v>
      </c>
      <c r="B266" s="6">
        <v>40447</v>
      </c>
      <c r="C266" s="7">
        <v>29</v>
      </c>
      <c r="D266" s="7">
        <f t="shared" si="16"/>
        <v>284</v>
      </c>
      <c r="E266" s="7">
        <v>8243</v>
      </c>
      <c r="F266" s="7">
        <f t="shared" si="17"/>
        <v>760237551</v>
      </c>
      <c r="G266" s="8">
        <f t="shared" si="18"/>
        <v>-0.46359081147914361</v>
      </c>
      <c r="L266">
        <f t="shared" si="19"/>
        <v>1</v>
      </c>
    </row>
    <row r="267" spans="1:12" x14ac:dyDescent="0.25">
      <c r="A267" s="5">
        <v>266</v>
      </c>
      <c r="B267" s="6">
        <v>40448</v>
      </c>
      <c r="C267" s="7">
        <v>29</v>
      </c>
      <c r="D267" s="7">
        <f t="shared" si="16"/>
        <v>131</v>
      </c>
      <c r="E267" s="7">
        <v>3810</v>
      </c>
      <c r="F267" s="7">
        <f t="shared" si="17"/>
        <v>760241361</v>
      </c>
      <c r="G267" s="8">
        <f t="shared" si="18"/>
        <v>-0.53778963969428606</v>
      </c>
      <c r="L267">
        <f t="shared" si="19"/>
        <v>1</v>
      </c>
    </row>
    <row r="268" spans="1:12" x14ac:dyDescent="0.25">
      <c r="A268" s="5">
        <v>267</v>
      </c>
      <c r="B268" s="6">
        <v>40449</v>
      </c>
      <c r="C268" s="7">
        <v>29</v>
      </c>
      <c r="D268" s="7">
        <f t="shared" si="16"/>
        <v>162</v>
      </c>
      <c r="E268" s="7">
        <v>4709</v>
      </c>
      <c r="F268" s="7">
        <f t="shared" si="17"/>
        <v>760246070</v>
      </c>
      <c r="G268" s="8">
        <f t="shared" si="18"/>
        <v>0.23595800524934382</v>
      </c>
      <c r="L268">
        <f t="shared" si="19"/>
        <v>1</v>
      </c>
    </row>
    <row r="269" spans="1:12" x14ac:dyDescent="0.25">
      <c r="A269" s="5">
        <v>268</v>
      </c>
      <c r="B269" s="6">
        <v>40450</v>
      </c>
      <c r="C269" s="7">
        <v>29</v>
      </c>
      <c r="D269" s="7">
        <f t="shared" si="16"/>
        <v>165</v>
      </c>
      <c r="E269" s="7">
        <v>4780</v>
      </c>
      <c r="F269" s="7">
        <f t="shared" si="17"/>
        <v>760250850</v>
      </c>
      <c r="G269" s="8">
        <f t="shared" si="18"/>
        <v>1.5077511148863878E-2</v>
      </c>
      <c r="L269">
        <f t="shared" si="19"/>
        <v>1</v>
      </c>
    </row>
    <row r="270" spans="1:12" x14ac:dyDescent="0.25">
      <c r="A270" s="5">
        <v>269</v>
      </c>
      <c r="B270" s="6">
        <v>40451</v>
      </c>
      <c r="C270" s="7">
        <v>29</v>
      </c>
      <c r="D270" s="7">
        <f t="shared" si="16"/>
        <v>141</v>
      </c>
      <c r="E270" s="7">
        <v>4077</v>
      </c>
      <c r="F270" s="7">
        <f t="shared" si="17"/>
        <v>760254927</v>
      </c>
      <c r="G270" s="8">
        <f t="shared" si="18"/>
        <v>-0.14707112970711297</v>
      </c>
      <c r="L270">
        <f t="shared" si="19"/>
        <v>1</v>
      </c>
    </row>
    <row r="271" spans="1:12" x14ac:dyDescent="0.25">
      <c r="A271" s="5">
        <v>270</v>
      </c>
      <c r="B271" s="6">
        <v>40452</v>
      </c>
      <c r="C271" s="7">
        <v>19</v>
      </c>
      <c r="D271" s="7">
        <f t="shared" si="16"/>
        <v>340</v>
      </c>
      <c r="E271" s="7">
        <v>6457</v>
      </c>
      <c r="F271" s="7">
        <f t="shared" si="17"/>
        <v>760261384</v>
      </c>
      <c r="G271" s="8">
        <f t="shared" si="18"/>
        <v>0.58376257051753744</v>
      </c>
      <c r="L271">
        <f t="shared" si="19"/>
        <v>1</v>
      </c>
    </row>
    <row r="272" spans="1:12" x14ac:dyDescent="0.25">
      <c r="A272" s="5">
        <v>271</v>
      </c>
      <c r="B272" s="6">
        <v>40453</v>
      </c>
      <c r="C272" s="7">
        <v>19</v>
      </c>
      <c r="D272" s="7">
        <f t="shared" si="16"/>
        <v>498</v>
      </c>
      <c r="E272" s="7">
        <v>9462</v>
      </c>
      <c r="F272" s="7">
        <f t="shared" si="17"/>
        <v>760270846</v>
      </c>
      <c r="G272" s="8">
        <f t="shared" si="18"/>
        <v>0.46538640235403439</v>
      </c>
      <c r="L272">
        <f t="shared" si="19"/>
        <v>1</v>
      </c>
    </row>
    <row r="273" spans="1:12" x14ac:dyDescent="0.25">
      <c r="A273" s="5">
        <v>272</v>
      </c>
      <c r="B273" s="6">
        <v>40454</v>
      </c>
      <c r="C273" s="7">
        <v>19</v>
      </c>
      <c r="D273" s="7">
        <f t="shared" si="16"/>
        <v>359</v>
      </c>
      <c r="E273" s="7">
        <v>6819</v>
      </c>
      <c r="F273" s="7">
        <f t="shared" si="17"/>
        <v>760277665</v>
      </c>
      <c r="G273" s="8">
        <f t="shared" si="18"/>
        <v>-0.2793278376664553</v>
      </c>
      <c r="L273">
        <f t="shared" si="19"/>
        <v>1</v>
      </c>
    </row>
    <row r="274" spans="1:12" x14ac:dyDescent="0.25">
      <c r="A274" s="5">
        <v>273</v>
      </c>
      <c r="B274" s="6">
        <v>40455</v>
      </c>
      <c r="C274" s="7">
        <v>19</v>
      </c>
      <c r="D274" s="7">
        <f t="shared" si="16"/>
        <v>145</v>
      </c>
      <c r="E274" s="7">
        <v>2757</v>
      </c>
      <c r="F274" s="7">
        <f t="shared" si="17"/>
        <v>760280422</v>
      </c>
      <c r="G274" s="8">
        <f t="shared" si="18"/>
        <v>-0.59568851737791462</v>
      </c>
      <c r="L274">
        <f t="shared" si="19"/>
        <v>1</v>
      </c>
    </row>
    <row r="275" spans="1:12" x14ac:dyDescent="0.25">
      <c r="A275" s="5">
        <v>274</v>
      </c>
      <c r="B275" s="6">
        <v>40456</v>
      </c>
      <c r="C275" s="7">
        <v>19</v>
      </c>
      <c r="D275" s="7">
        <f t="shared" si="16"/>
        <v>220</v>
      </c>
      <c r="E275" s="7">
        <v>4180</v>
      </c>
      <c r="F275" s="7">
        <f t="shared" si="17"/>
        <v>760284602</v>
      </c>
      <c r="G275" s="8">
        <f t="shared" si="18"/>
        <v>0.5161407326804498</v>
      </c>
      <c r="L275">
        <f t="shared" si="19"/>
        <v>1</v>
      </c>
    </row>
    <row r="276" spans="1:12" x14ac:dyDescent="0.25">
      <c r="A276" s="5">
        <v>275</v>
      </c>
      <c r="B276" s="6">
        <v>40457</v>
      </c>
      <c r="C276" s="7">
        <v>19</v>
      </c>
      <c r="D276" s="7">
        <f t="shared" si="16"/>
        <v>166</v>
      </c>
      <c r="E276" s="7">
        <v>3161</v>
      </c>
      <c r="F276" s="7">
        <f t="shared" si="17"/>
        <v>760287763</v>
      </c>
      <c r="G276" s="8">
        <f t="shared" si="18"/>
        <v>-0.2437799043062201</v>
      </c>
      <c r="L276">
        <f t="shared" si="19"/>
        <v>1</v>
      </c>
    </row>
    <row r="277" spans="1:12" x14ac:dyDescent="0.25">
      <c r="A277" s="5">
        <v>276</v>
      </c>
      <c r="B277" s="6">
        <v>40458</v>
      </c>
      <c r="C277" s="7">
        <v>19</v>
      </c>
      <c r="D277" s="7">
        <f t="shared" si="16"/>
        <v>133</v>
      </c>
      <c r="E277" s="7">
        <v>2527</v>
      </c>
      <c r="F277" s="7">
        <f t="shared" si="17"/>
        <v>760290290</v>
      </c>
      <c r="G277" s="8">
        <f t="shared" si="18"/>
        <v>-0.20056944005061689</v>
      </c>
      <c r="L277">
        <f t="shared" si="19"/>
        <v>1</v>
      </c>
    </row>
    <row r="278" spans="1:12" x14ac:dyDescent="0.25">
      <c r="A278" s="5">
        <v>277</v>
      </c>
      <c r="B278" s="6">
        <v>40459</v>
      </c>
      <c r="C278" s="7">
        <v>14</v>
      </c>
      <c r="D278" s="7">
        <f t="shared" si="16"/>
        <v>353</v>
      </c>
      <c r="E278" s="7">
        <v>4940</v>
      </c>
      <c r="F278" s="7">
        <f t="shared" si="17"/>
        <v>760295230</v>
      </c>
      <c r="G278" s="8">
        <f t="shared" si="18"/>
        <v>0.95488721804511278</v>
      </c>
      <c r="L278">
        <f t="shared" si="19"/>
        <v>1</v>
      </c>
    </row>
    <row r="279" spans="1:12" x14ac:dyDescent="0.25">
      <c r="A279" s="5">
        <v>278</v>
      </c>
      <c r="B279" s="6">
        <v>40460</v>
      </c>
      <c r="C279" s="7">
        <v>14</v>
      </c>
      <c r="D279" s="7">
        <f t="shared" si="16"/>
        <v>567</v>
      </c>
      <c r="E279" s="7">
        <v>7939</v>
      </c>
      <c r="F279" s="7">
        <f t="shared" si="17"/>
        <v>760303169</v>
      </c>
      <c r="G279" s="8">
        <f t="shared" si="18"/>
        <v>0.607085020242915</v>
      </c>
      <c r="L279">
        <f t="shared" si="19"/>
        <v>1</v>
      </c>
    </row>
    <row r="280" spans="1:12" x14ac:dyDescent="0.25">
      <c r="A280" s="5">
        <v>279</v>
      </c>
      <c r="B280" s="6">
        <v>40461</v>
      </c>
      <c r="C280" s="7">
        <v>14</v>
      </c>
      <c r="D280" s="7">
        <f t="shared" si="16"/>
        <v>316</v>
      </c>
      <c r="E280" s="7">
        <v>4425</v>
      </c>
      <c r="F280" s="7">
        <f t="shared" si="17"/>
        <v>760307594</v>
      </c>
      <c r="G280" s="8">
        <f t="shared" si="18"/>
        <v>-0.44262501574505603</v>
      </c>
      <c r="L280">
        <f t="shared" si="19"/>
        <v>1</v>
      </c>
    </row>
    <row r="281" spans="1:12" x14ac:dyDescent="0.25">
      <c r="A281" s="5">
        <v>280</v>
      </c>
      <c r="B281" s="6">
        <v>40462</v>
      </c>
      <c r="C281" s="7">
        <v>14</v>
      </c>
      <c r="D281" s="7">
        <f t="shared" si="16"/>
        <v>188</v>
      </c>
      <c r="E281" s="7">
        <v>2638</v>
      </c>
      <c r="F281" s="7">
        <f t="shared" si="17"/>
        <v>760310232</v>
      </c>
      <c r="G281" s="8">
        <f t="shared" si="18"/>
        <v>-0.4038418079096045</v>
      </c>
      <c r="L281">
        <f t="shared" si="19"/>
        <v>1</v>
      </c>
    </row>
    <row r="282" spans="1:12" x14ac:dyDescent="0.25">
      <c r="A282" s="5">
        <v>281</v>
      </c>
      <c r="B282" s="6">
        <v>40463</v>
      </c>
      <c r="C282" s="7">
        <v>14</v>
      </c>
      <c r="D282" s="7">
        <f t="shared" si="16"/>
        <v>313</v>
      </c>
      <c r="E282" s="7">
        <v>4383</v>
      </c>
      <c r="F282" s="7">
        <f t="shared" si="17"/>
        <v>760314615</v>
      </c>
      <c r="G282" s="8">
        <f t="shared" si="18"/>
        <v>0.66148597422289612</v>
      </c>
      <c r="L282">
        <f t="shared" si="19"/>
        <v>1</v>
      </c>
    </row>
    <row r="283" spans="1:12" x14ac:dyDescent="0.25">
      <c r="A283" s="5">
        <v>282</v>
      </c>
      <c r="B283" s="6">
        <v>40464</v>
      </c>
      <c r="C283" s="7">
        <v>14</v>
      </c>
      <c r="D283" s="7">
        <f t="shared" si="16"/>
        <v>269</v>
      </c>
      <c r="E283" s="7">
        <v>3767</v>
      </c>
      <c r="F283" s="7">
        <f t="shared" si="17"/>
        <v>760318382</v>
      </c>
      <c r="G283" s="8">
        <f t="shared" si="18"/>
        <v>-0.1405430070727812</v>
      </c>
      <c r="L283">
        <f t="shared" si="19"/>
        <v>1</v>
      </c>
    </row>
    <row r="284" spans="1:12" x14ac:dyDescent="0.25">
      <c r="A284" s="5">
        <v>283</v>
      </c>
      <c r="B284" s="6">
        <v>40465</v>
      </c>
      <c r="C284" s="7">
        <v>14</v>
      </c>
      <c r="D284" s="7">
        <f t="shared" si="16"/>
        <v>346</v>
      </c>
      <c r="E284" s="7">
        <v>4840</v>
      </c>
      <c r="F284" s="7">
        <f t="shared" si="17"/>
        <v>760323222</v>
      </c>
      <c r="G284" s="8">
        <f t="shared" si="18"/>
        <v>0.28484204937616142</v>
      </c>
      <c r="L284">
        <f t="shared" si="19"/>
        <v>1</v>
      </c>
    </row>
    <row r="285" spans="1:12" x14ac:dyDescent="0.25">
      <c r="A285" s="5">
        <v>284</v>
      </c>
      <c r="B285" s="6">
        <v>40466</v>
      </c>
      <c r="C285" s="7">
        <v>10</v>
      </c>
      <c r="D285" s="7">
        <f t="shared" si="16"/>
        <v>301</v>
      </c>
      <c r="E285" s="7">
        <v>3012</v>
      </c>
      <c r="F285" s="7">
        <f t="shared" si="17"/>
        <v>760326234</v>
      </c>
      <c r="G285" s="8">
        <f t="shared" si="18"/>
        <v>-0.37768595041322311</v>
      </c>
      <c r="L285">
        <f t="shared" si="19"/>
        <v>1</v>
      </c>
    </row>
    <row r="286" spans="1:12" x14ac:dyDescent="0.25">
      <c r="A286" s="5">
        <v>285</v>
      </c>
      <c r="B286" s="6">
        <v>40467</v>
      </c>
      <c r="C286" s="7">
        <v>10</v>
      </c>
      <c r="D286" s="7">
        <f t="shared" si="16"/>
        <v>771</v>
      </c>
      <c r="E286" s="7">
        <v>7711</v>
      </c>
      <c r="F286" s="7">
        <f t="shared" si="17"/>
        <v>760333945</v>
      </c>
      <c r="G286" s="8">
        <f t="shared" si="18"/>
        <v>1.5600929614873837</v>
      </c>
      <c r="L286">
        <f t="shared" si="19"/>
        <v>1</v>
      </c>
    </row>
    <row r="287" spans="1:12" x14ac:dyDescent="0.25">
      <c r="A287" s="5">
        <v>286</v>
      </c>
      <c r="B287" s="6">
        <v>40468</v>
      </c>
      <c r="C287" s="7">
        <v>10</v>
      </c>
      <c r="D287" s="7">
        <f t="shared" si="16"/>
        <v>506</v>
      </c>
      <c r="E287" s="7">
        <v>5059</v>
      </c>
      <c r="F287" s="7">
        <f t="shared" si="17"/>
        <v>760339004</v>
      </c>
      <c r="G287" s="8">
        <f t="shared" si="18"/>
        <v>-0.34392426403838672</v>
      </c>
      <c r="L287">
        <f t="shared" si="19"/>
        <v>1</v>
      </c>
    </row>
    <row r="288" spans="1:12" x14ac:dyDescent="0.25">
      <c r="A288" s="5">
        <v>287</v>
      </c>
      <c r="B288" s="6">
        <v>40469</v>
      </c>
      <c r="C288" s="7">
        <v>10</v>
      </c>
      <c r="D288" s="7">
        <f t="shared" si="16"/>
        <v>204</v>
      </c>
      <c r="E288" s="7">
        <v>2038</v>
      </c>
      <c r="F288" s="7">
        <f t="shared" si="17"/>
        <v>760341042</v>
      </c>
      <c r="G288" s="8">
        <f t="shared" si="18"/>
        <v>-0.5971535876655466</v>
      </c>
      <c r="L288">
        <f t="shared" si="19"/>
        <v>1</v>
      </c>
    </row>
    <row r="289" spans="1:12" x14ac:dyDescent="0.25">
      <c r="A289" s="5">
        <v>288</v>
      </c>
      <c r="B289" s="6">
        <v>40470</v>
      </c>
      <c r="C289" s="7">
        <v>10</v>
      </c>
      <c r="D289" s="7">
        <f t="shared" si="16"/>
        <v>256</v>
      </c>
      <c r="E289" s="7">
        <v>2557</v>
      </c>
      <c r="F289" s="7">
        <f t="shared" si="17"/>
        <v>760343599</v>
      </c>
      <c r="G289" s="8">
        <f t="shared" si="18"/>
        <v>0.25466143277723258</v>
      </c>
      <c r="L289">
        <f t="shared" si="19"/>
        <v>1</v>
      </c>
    </row>
    <row r="290" spans="1:12" x14ac:dyDescent="0.25">
      <c r="A290" s="5">
        <v>289</v>
      </c>
      <c r="B290" s="6">
        <v>40471</v>
      </c>
      <c r="C290" s="7">
        <v>10</v>
      </c>
      <c r="D290" s="7">
        <f t="shared" si="16"/>
        <v>307</v>
      </c>
      <c r="E290" s="7">
        <v>3071</v>
      </c>
      <c r="F290" s="7">
        <f t="shared" si="17"/>
        <v>760346670</v>
      </c>
      <c r="G290" s="8">
        <f t="shared" si="18"/>
        <v>0.20101681658193196</v>
      </c>
      <c r="L290">
        <f t="shared" si="19"/>
        <v>1</v>
      </c>
    </row>
    <row r="291" spans="1:12" x14ac:dyDescent="0.25">
      <c r="A291" s="5">
        <v>290</v>
      </c>
      <c r="B291" s="6">
        <v>40472</v>
      </c>
      <c r="C291" s="7">
        <v>10</v>
      </c>
      <c r="D291" s="7">
        <f t="shared" si="16"/>
        <v>405</v>
      </c>
      <c r="E291" s="7">
        <v>4049</v>
      </c>
      <c r="F291" s="7">
        <f t="shared" si="17"/>
        <v>760350719</v>
      </c>
      <c r="G291" s="8">
        <f t="shared" si="18"/>
        <v>0.31846304135460762</v>
      </c>
      <c r="L291">
        <f t="shared" si="19"/>
        <v>1</v>
      </c>
    </row>
    <row r="292" spans="1:12" x14ac:dyDescent="0.25">
      <c r="A292" s="5">
        <v>291</v>
      </c>
      <c r="B292" s="6">
        <v>40473</v>
      </c>
      <c r="C292" s="7">
        <v>9</v>
      </c>
      <c r="D292" s="7">
        <f t="shared" si="16"/>
        <v>823</v>
      </c>
      <c r="E292" s="7">
        <v>7404</v>
      </c>
      <c r="F292" s="7">
        <f t="shared" si="17"/>
        <v>760358123</v>
      </c>
      <c r="G292" s="8">
        <f t="shared" si="18"/>
        <v>0.82859965423561377</v>
      </c>
      <c r="L292">
        <f t="shared" si="19"/>
        <v>1</v>
      </c>
    </row>
    <row r="293" spans="1:12" x14ac:dyDescent="0.25">
      <c r="A293" s="5">
        <v>292</v>
      </c>
      <c r="B293" s="6">
        <v>40474</v>
      </c>
      <c r="C293" s="7">
        <v>9</v>
      </c>
      <c r="D293" s="7">
        <f t="shared" si="16"/>
        <v>1267</v>
      </c>
      <c r="E293" s="7">
        <v>11399</v>
      </c>
      <c r="F293" s="7">
        <f t="shared" si="17"/>
        <v>760369522</v>
      </c>
      <c r="G293" s="8">
        <f t="shared" si="18"/>
        <v>0.53957320367368988</v>
      </c>
      <c r="L293">
        <f t="shared" si="19"/>
        <v>1</v>
      </c>
    </row>
    <row r="294" spans="1:12" x14ac:dyDescent="0.25">
      <c r="A294" s="5">
        <v>293</v>
      </c>
      <c r="B294" s="6">
        <v>40475</v>
      </c>
      <c r="C294" s="7">
        <v>9</v>
      </c>
      <c r="D294" s="7">
        <f t="shared" si="16"/>
        <v>611</v>
      </c>
      <c r="E294" s="7">
        <v>5496</v>
      </c>
      <c r="F294" s="7">
        <f t="shared" si="17"/>
        <v>760375018</v>
      </c>
      <c r="G294" s="8">
        <f t="shared" si="18"/>
        <v>-0.51785244319677159</v>
      </c>
      <c r="L294">
        <f t="shared" si="19"/>
        <v>1</v>
      </c>
    </row>
    <row r="295" spans="1:12" x14ac:dyDescent="0.25">
      <c r="A295" s="5">
        <v>294</v>
      </c>
      <c r="B295" s="6">
        <v>40476</v>
      </c>
      <c r="C295" s="7">
        <v>9</v>
      </c>
      <c r="D295" s="7">
        <f t="shared" si="16"/>
        <v>484</v>
      </c>
      <c r="E295" s="7">
        <v>4354</v>
      </c>
      <c r="F295" s="7">
        <f t="shared" si="17"/>
        <v>760379372</v>
      </c>
      <c r="G295" s="8">
        <f t="shared" si="18"/>
        <v>-0.20778748180494905</v>
      </c>
      <c r="L295">
        <f t="shared" si="19"/>
        <v>1</v>
      </c>
    </row>
    <row r="296" spans="1:12" x14ac:dyDescent="0.25">
      <c r="A296" s="5">
        <v>295</v>
      </c>
      <c r="B296" s="6">
        <v>40477</v>
      </c>
      <c r="C296" s="7">
        <v>9</v>
      </c>
      <c r="D296" s="7">
        <f t="shared" si="16"/>
        <v>337</v>
      </c>
      <c r="E296" s="7">
        <v>3036</v>
      </c>
      <c r="F296" s="7">
        <f t="shared" si="17"/>
        <v>760382408</v>
      </c>
      <c r="G296" s="8">
        <f t="shared" si="18"/>
        <v>-0.30271015158474968</v>
      </c>
      <c r="L296">
        <f t="shared" si="19"/>
        <v>1</v>
      </c>
    </row>
    <row r="297" spans="1:12" x14ac:dyDescent="0.25">
      <c r="A297" s="5">
        <v>296</v>
      </c>
      <c r="B297" s="6">
        <v>40478</v>
      </c>
      <c r="C297" s="7">
        <v>9</v>
      </c>
      <c r="D297" s="7">
        <f t="shared" si="16"/>
        <v>585</v>
      </c>
      <c r="E297" s="7">
        <v>5269</v>
      </c>
      <c r="F297" s="7">
        <f t="shared" si="17"/>
        <v>760387677</v>
      </c>
      <c r="G297" s="8">
        <f t="shared" si="18"/>
        <v>0.73550724637681164</v>
      </c>
      <c r="L297">
        <f t="shared" si="19"/>
        <v>1</v>
      </c>
    </row>
    <row r="298" spans="1:12" x14ac:dyDescent="0.25">
      <c r="A298" s="5">
        <v>297</v>
      </c>
      <c r="B298" s="6">
        <v>40479</v>
      </c>
      <c r="C298" s="7">
        <v>9</v>
      </c>
      <c r="D298" s="7">
        <f t="shared" si="16"/>
        <v>547</v>
      </c>
      <c r="E298" s="7">
        <v>4925</v>
      </c>
      <c r="F298" s="7">
        <f t="shared" si="17"/>
        <v>760392602</v>
      </c>
      <c r="G298" s="8">
        <f t="shared" si="18"/>
        <v>-6.5287530840766744E-2</v>
      </c>
      <c r="L298">
        <f t="shared" si="19"/>
        <v>1</v>
      </c>
    </row>
    <row r="299" spans="1:12" x14ac:dyDescent="0.25">
      <c r="A299" s="5">
        <v>298</v>
      </c>
      <c r="B299" s="6">
        <v>40480</v>
      </c>
      <c r="C299" s="7">
        <v>8</v>
      </c>
      <c r="D299" s="7">
        <f t="shared" si="16"/>
        <v>1032</v>
      </c>
      <c r="E299" s="7">
        <v>8253</v>
      </c>
      <c r="F299" s="7">
        <f t="shared" si="17"/>
        <v>760400855</v>
      </c>
      <c r="G299" s="8">
        <f t="shared" si="18"/>
        <v>0.67573604060913706</v>
      </c>
      <c r="L299">
        <f t="shared" si="19"/>
        <v>1</v>
      </c>
    </row>
    <row r="300" spans="1:12" x14ac:dyDescent="0.25">
      <c r="A300" s="5">
        <v>299</v>
      </c>
      <c r="B300" s="6">
        <v>40481</v>
      </c>
      <c r="C300" s="7">
        <v>8</v>
      </c>
      <c r="D300" s="7">
        <f t="shared" si="16"/>
        <v>1192</v>
      </c>
      <c r="E300" s="7">
        <v>9537</v>
      </c>
      <c r="F300" s="7">
        <f t="shared" si="17"/>
        <v>760410392</v>
      </c>
      <c r="G300" s="8">
        <f t="shared" si="18"/>
        <v>0.15557978916757542</v>
      </c>
      <c r="L300">
        <f t="shared" si="19"/>
        <v>1</v>
      </c>
    </row>
    <row r="301" spans="1:12" x14ac:dyDescent="0.25">
      <c r="A301" s="5">
        <v>300</v>
      </c>
      <c r="B301" s="6">
        <v>40482</v>
      </c>
      <c r="C301" s="7">
        <v>8</v>
      </c>
      <c r="D301" s="7">
        <f t="shared" si="16"/>
        <v>1005</v>
      </c>
      <c r="E301" s="7">
        <v>8041</v>
      </c>
      <c r="F301" s="7">
        <f t="shared" si="17"/>
        <v>760418433</v>
      </c>
      <c r="G301" s="8">
        <f t="shared" si="18"/>
        <v>-0.15686274509803921</v>
      </c>
      <c r="L301">
        <f t="shared" si="19"/>
        <v>1</v>
      </c>
    </row>
    <row r="302" spans="1:12" x14ac:dyDescent="0.25">
      <c r="A302" s="5">
        <v>301</v>
      </c>
      <c r="B302" s="6">
        <v>40483</v>
      </c>
      <c r="C302" s="7">
        <v>6</v>
      </c>
      <c r="D302" s="7">
        <f t="shared" si="16"/>
        <v>674</v>
      </c>
      <c r="E302" s="7">
        <v>4044</v>
      </c>
      <c r="F302" s="7">
        <f t="shared" si="17"/>
        <v>760422477</v>
      </c>
      <c r="G302" s="8">
        <f t="shared" si="18"/>
        <v>-0.49707747792563112</v>
      </c>
      <c r="L302">
        <f t="shared" si="19"/>
        <v>1</v>
      </c>
    </row>
    <row r="303" spans="1:12" x14ac:dyDescent="0.25">
      <c r="A303" s="5">
        <v>302</v>
      </c>
      <c r="B303" s="6">
        <v>40484</v>
      </c>
      <c r="C303" s="7">
        <v>6</v>
      </c>
      <c r="D303" s="7">
        <f t="shared" si="16"/>
        <v>719</v>
      </c>
      <c r="E303" s="7">
        <v>4316</v>
      </c>
      <c r="F303" s="7">
        <f t="shared" si="17"/>
        <v>760426793</v>
      </c>
      <c r="G303" s="8">
        <f t="shared" si="18"/>
        <v>6.7260138476755688E-2</v>
      </c>
      <c r="L303">
        <f t="shared" si="19"/>
        <v>1</v>
      </c>
    </row>
    <row r="304" spans="1:12" x14ac:dyDescent="0.25">
      <c r="A304" s="5">
        <v>303</v>
      </c>
      <c r="B304" s="6">
        <v>40485</v>
      </c>
      <c r="C304" s="7">
        <v>6</v>
      </c>
      <c r="D304" s="7">
        <f t="shared" si="16"/>
        <v>829</v>
      </c>
      <c r="E304" s="7">
        <v>4972</v>
      </c>
      <c r="F304" s="7">
        <f t="shared" si="17"/>
        <v>760431765</v>
      </c>
      <c r="G304" s="8">
        <f t="shared" si="18"/>
        <v>0.1519925857275255</v>
      </c>
      <c r="L304">
        <f t="shared" si="19"/>
        <v>1</v>
      </c>
    </row>
    <row r="305" spans="1:12" x14ac:dyDescent="0.25">
      <c r="A305" s="5">
        <v>304</v>
      </c>
      <c r="B305" s="6">
        <v>40486</v>
      </c>
      <c r="C305" s="7">
        <v>6</v>
      </c>
      <c r="D305" s="7">
        <f t="shared" si="16"/>
        <v>881</v>
      </c>
      <c r="E305" s="7">
        <v>5283</v>
      </c>
      <c r="F305" s="7">
        <f t="shared" si="17"/>
        <v>760437048</v>
      </c>
      <c r="G305" s="8">
        <f t="shared" si="18"/>
        <v>6.2550281576830249E-2</v>
      </c>
      <c r="L305">
        <f t="shared" si="19"/>
        <v>1</v>
      </c>
    </row>
    <row r="306" spans="1:12" x14ac:dyDescent="0.25">
      <c r="A306" s="5">
        <v>305</v>
      </c>
      <c r="B306" s="6">
        <v>40487</v>
      </c>
      <c r="C306" s="7">
        <v>9</v>
      </c>
      <c r="D306" s="7">
        <f t="shared" si="16"/>
        <v>725</v>
      </c>
      <c r="E306" s="7">
        <v>6528</v>
      </c>
      <c r="F306" s="7">
        <f t="shared" si="17"/>
        <v>760443576</v>
      </c>
      <c r="G306" s="8">
        <f t="shared" si="18"/>
        <v>0.23566155593412833</v>
      </c>
      <c r="L306">
        <f t="shared" si="19"/>
        <v>1</v>
      </c>
    </row>
    <row r="307" spans="1:12" x14ac:dyDescent="0.25">
      <c r="A307" s="5">
        <v>306</v>
      </c>
      <c r="B307" s="6">
        <v>40488</v>
      </c>
      <c r="C307" s="7">
        <v>9</v>
      </c>
      <c r="D307" s="7">
        <f t="shared" si="16"/>
        <v>1337</v>
      </c>
      <c r="E307" s="7">
        <v>12034</v>
      </c>
      <c r="F307" s="7">
        <f t="shared" si="17"/>
        <v>760455610</v>
      </c>
      <c r="G307" s="8">
        <f t="shared" si="18"/>
        <v>0.84344362745098034</v>
      </c>
      <c r="L307">
        <f t="shared" si="19"/>
        <v>1</v>
      </c>
    </row>
    <row r="308" spans="1:12" x14ac:dyDescent="0.25">
      <c r="A308" s="5">
        <v>307</v>
      </c>
      <c r="B308" s="6">
        <v>40489</v>
      </c>
      <c r="C308" s="7">
        <v>9</v>
      </c>
      <c r="D308" s="7">
        <f t="shared" si="16"/>
        <v>772</v>
      </c>
      <c r="E308" s="7">
        <v>6949</v>
      </c>
      <c r="F308" s="7">
        <f t="shared" si="17"/>
        <v>760462559</v>
      </c>
      <c r="G308" s="8">
        <f t="shared" si="18"/>
        <v>-0.42255276715971413</v>
      </c>
      <c r="L308">
        <f t="shared" si="19"/>
        <v>1</v>
      </c>
    </row>
    <row r="309" spans="1:12" x14ac:dyDescent="0.25">
      <c r="A309" s="5">
        <v>308</v>
      </c>
      <c r="B309" s="6">
        <v>40490</v>
      </c>
      <c r="C309" s="7">
        <v>9</v>
      </c>
      <c r="D309" s="7">
        <f t="shared" si="16"/>
        <v>270</v>
      </c>
      <c r="E309" s="7">
        <v>2427</v>
      </c>
      <c r="F309" s="7">
        <f t="shared" si="17"/>
        <v>760464986</v>
      </c>
      <c r="G309" s="8">
        <f t="shared" si="18"/>
        <v>-0.65074111382932798</v>
      </c>
      <c r="L309">
        <f t="shared" si="19"/>
        <v>1</v>
      </c>
    </row>
    <row r="310" spans="1:12" x14ac:dyDescent="0.25">
      <c r="A310" s="5">
        <v>309</v>
      </c>
      <c r="B310" s="6">
        <v>40491</v>
      </c>
      <c r="C310" s="7">
        <v>9</v>
      </c>
      <c r="D310" s="7">
        <f t="shared" si="16"/>
        <v>350</v>
      </c>
      <c r="E310" s="7">
        <v>3151</v>
      </c>
      <c r="F310" s="7">
        <f t="shared" si="17"/>
        <v>760468137</v>
      </c>
      <c r="G310" s="8">
        <f t="shared" si="18"/>
        <v>0.29831067161104247</v>
      </c>
      <c r="L310">
        <f t="shared" si="19"/>
        <v>1</v>
      </c>
    </row>
    <row r="311" spans="1:12" x14ac:dyDescent="0.25">
      <c r="A311" s="5">
        <v>310</v>
      </c>
      <c r="B311" s="6">
        <v>40492</v>
      </c>
      <c r="C311" s="7">
        <v>9</v>
      </c>
      <c r="D311" s="7">
        <f t="shared" si="16"/>
        <v>509</v>
      </c>
      <c r="E311" s="7">
        <v>4578</v>
      </c>
      <c r="F311" s="7">
        <f t="shared" si="17"/>
        <v>760472715</v>
      </c>
      <c r="G311" s="8">
        <f t="shared" si="18"/>
        <v>0.45287210409393841</v>
      </c>
      <c r="L311">
        <f t="shared" si="19"/>
        <v>1</v>
      </c>
    </row>
    <row r="312" spans="1:12" x14ac:dyDescent="0.25">
      <c r="A312" s="5">
        <v>311</v>
      </c>
      <c r="B312" s="6">
        <v>40493</v>
      </c>
      <c r="C312" s="7">
        <v>9</v>
      </c>
      <c r="D312" s="7">
        <f t="shared" si="16"/>
        <v>658</v>
      </c>
      <c r="E312" s="7">
        <v>5920</v>
      </c>
      <c r="F312" s="7">
        <f t="shared" si="17"/>
        <v>760478635</v>
      </c>
      <c r="G312" s="8">
        <f t="shared" si="18"/>
        <v>0.29314110965487111</v>
      </c>
      <c r="L312">
        <f t="shared" si="19"/>
        <v>1</v>
      </c>
    </row>
    <row r="313" spans="1:12" x14ac:dyDescent="0.25">
      <c r="A313" s="5">
        <v>312</v>
      </c>
      <c r="B313" s="6">
        <v>40494</v>
      </c>
      <c r="C313" s="7">
        <v>6</v>
      </c>
      <c r="D313" s="7">
        <f t="shared" si="16"/>
        <v>1029</v>
      </c>
      <c r="E313" s="7">
        <v>6173</v>
      </c>
      <c r="F313" s="7">
        <f t="shared" si="17"/>
        <v>760484808</v>
      </c>
      <c r="G313" s="8">
        <f t="shared" si="18"/>
        <v>4.2736486486486487E-2</v>
      </c>
      <c r="L313">
        <f t="shared" si="19"/>
        <v>1</v>
      </c>
    </row>
    <row r="314" spans="1:12" x14ac:dyDescent="0.25">
      <c r="A314" s="5">
        <v>313</v>
      </c>
      <c r="B314" s="6">
        <v>40495</v>
      </c>
      <c r="C314" s="7">
        <v>6</v>
      </c>
      <c r="D314" s="7">
        <f t="shared" si="16"/>
        <v>1615</v>
      </c>
      <c r="E314" s="7">
        <v>9689</v>
      </c>
      <c r="F314" s="7">
        <f t="shared" si="17"/>
        <v>760494497</v>
      </c>
      <c r="G314" s="8">
        <f t="shared" si="18"/>
        <v>0.56957719099303417</v>
      </c>
      <c r="L314">
        <f t="shared" si="19"/>
        <v>1</v>
      </c>
    </row>
    <row r="315" spans="1:12" x14ac:dyDescent="0.25">
      <c r="A315" s="5">
        <v>314</v>
      </c>
      <c r="B315" s="6">
        <v>40496</v>
      </c>
      <c r="C315" s="7">
        <v>6</v>
      </c>
      <c r="D315" s="7">
        <f t="shared" si="16"/>
        <v>1725</v>
      </c>
      <c r="E315" s="7">
        <v>10350</v>
      </c>
      <c r="F315" s="7">
        <f t="shared" si="17"/>
        <v>760504847</v>
      </c>
      <c r="G315" s="8">
        <f t="shared" si="18"/>
        <v>6.8221694705335942E-2</v>
      </c>
      <c r="L315">
        <f t="shared" si="19"/>
        <v>1</v>
      </c>
    </row>
    <row r="316" spans="1:12" x14ac:dyDescent="0.25">
      <c r="A316" s="5">
        <v>315</v>
      </c>
      <c r="B316" s="6">
        <v>40497</v>
      </c>
      <c r="C316" s="7">
        <v>6</v>
      </c>
      <c r="D316" s="7">
        <f t="shared" si="16"/>
        <v>60</v>
      </c>
      <c r="E316" s="7">
        <v>357</v>
      </c>
      <c r="F316" s="7">
        <f t="shared" si="17"/>
        <v>760505204</v>
      </c>
      <c r="G316" s="8">
        <f t="shared" si="18"/>
        <v>-0.96550724637681162</v>
      </c>
      <c r="L316">
        <f t="shared" si="19"/>
        <v>1</v>
      </c>
    </row>
    <row r="317" spans="1:12" x14ac:dyDescent="0.25">
      <c r="A317" s="5">
        <v>316</v>
      </c>
      <c r="B317" s="6">
        <v>40498</v>
      </c>
      <c r="C317" s="7">
        <v>6</v>
      </c>
      <c r="D317" s="7">
        <f t="shared" si="16"/>
        <v>80</v>
      </c>
      <c r="E317" s="7">
        <v>479</v>
      </c>
      <c r="F317" s="7">
        <f t="shared" si="17"/>
        <v>760505683</v>
      </c>
      <c r="G317" s="8">
        <f t="shared" si="18"/>
        <v>0.34173669467787116</v>
      </c>
      <c r="L317">
        <f t="shared" si="19"/>
        <v>1</v>
      </c>
    </row>
    <row r="318" spans="1:12" x14ac:dyDescent="0.25">
      <c r="A318" s="5">
        <v>317</v>
      </c>
      <c r="B318" s="6">
        <v>40499</v>
      </c>
      <c r="C318" s="7">
        <v>6</v>
      </c>
      <c r="D318" s="7">
        <f t="shared" si="16"/>
        <v>83</v>
      </c>
      <c r="E318" s="7">
        <v>498</v>
      </c>
      <c r="F318" s="7">
        <f t="shared" si="17"/>
        <v>760506181</v>
      </c>
      <c r="G318" s="8">
        <f t="shared" si="18"/>
        <v>3.9665970772442591E-2</v>
      </c>
      <c r="L318">
        <f t="shared" si="19"/>
        <v>1</v>
      </c>
    </row>
    <row r="319" spans="1:12" x14ac:dyDescent="0.25">
      <c r="A319" s="5">
        <v>318</v>
      </c>
      <c r="B319" s="6">
        <v>40500</v>
      </c>
      <c r="C319" s="7">
        <v>6</v>
      </c>
      <c r="D319" s="7">
        <f t="shared" si="16"/>
        <v>241</v>
      </c>
      <c r="E319" s="7">
        <v>1444</v>
      </c>
      <c r="F319" s="7">
        <f t="shared" si="17"/>
        <v>760507625</v>
      </c>
      <c r="G319" s="8">
        <f t="shared" si="18"/>
        <v>1.8995983935742973</v>
      </c>
      <c r="L319">
        <f t="shared" si="1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Munka1</vt:lpstr>
      <vt:lpstr>Diagram1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Oktatási Hivatal</cp:lastModifiedBy>
  <cp:lastPrinted>2012-01-03T17:14:53Z</cp:lastPrinted>
  <dcterms:created xsi:type="dcterms:W3CDTF">2012-01-02T13:53:26Z</dcterms:created>
  <dcterms:modified xsi:type="dcterms:W3CDTF">2012-01-23T14:02:07Z</dcterms:modified>
</cp:coreProperties>
</file>