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50" windowWidth="15450" windowHeight="7965"/>
  </bookViews>
  <sheets>
    <sheet name="Használati útmutató" sheetId="4" r:id="rId1"/>
    <sheet name="Vizsgazo1" sheetId="1" r:id="rId2"/>
  </sheets>
  <definedNames>
    <definedName name="_xlnm.Print_Area" localSheetId="1">Vizsgazo1!$A$147:$F$205</definedName>
  </definedNames>
  <calcPr calcId="125725"/>
</workbook>
</file>

<file path=xl/calcChain.xml><?xml version="1.0" encoding="utf-8"?>
<calcChain xmlns="http://schemas.openxmlformats.org/spreadsheetml/2006/main">
  <c r="F173" i="1"/>
  <c r="E118"/>
  <c r="C190" l="1"/>
  <c r="B190"/>
  <c r="C170"/>
  <c r="B170"/>
  <c r="C169"/>
  <c r="B169"/>
  <c r="C168"/>
  <c r="B168"/>
  <c r="C167"/>
  <c r="B167"/>
  <c r="C166"/>
  <c r="B166"/>
  <c r="C153"/>
  <c r="B153"/>
  <c r="E140"/>
  <c r="E139"/>
  <c r="E138"/>
  <c r="E133"/>
  <c r="E132"/>
  <c r="E131"/>
  <c r="E123"/>
  <c r="E124"/>
  <c r="E125"/>
  <c r="D111"/>
  <c r="D108"/>
  <c r="E106"/>
  <c r="F103"/>
  <c r="D190" s="1"/>
  <c r="D94"/>
  <c r="E88"/>
  <c r="E87"/>
  <c r="E86"/>
  <c r="E81"/>
  <c r="E70"/>
  <c r="E77"/>
  <c r="F58"/>
  <c r="D170" s="1"/>
  <c r="F57"/>
  <c r="D169" s="1"/>
  <c r="F56"/>
  <c r="D168" s="1"/>
  <c r="F55"/>
  <c r="D167" s="1"/>
  <c r="F54"/>
  <c r="D166" s="1"/>
  <c r="E34"/>
  <c r="E29"/>
  <c r="E28"/>
  <c r="E27"/>
  <c r="F20"/>
  <c r="D153" s="1"/>
  <c r="E17"/>
  <c r="E13"/>
  <c r="E6"/>
  <c r="E7"/>
  <c r="B154" l="1"/>
  <c r="F147" l="1"/>
  <c r="B197"/>
  <c r="B196"/>
  <c r="B195"/>
  <c r="B194"/>
  <c r="B193"/>
  <c r="B192"/>
  <c r="B191"/>
  <c r="B183"/>
  <c r="B182"/>
  <c r="C177"/>
  <c r="B177"/>
  <c r="C176"/>
  <c r="B176"/>
  <c r="C162"/>
  <c r="B162"/>
  <c r="C161"/>
  <c r="B161"/>
  <c r="B156"/>
  <c r="B155"/>
  <c r="B151"/>
  <c r="C150"/>
  <c r="B150"/>
  <c r="E127"/>
  <c r="E126"/>
  <c r="E122"/>
  <c r="D121"/>
  <c r="C195" s="1"/>
  <c r="E135"/>
  <c r="E134"/>
  <c r="E130"/>
  <c r="E129"/>
  <c r="D128"/>
  <c r="C196" s="1"/>
  <c r="E120"/>
  <c r="E119"/>
  <c r="E117"/>
  <c r="D116"/>
  <c r="C194" s="1"/>
  <c r="E143"/>
  <c r="E142"/>
  <c r="E141"/>
  <c r="E137"/>
  <c r="D136"/>
  <c r="C197" s="1"/>
  <c r="E89"/>
  <c r="E85"/>
  <c r="D84"/>
  <c r="C183" s="1"/>
  <c r="E83"/>
  <c r="E82"/>
  <c r="E80"/>
  <c r="D79"/>
  <c r="C182" s="1"/>
  <c r="F63"/>
  <c r="D176" s="1"/>
  <c r="F64"/>
  <c r="D177" s="1"/>
  <c r="F44"/>
  <c r="D162" s="1"/>
  <c r="F43"/>
  <c r="D161" s="1"/>
  <c r="E33"/>
  <c r="E35"/>
  <c r="E36"/>
  <c r="E38"/>
  <c r="E37"/>
  <c r="E32"/>
  <c r="D31"/>
  <c r="C156" s="1"/>
  <c r="E30"/>
  <c r="E26"/>
  <c r="D25"/>
  <c r="C155" s="1"/>
  <c r="F10"/>
  <c r="D150" s="1"/>
  <c r="F128" l="1"/>
  <c r="D196" s="1"/>
  <c r="F121"/>
  <c r="D195" s="1"/>
  <c r="F116"/>
  <c r="D194" s="1"/>
  <c r="F136"/>
  <c r="D197" s="1"/>
  <c r="F84"/>
  <c r="D183" s="1"/>
  <c r="F79"/>
  <c r="D182" s="1"/>
  <c r="F31"/>
  <c r="D156" s="1"/>
  <c r="F25"/>
  <c r="D155" s="1"/>
  <c r="F200"/>
  <c r="C175"/>
  <c r="B175"/>
  <c r="B165"/>
  <c r="B164"/>
  <c r="B152"/>
  <c r="E114"/>
  <c r="E115"/>
  <c r="E113"/>
  <c r="E110"/>
  <c r="E97"/>
  <c r="E92"/>
  <c r="F62"/>
  <c r="D175" s="1"/>
  <c r="E50"/>
  <c r="E47"/>
  <c r="D15"/>
  <c r="C152" s="1"/>
  <c r="E24"/>
  <c r="E23"/>
  <c r="E22"/>
  <c r="D21"/>
  <c r="C154" s="1"/>
  <c r="E8"/>
  <c r="E9"/>
  <c r="C189"/>
  <c r="B189"/>
  <c r="A188"/>
  <c r="B204" s="1"/>
  <c r="B185"/>
  <c r="B184"/>
  <c r="B181"/>
  <c r="B180"/>
  <c r="B179"/>
  <c r="B178"/>
  <c r="A174"/>
  <c r="B203" s="1"/>
  <c r="C160"/>
  <c r="B163"/>
  <c r="B160"/>
  <c r="A159"/>
  <c r="B202" s="1"/>
  <c r="B149"/>
  <c r="A148"/>
  <c r="B201" s="1"/>
  <c r="E107"/>
  <c r="E98"/>
  <c r="E78"/>
  <c r="E18"/>
  <c r="E19"/>
  <c r="E112"/>
  <c r="E109"/>
  <c r="E105"/>
  <c r="C193"/>
  <c r="C192"/>
  <c r="D104"/>
  <c r="C191" s="1"/>
  <c r="F102"/>
  <c r="D189" s="1"/>
  <c r="E96"/>
  <c r="E95"/>
  <c r="E93"/>
  <c r="E91"/>
  <c r="E76"/>
  <c r="E74"/>
  <c r="E73"/>
  <c r="E71"/>
  <c r="E69"/>
  <c r="E67"/>
  <c r="E66"/>
  <c r="C185"/>
  <c r="D90"/>
  <c r="C184" s="1"/>
  <c r="D75"/>
  <c r="C181" s="1"/>
  <c r="D72"/>
  <c r="C180" s="1"/>
  <c r="D68"/>
  <c r="C179" s="1"/>
  <c r="D65"/>
  <c r="C178" s="1"/>
  <c r="E53"/>
  <c r="E52"/>
  <c r="E49"/>
  <c r="E46"/>
  <c r="F42"/>
  <c r="D160" s="1"/>
  <c r="D51"/>
  <c r="C165" s="1"/>
  <c r="D48"/>
  <c r="C164" s="1"/>
  <c r="D45"/>
  <c r="C163" s="1"/>
  <c r="E16"/>
  <c r="E14"/>
  <c r="E12"/>
  <c r="E5"/>
  <c r="D11"/>
  <c r="C151" s="1"/>
  <c r="D4"/>
  <c r="C149" s="1"/>
  <c r="D99" l="1"/>
  <c r="F51"/>
  <c r="D165" s="1"/>
  <c r="F15"/>
  <c r="D152" s="1"/>
  <c r="F75"/>
  <c r="D181" s="1"/>
  <c r="F72"/>
  <c r="D180" s="1"/>
  <c r="F104"/>
  <c r="D191" s="1"/>
  <c r="F68"/>
  <c r="D179" s="1"/>
  <c r="F11"/>
  <c r="D151" s="1"/>
  <c r="F21"/>
  <c r="D154" s="1"/>
  <c r="F45"/>
  <c r="D163" s="1"/>
  <c r="F4"/>
  <c r="F48"/>
  <c r="D164" s="1"/>
  <c r="F90"/>
  <c r="D184" s="1"/>
  <c r="F65"/>
  <c r="D178" s="1"/>
  <c r="F94"/>
  <c r="D185" s="1"/>
  <c r="C157"/>
  <c r="C201" s="1"/>
  <c r="F108"/>
  <c r="D192" s="1"/>
  <c r="F111"/>
  <c r="D193" s="1"/>
  <c r="C186"/>
  <c r="C203" s="1"/>
  <c r="C198"/>
  <c r="C204" s="1"/>
  <c r="C171"/>
  <c r="C202" s="1"/>
  <c r="D39"/>
  <c r="D144"/>
  <c r="D59"/>
  <c r="D171" l="1"/>
  <c r="D202" s="1"/>
  <c r="F39"/>
  <c r="F59"/>
  <c r="D149"/>
  <c r="D157" s="1"/>
  <c r="D201" s="1"/>
  <c r="F99"/>
  <c r="C205"/>
  <c r="D198"/>
  <c r="D204" s="1"/>
  <c r="F144"/>
  <c r="D186"/>
  <c r="D203" s="1"/>
  <c r="D205" l="1"/>
</calcChain>
</file>

<file path=xl/sharedStrings.xml><?xml version="1.0" encoding="utf-8"?>
<sst xmlns="http://schemas.openxmlformats.org/spreadsheetml/2006/main" count="158" uniqueCount="150">
  <si>
    <t>részpont adható</t>
  </si>
  <si>
    <t>pont adható</t>
  </si>
  <si>
    <t>részpont adott</t>
  </si>
  <si>
    <t>pont adott</t>
  </si>
  <si>
    <t>Az értékelés befejezése után az értékelési útmutató kinyomtatható. A nyomtatási terület ennek megfelelően beállított.</t>
  </si>
  <si>
    <t>A B2-es cellába írja be a vizsgázó kódját</t>
  </si>
  <si>
    <t>A "Vizsgazo1" munkalapból minden vizsgázó számára készítsen egy másolatot!</t>
  </si>
  <si>
    <t>Kedves Javító Kolléga!</t>
  </si>
  <si>
    <t>Az értékelést az "A" oszlopban végezze. Amennyiben a vizsgázó a feladatrészt megoldotta, írjon 1-est, ha nem, írjon 0-t! A táblázatkezelő ennek segítségével meghatározza a részpontszámokat és összpontszámokat.</t>
  </si>
  <si>
    <t>Összesen:</t>
  </si>
  <si>
    <t>Informatika - emelt szint - értékelőlap</t>
  </si>
  <si>
    <t>Ide írja a vizsgázó kódját!</t>
  </si>
  <si>
    <t>Amennyiben az egyes feladatokhoz megjegyzést szeretne írni, azt a G oszlopban teheti meg.</t>
  </si>
  <si>
    <t>A táblázat formázása</t>
  </si>
  <si>
    <t>A rendezés + TOP 1 (LIMIT 1), illetve segéd- vagy allekérdezéssel történő szűrés jó</t>
  </si>
  <si>
    <t>Beolvasta az összes adatot</t>
  </si>
  <si>
    <t>Informatika - emelt szint</t>
  </si>
  <si>
    <t>Informatika - emelt szint - 1211</t>
  </si>
  <si>
    <t>1. Vetési varjú</t>
  </si>
  <si>
    <t>A fejlec.png képállomány elkészítése</t>
  </si>
  <si>
    <t>Képállomány fejlec.png néven létezik, és a mérete 1000×200 képpont</t>
  </si>
  <si>
    <t>A kép alapja a magok.png, és ezen a labnyom.png képet kicsinyítve elhelyezte</t>
  </si>
  <si>
    <t>A labnyom.png kép legalább egy példányát kicsinyítve, jobbra 90° kal elforgatva helyezte el a fejlec.png képen</t>
  </si>
  <si>
    <t>A lábnyomot legalább egy példányban függőlegesen tükrözve helyezte el a fejlec.png képen</t>
  </si>
  <si>
    <t>A képen 5 lábnyom pár van</t>
  </si>
  <si>
    <t>A varjak.html állomány létezik</t>
  </si>
  <si>
    <t>A weblap beállításai</t>
  </si>
  <si>
    <t>A böngésző címsorán megjelenő cím „Vetési varjú”</t>
  </si>
  <si>
    <t>Az oldal háttérszínét kékesszürkére (#99ACB2 kódú szín), és a szöveg színét sötétszürkére (#192C32 kódú szín) állította</t>
  </si>
  <si>
    <t>A linkek színe mindegyik állapotban narancssárga (#FF6F00 kódú szín)</t>
  </si>
  <si>
    <t>A táblázat kialakítása</t>
  </si>
  <si>
    <t>A táblázat 1006 képpont széles és középre igazított</t>
  </si>
  <si>
    <t>A táblázatnak nincs szegélye (border="0" vagy eltávolította a border paramétert), és a cellamargó 3 pontos</t>
  </si>
  <si>
    <t>A táblázat négysoros, az első és a negyedik sor egy-egy, illetve a harmadik három cellát tartalmaz</t>
  </si>
  <si>
    <t>A táblázat harmadik sorának háttérszíne fehér</t>
  </si>
  <si>
    <t>A táblázat első sorába beillesztette a képet</t>
  </si>
  <si>
    <t>A táblázat második sorának kialakítása</t>
  </si>
  <si>
    <t>A „Vetési varjú” szöveg egyes szintű címsor stílussal a második sorban jelenik meg</t>
  </si>
  <si>
    <t>Alatta a latin név normál bekezdésként, dőlt betűstílussal látható</t>
  </si>
  <si>
    <t>Mind a két szövegelem a sorban vízszintesen középen jelenik meg</t>
  </si>
  <si>
    <t>A táblázat harmadik sorának kialakítása</t>
  </si>
  <si>
    <t>A harmadik sor középső cellájába beillesztette a megfelelő szöveget</t>
  </si>
  <si>
    <t>A mintán látható felsorolásokat alakította ki</t>
  </si>
  <si>
    <t>A harmadik sor első cellájába a varjukep1.jpg, és a harmadik cellájába a varjukep2.jpg képet helyezte el</t>
  </si>
  <si>
    <t>A képeknek nincs szegélye, és a cellájukban vízszintesen középen jelennek meg</t>
  </si>
  <si>
    <t>Legalább az egyik képre beállította a buboréksúgó szövegét helyesen</t>
  </si>
  <si>
    <t>A táblázat negyedik sorának kialakítása</t>
  </si>
  <si>
    <t>A szöveget a mintának megfelelően bekezdésekre tördelte</t>
  </si>
  <si>
    <t>A szövegben a megfelelő címek, és csak azok kettes szintű címsor stílusúak 3 helyen</t>
  </si>
  <si>
    <t>A szövegben a megfelelő címek, és csak azok hármas szintű címsor stílusúak 4 helyen</t>
  </si>
  <si>
    <t>Legalább egy, kettes szintű címsor stílusú bekezdéshez könyvjelzőt hozott létre</t>
  </si>
  <si>
    <t>Mind a három kettes szintű címsor stílusú bekezdéshez könyvjelzőt hozott létre</t>
  </si>
  <si>
    <t>A harmadik sor cellájában lévő egyik címre linket hozott létre, amely a megfelelő könyvjelzőre mutat</t>
  </si>
  <si>
    <t>A harmadik sor cellájában lévő három címre linket hozott létre, amelyek a megfelelő könyvjelzőkre mutatnak</t>
  </si>
  <si>
    <t>2. Sikerfilm</t>
  </si>
  <si>
    <t>Az adatok beolvasása és mentés sikerfilm néven</t>
  </si>
  <si>
    <t>A J1-es cellában meghatározta az összes bevételt</t>
  </si>
  <si>
    <t>A J2-es cellában meghatározta az átlagos napi jegybevételt</t>
  </si>
  <si>
    <t>A J3-as cellában meghatározta az átlagos napi bevételnél nagyobb bevételű napok számát</t>
  </si>
  <si>
    <t>Megfelelő függvényt használt</t>
  </si>
  <si>
    <t>Helyesen adta meg a megszámláláshoz a kritériumot</t>
  </si>
  <si>
    <t>A J4-es cellában meghatározta a legnagyobb bevételt hozó napot</t>
  </si>
  <si>
    <t>Megfelelő függvény alkalmazásával meghatározta a legnagyobb bevételt és annak sorát</t>
  </si>
  <si>
    <t>Megfelelő függvény alkalmazásával meghatározta a megfelelő dátumot, és az dátum formátumban jelenik meg</t>
  </si>
  <si>
    <t>A J5-ös cellában meghatározta a leghosszabb vetítési szünetet</t>
  </si>
  <si>
    <t>Meghatározta az egymás után következő vetítési napok különbségét</t>
  </si>
  <si>
    <t>Megfelelő függvény alkalmazásával meghatározta a leghosszabb szünet napjainak számát</t>
  </si>
  <si>
    <t>Az F3:F319 tartományban meghatározta az egyes napokig elért összes jegybevételt</t>
  </si>
  <si>
    <t>A D2:D319 tartományban meghatározta az átlagos mozinkénti jegybevétel egészekre kerekített értékét</t>
  </si>
  <si>
    <t>A G3:G319 tartományban meghatározta az előző napi bevételtől való eltérést</t>
  </si>
  <si>
    <t>A diagram elkészítése</t>
  </si>
  <si>
    <t>3. Védett természeti területek</t>
  </si>
  <si>
    <t>Az adatbázis létrehozása vedett néven és az adatok importálása a táblákba helyes</t>
  </si>
  <si>
    <t>A táblák összes mezője megfelelő típusú, és a megadott mezőket kulcsnak választotta mind a négy táblában</t>
  </si>
  <si>
    <t>Minden lekérdezésben és jelentésben pontosan a kívánt mezőket, illetve kifejezéseket jelenítette meg</t>
  </si>
  <si>
    <t>3meret lekérdezés</t>
  </si>
  <si>
    <t>Alapterület szerint csökkenő sorrendben listázza a nev és a terulet mezőket</t>
  </si>
  <si>
    <t>Jól szűr a tájvédelmi körzetekre</t>
  </si>
  <si>
    <t>4kicsi lekérdezés</t>
  </si>
  <si>
    <t>A védett terület neve, alapterülete és a nemzeti park igazgatóság neve jelenik meg, és a táblák közötti kapcsolat jó</t>
  </si>
  <si>
    <t>A tájvédelmi körzetre való szűrés jó</t>
  </si>
  <si>
    <t>5arany lekérdezés</t>
  </si>
  <si>
    <t>Megfelelő függvényt használ a legnagyobb és a legkisebb alapterület meghatározásához, és a két érték helyes hányadosát képezte</t>
  </si>
  <si>
    <t>Jól szűr a természetvédelmi területekre</t>
  </si>
  <si>
    <t>6duna lekérdezés</t>
  </si>
  <si>
    <t>Minden településnév egyszer jelenik meg a listában</t>
  </si>
  <si>
    <t>Jól szűr a „Duna-Ipoly Nemzeti Park Igazgatóság”-ra</t>
  </si>
  <si>
    <t>A négy tábla kapcsolata jó, és a lista a településnevek szerint rendezett</t>
  </si>
  <si>
    <t>7legtobb lekérdezés</t>
  </si>
  <si>
    <t>A vt.nev megjelenik és Count() függvényt használ</t>
  </si>
  <si>
    <t>A kategoria mezőre helyesen szűr</t>
  </si>
  <si>
    <t>A táblák közötti kapcsolat és a vt.nev szerinti csoportosítás jó</t>
  </si>
  <si>
    <t>A rendezés + TOP 1 (LIMIT 1) jó</t>
  </si>
  <si>
    <t>8ujnev lekérdezés</t>
  </si>
  <si>
    <t>A vt.nev mező megjelenik, és a vt.id vagy a vt.nev mezőre szűr</t>
  </si>
  <si>
    <t>Jó operátort használ (Not In) a szűrésben</t>
  </si>
  <si>
    <t>A segéd- illetve allekérdezés eredménye felhasználható a főlekérdezésben, és a táblák kapcsolata helyes</t>
  </si>
  <si>
    <t>A településnevet mint részletet kereste a védett területek nevében</t>
  </si>
  <si>
    <t>A szűrés helyes, azaz a település neve elé és mögé * karaktert fűzött</t>
  </si>
  <si>
    <t>9stat lekérdezés</t>
  </si>
  <si>
    <t>Az igazgatosag.nev és kategoria mező megjelenik, és megfelelő függvényt használ</t>
  </si>
  <si>
    <t>Az igazgatosag és a vt táblák közötti kapcsolat jó</t>
  </si>
  <si>
    <t>Csoportosít az igazgatosag.nev és kategoria mezők szerint</t>
  </si>
  <si>
    <t>9stat jelentés</t>
  </si>
  <si>
    <t>A 9stat lekérdezésből hozta létre a jelentést</t>
  </si>
  <si>
    <t>A nemzeti park igazgatóságok neve szerint csoportosított</t>
  </si>
  <si>
    <t>A jelentésfejben „A nemzeti park igazgatóságok adatai” cím jelenik meg</t>
  </si>
  <si>
    <t>Az oszlopszélességeket úgy állította be, hogy minden adat olvasható</t>
  </si>
  <si>
    <t>4. Választások</t>
  </si>
  <si>
    <t>valasztas néven létrehozott egy szintaktikailag helyes programot</t>
  </si>
  <si>
    <t>A bemeneti állomány feldolgozása és az adatok tárolása</t>
  </si>
  <si>
    <t>Megnyitotta a megadott fájlt beolvasás előtt</t>
  </si>
  <si>
    <t>Legalább egy képviselőjelölt adatsorát helyesen beolvasta</t>
  </si>
  <si>
    <t>A képviselőjelöltek száma</t>
  </si>
  <si>
    <t>Helyesen határozta meg a képviselőjelöltek számát</t>
  </si>
  <si>
    <t>A választ megjelenítette a képernyőn a mintának megfelelő formában</t>
  </si>
  <si>
    <t>Egy képviselőjelölt szavazatainak száma</t>
  </si>
  <si>
    <t>Utalt a beolvasandó tartalomra, és beolvasta egy képviselőjelölt vezeték- és utónevét</t>
  </si>
  <si>
    <t xml:space="preserve">Ha szerepel az adott nevű jelölt, akkor meghatározta a rá leadott szavazatok számát </t>
  </si>
  <si>
    <t>Helyesen kezelte azt az esetet, amikor az adott névvel képviselőjelölt nem szerepel</t>
  </si>
  <si>
    <t>Az előírt módon írta ki a szavazatok számát vagy a figyelmeztetést</t>
  </si>
  <si>
    <t>A részvételi arány kiszámítása</t>
  </si>
  <si>
    <t>Meghatározta a szavazáson résztvevők számát</t>
  </si>
  <si>
    <t>Meghatározta a részvételi arányt</t>
  </si>
  <si>
    <t>A részvételi arányt megjelenítette a képernyőn</t>
  </si>
  <si>
    <t>A képernyőn az arányt az előírt formátumban jelenítette meg</t>
  </si>
  <si>
    <t>A pártokra leadott szavazatok aránya</t>
  </si>
  <si>
    <t>Legalább egy párt vagy a független jelöltek esetében kiszámította a kapott szavazatok számát</t>
  </si>
  <si>
    <t>Az összes párt és a független jelöltek esetében is kiszámította a kapott szavazatok számát</t>
  </si>
  <si>
    <t>Legalább egy párt vagy a független jelöltek esetében kiszámította a szavazatok arányát</t>
  </si>
  <si>
    <t>Az összes párt és a független jelöltek esetében kiszámította a szavazatok arányát</t>
  </si>
  <si>
    <t>A választ legalább egy esetben a mintának megfelelően jelenítette meg a képernyőn</t>
  </si>
  <si>
    <t xml:space="preserve">A helyes válaszokat minden esetben a mintának megfelelően jelenítette meg a képernyőn </t>
  </si>
  <si>
    <t>A legtöbb szavazatot kapott jelölt(ek) megkeresése</t>
  </si>
  <si>
    <t>Összehasonlította legalább két jelölt szavazatainak számát</t>
  </si>
  <si>
    <t>Minden jelölt szavazatainak a számát megvizsgálta</t>
  </si>
  <si>
    <t>Helyesen választotta ki a legnagyobb szavazatszámot</t>
  </si>
  <si>
    <t>Legalább egy, az adott számú szavazatot kapott képviselőjelöltet megtalált</t>
  </si>
  <si>
    <t>Minden olyan képviselőjelöltet megtalált, aki maximális számú szavazatot kapott</t>
  </si>
  <si>
    <t>Legalább egy maximális számú szavazatot kapott képviselőjelölt nevét megjelenítette a képernyőn</t>
  </si>
  <si>
    <t>Az összes maximális számú szavazatot kapott képviselőjelölt nevét és pártját az előírt módon megjelenítette a képernyőn</t>
  </si>
  <si>
    <t>A képviselők meghatározása</t>
  </si>
  <si>
    <t>Összehasonlította legalább két, azonos kerületben induló képviselőjelölt szavazatainak számát</t>
  </si>
  <si>
    <t>Legalább egy választókerület esetében minden jelöltet megvizsgált, és azokat más választókerület adataitól elkülönítette</t>
  </si>
  <si>
    <t>Legalább egy választókerületben helyesen választotta ki a győztes jelöltet</t>
  </si>
  <si>
    <t>Minden választókerületben helyesen választotta ki a győztes jelöltet</t>
  </si>
  <si>
    <t>Létrehozta a kepviselok.txt nevű fájlt, és írt is bele</t>
  </si>
  <si>
    <t>A kepviselok.txt fájlba a nyertes képviselők előírt adatai kerültek a megadott formában</t>
  </si>
  <si>
    <t>A fájlban az adatok a választókerület száma szerinti sorrendben jelennek meg</t>
  </si>
  <si>
    <t>A képernyőn minden megoldott feladat esetén megjelenik az aktuális feladat száma</t>
  </si>
</sst>
</file>

<file path=xl/styles.xml><?xml version="1.0" encoding="utf-8"?>
<styleSheet xmlns="http://schemas.openxmlformats.org/spreadsheetml/2006/main">
  <numFmts count="1">
    <numFmt numFmtId="164" formatCode="General&quot; pont&quot;"/>
  </numFmts>
  <fonts count="16">
    <font>
      <sz val="11"/>
      <color theme="1"/>
      <name val="Calibri"/>
      <family val="2"/>
      <charset val="238"/>
      <scheme val="minor"/>
    </font>
    <font>
      <sz val="11"/>
      <color indexed="10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i/>
      <sz val="12"/>
      <color indexed="8"/>
      <name val="Times New Roman"/>
      <family val="1"/>
      <charset val="238"/>
    </font>
    <font>
      <b/>
      <i/>
      <sz val="12"/>
      <color indexed="10"/>
      <name val="Times New Roman"/>
      <family val="1"/>
      <charset val="238"/>
    </font>
    <font>
      <b/>
      <sz val="12"/>
      <color indexed="8"/>
      <name val="Times New Roman"/>
      <family val="1"/>
      <charset val="238"/>
    </font>
    <font>
      <sz val="16"/>
      <color indexed="8"/>
      <name val="Calibri"/>
      <family val="2"/>
      <charset val="238"/>
    </font>
    <font>
      <sz val="12"/>
      <color indexed="8"/>
      <name val="Calibri"/>
      <family val="2"/>
      <charset val="238"/>
    </font>
    <font>
      <i/>
      <sz val="11"/>
      <color indexed="8"/>
      <name val="Calibri"/>
      <family val="2"/>
      <charset val="238"/>
    </font>
    <font>
      <b/>
      <i/>
      <sz val="11"/>
      <color indexed="8"/>
      <name val="Calibri"/>
      <family val="2"/>
      <charset val="238"/>
    </font>
    <font>
      <sz val="8"/>
      <name val="Calibri"/>
      <family val="2"/>
      <charset val="238"/>
    </font>
    <font>
      <sz val="12"/>
      <color theme="1"/>
      <name val="Times New Roman"/>
      <family val="1"/>
      <charset val="238"/>
    </font>
    <font>
      <sz val="12"/>
      <color theme="1"/>
      <name val="Calibri"/>
      <family val="2"/>
      <charset val="238"/>
      <scheme val="minor"/>
    </font>
    <font>
      <b/>
      <i/>
      <sz val="11"/>
      <color indexed="8"/>
      <name val="Calibri"/>
      <family val="2"/>
      <charset val="238"/>
      <scheme val="minor"/>
    </font>
    <font>
      <sz val="16"/>
      <color indexed="8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164" fontId="0" fillId="0" borderId="0" xfId="0" applyNumberFormat="1"/>
    <xf numFmtId="0" fontId="0" fillId="0" borderId="1" xfId="0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textRotation="90" wrapText="1"/>
    </xf>
    <xf numFmtId="164" fontId="0" fillId="0" borderId="2" xfId="0" applyNumberFormat="1" applyBorder="1"/>
    <xf numFmtId="0" fontId="0" fillId="0" borderId="0" xfId="0" applyAlignment="1">
      <alignment wrapText="1"/>
    </xf>
    <xf numFmtId="0" fontId="6" fillId="0" borderId="0" xfId="0" applyFont="1" applyAlignment="1">
      <alignment horizontal="left" vertical="center"/>
    </xf>
    <xf numFmtId="164" fontId="0" fillId="0" borderId="0" xfId="0" applyNumberFormat="1" applyFill="1" applyBorder="1"/>
    <xf numFmtId="164" fontId="3" fillId="0" borderId="3" xfId="0" applyNumberFormat="1" applyFont="1" applyBorder="1" applyAlignment="1">
      <alignment horizontal="right" wrapText="1"/>
    </xf>
    <xf numFmtId="164" fontId="1" fillId="0" borderId="0" xfId="0" applyNumberFormat="1" applyFont="1"/>
    <xf numFmtId="164" fontId="1" fillId="0" borderId="4" xfId="0" applyNumberFormat="1" applyFont="1" applyBorder="1" applyAlignment="1">
      <alignment horizontal="center" textRotation="90" wrapText="1"/>
    </xf>
    <xf numFmtId="164" fontId="4" fillId="0" borderId="4" xfId="0" applyNumberFormat="1" applyFont="1" applyBorder="1" applyAlignment="1">
      <alignment horizontal="right" wrapText="1"/>
    </xf>
    <xf numFmtId="0" fontId="1" fillId="0" borderId="2" xfId="0" applyFont="1" applyBorder="1"/>
    <xf numFmtId="164" fontId="1" fillId="0" borderId="2" xfId="0" applyNumberFormat="1" applyFont="1" applyBorder="1"/>
    <xf numFmtId="0" fontId="1" fillId="0" borderId="0" xfId="0" applyFont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/>
    </xf>
    <xf numFmtId="164" fontId="0" fillId="0" borderId="0" xfId="0" applyNumberFormat="1" applyAlignment="1">
      <alignment wrapText="1"/>
    </xf>
    <xf numFmtId="164" fontId="8" fillId="0" borderId="2" xfId="0" applyNumberFormat="1" applyFont="1" applyBorder="1"/>
    <xf numFmtId="164" fontId="9" fillId="0" borderId="2" xfId="0" applyNumberFormat="1" applyFont="1" applyBorder="1" applyAlignment="1">
      <alignment wrapText="1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1" fillId="0" borderId="0" xfId="0" applyFont="1" applyAlignment="1">
      <alignment vertical="center" wrapText="1"/>
    </xf>
    <xf numFmtId="0" fontId="7" fillId="0" borderId="6" xfId="0" applyFont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0" fillId="0" borderId="0" xfId="0" applyFont="1" applyAlignment="1" applyProtection="1">
      <alignment horizontal="center" vertical="center" wrapText="1"/>
      <protection locked="0"/>
    </xf>
    <xf numFmtId="0" fontId="0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0" fontId="0" fillId="0" borderId="2" xfId="0" applyFont="1" applyBorder="1" applyAlignment="1">
      <alignment wrapText="1"/>
    </xf>
    <xf numFmtId="0" fontId="13" fillId="0" borderId="2" xfId="0" applyFont="1" applyBorder="1" applyAlignment="1">
      <alignment wrapText="1"/>
    </xf>
    <xf numFmtId="0" fontId="14" fillId="0" borderId="0" xfId="0" applyFont="1" applyAlignment="1">
      <alignment horizontal="left" vertical="center"/>
    </xf>
    <xf numFmtId="164" fontId="15" fillId="0" borderId="0" xfId="0" applyNumberFormat="1" applyFont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5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14" fontId="0" fillId="0" borderId="1" xfId="0" applyNumberFormat="1" applyBorder="1" applyAlignment="1">
      <alignment horizontal="right"/>
    </xf>
    <xf numFmtId="0" fontId="3" fillId="0" borderId="7" xfId="0" applyFont="1" applyBorder="1" applyAlignment="1">
      <alignment wrapText="1"/>
    </xf>
    <xf numFmtId="0" fontId="3" fillId="0" borderId="3" xfId="0" applyFont="1" applyBorder="1" applyAlignment="1">
      <alignment wrapText="1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Munka1"/>
  <dimension ref="A1:A7"/>
  <sheetViews>
    <sheetView tabSelected="1" workbookViewId="0"/>
  </sheetViews>
  <sheetFormatPr defaultRowHeight="15.75"/>
  <cols>
    <col min="1" max="1" width="64.28515625" style="6" customWidth="1"/>
    <col min="2" max="16384" width="9.140625" style="2"/>
  </cols>
  <sheetData>
    <row r="1" spans="1:1">
      <c r="A1" s="5" t="s">
        <v>7</v>
      </c>
    </row>
    <row r="3" spans="1:1" ht="60" customHeight="1">
      <c r="A3" s="6" t="s">
        <v>6</v>
      </c>
    </row>
    <row r="4" spans="1:1" ht="60" customHeight="1">
      <c r="A4" s="6" t="s">
        <v>5</v>
      </c>
    </row>
    <row r="5" spans="1:1" ht="75.75" customHeight="1">
      <c r="A5" s="7" t="s">
        <v>8</v>
      </c>
    </row>
    <row r="6" spans="1:1" ht="60" customHeight="1">
      <c r="A6" s="6" t="s">
        <v>4</v>
      </c>
    </row>
    <row r="7" spans="1:1" ht="31.5">
      <c r="A7" s="27" t="s">
        <v>12</v>
      </c>
    </row>
  </sheetData>
  <sheetProtection algorithmName="SHA-512" hashValue="su1fo7hbG4JhlxR66U/iHO1nBuLSCEYEdFjY5kmxXtyIf1V6ha3UrOsD0KFLwqiyiHU9f9+iuEuhvRLk7AzLKg==" saltValue="nsBnyoua+fhA0u3Br09GNQ==" spinCount="100000" sheet="1"/>
  <phoneticPr fontId="10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Munka2"/>
  <dimension ref="A1:G217"/>
  <sheetViews>
    <sheetView zoomScaleNormal="100" workbookViewId="0">
      <selection activeCell="B2" sqref="B2"/>
    </sheetView>
  </sheetViews>
  <sheetFormatPr defaultRowHeight="15"/>
  <cols>
    <col min="1" max="1" width="3.5703125" style="1" customWidth="1"/>
    <col min="2" max="2" width="57.140625" style="31" customWidth="1"/>
    <col min="3" max="4" width="10.140625" customWidth="1"/>
    <col min="5" max="6" width="9.42578125" customWidth="1"/>
    <col min="7" max="7" width="54.85546875" style="26" customWidth="1"/>
  </cols>
  <sheetData>
    <row r="1" spans="1:6">
      <c r="A1" s="20" t="s">
        <v>17</v>
      </c>
      <c r="B1" s="29"/>
      <c r="C1" s="4"/>
      <c r="D1" s="4"/>
      <c r="E1" s="44">
        <v>41407</v>
      </c>
      <c r="F1" s="44"/>
    </row>
    <row r="2" spans="1:6" ht="53.25" customHeight="1">
      <c r="B2" s="30" t="s">
        <v>11</v>
      </c>
      <c r="C2" s="8" t="s">
        <v>0</v>
      </c>
      <c r="D2" s="8" t="s">
        <v>1</v>
      </c>
      <c r="E2" s="8" t="s">
        <v>2</v>
      </c>
      <c r="F2" s="8" t="s">
        <v>3</v>
      </c>
    </row>
    <row r="3" spans="1:6" ht="21" customHeight="1">
      <c r="A3" s="11" t="s">
        <v>18</v>
      </c>
    </row>
    <row r="4" spans="1:6" ht="15.75">
      <c r="B4" s="42" t="s">
        <v>19</v>
      </c>
      <c r="C4" s="43"/>
      <c r="D4" s="9">
        <f>SUM(C5:C9)</f>
        <v>6</v>
      </c>
      <c r="E4" s="17"/>
      <c r="F4" s="18">
        <f>SUM(E5:E9)</f>
        <v>0</v>
      </c>
    </row>
    <row r="5" spans="1:6" ht="30">
      <c r="A5" s="25">
        <v>0</v>
      </c>
      <c r="B5" s="31" t="s">
        <v>20</v>
      </c>
      <c r="C5" s="3">
        <v>1</v>
      </c>
      <c r="E5" s="14">
        <f>A5*C5</f>
        <v>0</v>
      </c>
      <c r="F5" s="19"/>
    </row>
    <row r="6" spans="1:6" ht="30">
      <c r="A6" s="25">
        <v>0</v>
      </c>
      <c r="B6" s="31" t="s">
        <v>21</v>
      </c>
      <c r="C6" s="3">
        <v>1</v>
      </c>
      <c r="E6" s="14">
        <f t="shared" ref="E6:E7" si="0">A6*C6</f>
        <v>0</v>
      </c>
      <c r="F6" s="19"/>
    </row>
    <row r="7" spans="1:6" ht="30">
      <c r="A7" s="25">
        <v>0</v>
      </c>
      <c r="B7" s="31" t="s">
        <v>22</v>
      </c>
      <c r="C7" s="3">
        <v>1</v>
      </c>
      <c r="E7" s="14">
        <f t="shared" si="0"/>
        <v>0</v>
      </c>
      <c r="F7" s="19"/>
    </row>
    <row r="8" spans="1:6" ht="31.5">
      <c r="A8" s="25">
        <v>0</v>
      </c>
      <c r="B8" s="32" t="s">
        <v>23</v>
      </c>
      <c r="C8" s="3">
        <v>1</v>
      </c>
      <c r="E8" s="14">
        <f t="shared" ref="E8:E9" si="1">A8*C8</f>
        <v>0</v>
      </c>
      <c r="F8" s="19"/>
    </row>
    <row r="9" spans="1:6" ht="15.75">
      <c r="A9" s="25">
        <v>0</v>
      </c>
      <c r="B9" s="32" t="s">
        <v>24</v>
      </c>
      <c r="C9" s="3">
        <v>2</v>
      </c>
      <c r="E9" s="14">
        <f t="shared" si="1"/>
        <v>0</v>
      </c>
      <c r="F9" s="19"/>
    </row>
    <row r="10" spans="1:6" ht="15.75">
      <c r="A10" s="25">
        <v>0</v>
      </c>
      <c r="B10" s="42" t="s">
        <v>25</v>
      </c>
      <c r="C10" s="43"/>
      <c r="D10" s="9">
        <v>1</v>
      </c>
      <c r="E10" s="17"/>
      <c r="F10" s="18">
        <f>A10*D10</f>
        <v>0</v>
      </c>
    </row>
    <row r="11" spans="1:6" ht="15.75">
      <c r="B11" s="42" t="s">
        <v>26</v>
      </c>
      <c r="C11" s="43"/>
      <c r="D11" s="9">
        <f>SUM(C12:C14)</f>
        <v>3</v>
      </c>
      <c r="E11" s="17"/>
      <c r="F11" s="18">
        <f>SUM(E12:E14)</f>
        <v>0</v>
      </c>
    </row>
    <row r="12" spans="1:6">
      <c r="A12" s="25">
        <v>0</v>
      </c>
      <c r="B12" s="31" t="s">
        <v>27</v>
      </c>
      <c r="C12" s="12">
        <v>1</v>
      </c>
      <c r="E12" s="14">
        <f t="shared" ref="E12:E17" si="2">A12*C12</f>
        <v>0</v>
      </c>
      <c r="F12" s="19"/>
    </row>
    <row r="13" spans="1:6" ht="30">
      <c r="A13" s="25">
        <v>0</v>
      </c>
      <c r="B13" s="31" t="s">
        <v>28</v>
      </c>
      <c r="C13" s="12">
        <v>1</v>
      </c>
      <c r="E13" s="14">
        <f t="shared" si="2"/>
        <v>0</v>
      </c>
      <c r="F13" s="19"/>
    </row>
    <row r="14" spans="1:6" ht="30">
      <c r="A14" s="25">
        <v>0</v>
      </c>
      <c r="B14" s="31" t="s">
        <v>29</v>
      </c>
      <c r="C14" s="12">
        <v>1</v>
      </c>
      <c r="E14" s="14">
        <f t="shared" si="2"/>
        <v>0</v>
      </c>
      <c r="F14" s="19"/>
    </row>
    <row r="15" spans="1:6" ht="15.75">
      <c r="B15" s="42" t="s">
        <v>30</v>
      </c>
      <c r="C15" s="43"/>
      <c r="D15" s="9">
        <f>SUM(C16:C19)</f>
        <v>4</v>
      </c>
      <c r="E15" s="17"/>
      <c r="F15" s="18">
        <f>SUM(E16:E19)</f>
        <v>0</v>
      </c>
    </row>
    <row r="16" spans="1:6">
      <c r="A16" s="25">
        <v>0</v>
      </c>
      <c r="B16" s="31" t="s">
        <v>31</v>
      </c>
      <c r="C16" s="12">
        <v>1</v>
      </c>
      <c r="E16" s="14">
        <f t="shared" si="2"/>
        <v>0</v>
      </c>
      <c r="F16" s="19"/>
    </row>
    <row r="17" spans="1:6" ht="30">
      <c r="A17" s="25"/>
      <c r="B17" s="31" t="s">
        <v>32</v>
      </c>
      <c r="C17" s="12">
        <v>1</v>
      </c>
      <c r="E17" s="14">
        <f t="shared" si="2"/>
        <v>0</v>
      </c>
      <c r="F17" s="19"/>
    </row>
    <row r="18" spans="1:6" ht="30">
      <c r="A18" s="25">
        <v>0</v>
      </c>
      <c r="B18" s="31" t="s">
        <v>33</v>
      </c>
      <c r="C18" s="12">
        <v>1</v>
      </c>
      <c r="E18" s="14">
        <f>A18*C18</f>
        <v>0</v>
      </c>
      <c r="F18" s="19"/>
    </row>
    <row r="19" spans="1:6">
      <c r="A19" s="25">
        <v>0</v>
      </c>
      <c r="B19" s="31" t="s">
        <v>34</v>
      </c>
      <c r="C19" s="12">
        <v>1</v>
      </c>
      <c r="E19" s="14">
        <f>A19*C19</f>
        <v>0</v>
      </c>
      <c r="F19" s="19"/>
    </row>
    <row r="20" spans="1:6" ht="15.75">
      <c r="A20" s="25">
        <v>0</v>
      </c>
      <c r="B20" s="42" t="s">
        <v>35</v>
      </c>
      <c r="C20" s="43"/>
      <c r="D20" s="9">
        <v>1</v>
      </c>
      <c r="E20" s="17"/>
      <c r="F20" s="18">
        <f>A20*D20</f>
        <v>0</v>
      </c>
    </row>
    <row r="21" spans="1:6" ht="15.75">
      <c r="B21" s="39" t="s">
        <v>36</v>
      </c>
      <c r="C21" s="28"/>
      <c r="D21" s="9">
        <f>SUM(C22:C24)</f>
        <v>3</v>
      </c>
      <c r="E21" s="17"/>
      <c r="F21" s="18">
        <f>SUM(E22:E24)</f>
        <v>0</v>
      </c>
    </row>
    <row r="22" spans="1:6" ht="30">
      <c r="A22" s="25">
        <v>0</v>
      </c>
      <c r="B22" s="31" t="s">
        <v>37</v>
      </c>
      <c r="C22" s="12">
        <v>1</v>
      </c>
      <c r="E22" s="14">
        <f>A22*C22</f>
        <v>0</v>
      </c>
      <c r="F22" s="19"/>
    </row>
    <row r="23" spans="1:6" ht="30">
      <c r="A23" s="25">
        <v>0</v>
      </c>
      <c r="B23" s="31" t="s">
        <v>38</v>
      </c>
      <c r="C23" s="12">
        <v>1</v>
      </c>
      <c r="E23" s="14">
        <f>A23*C23</f>
        <v>0</v>
      </c>
      <c r="F23" s="19"/>
    </row>
    <row r="24" spans="1:6" ht="30">
      <c r="A24" s="25">
        <v>0</v>
      </c>
      <c r="B24" s="31" t="s">
        <v>39</v>
      </c>
      <c r="C24" s="12">
        <v>1</v>
      </c>
      <c r="E24" s="14">
        <f>A24*C24</f>
        <v>0</v>
      </c>
      <c r="F24" s="19"/>
    </row>
    <row r="25" spans="1:6" ht="15.75">
      <c r="B25" s="39" t="s">
        <v>40</v>
      </c>
      <c r="C25" s="40"/>
      <c r="D25" s="9">
        <f>SUM(C26:C30)</f>
        <v>5</v>
      </c>
      <c r="E25" s="17"/>
      <c r="F25" s="18">
        <f>SUM(E26:E30)</f>
        <v>0</v>
      </c>
    </row>
    <row r="26" spans="1:6" ht="30">
      <c r="A26" s="25">
        <v>0</v>
      </c>
      <c r="B26" s="31" t="s">
        <v>41</v>
      </c>
      <c r="C26" s="12">
        <v>1</v>
      </c>
      <c r="E26" s="14">
        <f>A26*C26</f>
        <v>0</v>
      </c>
      <c r="F26" s="19"/>
    </row>
    <row r="27" spans="1:6">
      <c r="A27" s="25">
        <v>0</v>
      </c>
      <c r="B27" s="31" t="s">
        <v>42</v>
      </c>
      <c r="C27" s="12">
        <v>1</v>
      </c>
      <c r="E27" s="14">
        <f>A27*C27</f>
        <v>0</v>
      </c>
      <c r="F27" s="19"/>
    </row>
    <row r="28" spans="1:6" ht="30">
      <c r="A28" s="25">
        <v>0</v>
      </c>
      <c r="B28" s="31" t="s">
        <v>43</v>
      </c>
      <c r="C28" s="12">
        <v>1</v>
      </c>
      <c r="E28" s="14">
        <f>A28*C28</f>
        <v>0</v>
      </c>
      <c r="F28" s="19"/>
    </row>
    <row r="29" spans="1:6" ht="30">
      <c r="A29" s="25">
        <v>0</v>
      </c>
      <c r="B29" s="31" t="s">
        <v>44</v>
      </c>
      <c r="C29" s="12">
        <v>1</v>
      </c>
      <c r="E29" s="14">
        <f>A29*C29</f>
        <v>0</v>
      </c>
      <c r="F29" s="19"/>
    </row>
    <row r="30" spans="1:6" ht="30">
      <c r="A30" s="25">
        <v>0</v>
      </c>
      <c r="B30" s="31" t="s">
        <v>45</v>
      </c>
      <c r="C30" s="12">
        <v>1</v>
      </c>
      <c r="E30" s="14">
        <f>A30*C30</f>
        <v>0</v>
      </c>
      <c r="F30" s="19"/>
    </row>
    <row r="31" spans="1:6" ht="15.75">
      <c r="B31" s="41" t="s">
        <v>46</v>
      </c>
      <c r="C31" s="40"/>
      <c r="D31" s="9">
        <f>SUM(C32:C38)</f>
        <v>7</v>
      </c>
      <c r="E31" s="17"/>
      <c r="F31" s="18">
        <f>SUM(E32:E38)</f>
        <v>0</v>
      </c>
    </row>
    <row r="32" spans="1:6">
      <c r="A32" s="25">
        <v>0</v>
      </c>
      <c r="B32" s="31" t="s">
        <v>47</v>
      </c>
      <c r="C32" s="12">
        <v>1</v>
      </c>
      <c r="E32" s="14">
        <f>A32*C32</f>
        <v>0</v>
      </c>
      <c r="F32" s="19"/>
    </row>
    <row r="33" spans="1:6" ht="30">
      <c r="A33" s="25">
        <v>0</v>
      </c>
      <c r="B33" s="31" t="s">
        <v>48</v>
      </c>
      <c r="C33" s="12">
        <v>1</v>
      </c>
      <c r="E33" s="14">
        <f t="shared" ref="E33:E36" si="3">A33*C33</f>
        <v>0</v>
      </c>
      <c r="F33" s="19"/>
    </row>
    <row r="34" spans="1:6" ht="30">
      <c r="A34" s="25">
        <v>0</v>
      </c>
      <c r="B34" s="31" t="s">
        <v>49</v>
      </c>
      <c r="C34" s="12">
        <v>1</v>
      </c>
      <c r="E34" s="14">
        <f t="shared" si="3"/>
        <v>0</v>
      </c>
      <c r="F34" s="19"/>
    </row>
    <row r="35" spans="1:6" ht="30">
      <c r="A35" s="25">
        <v>0</v>
      </c>
      <c r="B35" s="31" t="s">
        <v>50</v>
      </c>
      <c r="C35" s="12">
        <v>1</v>
      </c>
      <c r="E35" s="14">
        <f t="shared" si="3"/>
        <v>0</v>
      </c>
      <c r="F35" s="19"/>
    </row>
    <row r="36" spans="1:6" ht="30">
      <c r="A36" s="25">
        <v>0</v>
      </c>
      <c r="B36" s="31" t="s">
        <v>51</v>
      </c>
      <c r="C36" s="12">
        <v>1</v>
      </c>
      <c r="E36" s="14">
        <f t="shared" si="3"/>
        <v>0</v>
      </c>
      <c r="F36" s="19"/>
    </row>
    <row r="37" spans="1:6" ht="30">
      <c r="A37" s="25">
        <v>0</v>
      </c>
      <c r="B37" s="31" t="s">
        <v>52</v>
      </c>
      <c r="C37" s="12">
        <v>1</v>
      </c>
      <c r="E37" s="14">
        <f>A37*C37</f>
        <v>0</v>
      </c>
      <c r="F37" s="19"/>
    </row>
    <row r="38" spans="1:6" ht="30.75" thickBot="1">
      <c r="A38" s="25">
        <v>0</v>
      </c>
      <c r="B38" s="31" t="s">
        <v>53</v>
      </c>
      <c r="C38" s="12">
        <v>1</v>
      </c>
      <c r="E38" s="14">
        <f>A38*C38</f>
        <v>0</v>
      </c>
      <c r="F38" s="19"/>
    </row>
    <row r="39" spans="1:6" ht="16.5" thickBot="1">
      <c r="A39" s="2"/>
      <c r="B39" s="45" t="s">
        <v>9</v>
      </c>
      <c r="C39" s="46"/>
      <c r="D39" s="13">
        <f>SUM(D4:D38)</f>
        <v>30</v>
      </c>
      <c r="E39" s="15"/>
      <c r="F39" s="16">
        <f>SUM(F4:F38)</f>
        <v>0</v>
      </c>
    </row>
    <row r="41" spans="1:6" ht="21">
      <c r="A41" s="11" t="s">
        <v>54</v>
      </c>
    </row>
    <row r="42" spans="1:6" ht="15.75">
      <c r="A42" s="25">
        <v>0</v>
      </c>
      <c r="B42" s="42" t="s">
        <v>55</v>
      </c>
      <c r="C42" s="43"/>
      <c r="D42" s="9">
        <v>1</v>
      </c>
      <c r="E42" s="17"/>
      <c r="F42" s="18">
        <f>A42*D42</f>
        <v>0</v>
      </c>
    </row>
    <row r="43" spans="1:6" ht="15.75">
      <c r="A43" s="25">
        <v>0</v>
      </c>
      <c r="B43" s="42" t="s">
        <v>56</v>
      </c>
      <c r="C43" s="43"/>
      <c r="D43" s="9">
        <v>1</v>
      </c>
      <c r="E43" s="17"/>
      <c r="F43" s="18">
        <f>A43*D43</f>
        <v>0</v>
      </c>
    </row>
    <row r="44" spans="1:6" ht="15.75">
      <c r="A44" s="25">
        <v>0</v>
      </c>
      <c r="B44" s="42" t="s">
        <v>57</v>
      </c>
      <c r="C44" s="43"/>
      <c r="D44" s="9">
        <v>1</v>
      </c>
      <c r="E44" s="17"/>
      <c r="F44" s="18">
        <f>A44*D44</f>
        <v>0</v>
      </c>
    </row>
    <row r="45" spans="1:6" ht="31.5" customHeight="1">
      <c r="B45" s="42" t="s">
        <v>58</v>
      </c>
      <c r="C45" s="43"/>
      <c r="D45" s="9">
        <f>SUM(C46:C47)</f>
        <v>2</v>
      </c>
      <c r="E45" s="17"/>
      <c r="F45" s="18">
        <f>SUM(E46:E47)</f>
        <v>0</v>
      </c>
    </row>
    <row r="46" spans="1:6">
      <c r="A46" s="25">
        <v>0</v>
      </c>
      <c r="B46" s="31" t="s">
        <v>59</v>
      </c>
      <c r="C46" s="12">
        <v>1</v>
      </c>
      <c r="E46" s="14">
        <f>A46*C46</f>
        <v>0</v>
      </c>
      <c r="F46" s="19"/>
    </row>
    <row r="47" spans="1:6">
      <c r="A47" s="25">
        <v>0</v>
      </c>
      <c r="B47" s="31" t="s">
        <v>60</v>
      </c>
      <c r="C47" s="12">
        <v>1</v>
      </c>
      <c r="E47" s="14">
        <f>A47*C47</f>
        <v>0</v>
      </c>
      <c r="F47" s="19"/>
    </row>
    <row r="48" spans="1:6" ht="15.75">
      <c r="B48" s="42" t="s">
        <v>61</v>
      </c>
      <c r="C48" s="43"/>
      <c r="D48" s="9">
        <f>SUM(C49:C50)</f>
        <v>3</v>
      </c>
      <c r="E48" s="17"/>
      <c r="F48" s="18">
        <f>SUM(E49:E50)</f>
        <v>0</v>
      </c>
    </row>
    <row r="49" spans="1:6" ht="30">
      <c r="A49" s="25">
        <v>0</v>
      </c>
      <c r="B49" s="31" t="s">
        <v>62</v>
      </c>
      <c r="C49" s="12">
        <v>1</v>
      </c>
      <c r="E49" s="14">
        <f>A49*C49</f>
        <v>0</v>
      </c>
      <c r="F49" s="19"/>
    </row>
    <row r="50" spans="1:6" ht="30">
      <c r="A50" s="25">
        <v>0</v>
      </c>
      <c r="B50" s="31" t="s">
        <v>63</v>
      </c>
      <c r="C50" s="12">
        <v>2</v>
      </c>
      <c r="E50" s="14">
        <f>A50*C50</f>
        <v>0</v>
      </c>
      <c r="F50" s="19"/>
    </row>
    <row r="51" spans="1:6" ht="15.75">
      <c r="B51" s="42" t="s">
        <v>64</v>
      </c>
      <c r="C51" s="43"/>
      <c r="D51" s="9">
        <f>SUM(C52:C53)</f>
        <v>2</v>
      </c>
      <c r="E51" s="17"/>
      <c r="F51" s="18">
        <f>SUM(E52:E53)</f>
        <v>0</v>
      </c>
    </row>
    <row r="52" spans="1:6" ht="30">
      <c r="A52" s="25">
        <v>0</v>
      </c>
      <c r="B52" s="31" t="s">
        <v>65</v>
      </c>
      <c r="C52" s="12">
        <v>1</v>
      </c>
      <c r="E52" s="14">
        <f>A52*C52</f>
        <v>0</v>
      </c>
      <c r="F52" s="19"/>
    </row>
    <row r="53" spans="1:6" ht="30">
      <c r="A53" s="25">
        <v>0</v>
      </c>
      <c r="B53" s="31" t="s">
        <v>66</v>
      </c>
      <c r="C53" s="12">
        <v>1</v>
      </c>
      <c r="E53" s="14">
        <f>A53*C53</f>
        <v>0</v>
      </c>
      <c r="F53" s="19"/>
    </row>
    <row r="54" spans="1:6" ht="31.5" customHeight="1">
      <c r="A54" s="25">
        <v>0</v>
      </c>
      <c r="B54" s="42" t="s">
        <v>67</v>
      </c>
      <c r="C54" s="43"/>
      <c r="D54" s="9">
        <v>1</v>
      </c>
      <c r="E54" s="17"/>
      <c r="F54" s="18">
        <f>A54*D54</f>
        <v>0</v>
      </c>
    </row>
    <row r="55" spans="1:6" ht="31.5" customHeight="1">
      <c r="A55" s="25">
        <v>0</v>
      </c>
      <c r="B55" s="42" t="s">
        <v>68</v>
      </c>
      <c r="C55" s="43"/>
      <c r="D55" s="9">
        <v>1</v>
      </c>
      <c r="E55" s="17"/>
      <c r="F55" s="18">
        <f>A55*D55</f>
        <v>0</v>
      </c>
    </row>
    <row r="56" spans="1:6" ht="31.5" customHeight="1">
      <c r="A56" s="25">
        <v>0</v>
      </c>
      <c r="B56" s="42" t="s">
        <v>69</v>
      </c>
      <c r="C56" s="43"/>
      <c r="D56" s="9">
        <v>1</v>
      </c>
      <c r="E56" s="17"/>
      <c r="F56" s="18">
        <f>A56*D56</f>
        <v>0</v>
      </c>
    </row>
    <row r="57" spans="1:6" ht="15.75">
      <c r="A57" s="25">
        <v>0</v>
      </c>
      <c r="B57" s="42" t="s">
        <v>13</v>
      </c>
      <c r="C57" s="43"/>
      <c r="D57" s="9">
        <v>1</v>
      </c>
      <c r="E57" s="17"/>
      <c r="F57" s="18">
        <f>A57*D57</f>
        <v>0</v>
      </c>
    </row>
    <row r="58" spans="1:6" ht="16.5" thickBot="1">
      <c r="A58" s="25">
        <v>0</v>
      </c>
      <c r="B58" s="42" t="s">
        <v>70</v>
      </c>
      <c r="C58" s="43"/>
      <c r="D58" s="9">
        <v>1</v>
      </c>
      <c r="E58" s="17"/>
      <c r="F58" s="18">
        <f>A58*D58</f>
        <v>0</v>
      </c>
    </row>
    <row r="59" spans="1:6" ht="16.5" thickBot="1">
      <c r="A59" s="2"/>
      <c r="B59" s="45" t="s">
        <v>9</v>
      </c>
      <c r="C59" s="46"/>
      <c r="D59" s="13">
        <f>SUM(D42:D58)</f>
        <v>15</v>
      </c>
      <c r="E59" s="15"/>
      <c r="F59" s="16">
        <f>SUM(F42:F58)</f>
        <v>0</v>
      </c>
    </row>
    <row r="61" spans="1:6" ht="21">
      <c r="A61" s="11" t="s">
        <v>71</v>
      </c>
    </row>
    <row r="62" spans="1:6" ht="31.5" customHeight="1">
      <c r="A62" s="25">
        <v>0</v>
      </c>
      <c r="B62" s="42" t="s">
        <v>72</v>
      </c>
      <c r="C62" s="43"/>
      <c r="D62" s="9">
        <v>1</v>
      </c>
      <c r="E62" s="17"/>
      <c r="F62" s="18">
        <f>A62*D62</f>
        <v>0</v>
      </c>
    </row>
    <row r="63" spans="1:6" ht="31.5" customHeight="1">
      <c r="A63" s="25">
        <v>0</v>
      </c>
      <c r="B63" s="42" t="s">
        <v>73</v>
      </c>
      <c r="C63" s="43"/>
      <c r="D63" s="9">
        <v>1</v>
      </c>
      <c r="E63" s="17"/>
      <c r="F63" s="18">
        <f>A63*D63</f>
        <v>0</v>
      </c>
    </row>
    <row r="64" spans="1:6" ht="31.5" customHeight="1">
      <c r="A64" s="25">
        <v>0</v>
      </c>
      <c r="B64" s="42" t="s">
        <v>74</v>
      </c>
      <c r="C64" s="43"/>
      <c r="D64" s="9">
        <v>1</v>
      </c>
      <c r="E64" s="17"/>
      <c r="F64" s="18">
        <f>A64*D64</f>
        <v>0</v>
      </c>
    </row>
    <row r="65" spans="1:6" ht="15.75">
      <c r="B65" s="42" t="s">
        <v>75</v>
      </c>
      <c r="C65" s="43"/>
      <c r="D65" s="9">
        <f>SUM(C66:C67)</f>
        <v>2</v>
      </c>
      <c r="E65" s="17"/>
      <c r="F65" s="18">
        <f>SUM(E66:E67)</f>
        <v>0</v>
      </c>
    </row>
    <row r="66" spans="1:6" ht="30">
      <c r="A66" s="25">
        <v>0</v>
      </c>
      <c r="B66" s="31" t="s">
        <v>76</v>
      </c>
      <c r="C66" s="12">
        <v>1</v>
      </c>
      <c r="E66" s="14">
        <f>A66*C66</f>
        <v>0</v>
      </c>
      <c r="F66" s="19"/>
    </row>
    <row r="67" spans="1:6">
      <c r="A67" s="25">
        <v>0</v>
      </c>
      <c r="B67" s="31" t="s">
        <v>77</v>
      </c>
      <c r="C67" s="12">
        <v>1</v>
      </c>
      <c r="E67" s="14">
        <f>A67*C67</f>
        <v>0</v>
      </c>
      <c r="F67" s="19"/>
    </row>
    <row r="68" spans="1:6" ht="15.75">
      <c r="B68" s="42" t="s">
        <v>78</v>
      </c>
      <c r="C68" s="43"/>
      <c r="D68" s="9">
        <f>SUM(C69:C71)</f>
        <v>4</v>
      </c>
      <c r="E68" s="17"/>
      <c r="F68" s="18">
        <f>SUM(E69:E71)</f>
        <v>0</v>
      </c>
    </row>
    <row r="69" spans="1:6" ht="30">
      <c r="A69" s="25">
        <v>0</v>
      </c>
      <c r="B69" s="31" t="s">
        <v>79</v>
      </c>
      <c r="C69" s="12">
        <v>1</v>
      </c>
      <c r="E69" s="14">
        <f>A69*C69</f>
        <v>0</v>
      </c>
      <c r="F69" s="19"/>
    </row>
    <row r="70" spans="1:6">
      <c r="A70" s="25"/>
      <c r="B70" s="31" t="s">
        <v>80</v>
      </c>
      <c r="C70" s="12">
        <v>1</v>
      </c>
      <c r="E70" s="14">
        <f>A70*C70</f>
        <v>0</v>
      </c>
      <c r="F70" s="19"/>
    </row>
    <row r="71" spans="1:6" ht="30">
      <c r="A71" s="25">
        <v>0</v>
      </c>
      <c r="B71" s="31" t="s">
        <v>14</v>
      </c>
      <c r="C71" s="12">
        <v>2</v>
      </c>
      <c r="E71" s="14">
        <f>A71*C71</f>
        <v>0</v>
      </c>
      <c r="F71" s="19"/>
    </row>
    <row r="72" spans="1:6" ht="15.75">
      <c r="B72" s="42" t="s">
        <v>81</v>
      </c>
      <c r="C72" s="43"/>
      <c r="D72" s="9">
        <f>SUM(C73:C74)</f>
        <v>2</v>
      </c>
      <c r="E72" s="17"/>
      <c r="F72" s="18">
        <f>SUM(E73:E74)</f>
        <v>0</v>
      </c>
    </row>
    <row r="73" spans="1:6" ht="45">
      <c r="A73" s="25">
        <v>0</v>
      </c>
      <c r="B73" s="31" t="s">
        <v>82</v>
      </c>
      <c r="C73" s="12">
        <v>1</v>
      </c>
      <c r="E73" s="14">
        <f>A73*C73</f>
        <v>0</v>
      </c>
      <c r="F73" s="19"/>
    </row>
    <row r="74" spans="1:6">
      <c r="A74" s="25">
        <v>0</v>
      </c>
      <c r="B74" s="31" t="s">
        <v>83</v>
      </c>
      <c r="C74" s="12">
        <v>1</v>
      </c>
      <c r="E74" s="14">
        <f>A74*C74</f>
        <v>0</v>
      </c>
      <c r="F74" s="19"/>
    </row>
    <row r="75" spans="1:6" ht="15.75">
      <c r="B75" s="42" t="s">
        <v>84</v>
      </c>
      <c r="C75" s="43"/>
      <c r="D75" s="9">
        <f>SUM(C76:C78)</f>
        <v>3</v>
      </c>
      <c r="E75" s="17"/>
      <c r="F75" s="18">
        <f>SUM(E76:E78)</f>
        <v>0</v>
      </c>
    </row>
    <row r="76" spans="1:6">
      <c r="A76" s="25">
        <v>0</v>
      </c>
      <c r="B76" s="31" t="s">
        <v>85</v>
      </c>
      <c r="C76" s="12">
        <v>1</v>
      </c>
      <c r="E76" s="14">
        <f>A76*C76</f>
        <v>0</v>
      </c>
      <c r="F76" s="19"/>
    </row>
    <row r="77" spans="1:6">
      <c r="A77" s="25">
        <v>0</v>
      </c>
      <c r="B77" s="31" t="s">
        <v>86</v>
      </c>
      <c r="C77" s="12">
        <v>1</v>
      </c>
      <c r="E77" s="14">
        <f>A77*C77</f>
        <v>0</v>
      </c>
      <c r="F77" s="19"/>
    </row>
    <row r="78" spans="1:6" ht="30">
      <c r="A78" s="25">
        <v>0</v>
      </c>
      <c r="B78" s="31" t="s">
        <v>87</v>
      </c>
      <c r="C78" s="12">
        <v>1</v>
      </c>
      <c r="E78" s="14">
        <f>A78*C78</f>
        <v>0</v>
      </c>
      <c r="F78" s="19"/>
    </row>
    <row r="79" spans="1:6" ht="15.75">
      <c r="B79" s="42" t="s">
        <v>88</v>
      </c>
      <c r="C79" s="43"/>
      <c r="D79" s="9">
        <f>SUM(C80:C83)</f>
        <v>4</v>
      </c>
      <c r="E79" s="17"/>
      <c r="F79" s="18">
        <f>SUM(E80:E83)</f>
        <v>0</v>
      </c>
    </row>
    <row r="80" spans="1:6">
      <c r="A80" s="25">
        <v>0</v>
      </c>
      <c r="B80" s="31" t="s">
        <v>89</v>
      </c>
      <c r="C80" s="12">
        <v>1</v>
      </c>
      <c r="E80" s="14">
        <f>A80*C80</f>
        <v>0</v>
      </c>
      <c r="F80" s="19"/>
    </row>
    <row r="81" spans="1:6">
      <c r="A81" s="25">
        <v>0</v>
      </c>
      <c r="B81" s="31" t="s">
        <v>90</v>
      </c>
      <c r="C81" s="12">
        <v>1</v>
      </c>
      <c r="E81" s="14">
        <f>A81*C81</f>
        <v>0</v>
      </c>
      <c r="F81" s="19"/>
    </row>
    <row r="82" spans="1:6">
      <c r="A82" s="25">
        <v>0</v>
      </c>
      <c r="B82" s="31" t="s">
        <v>91</v>
      </c>
      <c r="C82" s="12">
        <v>1</v>
      </c>
      <c r="E82" s="14">
        <f>A82*C82</f>
        <v>0</v>
      </c>
      <c r="F82" s="19"/>
    </row>
    <row r="83" spans="1:6">
      <c r="A83" s="25">
        <v>0</v>
      </c>
      <c r="B83" s="31" t="s">
        <v>92</v>
      </c>
      <c r="C83" s="12">
        <v>1</v>
      </c>
      <c r="E83" s="14">
        <f>A83*C83</f>
        <v>0</v>
      </c>
      <c r="F83" s="19"/>
    </row>
    <row r="84" spans="1:6" ht="15.75">
      <c r="B84" s="42" t="s">
        <v>93</v>
      </c>
      <c r="C84" s="43"/>
      <c r="D84" s="9">
        <f>SUM(C85:C89)</f>
        <v>5</v>
      </c>
      <c r="E84" s="17"/>
      <c r="F84" s="18">
        <f>SUM(E85:E89)</f>
        <v>0</v>
      </c>
    </row>
    <row r="85" spans="1:6" ht="30">
      <c r="A85" s="25">
        <v>0</v>
      </c>
      <c r="B85" s="31" t="s">
        <v>94</v>
      </c>
      <c r="C85" s="12">
        <v>1</v>
      </c>
      <c r="E85" s="14">
        <f>A85*C85</f>
        <v>0</v>
      </c>
      <c r="F85" s="19"/>
    </row>
    <row r="86" spans="1:6">
      <c r="A86" s="25">
        <v>0</v>
      </c>
      <c r="B86" s="31" t="s">
        <v>95</v>
      </c>
      <c r="C86" s="12">
        <v>1</v>
      </c>
      <c r="E86" s="14">
        <f>A86*C86</f>
        <v>0</v>
      </c>
      <c r="F86" s="19"/>
    </row>
    <row r="87" spans="1:6" ht="30">
      <c r="A87" s="25">
        <v>0</v>
      </c>
      <c r="B87" s="31" t="s">
        <v>96</v>
      </c>
      <c r="C87" s="12">
        <v>1</v>
      </c>
      <c r="E87" s="14">
        <f>A87*C87</f>
        <v>0</v>
      </c>
      <c r="F87" s="19"/>
    </row>
    <row r="88" spans="1:6" ht="30">
      <c r="A88" s="25">
        <v>0</v>
      </c>
      <c r="B88" s="31" t="s">
        <v>97</v>
      </c>
      <c r="C88" s="12">
        <v>1</v>
      </c>
      <c r="E88" s="14">
        <f>A88*C88</f>
        <v>0</v>
      </c>
      <c r="F88" s="19"/>
    </row>
    <row r="89" spans="1:6" ht="30">
      <c r="A89" s="25">
        <v>0</v>
      </c>
      <c r="B89" s="31" t="s">
        <v>98</v>
      </c>
      <c r="C89" s="12">
        <v>1</v>
      </c>
      <c r="E89" s="14">
        <f>A89*C89</f>
        <v>0</v>
      </c>
      <c r="F89" s="19"/>
    </row>
    <row r="90" spans="1:6" ht="15.75">
      <c r="B90" s="42" t="s">
        <v>99</v>
      </c>
      <c r="C90" s="43"/>
      <c r="D90" s="9">
        <f>SUM(C91:C93)</f>
        <v>3</v>
      </c>
      <c r="E90" s="17"/>
      <c r="F90" s="18">
        <f>SUM(E91:E93)</f>
        <v>0</v>
      </c>
    </row>
    <row r="91" spans="1:6" ht="30">
      <c r="A91" s="25">
        <v>0</v>
      </c>
      <c r="B91" s="31" t="s">
        <v>100</v>
      </c>
      <c r="C91" s="12">
        <v>1</v>
      </c>
      <c r="E91" s="14">
        <f>A91*C91</f>
        <v>0</v>
      </c>
      <c r="F91" s="19"/>
    </row>
    <row r="92" spans="1:6">
      <c r="A92" s="25">
        <v>0</v>
      </c>
      <c r="B92" s="31" t="s">
        <v>101</v>
      </c>
      <c r="C92" s="12">
        <v>1</v>
      </c>
      <c r="E92" s="14">
        <f>A92*C92</f>
        <v>0</v>
      </c>
      <c r="F92" s="19"/>
    </row>
    <row r="93" spans="1:6">
      <c r="A93" s="25">
        <v>0</v>
      </c>
      <c r="B93" s="31" t="s">
        <v>102</v>
      </c>
      <c r="C93" s="12">
        <v>1</v>
      </c>
      <c r="E93" s="14">
        <f>A93*C93</f>
        <v>0</v>
      </c>
      <c r="F93" s="19"/>
    </row>
    <row r="94" spans="1:6" ht="15.75">
      <c r="B94" s="42" t="s">
        <v>103</v>
      </c>
      <c r="C94" s="43"/>
      <c r="D94" s="9">
        <f>SUM(C95:C98)</f>
        <v>4</v>
      </c>
      <c r="E94" s="17"/>
      <c r="F94" s="18">
        <f>SUM(E95:E98)</f>
        <v>0</v>
      </c>
    </row>
    <row r="95" spans="1:6">
      <c r="A95" s="25">
        <v>0</v>
      </c>
      <c r="B95" s="31" t="s">
        <v>104</v>
      </c>
      <c r="C95" s="12">
        <v>1</v>
      </c>
      <c r="E95" s="14">
        <f>A95*C95</f>
        <v>0</v>
      </c>
      <c r="F95" s="19"/>
    </row>
    <row r="96" spans="1:6">
      <c r="A96" s="25">
        <v>0</v>
      </c>
      <c r="B96" s="31" t="s">
        <v>105</v>
      </c>
      <c r="C96" s="12">
        <v>1</v>
      </c>
      <c r="E96" s="14">
        <f>A96*C96</f>
        <v>0</v>
      </c>
      <c r="F96" s="19"/>
    </row>
    <row r="97" spans="1:6" ht="30">
      <c r="A97" s="25">
        <v>0</v>
      </c>
      <c r="B97" s="31" t="s">
        <v>106</v>
      </c>
      <c r="C97" s="12">
        <v>1</v>
      </c>
      <c r="E97" s="14">
        <f>A97*C97</f>
        <v>0</v>
      </c>
      <c r="F97" s="19"/>
    </row>
    <row r="98" spans="1:6" ht="30.75" thickBot="1">
      <c r="A98" s="25">
        <v>0</v>
      </c>
      <c r="B98" s="31" t="s">
        <v>107</v>
      </c>
      <c r="C98" s="12">
        <v>1</v>
      </c>
      <c r="E98" s="14">
        <f>A98*C98</f>
        <v>0</v>
      </c>
      <c r="F98" s="19"/>
    </row>
    <row r="99" spans="1:6" ht="16.5" thickBot="1">
      <c r="A99" s="2"/>
      <c r="B99" s="45" t="s">
        <v>9</v>
      </c>
      <c r="C99" s="46"/>
      <c r="D99" s="13">
        <f>SUM(D62:D98)</f>
        <v>30</v>
      </c>
      <c r="E99" s="15"/>
      <c r="F99" s="16">
        <f>SUM(F62:F98)</f>
        <v>0</v>
      </c>
    </row>
    <row r="101" spans="1:6" ht="21">
      <c r="A101" s="11" t="s">
        <v>108</v>
      </c>
    </row>
    <row r="102" spans="1:6" ht="15.75">
      <c r="A102" s="25">
        <v>0</v>
      </c>
      <c r="B102" s="42" t="s">
        <v>109</v>
      </c>
      <c r="C102" s="43"/>
      <c r="D102" s="9">
        <v>1</v>
      </c>
      <c r="E102" s="17"/>
      <c r="F102" s="18">
        <f>A102*D102</f>
        <v>0</v>
      </c>
    </row>
    <row r="103" spans="1:6" ht="15.75">
      <c r="A103" s="25">
        <v>0</v>
      </c>
      <c r="B103" s="42" t="s">
        <v>149</v>
      </c>
      <c r="C103" s="43"/>
      <c r="D103" s="9">
        <v>1</v>
      </c>
      <c r="E103" s="17"/>
      <c r="F103" s="18">
        <f>A103*D103</f>
        <v>0</v>
      </c>
    </row>
    <row r="104" spans="1:6" ht="15.75">
      <c r="B104" s="42" t="s">
        <v>110</v>
      </c>
      <c r="C104" s="43"/>
      <c r="D104" s="9">
        <f>SUM(C105:C107)</f>
        <v>5</v>
      </c>
      <c r="E104" s="17"/>
      <c r="F104" s="18">
        <f>SUM(E105:E107)</f>
        <v>0</v>
      </c>
    </row>
    <row r="105" spans="1:6">
      <c r="A105" s="25">
        <v>0</v>
      </c>
      <c r="B105" s="31" t="s">
        <v>111</v>
      </c>
      <c r="C105" s="12">
        <v>1</v>
      </c>
      <c r="E105" s="14">
        <f>A105*C105</f>
        <v>0</v>
      </c>
      <c r="F105" s="19"/>
    </row>
    <row r="106" spans="1:6">
      <c r="A106" s="25">
        <v>0</v>
      </c>
      <c r="B106" s="31" t="s">
        <v>112</v>
      </c>
      <c r="C106" s="12">
        <v>2</v>
      </c>
      <c r="E106" s="14">
        <f>A106*C106</f>
        <v>0</v>
      </c>
      <c r="F106" s="19"/>
    </row>
    <row r="107" spans="1:6">
      <c r="A107" s="25">
        <v>0</v>
      </c>
      <c r="B107" s="31" t="s">
        <v>15</v>
      </c>
      <c r="C107" s="12">
        <v>2</v>
      </c>
      <c r="E107" s="14">
        <f>A107*C107</f>
        <v>0</v>
      </c>
      <c r="F107" s="19"/>
    </row>
    <row r="108" spans="1:6" ht="15.75">
      <c r="B108" s="42" t="s">
        <v>113</v>
      </c>
      <c r="C108" s="43"/>
      <c r="D108" s="9">
        <f>SUM(C109:C110)</f>
        <v>2</v>
      </c>
      <c r="E108" s="17"/>
      <c r="F108" s="18">
        <f>SUM(E109:E110)</f>
        <v>0</v>
      </c>
    </row>
    <row r="109" spans="1:6">
      <c r="A109" s="25">
        <v>0</v>
      </c>
      <c r="B109" s="31" t="s">
        <v>114</v>
      </c>
      <c r="C109" s="12">
        <v>1</v>
      </c>
      <c r="E109" s="14">
        <f t="shared" ref="E109:E110" si="4">A109*C109</f>
        <v>0</v>
      </c>
      <c r="F109" s="19"/>
    </row>
    <row r="110" spans="1:6" ht="30">
      <c r="A110" s="25">
        <v>0</v>
      </c>
      <c r="B110" s="31" t="s">
        <v>115</v>
      </c>
      <c r="C110" s="12">
        <v>1</v>
      </c>
      <c r="E110" s="14">
        <f t="shared" si="4"/>
        <v>0</v>
      </c>
      <c r="F110" s="19"/>
    </row>
    <row r="111" spans="1:6" ht="15.75">
      <c r="B111" s="42" t="s">
        <v>116</v>
      </c>
      <c r="C111" s="43"/>
      <c r="D111" s="9">
        <f>SUM(C112:C115)</f>
        <v>5</v>
      </c>
      <c r="E111" s="17"/>
      <c r="F111" s="18">
        <f>SUM(E112:E115)</f>
        <v>0</v>
      </c>
    </row>
    <row r="112" spans="1:6" ht="30">
      <c r="A112" s="25">
        <v>0</v>
      </c>
      <c r="B112" s="31" t="s">
        <v>117</v>
      </c>
      <c r="C112" s="12">
        <v>1</v>
      </c>
      <c r="E112" s="14">
        <f>A112*C112</f>
        <v>0</v>
      </c>
      <c r="F112" s="19"/>
    </row>
    <row r="113" spans="1:6" ht="30">
      <c r="A113" s="25">
        <v>0</v>
      </c>
      <c r="B113" s="31" t="s">
        <v>118</v>
      </c>
      <c r="C113" s="12">
        <v>2</v>
      </c>
      <c r="E113" s="14">
        <f t="shared" ref="E113" si="5">A113*C113</f>
        <v>0</v>
      </c>
      <c r="F113" s="19"/>
    </row>
    <row r="114" spans="1:6" ht="30">
      <c r="A114" s="25">
        <v>0</v>
      </c>
      <c r="B114" s="31" t="s">
        <v>119</v>
      </c>
      <c r="C114" s="12">
        <v>1</v>
      </c>
      <c r="E114" s="14">
        <f>A114*C114</f>
        <v>0</v>
      </c>
      <c r="F114" s="19"/>
    </row>
    <row r="115" spans="1:6" ht="30">
      <c r="A115" s="25">
        <v>0</v>
      </c>
      <c r="B115" s="31" t="s">
        <v>120</v>
      </c>
      <c r="C115" s="12">
        <v>1</v>
      </c>
      <c r="E115" s="14">
        <f>A115*C115</f>
        <v>0</v>
      </c>
      <c r="F115" s="19"/>
    </row>
    <row r="116" spans="1:6" ht="15.75">
      <c r="B116" s="42" t="s">
        <v>121</v>
      </c>
      <c r="C116" s="43"/>
      <c r="D116" s="9">
        <f>SUM(C117:C120)</f>
        <v>5</v>
      </c>
      <c r="E116" s="17"/>
      <c r="F116" s="18">
        <f>SUM(E117:E120)</f>
        <v>0</v>
      </c>
    </row>
    <row r="117" spans="1:6">
      <c r="A117" s="25">
        <v>0</v>
      </c>
      <c r="B117" s="31" t="s">
        <v>122</v>
      </c>
      <c r="C117" s="12">
        <v>2</v>
      </c>
      <c r="E117" s="14">
        <f>A117*C117</f>
        <v>0</v>
      </c>
      <c r="F117" s="19"/>
    </row>
    <row r="118" spans="1:6">
      <c r="A118" s="25">
        <v>0</v>
      </c>
      <c r="B118" s="31" t="s">
        <v>123</v>
      </c>
      <c r="C118" s="12">
        <v>1</v>
      </c>
      <c r="E118" s="14">
        <f>A118*C118</f>
        <v>0</v>
      </c>
      <c r="F118" s="19"/>
    </row>
    <row r="119" spans="1:6">
      <c r="A119" s="25">
        <v>0</v>
      </c>
      <c r="B119" s="31" t="s">
        <v>124</v>
      </c>
      <c r="C119" s="12">
        <v>1</v>
      </c>
      <c r="E119" s="14">
        <f>A119*C119</f>
        <v>0</v>
      </c>
      <c r="F119" s="19"/>
    </row>
    <row r="120" spans="1:6">
      <c r="A120" s="25">
        <v>0</v>
      </c>
      <c r="B120" s="31" t="s">
        <v>125</v>
      </c>
      <c r="C120" s="12">
        <v>1</v>
      </c>
      <c r="E120" s="14">
        <f>A120*C120</f>
        <v>0</v>
      </c>
      <c r="F120" s="19"/>
    </row>
    <row r="121" spans="1:6" ht="15.75">
      <c r="B121" s="42" t="s">
        <v>126</v>
      </c>
      <c r="C121" s="43"/>
      <c r="D121" s="9">
        <f>SUM(C122:C127)</f>
        <v>8</v>
      </c>
      <c r="E121" s="17"/>
      <c r="F121" s="18">
        <f>SUM(E122:E127)</f>
        <v>0</v>
      </c>
    </row>
    <row r="122" spans="1:6" ht="30">
      <c r="A122" s="25">
        <v>0</v>
      </c>
      <c r="B122" s="31" t="s">
        <v>127</v>
      </c>
      <c r="C122" s="12">
        <v>2</v>
      </c>
      <c r="E122" s="14">
        <f>A122*C122</f>
        <v>0</v>
      </c>
      <c r="F122" s="19"/>
    </row>
    <row r="123" spans="1:6" ht="30">
      <c r="A123" s="25">
        <v>0</v>
      </c>
      <c r="B123" s="31" t="s">
        <v>128</v>
      </c>
      <c r="C123" s="12">
        <v>2</v>
      </c>
      <c r="E123" s="14">
        <f t="shared" ref="E123:E125" si="6">A123*C123</f>
        <v>0</v>
      </c>
      <c r="F123" s="19"/>
    </row>
    <row r="124" spans="1:6" ht="30">
      <c r="A124" s="25">
        <v>0</v>
      </c>
      <c r="B124" s="31" t="s">
        <v>129</v>
      </c>
      <c r="C124" s="12">
        <v>1</v>
      </c>
      <c r="E124" s="14">
        <f t="shared" si="6"/>
        <v>0</v>
      </c>
      <c r="F124" s="19"/>
    </row>
    <row r="125" spans="1:6" ht="30">
      <c r="A125" s="25">
        <v>0</v>
      </c>
      <c r="B125" s="31" t="s">
        <v>130</v>
      </c>
      <c r="C125" s="12">
        <v>1</v>
      </c>
      <c r="E125" s="14">
        <f t="shared" si="6"/>
        <v>0</v>
      </c>
      <c r="F125" s="19"/>
    </row>
    <row r="126" spans="1:6" ht="30">
      <c r="A126" s="25">
        <v>0</v>
      </c>
      <c r="B126" s="31" t="s">
        <v>131</v>
      </c>
      <c r="C126" s="12">
        <v>1</v>
      </c>
      <c r="E126" s="14">
        <f>A126*C126</f>
        <v>0</v>
      </c>
      <c r="F126" s="19"/>
    </row>
    <row r="127" spans="1:6" ht="30">
      <c r="A127" s="25">
        <v>0</v>
      </c>
      <c r="B127" s="31" t="s">
        <v>132</v>
      </c>
      <c r="C127" s="12">
        <v>1</v>
      </c>
      <c r="E127" s="14">
        <f>A127*C127</f>
        <v>0</v>
      </c>
      <c r="F127" s="19"/>
    </row>
    <row r="128" spans="1:6" ht="15.75">
      <c r="B128" s="42" t="s">
        <v>133</v>
      </c>
      <c r="C128" s="43"/>
      <c r="D128" s="9">
        <f>SUM(C129:C135)</f>
        <v>8</v>
      </c>
      <c r="E128" s="17"/>
      <c r="F128" s="18">
        <f>SUM(E129:E135)</f>
        <v>0</v>
      </c>
    </row>
    <row r="129" spans="1:6">
      <c r="A129" s="25">
        <v>0</v>
      </c>
      <c r="B129" s="31" t="s">
        <v>134</v>
      </c>
      <c r="C129" s="12">
        <v>1</v>
      </c>
      <c r="E129" s="14">
        <f t="shared" ref="E129:E135" si="7">A129*C129</f>
        <v>0</v>
      </c>
      <c r="F129" s="19"/>
    </row>
    <row r="130" spans="1:6">
      <c r="A130" s="25">
        <v>0</v>
      </c>
      <c r="B130" s="31" t="s">
        <v>135</v>
      </c>
      <c r="C130" s="12">
        <v>1</v>
      </c>
      <c r="E130" s="14">
        <f t="shared" si="7"/>
        <v>0</v>
      </c>
      <c r="F130" s="19"/>
    </row>
    <row r="131" spans="1:6">
      <c r="A131" s="25">
        <v>0</v>
      </c>
      <c r="B131" s="31" t="s">
        <v>136</v>
      </c>
      <c r="C131" s="12">
        <v>2</v>
      </c>
      <c r="E131" s="14">
        <f t="shared" si="7"/>
        <v>0</v>
      </c>
      <c r="F131" s="19"/>
    </row>
    <row r="132" spans="1:6" ht="30">
      <c r="A132" s="25">
        <v>0</v>
      </c>
      <c r="B132" s="31" t="s">
        <v>137</v>
      </c>
      <c r="C132" s="12">
        <v>1</v>
      </c>
      <c r="E132" s="14">
        <f t="shared" si="7"/>
        <v>0</v>
      </c>
      <c r="F132" s="19"/>
    </row>
    <row r="133" spans="1:6" ht="30">
      <c r="A133" s="25">
        <v>0</v>
      </c>
      <c r="B133" s="31" t="s">
        <v>138</v>
      </c>
      <c r="C133" s="12">
        <v>1</v>
      </c>
      <c r="E133" s="14">
        <f t="shared" si="7"/>
        <v>0</v>
      </c>
      <c r="F133" s="19"/>
    </row>
    <row r="134" spans="1:6" ht="30">
      <c r="A134" s="25">
        <v>0</v>
      </c>
      <c r="B134" s="31" t="s">
        <v>139</v>
      </c>
      <c r="C134" s="12">
        <v>1</v>
      </c>
      <c r="E134" s="14">
        <f t="shared" si="7"/>
        <v>0</v>
      </c>
      <c r="F134" s="19"/>
    </row>
    <row r="135" spans="1:6" ht="30">
      <c r="A135" s="25">
        <v>0</v>
      </c>
      <c r="B135" s="31" t="s">
        <v>140</v>
      </c>
      <c r="C135" s="12">
        <v>1</v>
      </c>
      <c r="E135" s="14">
        <f t="shared" si="7"/>
        <v>0</v>
      </c>
      <c r="F135" s="19"/>
    </row>
    <row r="136" spans="1:6" ht="15.75">
      <c r="B136" s="42" t="s">
        <v>141</v>
      </c>
      <c r="C136" s="43"/>
      <c r="D136" s="9">
        <f>SUM(C137:C143)</f>
        <v>10</v>
      </c>
      <c r="E136" s="17"/>
      <c r="F136" s="18">
        <f>SUM(E137:E143)</f>
        <v>0</v>
      </c>
    </row>
    <row r="137" spans="1:6" ht="30">
      <c r="A137" s="25">
        <v>0</v>
      </c>
      <c r="B137" s="31" t="s">
        <v>142</v>
      </c>
      <c r="C137" s="12">
        <v>1</v>
      </c>
      <c r="E137" s="14">
        <f t="shared" ref="E137:E143" si="8">A137*C137</f>
        <v>0</v>
      </c>
      <c r="F137" s="19"/>
    </row>
    <row r="138" spans="1:6" ht="45">
      <c r="A138" s="25">
        <v>0</v>
      </c>
      <c r="B138" s="31" t="s">
        <v>143</v>
      </c>
      <c r="C138" s="12">
        <v>1</v>
      </c>
      <c r="E138" s="14">
        <f t="shared" si="8"/>
        <v>0</v>
      </c>
      <c r="F138" s="19"/>
    </row>
    <row r="139" spans="1:6" ht="30">
      <c r="A139" s="25">
        <v>0</v>
      </c>
      <c r="B139" s="31" t="s">
        <v>144</v>
      </c>
      <c r="C139" s="12">
        <v>1</v>
      </c>
      <c r="E139" s="14">
        <f t="shared" si="8"/>
        <v>0</v>
      </c>
      <c r="F139" s="19"/>
    </row>
    <row r="140" spans="1:6" ht="30">
      <c r="A140" s="25">
        <v>0</v>
      </c>
      <c r="B140" s="31" t="s">
        <v>145</v>
      </c>
      <c r="C140" s="12">
        <v>2</v>
      </c>
      <c r="E140" s="14">
        <f t="shared" si="8"/>
        <v>0</v>
      </c>
      <c r="F140" s="19"/>
    </row>
    <row r="141" spans="1:6">
      <c r="A141" s="25">
        <v>0</v>
      </c>
      <c r="B141" s="31" t="s">
        <v>146</v>
      </c>
      <c r="C141" s="12">
        <v>1</v>
      </c>
      <c r="E141" s="14">
        <f t="shared" si="8"/>
        <v>0</v>
      </c>
      <c r="F141" s="19"/>
    </row>
    <row r="142" spans="1:6" ht="30">
      <c r="A142" s="25">
        <v>0</v>
      </c>
      <c r="B142" s="31" t="s">
        <v>147</v>
      </c>
      <c r="C142" s="12">
        <v>2</v>
      </c>
      <c r="E142" s="14">
        <f t="shared" si="8"/>
        <v>0</v>
      </c>
      <c r="F142" s="19"/>
    </row>
    <row r="143" spans="1:6" ht="30.75" thickBot="1">
      <c r="A143" s="25">
        <v>0</v>
      </c>
      <c r="B143" s="31" t="s">
        <v>148</v>
      </c>
      <c r="C143" s="12">
        <v>2</v>
      </c>
      <c r="E143" s="14">
        <f t="shared" si="8"/>
        <v>0</v>
      </c>
      <c r="F143" s="19"/>
    </row>
    <row r="144" spans="1:6" ht="16.5" thickBot="1">
      <c r="A144" s="2"/>
      <c r="B144" s="45" t="s">
        <v>9</v>
      </c>
      <c r="C144" s="46"/>
      <c r="D144" s="13">
        <f>SUM(D102:D143)</f>
        <v>45</v>
      </c>
      <c r="E144" s="15"/>
      <c r="F144" s="16">
        <f>SUM(F102:F143)</f>
        <v>0</v>
      </c>
    </row>
    <row r="147" spans="1:6">
      <c r="A147" s="20" t="s">
        <v>10</v>
      </c>
      <c r="B147" s="29"/>
      <c r="C147" s="4"/>
      <c r="D147" s="4"/>
      <c r="E147" s="4"/>
      <c r="F147" s="21" t="str">
        <f>$B$2</f>
        <v>Ide írja a vizsgázó kódját!</v>
      </c>
    </row>
    <row r="148" spans="1:6" ht="21">
      <c r="A148" s="11" t="str">
        <f>A3</f>
        <v>1. Vetési varjú</v>
      </c>
    </row>
    <row r="149" spans="1:6">
      <c r="B149" s="33" t="str">
        <f>B4</f>
        <v>A fejlec.png képállomány elkészítése</v>
      </c>
      <c r="C149" s="9">
        <f>D4</f>
        <v>6</v>
      </c>
      <c r="D149" s="23">
        <f>F4</f>
        <v>0</v>
      </c>
    </row>
    <row r="150" spans="1:6">
      <c r="B150" s="33" t="str">
        <f>B10</f>
        <v>A varjak.html állomány létezik</v>
      </c>
      <c r="C150" s="9">
        <f>D10</f>
        <v>1</v>
      </c>
      <c r="D150" s="23">
        <f>F10</f>
        <v>0</v>
      </c>
    </row>
    <row r="151" spans="1:6">
      <c r="B151" s="33" t="str">
        <f>B11</f>
        <v>A weblap beállításai</v>
      </c>
      <c r="C151" s="9">
        <f>D11</f>
        <v>3</v>
      </c>
      <c r="D151" s="23">
        <f>F11</f>
        <v>0</v>
      </c>
    </row>
    <row r="152" spans="1:6">
      <c r="B152" s="33" t="str">
        <f>B15</f>
        <v>A táblázat kialakítása</v>
      </c>
      <c r="C152" s="9">
        <f>D15</f>
        <v>4</v>
      </c>
      <c r="D152" s="23">
        <f>F15</f>
        <v>0</v>
      </c>
    </row>
    <row r="153" spans="1:6">
      <c r="B153" s="33" t="str">
        <f>B20</f>
        <v>A táblázat első sorába beillesztette a képet</v>
      </c>
      <c r="C153" s="9">
        <f>D20</f>
        <v>1</v>
      </c>
      <c r="D153" s="23">
        <f>F20</f>
        <v>0</v>
      </c>
    </row>
    <row r="154" spans="1:6">
      <c r="B154" s="33" t="str">
        <f>B21</f>
        <v>A táblázat második sorának kialakítása</v>
      </c>
      <c r="C154" s="9">
        <f>D21</f>
        <v>3</v>
      </c>
      <c r="D154" s="23">
        <f>F21</f>
        <v>0</v>
      </c>
    </row>
    <row r="155" spans="1:6">
      <c r="B155" s="33" t="str">
        <f>B25</f>
        <v>A táblázat harmadik sorának kialakítása</v>
      </c>
      <c r="C155" s="9">
        <f>D25</f>
        <v>5</v>
      </c>
      <c r="D155" s="23">
        <f>F25</f>
        <v>0</v>
      </c>
    </row>
    <row r="156" spans="1:6">
      <c r="B156" s="33" t="str">
        <f>B31</f>
        <v>A táblázat negyedik sorának kialakítása</v>
      </c>
      <c r="C156" s="9">
        <f>D31</f>
        <v>7</v>
      </c>
      <c r="D156" s="23">
        <f>F31</f>
        <v>0</v>
      </c>
    </row>
    <row r="157" spans="1:6">
      <c r="B157" s="34" t="s">
        <v>9</v>
      </c>
      <c r="C157" s="24">
        <f>SUM(C149:C156)</f>
        <v>30</v>
      </c>
      <c r="D157" s="24">
        <f>SUM(D149:D156)</f>
        <v>0</v>
      </c>
    </row>
    <row r="158" spans="1:6" ht="7.5" customHeight="1">
      <c r="C158" s="10"/>
    </row>
    <row r="159" spans="1:6" ht="21">
      <c r="A159" s="11" t="str">
        <f>A41</f>
        <v>2. Sikerfilm</v>
      </c>
      <c r="C159" s="10"/>
    </row>
    <row r="160" spans="1:6">
      <c r="B160" s="33" t="str">
        <f>B42</f>
        <v>Az adatok beolvasása és mentés sikerfilm néven</v>
      </c>
      <c r="C160" s="9">
        <f>D42</f>
        <v>1</v>
      </c>
      <c r="D160" s="23">
        <f>F42</f>
        <v>0</v>
      </c>
    </row>
    <row r="161" spans="1:6">
      <c r="B161" s="33" t="str">
        <f>B43</f>
        <v>A J1-es cellában meghatározta az összes bevételt</v>
      </c>
      <c r="C161" s="9">
        <f>D43</f>
        <v>1</v>
      </c>
      <c r="D161" s="23">
        <f>F43</f>
        <v>0</v>
      </c>
    </row>
    <row r="162" spans="1:6">
      <c r="B162" s="33" t="str">
        <f>B44</f>
        <v>A J2-es cellában meghatározta az átlagos napi jegybevételt</v>
      </c>
      <c r="C162" s="9">
        <f>D44</f>
        <v>1</v>
      </c>
      <c r="D162" s="23">
        <f>F44</f>
        <v>0</v>
      </c>
    </row>
    <row r="163" spans="1:6" ht="30">
      <c r="B163" s="33" t="str">
        <f>B45</f>
        <v>A J3-as cellában meghatározta az átlagos napi bevételnél nagyobb bevételű napok számát</v>
      </c>
      <c r="C163" s="9">
        <f>D45</f>
        <v>2</v>
      </c>
      <c r="D163" s="23">
        <f>F45</f>
        <v>0</v>
      </c>
    </row>
    <row r="164" spans="1:6" ht="30">
      <c r="B164" s="33" t="str">
        <f>B48</f>
        <v>A J4-es cellában meghatározta a legnagyobb bevételt hozó napot</v>
      </c>
      <c r="C164" s="9">
        <f>D48</f>
        <v>3</v>
      </c>
      <c r="D164" s="23">
        <f>F48</f>
        <v>0</v>
      </c>
    </row>
    <row r="165" spans="1:6">
      <c r="B165" s="33" t="str">
        <f>B51</f>
        <v>A J5-ös cellában meghatározta a leghosszabb vetítési szünetet</v>
      </c>
      <c r="C165" s="9">
        <f>D51</f>
        <v>2</v>
      </c>
      <c r="D165" s="23">
        <f>F51</f>
        <v>0</v>
      </c>
    </row>
    <row r="166" spans="1:6" ht="30">
      <c r="B166" s="33" t="str">
        <f>B54</f>
        <v>Az F3:F319 tartományban meghatározta az egyes napokig elért összes jegybevételt</v>
      </c>
      <c r="C166" s="9">
        <f>D54</f>
        <v>1</v>
      </c>
      <c r="D166" s="23">
        <f>F54</f>
        <v>0</v>
      </c>
    </row>
    <row r="167" spans="1:6" ht="30">
      <c r="B167" s="33" t="str">
        <f>B55</f>
        <v>A D2:D319 tartományban meghatározta az átlagos mozinkénti jegybevétel egészekre kerekített értékét</v>
      </c>
      <c r="C167" s="9">
        <f>D55</f>
        <v>1</v>
      </c>
      <c r="D167" s="23">
        <f>F55</f>
        <v>0</v>
      </c>
    </row>
    <row r="168" spans="1:6" ht="30">
      <c r="B168" s="33" t="str">
        <f>B56</f>
        <v>A G3:G319 tartományban meghatározta az előző napi bevételtől való eltérést</v>
      </c>
      <c r="C168" s="9">
        <f>D56</f>
        <v>1</v>
      </c>
      <c r="D168" s="23">
        <f>F56</f>
        <v>0</v>
      </c>
    </row>
    <row r="169" spans="1:6">
      <c r="B169" s="33" t="str">
        <f>B57</f>
        <v>A táblázat formázása</v>
      </c>
      <c r="C169" s="9">
        <f>D57</f>
        <v>1</v>
      </c>
      <c r="D169" s="23">
        <f>F57</f>
        <v>0</v>
      </c>
    </row>
    <row r="170" spans="1:6">
      <c r="B170" s="33" t="str">
        <f>B58</f>
        <v>A diagram elkészítése</v>
      </c>
      <c r="C170" s="9">
        <f>D58</f>
        <v>1</v>
      </c>
      <c r="D170" s="23">
        <f>F58</f>
        <v>0</v>
      </c>
    </row>
    <row r="171" spans="1:6">
      <c r="B171" s="34" t="s">
        <v>9</v>
      </c>
      <c r="C171" s="24">
        <f>SUM(C160:C170)</f>
        <v>15</v>
      </c>
      <c r="D171" s="24">
        <f>SUM(D160:D170)</f>
        <v>0</v>
      </c>
    </row>
    <row r="172" spans="1:6" ht="7.5" customHeight="1">
      <c r="C172" s="10"/>
    </row>
    <row r="173" spans="1:6">
      <c r="A173" s="20" t="s">
        <v>10</v>
      </c>
      <c r="B173" s="29"/>
      <c r="C173" s="4"/>
      <c r="D173" s="4"/>
      <c r="E173" s="4"/>
      <c r="F173" s="21" t="str">
        <f>$B$2</f>
        <v>Ide írja a vizsgázó kódját!</v>
      </c>
    </row>
    <row r="174" spans="1:6" ht="21">
      <c r="A174" s="11" t="str">
        <f>A61</f>
        <v>3. Védett természeti területek</v>
      </c>
      <c r="C174" s="10"/>
    </row>
    <row r="175" spans="1:6" ht="30">
      <c r="B175" s="33" t="str">
        <f>B62</f>
        <v>Az adatbázis létrehozása vedett néven és az adatok importálása a táblákba helyes</v>
      </c>
      <c r="C175" s="9">
        <f>D62</f>
        <v>1</v>
      </c>
      <c r="D175" s="23">
        <f>F62</f>
        <v>0</v>
      </c>
    </row>
    <row r="176" spans="1:6" ht="30">
      <c r="B176" s="33" t="str">
        <f>B63</f>
        <v>A táblák összes mezője megfelelő típusú, és a megadott mezőket kulcsnak választotta mind a négy táblában</v>
      </c>
      <c r="C176" s="9">
        <f>D63</f>
        <v>1</v>
      </c>
      <c r="D176" s="23">
        <f>F63</f>
        <v>0</v>
      </c>
    </row>
    <row r="177" spans="1:4" ht="30">
      <c r="B177" s="33" t="str">
        <f>B64</f>
        <v>Minden lekérdezésben és jelentésben pontosan a kívánt mezőket, illetve kifejezéseket jelenítette meg</v>
      </c>
      <c r="C177" s="9">
        <f>D64</f>
        <v>1</v>
      </c>
      <c r="D177" s="23">
        <f>F64</f>
        <v>0</v>
      </c>
    </row>
    <row r="178" spans="1:4">
      <c r="B178" s="33" t="str">
        <f>B65</f>
        <v>3meret lekérdezés</v>
      </c>
      <c r="C178" s="9">
        <f>D65</f>
        <v>2</v>
      </c>
      <c r="D178" s="23">
        <f>F65</f>
        <v>0</v>
      </c>
    </row>
    <row r="179" spans="1:4">
      <c r="B179" s="33" t="str">
        <f>B68</f>
        <v>4kicsi lekérdezés</v>
      </c>
      <c r="C179" s="9">
        <f>D68</f>
        <v>4</v>
      </c>
      <c r="D179" s="23">
        <f>F68</f>
        <v>0</v>
      </c>
    </row>
    <row r="180" spans="1:4">
      <c r="B180" s="33" t="str">
        <f>B72</f>
        <v>5arany lekérdezés</v>
      </c>
      <c r="C180" s="9">
        <f>D72</f>
        <v>2</v>
      </c>
      <c r="D180" s="23">
        <f>F72</f>
        <v>0</v>
      </c>
    </row>
    <row r="181" spans="1:4">
      <c r="B181" s="33" t="str">
        <f>B75</f>
        <v>6duna lekérdezés</v>
      </c>
      <c r="C181" s="9">
        <f>D75</f>
        <v>3</v>
      </c>
      <c r="D181" s="23">
        <f>F75</f>
        <v>0</v>
      </c>
    </row>
    <row r="182" spans="1:4">
      <c r="B182" s="33" t="str">
        <f>B79</f>
        <v>7legtobb lekérdezés</v>
      </c>
      <c r="C182" s="9">
        <f>D79</f>
        <v>4</v>
      </c>
      <c r="D182" s="23">
        <f>F79</f>
        <v>0</v>
      </c>
    </row>
    <row r="183" spans="1:4">
      <c r="B183" s="33" t="str">
        <f>B84</f>
        <v>8ujnev lekérdezés</v>
      </c>
      <c r="C183" s="9">
        <f>D84</f>
        <v>5</v>
      </c>
      <c r="D183" s="23">
        <f>F84</f>
        <v>0</v>
      </c>
    </row>
    <row r="184" spans="1:4">
      <c r="B184" s="33" t="str">
        <f>B90</f>
        <v>9stat lekérdezés</v>
      </c>
      <c r="C184" s="9">
        <f>D90</f>
        <v>3</v>
      </c>
      <c r="D184" s="23">
        <f>F90</f>
        <v>0</v>
      </c>
    </row>
    <row r="185" spans="1:4">
      <c r="B185" s="33" t="str">
        <f>B94</f>
        <v>9stat jelentés</v>
      </c>
      <c r="C185" s="9">
        <f>D94</f>
        <v>4</v>
      </c>
      <c r="D185" s="23">
        <f>F94</f>
        <v>0</v>
      </c>
    </row>
    <row r="186" spans="1:4">
      <c r="B186" s="34" t="s">
        <v>9</v>
      </c>
      <c r="C186" s="24">
        <f>SUM(C175:C185)</f>
        <v>30</v>
      </c>
      <c r="D186" s="24">
        <f>SUM(D175:D185)</f>
        <v>0</v>
      </c>
    </row>
    <row r="187" spans="1:4" ht="7.5" customHeight="1">
      <c r="C187" s="10"/>
    </row>
    <row r="188" spans="1:4" ht="21">
      <c r="A188" s="11" t="str">
        <f>A101</f>
        <v>4. Választások</v>
      </c>
    </row>
    <row r="189" spans="1:4" ht="30">
      <c r="B189" s="33" t="str">
        <f>B102</f>
        <v>valasztas néven létrehozott egy szintaktikailag helyes programot</v>
      </c>
      <c r="C189" s="9">
        <f>D102</f>
        <v>1</v>
      </c>
      <c r="D189" s="23">
        <f>F102</f>
        <v>0</v>
      </c>
    </row>
    <row r="190" spans="1:4" ht="30">
      <c r="B190" s="33" t="str">
        <f>B103</f>
        <v>A képernyőn minden megoldott feladat esetén megjelenik az aktuális feladat száma</v>
      </c>
      <c r="C190" s="9">
        <f>D103</f>
        <v>1</v>
      </c>
      <c r="D190" s="23">
        <f>F103</f>
        <v>0</v>
      </c>
    </row>
    <row r="191" spans="1:4">
      <c r="B191" s="33" t="str">
        <f>B104</f>
        <v>A bemeneti állomány feldolgozása és az adatok tárolása</v>
      </c>
      <c r="C191" s="9">
        <f>D104</f>
        <v>5</v>
      </c>
      <c r="D191" s="23">
        <f>F104</f>
        <v>0</v>
      </c>
    </row>
    <row r="192" spans="1:4">
      <c r="B192" s="33" t="str">
        <f>B108</f>
        <v>A képviselőjelöltek száma</v>
      </c>
      <c r="C192" s="9">
        <f>D108</f>
        <v>2</v>
      </c>
      <c r="D192" s="23">
        <f>F108</f>
        <v>0</v>
      </c>
    </row>
    <row r="193" spans="1:6">
      <c r="B193" s="33" t="str">
        <f>B111</f>
        <v>Egy képviselőjelölt szavazatainak száma</v>
      </c>
      <c r="C193" s="9">
        <f>D111</f>
        <v>5</v>
      </c>
      <c r="D193" s="23">
        <f>F111</f>
        <v>0</v>
      </c>
    </row>
    <row r="194" spans="1:6">
      <c r="B194" s="33" t="str">
        <f>B116</f>
        <v>A részvételi arány kiszámítása</v>
      </c>
      <c r="C194" s="9">
        <f>D116</f>
        <v>5</v>
      </c>
      <c r="D194" s="23">
        <f>F116</f>
        <v>0</v>
      </c>
    </row>
    <row r="195" spans="1:6">
      <c r="B195" s="33" t="str">
        <f>B121</f>
        <v>A pártokra leadott szavazatok aránya</v>
      </c>
      <c r="C195" s="9">
        <f>D121</f>
        <v>8</v>
      </c>
      <c r="D195" s="23">
        <f>F121</f>
        <v>0</v>
      </c>
    </row>
    <row r="196" spans="1:6">
      <c r="B196" s="33" t="str">
        <f>B128</f>
        <v>A legtöbb szavazatot kapott jelölt(ek) megkeresése</v>
      </c>
      <c r="C196" s="9">
        <f>D128</f>
        <v>8</v>
      </c>
      <c r="D196" s="23">
        <f>F128</f>
        <v>0</v>
      </c>
    </row>
    <row r="197" spans="1:6">
      <c r="B197" s="33" t="str">
        <f>B136</f>
        <v>A képviselők meghatározása</v>
      </c>
      <c r="C197" s="9">
        <f>D136</f>
        <v>10</v>
      </c>
      <c r="D197" s="23">
        <f>F136</f>
        <v>0</v>
      </c>
    </row>
    <row r="198" spans="1:6">
      <c r="B198" s="34" t="s">
        <v>9</v>
      </c>
      <c r="C198" s="24">
        <f>SUM(C189:C197)</f>
        <v>45</v>
      </c>
      <c r="D198" s="24">
        <f>SUM(D189:D197)</f>
        <v>0</v>
      </c>
    </row>
    <row r="199" spans="1:6">
      <c r="B199" s="1"/>
      <c r="C199" s="10"/>
    </row>
    <row r="200" spans="1:6">
      <c r="A200" s="20" t="s">
        <v>16</v>
      </c>
      <c r="B200" s="37"/>
      <c r="C200" s="38"/>
      <c r="D200" s="4"/>
      <c r="E200" s="4"/>
      <c r="F200" s="21" t="str">
        <f>B2</f>
        <v>Ide írja a vizsgázó kódját!</v>
      </c>
    </row>
    <row r="201" spans="1:6" ht="21">
      <c r="B201" s="35" t="str">
        <f>A148</f>
        <v>1. Vetési varjú</v>
      </c>
      <c r="C201" s="22">
        <f>C157</f>
        <v>30</v>
      </c>
      <c r="D201" s="22">
        <f>D157</f>
        <v>0</v>
      </c>
    </row>
    <row r="202" spans="1:6" ht="21">
      <c r="B202" s="35" t="str">
        <f>A159</f>
        <v>2. Sikerfilm</v>
      </c>
      <c r="C202" s="22">
        <f>C171</f>
        <v>15</v>
      </c>
      <c r="D202" s="22">
        <f>D171</f>
        <v>0</v>
      </c>
    </row>
    <row r="203" spans="1:6" ht="21">
      <c r="B203" s="35" t="str">
        <f>A174</f>
        <v>3. Védett természeti területek</v>
      </c>
      <c r="C203" s="22">
        <f>C186</f>
        <v>30</v>
      </c>
      <c r="D203" s="22">
        <f>D186</f>
        <v>0</v>
      </c>
    </row>
    <row r="204" spans="1:6" ht="21">
      <c r="B204" s="35" t="str">
        <f>A188</f>
        <v>4. Választások</v>
      </c>
      <c r="C204" s="22">
        <f>C198</f>
        <v>45</v>
      </c>
      <c r="D204" s="22">
        <f>D198</f>
        <v>0</v>
      </c>
    </row>
    <row r="205" spans="1:6">
      <c r="C205" s="36">
        <f>SUM(C201:C204)</f>
        <v>120</v>
      </c>
      <c r="D205" s="36">
        <f>SUM(D201:D204)</f>
        <v>0</v>
      </c>
    </row>
    <row r="206" spans="1:6">
      <c r="C206" s="10"/>
    </row>
    <row r="207" spans="1:6">
      <c r="C207" s="10"/>
    </row>
    <row r="208" spans="1:6">
      <c r="C208" s="10"/>
    </row>
    <row r="209" spans="3:3">
      <c r="C209" s="10"/>
    </row>
    <row r="210" spans="3:3">
      <c r="C210" s="10"/>
    </row>
    <row r="211" spans="3:3">
      <c r="C211" s="10"/>
    </row>
    <row r="212" spans="3:3">
      <c r="C212" s="10"/>
    </row>
    <row r="213" spans="3:3">
      <c r="C213" s="10"/>
    </row>
    <row r="214" spans="3:3">
      <c r="C214" s="10"/>
    </row>
    <row r="215" spans="3:3">
      <c r="C215" s="10"/>
    </row>
    <row r="216" spans="3:3">
      <c r="C216" s="10"/>
    </row>
    <row r="217" spans="3:3">
      <c r="C217" s="10"/>
    </row>
  </sheetData>
  <sheetProtection password="DFA7" sheet="1" objects="1" scenarios="1"/>
  <mergeCells count="41">
    <mergeCell ref="B10:C10"/>
    <mergeCell ref="B43:C43"/>
    <mergeCell ref="B51:C51"/>
    <mergeCell ref="B64:C64"/>
    <mergeCell ref="B63:C63"/>
    <mergeCell ref="B44:C44"/>
    <mergeCell ref="B20:C20"/>
    <mergeCell ref="B15:C15"/>
    <mergeCell ref="B39:C39"/>
    <mergeCell ref="B42:C42"/>
    <mergeCell ref="B79:C79"/>
    <mergeCell ref="B84:C84"/>
    <mergeCell ref="B62:C62"/>
    <mergeCell ref="B54:C54"/>
    <mergeCell ref="B55:C55"/>
    <mergeCell ref="B56:C56"/>
    <mergeCell ref="B57:C57"/>
    <mergeCell ref="B58:C58"/>
    <mergeCell ref="B144:C144"/>
    <mergeCell ref="B108:C108"/>
    <mergeCell ref="B111:C111"/>
    <mergeCell ref="B136:C136"/>
    <mergeCell ref="B116:C116"/>
    <mergeCell ref="B128:C128"/>
    <mergeCell ref="B121:C121"/>
    <mergeCell ref="B103:C103"/>
    <mergeCell ref="B104:C104"/>
    <mergeCell ref="E1:F1"/>
    <mergeCell ref="B65:C65"/>
    <mergeCell ref="B68:C68"/>
    <mergeCell ref="B72:C72"/>
    <mergeCell ref="B75:C75"/>
    <mergeCell ref="B90:C90"/>
    <mergeCell ref="B45:C45"/>
    <mergeCell ref="B94:C94"/>
    <mergeCell ref="B59:C59"/>
    <mergeCell ref="B4:C4"/>
    <mergeCell ref="B11:C11"/>
    <mergeCell ref="B99:C99"/>
    <mergeCell ref="B102:C102"/>
    <mergeCell ref="B48:C48"/>
  </mergeCells>
  <phoneticPr fontId="10" type="noConversion"/>
  <dataValidations count="2">
    <dataValidation type="whole" showErrorMessage="1" errorTitle="Hibás adat" error="Csak 0 és 1 érték szerepelhet a cellában" sqref="A62:A100 A4:A40 A42:A60 A102:A144">
      <formula1>0</formula1>
      <formula2>1</formula2>
    </dataValidation>
    <dataValidation showErrorMessage="1" errorTitle="Hibás adat" error="Csak 0 és 1 érték szerepelhet a cellában" sqref="A41 A61 A101"/>
  </dataValidations>
  <pageMargins left="0.70866141732283472" right="0.70866141732283472" top="0.74803149606299213" bottom="1.0236220472440944" header="0.31496062992125984" footer="0.70866141732283472"/>
  <pageSetup paperSize="9" scale="87" fitToHeight="6" orientation="portrait" r:id="rId1"/>
  <headerFooter>
    <oddFooter>&amp;Lgyakorlati vizsga 1211&amp;R2013. május 13.</oddFooter>
  </headerFooter>
  <rowBreaks count="2" manualBreakCount="2">
    <brk id="172" max="5" man="1"/>
    <brk id="198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1</vt:i4>
      </vt:variant>
    </vt:vector>
  </HeadingPairs>
  <TitlesOfParts>
    <vt:vector size="3" baseType="lpstr">
      <vt:lpstr>Használati útmutató</vt:lpstr>
      <vt:lpstr>Vizsgazo1</vt:lpstr>
      <vt:lpstr>Vizsgazo1!Nyomtatási_terület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Oktatási Hivatal</dc:creator>
  <cp:lastModifiedBy>kulso3</cp:lastModifiedBy>
  <cp:lastPrinted>2013-05-13T13:12:35Z</cp:lastPrinted>
  <dcterms:created xsi:type="dcterms:W3CDTF">2010-05-11T06:47:06Z</dcterms:created>
  <dcterms:modified xsi:type="dcterms:W3CDTF">2013-05-13T13:12:55Z</dcterms:modified>
</cp:coreProperties>
</file>