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50" windowWidth="15450" windowHeight="7965"/>
  </bookViews>
  <sheets>
    <sheet name="Használati útmutató" sheetId="4" r:id="rId1"/>
    <sheet name="Vizsgazo1" sheetId="1" r:id="rId2"/>
  </sheets>
  <definedNames>
    <definedName name="_xlnm.Print_Area" localSheetId="1">Vizsgazo1!$A$157:$F$213</definedName>
  </definedNames>
  <calcPr calcId="125725"/>
</workbook>
</file>

<file path=xl/calcChain.xml><?xml version="1.0" encoding="utf-8"?>
<calcChain xmlns="http://schemas.openxmlformats.org/spreadsheetml/2006/main">
  <c r="B205" i="1"/>
  <c r="B204"/>
  <c r="B203"/>
  <c r="B202"/>
  <c r="B201"/>
  <c r="B200"/>
  <c r="B199"/>
  <c r="B198"/>
  <c r="C197"/>
  <c r="B197"/>
  <c r="B193"/>
  <c r="B192"/>
  <c r="B191"/>
  <c r="B190"/>
  <c r="B189"/>
  <c r="B188"/>
  <c r="B187"/>
  <c r="B186"/>
  <c r="C185"/>
  <c r="B185"/>
  <c r="B184"/>
  <c r="B180"/>
  <c r="B179"/>
  <c r="C178"/>
  <c r="B178"/>
  <c r="C177"/>
  <c r="B177"/>
  <c r="B176"/>
  <c r="C175"/>
  <c r="B175"/>
  <c r="B168"/>
  <c r="B167"/>
  <c r="B166"/>
  <c r="B165"/>
  <c r="B164"/>
  <c r="B163"/>
  <c r="B162"/>
  <c r="B161"/>
  <c r="C160"/>
  <c r="B160"/>
  <c r="C159"/>
  <c r="B159"/>
  <c r="E148"/>
  <c r="E144"/>
  <c r="E143"/>
  <c r="E142"/>
  <c r="E141"/>
  <c r="E140"/>
  <c r="E139"/>
  <c r="E138"/>
  <c r="D137"/>
  <c r="C204" s="1"/>
  <c r="E123"/>
  <c r="E111"/>
  <c r="E112"/>
  <c r="E68"/>
  <c r="E67"/>
  <c r="E66"/>
  <c r="D65"/>
  <c r="C184" s="1"/>
  <c r="E72"/>
  <c r="E60"/>
  <c r="E56"/>
  <c r="F53"/>
  <c r="D178" s="1"/>
  <c r="F52"/>
  <c r="D177" s="1"/>
  <c r="F48"/>
  <c r="D175" s="1"/>
  <c r="E25"/>
  <c r="E26"/>
  <c r="E37"/>
  <c r="E36"/>
  <c r="E35"/>
  <c r="D34"/>
  <c r="C167" s="1"/>
  <c r="E20"/>
  <c r="E15"/>
  <c r="E22"/>
  <c r="E21"/>
  <c r="E19"/>
  <c r="D18"/>
  <c r="C164" s="1"/>
  <c r="E28"/>
  <c r="E27"/>
  <c r="E24"/>
  <c r="D23"/>
  <c r="C165" s="1"/>
  <c r="F5"/>
  <c r="D160" s="1"/>
  <c r="F65" l="1"/>
  <c r="D184" s="1"/>
  <c r="F137"/>
  <c r="D204" s="1"/>
  <c r="F18"/>
  <c r="D164" s="1"/>
  <c r="F23"/>
  <c r="D165" s="1"/>
  <c r="F34"/>
  <c r="D167" s="1"/>
  <c r="E119"/>
  <c r="E150" l="1"/>
  <c r="E149"/>
  <c r="E147"/>
  <c r="E134"/>
  <c r="E133"/>
  <c r="E132"/>
  <c r="E124"/>
  <c r="E125"/>
  <c r="E126"/>
  <c r="D114"/>
  <c r="C200" s="1"/>
  <c r="D109"/>
  <c r="C199" s="1"/>
  <c r="E108"/>
  <c r="D97"/>
  <c r="C193" s="1"/>
  <c r="E93"/>
  <c r="E92"/>
  <c r="E87"/>
  <c r="E76"/>
  <c r="E83"/>
  <c r="E41"/>
  <c r="E32"/>
  <c r="E31"/>
  <c r="E11"/>
  <c r="F157" l="1"/>
  <c r="C174"/>
  <c r="B174"/>
  <c r="C173"/>
  <c r="B173"/>
  <c r="E128"/>
  <c r="E127"/>
  <c r="E122"/>
  <c r="D121"/>
  <c r="C202" s="1"/>
  <c r="E136"/>
  <c r="E135"/>
  <c r="E131"/>
  <c r="E130"/>
  <c r="D129"/>
  <c r="C203" s="1"/>
  <c r="E120"/>
  <c r="E118"/>
  <c r="D117"/>
  <c r="C201" s="1"/>
  <c r="E153"/>
  <c r="E152"/>
  <c r="E151"/>
  <c r="E146"/>
  <c r="D145"/>
  <c r="C205" s="1"/>
  <c r="E91"/>
  <c r="D90"/>
  <c r="C191" s="1"/>
  <c r="E89"/>
  <c r="E88"/>
  <c r="E86"/>
  <c r="D85"/>
  <c r="C190" s="1"/>
  <c r="F69"/>
  <c r="D185" s="1"/>
  <c r="F47"/>
  <c r="D174" s="1"/>
  <c r="F46"/>
  <c r="D173" s="1"/>
  <c r="E40"/>
  <c r="E39"/>
  <c r="D38"/>
  <c r="C168" s="1"/>
  <c r="E33"/>
  <c r="E30"/>
  <c r="D29"/>
  <c r="C166" s="1"/>
  <c r="F4"/>
  <c r="D159" s="1"/>
  <c r="F129" l="1"/>
  <c r="D203" s="1"/>
  <c r="F121"/>
  <c r="D202" s="1"/>
  <c r="F117"/>
  <c r="D201" s="1"/>
  <c r="F145"/>
  <c r="D205" s="1"/>
  <c r="F90"/>
  <c r="D191" s="1"/>
  <c r="F85"/>
  <c r="D190" s="1"/>
  <c r="F38"/>
  <c r="D168" s="1"/>
  <c r="F29"/>
  <c r="D166" s="1"/>
  <c r="F208"/>
  <c r="E116"/>
  <c r="E115"/>
  <c r="E113"/>
  <c r="E100"/>
  <c r="E96"/>
  <c r="E57"/>
  <c r="E51"/>
  <c r="D9"/>
  <c r="C162" s="1"/>
  <c r="E17"/>
  <c r="E16"/>
  <c r="E14"/>
  <c r="D13"/>
  <c r="C163" s="1"/>
  <c r="A196"/>
  <c r="B212" s="1"/>
  <c r="A183"/>
  <c r="B211" s="1"/>
  <c r="C172"/>
  <c r="B172"/>
  <c r="A171"/>
  <c r="B210" s="1"/>
  <c r="A158"/>
  <c r="B209" s="1"/>
  <c r="E101"/>
  <c r="E84"/>
  <c r="E12"/>
  <c r="E110"/>
  <c r="E107"/>
  <c r="D106"/>
  <c r="C198" s="1"/>
  <c r="F105"/>
  <c r="D197" s="1"/>
  <c r="E99"/>
  <c r="E98"/>
  <c r="E95"/>
  <c r="E82"/>
  <c r="E80"/>
  <c r="E79"/>
  <c r="E77"/>
  <c r="E75"/>
  <c r="E73"/>
  <c r="E71"/>
  <c r="D94"/>
  <c r="C192" s="1"/>
  <c r="D81"/>
  <c r="C189" s="1"/>
  <c r="D78"/>
  <c r="C188" s="1"/>
  <c r="D74"/>
  <c r="C187" s="1"/>
  <c r="D70"/>
  <c r="C186" s="1"/>
  <c r="E61"/>
  <c r="E59"/>
  <c r="E55"/>
  <c r="E50"/>
  <c r="F45"/>
  <c r="D172" s="1"/>
  <c r="D58"/>
  <c r="C180" s="1"/>
  <c r="D54"/>
  <c r="C179" s="1"/>
  <c r="D49"/>
  <c r="C176" s="1"/>
  <c r="E10"/>
  <c r="E8"/>
  <c r="E7"/>
  <c r="D6"/>
  <c r="C161" s="1"/>
  <c r="D102" l="1"/>
  <c r="F58"/>
  <c r="D180" s="1"/>
  <c r="F9"/>
  <c r="D162" s="1"/>
  <c r="F81"/>
  <c r="D189" s="1"/>
  <c r="F78"/>
  <c r="D188" s="1"/>
  <c r="F106"/>
  <c r="D198" s="1"/>
  <c r="F74"/>
  <c r="D187" s="1"/>
  <c r="F6"/>
  <c r="D161" s="1"/>
  <c r="F13"/>
  <c r="D163" s="1"/>
  <c r="F49"/>
  <c r="D176" s="1"/>
  <c r="F54"/>
  <c r="D179" s="1"/>
  <c r="F94"/>
  <c r="D192" s="1"/>
  <c r="F70"/>
  <c r="D186" s="1"/>
  <c r="F97"/>
  <c r="D193" s="1"/>
  <c r="C169"/>
  <c r="C209" s="1"/>
  <c r="F109"/>
  <c r="D199" s="1"/>
  <c r="F114"/>
  <c r="D200" s="1"/>
  <c r="C194"/>
  <c r="C211" s="1"/>
  <c r="C206"/>
  <c r="C212" s="1"/>
  <c r="C181"/>
  <c r="C210" s="1"/>
  <c r="D42"/>
  <c r="D154"/>
  <c r="D62"/>
  <c r="D181" l="1"/>
  <c r="D210" s="1"/>
  <c r="F42"/>
  <c r="F62"/>
  <c r="D169"/>
  <c r="D209" s="1"/>
  <c r="F102"/>
  <c r="C213"/>
  <c r="D206"/>
  <c r="D212" s="1"/>
  <c r="F154"/>
  <c r="D194"/>
  <c r="D211" s="1"/>
  <c r="D213" l="1"/>
</calcChain>
</file>

<file path=xl/sharedStrings.xml><?xml version="1.0" encoding="utf-8"?>
<sst xmlns="http://schemas.openxmlformats.org/spreadsheetml/2006/main" count="167" uniqueCount="158">
  <si>
    <t>részpont adható</t>
  </si>
  <si>
    <t>pont adható</t>
  </si>
  <si>
    <t>részpont adott</t>
  </si>
  <si>
    <t>pont adott</t>
  </si>
  <si>
    <t>Az értékelés befejezése után az értékelési útmutató kinyomtatható. A nyomtatási terület ennek megfelelően beállított.</t>
  </si>
  <si>
    <t>A B2-es cellába írja be a vizsgázó kódját</t>
  </si>
  <si>
    <t>A "Vizsgazo1" munkalapból minden vizsgázó számára készítsen egy másolatot!</t>
  </si>
  <si>
    <t>Kedves Javító Kolléga!</t>
  </si>
  <si>
    <t>Az értékelést az "A" oszlopban végezze. Amennyiben a vizsgázó a feladatrészt megoldotta, írjon 1-est, ha nem, írjon 0-t! A táblázatkezelő ennek segítségével meghatározza a részpontszámokat és összpontszámokat.</t>
  </si>
  <si>
    <t>Összesen:</t>
  </si>
  <si>
    <t>Informatika - emelt szint - értékelőlap</t>
  </si>
  <si>
    <t>Ide írja a vizsgázó kódját!</t>
  </si>
  <si>
    <t>Amennyiben az egyes feladatokhoz megjegyzést szeretne írni, azt a G oszlopban teheti meg.</t>
  </si>
  <si>
    <t>Informatika - emelt szint</t>
  </si>
  <si>
    <t>Informatika - emelt szint - 1411</t>
  </si>
  <si>
    <t>1. Körforgalom</t>
  </si>
  <si>
    <t>Létezik bemutató korforgalom néven a program saját formátumában</t>
  </si>
  <si>
    <t>A diák betűtípusa és betűmérete</t>
  </si>
  <si>
    <t>A diák szövege egységesen Arial (Nimbus Sans) betűtípusú; és – ahol a feladat szöveg mást nem kér – betűszíne kék RGB(0, 35, 100) kódú szín</t>
  </si>
  <si>
    <t>A címek betűstílusa félkövér, betűmérete az első dián 50, a többi dián 38 pontos, míg a szöveg 30 pontos (ahol a feladat szöveg mást nem kér)</t>
  </si>
  <si>
    <t>Az első dia elkészítése</t>
  </si>
  <si>
    <t>Az első dia címe „Körforgalom”, és a cím mindkét irányban középre van igazítva</t>
  </si>
  <si>
    <t>A kor1.jpg, kor2.jpg, kor3.jpg, kor4.jpg és kor5.jpg képek közül legalább egyet beszúrt, és annak rövidebbik oldala (a méretarány megtartásával) 6 cm</t>
  </si>
  <si>
    <t>Mind az öt képet beszúrta, azok rövidebb oldala (a méretarány megtartásával) 6 cm, a cím körül az óramutató járásával egy irányban szerepelnek és nem érnek össze</t>
  </si>
  <si>
    <t>A bemutató szövegének beillesztése</t>
  </si>
  <si>
    <t>A 2-4. diákon a megfelelő szöveg található</t>
  </si>
  <si>
    <t>A 2. és 3. diák szövegében a felsorolásjel a jel.png kép</t>
  </si>
  <si>
    <t>A második dia szövegébe beillesztett egy nyilat a „kényszerül” és a „kevesebb” szavak közé</t>
  </si>
  <si>
    <t>A harmadik dián a „tilos” szó mindkét előfordulása piros, a „villamos” szó narancs betűszínű az utolsó bekezdés pedig dőlt betűstílusú</t>
  </si>
  <si>
    <t>Ábra kialakítása a második dián</t>
  </si>
  <si>
    <t>Beillesztette a tabla1.png, tabla2.jpg és a tabla3.png képeket egymás alá úgy, hogy mindegyik részben fedje az alatta lévőt a mintának megfelelően</t>
  </si>
  <si>
    <t>A tabla1.png és a tabla3.png 15°-os szögben jobbra, míg a tabla2.jpg 15°-os szögben balra dől</t>
  </si>
  <si>
    <t>A táblák alatt egy fehér hátterű, piros szegélyű, 1 cm magas, téglalap alakú objektum szerepel</t>
  </si>
  <si>
    <t>Az objektum tartalma 18 pontos, fekete színű betűkkel „Közúti jelzőtáblák”, valamint az ábra és a felsorolás szövege nem takarja egymást</t>
  </si>
  <si>
    <t>Az úttestek és az ábra hátterének kialakítása a negyedik dián</t>
  </si>
  <si>
    <t>A dián szerepel egy 21×14 cm-es téglalap a dia bal felső sarkától számítva függőlegesen 4,5 cm, vízszintesen pedig 2,2 cm távolságra</t>
  </si>
  <si>
    <t>A téglalap szegélye 1 pontos (0,04 cm), fekete színű, kitöltése pedig RGB (215, 230, 190) színkódú</t>
  </si>
  <si>
    <t>A dián szerepel legalább egy „úttest”, amelynek rövidebb oldala 2 cm, hosszabbik oldala pedig (irányának megfelelően) 21 vagy 14 cm, és kitöltő színe világosszürke</t>
  </si>
  <si>
    <t>Legalább az egyik „úttest” szegélye 3 pont (0,1 cm vagy 0,11 cm) vastag, fehér színű, hosszában középre igazítva pedig egy 3 pont (0,1 cm vagy 0,11 cm) vastag, fehér színű, szaggatott vonal fut</t>
  </si>
  <si>
    <t>A dián négy „úttest” szerepel, a „vízszintes” úttestek távolsága a dia bal felső sarkától függőlegesen 9 és 12 cm, a „függőleges” úttestek távolsága pedig vízszintesen 10,2, illetve 13,2 cm</t>
  </si>
  <si>
    <t>A körforgalom kialakítása a negyedik dián</t>
  </si>
  <si>
    <t>Beszúrt egy 8, 6 vagy 4 cm sugarú kört, amelynek szegélye fehér színű és 3 pont (0,1 cm vagy 0,11 cm) vastag (folytonos vagy szaggatott), mintázata pedig világosszürke vagy a 14×21 cm-es téglalapéval megegyező</t>
  </si>
  <si>
    <t>Beszúrta mindhárom kört. Az első átmérője 8 cm, kitöltő színe világosszürke, szegélye szaggatott, fehér színű és 3 pont (0,1 cm vagy 0,11 cm) vastag. A második átmérője 6 cm, kitöltése és szegélye megegyezik az első körével. A harmadik átmérője 4 cm, mintázata megegyezik a 14×21 cm-es téglalapéval, szegélye fehér és 3 pont (0,1 cm vagy 0,11 cm) vastag</t>
  </si>
  <si>
    <t>Beszúrt egy 8, egy 6 és egy 4 cm átmérőjű kört, azokat a 14×21 cm-es téglalap közepéhez igazította, takarásuk a mintának megfelelő</t>
  </si>
  <si>
    <t>A mintának megfelelően az utak a középső körhöz egy-egy 3 pont (0,1 cm vagy 0,11 cm) vastag, szaggatott, fehér színű ívvel csatlakoznak</t>
  </si>
  <si>
    <t>A körforgalmat jelző tábla és az autó elhelyezése a negyedik dián</t>
  </si>
  <si>
    <t>Beszúrta a tabla4.gif képet, és a mintának megfelelően elforgatva 4 példányban elhelyezte</t>
  </si>
  <si>
    <t>Beszúrta az auto.png képet; azt, valamint függőleges tengelyre vonatkozó tükörképét a mintának megfelelően elhelyezte</t>
  </si>
  <si>
    <t>A negyedik dián lévő ábra a feladat leírásának és a mintának mindenben megfelel</t>
  </si>
  <si>
    <t>Áttűnés és animáció</t>
  </si>
  <si>
    <t>Legalább az egyik autó mozgását egyéni mozgásvonallal animálta</t>
  </si>
  <si>
    <t>Mindkét autó mozgását egyéni mozgásvonallal animálta, azok nyomvonala a mintának megfelelő, és a két autó egyszerre indul a dia megjelenése után</t>
  </si>
  <si>
    <t>A diák között egységes áttűnést alakított ki, azok között a váltás 3 másodperces időközökkel automatikusan történik</t>
  </si>
  <si>
    <t>2. Futás</t>
  </si>
  <si>
    <t>Táblázat mentése futas néven, és az adatok importálása</t>
  </si>
  <si>
    <t>Az eltelt idők kiszámítása</t>
  </si>
  <si>
    <t>Az I2-es és az I3-as cella tartalma</t>
  </si>
  <si>
    <t>A pillanatnyi sebességek átlaga az I4-es cellában</t>
  </si>
  <si>
    <t>Átlagos kilométer-idő érték az I5-ös cellában</t>
  </si>
  <si>
    <t>A teljes időértékből meghatározta a perceket</t>
  </si>
  <si>
    <t>A perc értéket elosztotta a teljes távval, és a kapott értéket függvény segítségével két tizedesjegyre kerekítette</t>
  </si>
  <si>
    <t>Legnagyobb sebesség az I6-os cellában</t>
  </si>
  <si>
    <t>Legkisebb és legnagyobb tengerszint feletti magasság meghatározása az I7-es és az I8-as cellában</t>
  </si>
  <si>
    <t>A H10:J19 segédtábla elkészítése</t>
  </si>
  <si>
    <t>Az I12:I19 tartomány celláiban helyesen határozta meg az egyes kilométereknél rögzített időt</t>
  </si>
  <si>
    <t>A J12:J19 tartomány celláiban helyesen határozta meg a kilométer-idő értékeket</t>
  </si>
  <si>
    <t>Táblázat formázása</t>
  </si>
  <si>
    <t>Az első 5 oszlop egyforma szélességű, az első sorban a feliratok vízszintesen középre igazítottak, és a cellaösszevonást elvégezte</t>
  </si>
  <si>
    <t>Az I2:I8 tartomány celláiban a számformátumok a mintának megfelelőek</t>
  </si>
  <si>
    <t>3. Eurovíziós Dalfesztivál</t>
  </si>
  <si>
    <t>Az adatbázis létrehozása</t>
  </si>
  <si>
    <t>2rendezo lekérdezés</t>
  </si>
  <si>
    <t>Használta a dal és a verseny táblát, a közöttük lévő kapcsolatban az orszag mező szerepel</t>
  </si>
  <si>
    <t>Használta a dal és a verseny táblát, a közöttük lévő kapcsolatban az ev mező szerepel</t>
  </si>
  <si>
    <t>A dalok listáját az előadás éve szerint növekvően rendezte</t>
  </si>
  <si>
    <t>3sorszam lekérdezés</t>
  </si>
  <si>
    <t>Az adatokat a sorrend mező szerint csoportosította, és a csoportba tartozó rekordokat megszámlálta</t>
  </si>
  <si>
    <t>A helyezésre helyesen szűr</t>
  </si>
  <si>
    <t>A kimeneti értékre (darabszám) helyesen szűr</t>
  </si>
  <si>
    <t>4benelux lekérdezés</t>
  </si>
  <si>
    <t>A Benelux államokra helyesen szűr</t>
  </si>
  <si>
    <t>Helyesen állapítja meg, hogy mely években szerepelt minden Benelux állam</t>
  </si>
  <si>
    <t>5nemrendezett lekérdezés</t>
  </si>
  <si>
    <t>A dal és a verseny táblákat használta, közöttük az ev mezők segítségével helyes kapcsolatot épített ki</t>
  </si>
  <si>
    <t>A dal és verseny táblákban szereplő orszag mező tartalmának eltérésére szűr</t>
  </si>
  <si>
    <t>6nemhivatalos lekérdezés</t>
  </si>
  <si>
    <t>Helyesen szűr azon egynyelvű dalokra, amelyeket az ország hivatalos nyelvén adtak elő</t>
  </si>
  <si>
    <t>Helyesen zárta ki azokat az egynyelvű dalokat, amelyeket az ország hivatalos nyelvén adtak elő</t>
  </si>
  <si>
    <t>Helyesen zárta ki az angol nyelven előadott dalokat</t>
  </si>
  <si>
    <t>Helyesen zárta ki a több nyelven előadott dalokat</t>
  </si>
  <si>
    <t>7majus lekérdezés</t>
  </si>
  <si>
    <t>Helyesen zárja ki a májustól eltérő hónapokat</t>
  </si>
  <si>
    <t>A lekérdezés megadja a helyes értéket</t>
  </si>
  <si>
    <t>8dobogos lekérdezés</t>
  </si>
  <si>
    <t>Helyesen szűr a helyezésre</t>
  </si>
  <si>
    <t>A lekérdezés kimeneti mezői között minden, a jelentés készítéséhez szükséges mező megtalálható</t>
  </si>
  <si>
    <t>8dobogos jelentés</t>
  </si>
  <si>
    <t>8dobogos néven jelentés készült, amelyben a kívánt mezők értékei szerepelnek</t>
  </si>
  <si>
    <t>A jelentésben év szerint csoportosított, helyezés szerint rendezett</t>
  </si>
  <si>
    <t>A jelentésben az oszlopok sorrendje a mintának megfelel</t>
  </si>
  <si>
    <t>A jelentésben az oszlopfejek ékezethelyesek</t>
  </si>
  <si>
    <t>Az adatbázis létrehozása eurovizio néven, és a táblák importálása megtörtént</t>
  </si>
  <si>
    <t>A megadott mezők a megfelelő típussal szerepelnek</t>
  </si>
  <si>
    <t>A táblákban létrehozta a szükséges mezőket, valamint beállította a megadott mezőket kulcsként</t>
  </si>
  <si>
    <t>Létezik a program cimek néven</t>
  </si>
  <si>
    <t>Üzenetek a képernyőn</t>
  </si>
  <si>
    <t>Ha legalább egy képernyőre írást igénylő feladatnál megjelenítette a feladat sorszámát, és – ha kellett – utalt a beolvasandó tartalomra</t>
  </si>
  <si>
    <t>Ha minden megoldott képernyőre írást igénylő feladatnál megjelenítette a sorszámát, és amennyiben a 6. feladatot is megoldotta, abban utalt a beolvasandó tartalomra</t>
  </si>
  <si>
    <t>A bemeneti állomány feldolgozása</t>
  </si>
  <si>
    <t>Megnyitotta olvasásra a fájlt beolvasás előtt</t>
  </si>
  <si>
    <t>Legalább egy adatsort helyesen beolvasott</t>
  </si>
  <si>
    <t>Minden adatsort helyesen beolvasott</t>
  </si>
  <si>
    <t>Eltárolta az összes adatot</t>
  </si>
  <si>
    <t>Adatsorok számának meghatározása</t>
  </si>
  <si>
    <t>A program helyesen határozza meg a bemeneti adatsorok számát</t>
  </si>
  <si>
    <t>A meghatározott értéket a mintának megfelelően jelenítette meg a képernyőn</t>
  </si>
  <si>
    <t>A legalacsonyabb IP-cím meghatározása</t>
  </si>
  <si>
    <t>Az összes IP-címet megvizsgálta</t>
  </si>
  <si>
    <t>Helyesen határozta meg a legalacsonyabb értéket</t>
  </si>
  <si>
    <t>Az egyes IP-cím fajták darabszámának meghatározása</t>
  </si>
  <si>
    <t>Helyesen döntötte el egy címről, hogy az dokumentációs cím</t>
  </si>
  <si>
    <t>Helyesen döntötte el egy címről, hogy az globális egyedi cím</t>
  </si>
  <si>
    <t>Helyesen döntötte el egy címről, hogy az helyi egyedi cím</t>
  </si>
  <si>
    <t>Helyesen döntötte el az összes címről, hogy az dokumentációs cím-e, és helyesen határozta meg azok számát</t>
  </si>
  <si>
    <t>Helyesen döntötte el az összes címről, hogy az globális egyedi cím-e, és helyesen határozta meg azok számát</t>
  </si>
  <si>
    <t>Helyesen döntötte el az összes címről, hogy az helyi egyedi cím-e, és helyesen határozta meg azok számát</t>
  </si>
  <si>
    <t>A meghatározott értékeket a mintának megfelelően jelenítette meg a képernyőn</t>
  </si>
  <si>
    <t>A sok.txt állomány létrehozása</t>
  </si>
  <si>
    <t>Helyesen határozta meg legalább egy címnél, hogy mennyi nullát tartalmaz</t>
  </si>
  <si>
    <t>Mindegyik címnél helyesen meghatározta a nullák számát</t>
  </si>
  <si>
    <t>Legalább egy címről helyesen döntötte el, hogy legalább 18 nullát tartalmaz</t>
  </si>
  <si>
    <t>Létrehozta a fájlt sok.txt néven</t>
  </si>
  <si>
    <t>Az állományban minden sor elején helyesen szerepel az eredeti állományból az adott cím sorszáma, amelyet egy szóköz választ el a címtől</t>
  </si>
  <si>
    <t>Az állományban lévő sorok a megadott formában jelennek meg</t>
  </si>
  <si>
    <t>Az állományba helyesen írta ki az összes, legalább 18 nullát tartalmazó IP-címet, és csak azokat</t>
  </si>
  <si>
    <t>Bevezető nullák elhagyása</t>
  </si>
  <si>
    <t>Bekért egy sorszámot a felhasználótól</t>
  </si>
  <si>
    <t>A sorszámnak megfelelő IP-címmel dolgozott</t>
  </si>
  <si>
    <t>Legalább egy csoportban legalább egy bevezető nullát elhagyott</t>
  </si>
  <si>
    <t>Legalább egy csoportban az összes bevezető nullát elhagyta</t>
  </si>
  <si>
    <t>Legalább egy csoportban helyesen kezelte a csak nullákból álló számot, azaz ebben a csoportban egy darab nullát hagyott</t>
  </si>
  <si>
    <t>Mindegyik csoportban helyesen hagyta el a bevezető nullát vagy nullákat, amennyiben volt</t>
  </si>
  <si>
    <t>A mintának megfelelően kiírta az eredeti és a rövidített alakot is</t>
  </si>
  <si>
    <t>Az előző feladatban használt IP-címet kezelte</t>
  </si>
  <si>
    <t>Helyesen választotta ki a nullás csoportokat</t>
  </si>
  <si>
    <t>Megtalált legalább egy olyan helyet az IP-címben, ahol egymást követő nullás csoportok vannak</t>
  </si>
  <si>
    <t>Meghatározta a leghosszabb nullás csoportsorozatot</t>
  </si>
  <si>
    <t>Helyesen hagyta ki a nullás csoportokat, ha a leghosszabb nullás csoportsorozat egyértelmű</t>
  </si>
  <si>
    <t>Azonos hosszúságú nullás csoportsorozatok esetén a bal oldali csoportsorozatot helyesen hagyta ki, a jobb oldalit változatlanul hagyta</t>
  </si>
  <si>
    <t>Helyesen jelenítette meg a rövidített címet</t>
  </si>
  <si>
    <t>Helyesen jelenítette meg a „Nem rövidíthető tovább” feliratot, amikor a címben nem szerepelnek egymást követő nullás csoportok</t>
  </si>
  <si>
    <t>Az egymást követő nullás csoportoknak megfelelő rövidítés</t>
  </si>
  <si>
    <t>A diák háttere</t>
  </si>
  <si>
    <t>A segédtábla feliratait elkészítette, és az I11-es cellában az A2-es cella tartalmára hivatkozik</t>
  </si>
  <si>
    <t>A H1:I8 és a H10:J19 tartományok szegélyezettek, a mintán látható celláknál félkövér stílust alkalmazott, és a cellák igazítása a mintának megfelelő</t>
  </si>
  <si>
    <t>Minden lekérdezésben pontosan a kívánt mezők szerepelnek, és a jelentés, valamint a lekérdezések elnevezései helyesek</t>
  </si>
  <si>
    <t>Megfelelő függvényt használ az első év meghatározásához</t>
  </si>
  <si>
    <t>4. IPv6</t>
  </si>
</sst>
</file>

<file path=xl/styles.xml><?xml version="1.0" encoding="utf-8"?>
<styleSheet xmlns="http://schemas.openxmlformats.org/spreadsheetml/2006/main">
  <numFmts count="1">
    <numFmt numFmtId="164" formatCode="General&quot; pont&quot;"/>
  </numFmts>
  <fonts count="15">
    <font>
      <sz val="11"/>
      <color theme="1"/>
      <name val="Calibri"/>
      <family val="2"/>
      <charset val="238"/>
      <scheme val="minor"/>
    </font>
    <font>
      <sz val="11"/>
      <color indexed="10"/>
      <name val="Calibri"/>
      <family val="2"/>
      <charset val="238"/>
    </font>
    <font>
      <sz val="12"/>
      <color indexed="8"/>
      <name val="Times New Roman"/>
      <family val="1"/>
      <charset val="238"/>
    </font>
    <font>
      <b/>
      <i/>
      <sz val="12"/>
      <color indexed="8"/>
      <name val="Times New Roman"/>
      <family val="1"/>
      <charset val="238"/>
    </font>
    <font>
      <b/>
      <i/>
      <sz val="12"/>
      <color indexed="10"/>
      <name val="Times New Roman"/>
      <family val="1"/>
      <charset val="238"/>
    </font>
    <font>
      <b/>
      <sz val="12"/>
      <color indexed="8"/>
      <name val="Times New Roman"/>
      <family val="1"/>
      <charset val="238"/>
    </font>
    <font>
      <sz val="16"/>
      <color indexed="8"/>
      <name val="Calibri"/>
      <family val="2"/>
      <charset val="238"/>
    </font>
    <font>
      <sz val="12"/>
      <color indexed="8"/>
      <name val="Calibri"/>
      <family val="2"/>
      <charset val="238"/>
    </font>
    <font>
      <i/>
      <sz val="11"/>
      <color indexed="8"/>
      <name val="Calibri"/>
      <family val="2"/>
      <charset val="238"/>
    </font>
    <font>
      <b/>
      <i/>
      <sz val="11"/>
      <color indexed="8"/>
      <name val="Calibri"/>
      <family val="2"/>
      <charset val="238"/>
    </font>
    <font>
      <sz val="8"/>
      <name val="Calibri"/>
      <family val="2"/>
      <charset val="238"/>
    </font>
    <font>
      <sz val="12"/>
      <color theme="1"/>
      <name val="Times New Roman"/>
      <family val="1"/>
      <charset val="238"/>
    </font>
    <font>
      <b/>
      <i/>
      <sz val="11"/>
      <color indexed="8"/>
      <name val="Calibri"/>
      <family val="2"/>
      <charset val="238"/>
      <scheme val="minor"/>
    </font>
    <font>
      <sz val="16"/>
      <color indexed="8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textRotation="90" wrapText="1"/>
    </xf>
    <xf numFmtId="164" fontId="0" fillId="0" borderId="2" xfId="0" applyNumberFormat="1" applyBorder="1"/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/>
    </xf>
    <xf numFmtId="164" fontId="0" fillId="0" borderId="0" xfId="0" applyNumberFormat="1" applyFill="1" applyBorder="1"/>
    <xf numFmtId="164" fontId="3" fillId="0" borderId="3" xfId="0" applyNumberFormat="1" applyFont="1" applyBorder="1" applyAlignment="1">
      <alignment horizontal="right" wrapText="1"/>
    </xf>
    <xf numFmtId="164" fontId="1" fillId="0" borderId="0" xfId="0" applyNumberFormat="1" applyFont="1"/>
    <xf numFmtId="164" fontId="1" fillId="0" borderId="4" xfId="0" applyNumberFormat="1" applyFont="1" applyBorder="1" applyAlignment="1">
      <alignment horizontal="center" textRotation="90" wrapText="1"/>
    </xf>
    <xf numFmtId="164" fontId="4" fillId="0" borderId="4" xfId="0" applyNumberFormat="1" applyFont="1" applyBorder="1" applyAlignment="1">
      <alignment horizontal="right" wrapText="1"/>
    </xf>
    <xf numFmtId="0" fontId="1" fillId="0" borderId="2" xfId="0" applyFont="1" applyBorder="1"/>
    <xf numFmtId="164" fontId="1" fillId="0" borderId="2" xfId="0" applyNumberFormat="1" applyFont="1" applyBorder="1"/>
    <xf numFmtId="0" fontId="1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164" fontId="0" fillId="0" borderId="0" xfId="0" applyNumberFormat="1" applyAlignment="1">
      <alignment wrapText="1"/>
    </xf>
    <xf numFmtId="164" fontId="8" fillId="0" borderId="2" xfId="0" applyNumberFormat="1" applyFont="1" applyBorder="1"/>
    <xf numFmtId="164" fontId="9" fillId="0" borderId="2" xfId="0" applyNumberFormat="1" applyFont="1" applyBorder="1" applyAlignment="1">
      <alignment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1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 applyProtection="1">
      <alignment horizontal="center" vertical="center" wrapText="1"/>
      <protection locked="0"/>
    </xf>
    <xf numFmtId="0" fontId="0" fillId="0" borderId="0" xfId="0" applyFont="1" applyAlignment="1">
      <alignment wrapText="1"/>
    </xf>
    <xf numFmtId="0" fontId="0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3" fillId="0" borderId="0" xfId="0" applyFont="1" applyAlignment="1">
      <alignment horizontal="left" vertical="center"/>
    </xf>
    <xf numFmtId="164" fontId="14" fillId="0" borderId="0" xfId="0" applyNumberFormat="1" applyFon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0" fillId="0" borderId="1" xfId="0" applyNumberFormat="1" applyBorder="1" applyAlignment="1">
      <alignment horizontal="right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Munka1"/>
  <dimension ref="A1:A7"/>
  <sheetViews>
    <sheetView tabSelected="1" workbookViewId="0"/>
  </sheetViews>
  <sheetFormatPr defaultRowHeight="15.75"/>
  <cols>
    <col min="1" max="1" width="64.28515625" style="5" customWidth="1"/>
    <col min="2" max="16384" width="9.140625" style="2"/>
  </cols>
  <sheetData>
    <row r="1" spans="1:1">
      <c r="A1" s="4" t="s">
        <v>7</v>
      </c>
    </row>
    <row r="3" spans="1:1" ht="60" customHeight="1">
      <c r="A3" s="5" t="s">
        <v>6</v>
      </c>
    </row>
    <row r="4" spans="1:1" ht="60" customHeight="1">
      <c r="A4" s="5" t="s">
        <v>5</v>
      </c>
    </row>
    <row r="5" spans="1:1" ht="75.75" customHeight="1">
      <c r="A5" s="6" t="s">
        <v>8</v>
      </c>
    </row>
    <row r="6" spans="1:1" ht="60" customHeight="1">
      <c r="A6" s="5" t="s">
        <v>4</v>
      </c>
    </row>
    <row r="7" spans="1:1" ht="31.5">
      <c r="A7" s="26" t="s">
        <v>12</v>
      </c>
    </row>
  </sheetData>
  <sheetProtection algorithmName="SHA-512" hashValue="su1fo7hbG4JhlxR66U/iHO1nBuLSCEYEdFjY5kmxXtyIf1V6ha3UrOsD0KFLwqiyiHU9f9+iuEuhvRLk7AzLKg==" saltValue="nsBnyoua+fhA0u3Br09GNQ==" spinCount="100000" sheet="1"/>
  <phoneticPr fontId="10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Munka2"/>
  <dimension ref="A1:G225"/>
  <sheetViews>
    <sheetView zoomScaleNormal="100" workbookViewId="0">
      <selection activeCell="B2" sqref="B2"/>
    </sheetView>
  </sheetViews>
  <sheetFormatPr defaultRowHeight="15"/>
  <cols>
    <col min="1" max="1" width="3.5703125" style="1" customWidth="1"/>
    <col min="2" max="2" width="57.140625" style="29" customWidth="1"/>
    <col min="3" max="4" width="10.140625" customWidth="1"/>
    <col min="5" max="6" width="9.42578125" customWidth="1"/>
    <col min="7" max="7" width="54.85546875" style="25" customWidth="1"/>
  </cols>
  <sheetData>
    <row r="1" spans="1:6">
      <c r="A1" s="19" t="s">
        <v>14</v>
      </c>
      <c r="B1" s="27"/>
      <c r="C1" s="3"/>
      <c r="D1" s="3"/>
      <c r="E1" s="40">
        <v>41772</v>
      </c>
      <c r="F1" s="40"/>
    </row>
    <row r="2" spans="1:6" ht="53.25" customHeight="1">
      <c r="B2" s="28" t="s">
        <v>11</v>
      </c>
      <c r="C2" s="7" t="s">
        <v>0</v>
      </c>
      <c r="D2" s="7" t="s">
        <v>1</v>
      </c>
      <c r="E2" s="7" t="s">
        <v>2</v>
      </c>
      <c r="F2" s="7" t="s">
        <v>3</v>
      </c>
    </row>
    <row r="3" spans="1:6" ht="21" customHeight="1">
      <c r="A3" s="10" t="s">
        <v>15</v>
      </c>
    </row>
    <row r="4" spans="1:6" ht="15.75">
      <c r="A4" s="24">
        <v>0</v>
      </c>
      <c r="B4" s="36" t="s">
        <v>16</v>
      </c>
      <c r="C4" s="37"/>
      <c r="D4" s="8">
        <v>1</v>
      </c>
      <c r="E4" s="16"/>
      <c r="F4" s="17">
        <f>A4*D4</f>
        <v>0</v>
      </c>
    </row>
    <row r="5" spans="1:6" ht="15.75">
      <c r="A5" s="24">
        <v>0</v>
      </c>
      <c r="B5" s="36" t="s">
        <v>152</v>
      </c>
      <c r="C5" s="37"/>
      <c r="D5" s="8">
        <v>1</v>
      </c>
      <c r="E5" s="16"/>
      <c r="F5" s="17">
        <f>A5*D5</f>
        <v>0</v>
      </c>
    </row>
    <row r="6" spans="1:6" ht="15.75">
      <c r="B6" s="36" t="s">
        <v>17</v>
      </c>
      <c r="C6" s="37"/>
      <c r="D6" s="8">
        <f>SUM(C7:C8)</f>
        <v>2</v>
      </c>
      <c r="E6" s="16"/>
      <c r="F6" s="17">
        <f>SUM(E7:E8)</f>
        <v>0</v>
      </c>
    </row>
    <row r="7" spans="1:6" ht="45">
      <c r="A7" s="24">
        <v>0</v>
      </c>
      <c r="B7" s="29" t="s">
        <v>18</v>
      </c>
      <c r="C7" s="11">
        <v>1</v>
      </c>
      <c r="E7" s="13">
        <f t="shared" ref="E7:E11" si="0">A7*C7</f>
        <v>0</v>
      </c>
      <c r="F7" s="18"/>
    </row>
    <row r="8" spans="1:6" ht="45">
      <c r="A8" s="24">
        <v>0</v>
      </c>
      <c r="B8" s="29" t="s">
        <v>19</v>
      </c>
      <c r="C8" s="11">
        <v>1</v>
      </c>
      <c r="E8" s="13">
        <f t="shared" si="0"/>
        <v>0</v>
      </c>
      <c r="F8" s="18"/>
    </row>
    <row r="9" spans="1:6" ht="15.75">
      <c r="B9" s="36" t="s">
        <v>20</v>
      </c>
      <c r="C9" s="37"/>
      <c r="D9" s="8">
        <f>SUM(C10:C12)</f>
        <v>3</v>
      </c>
      <c r="E9" s="16"/>
      <c r="F9" s="17">
        <f>SUM(E10:E12)</f>
        <v>0</v>
      </c>
    </row>
    <row r="10" spans="1:6" ht="30">
      <c r="A10" s="24">
        <v>0</v>
      </c>
      <c r="B10" s="29" t="s">
        <v>21</v>
      </c>
      <c r="C10" s="11">
        <v>1</v>
      </c>
      <c r="E10" s="13">
        <f t="shared" si="0"/>
        <v>0</v>
      </c>
      <c r="F10" s="18"/>
    </row>
    <row r="11" spans="1:6" ht="45">
      <c r="A11" s="24">
        <v>0</v>
      </c>
      <c r="B11" s="29" t="s">
        <v>22</v>
      </c>
      <c r="C11" s="11">
        <v>1</v>
      </c>
      <c r="E11" s="13">
        <f t="shared" si="0"/>
        <v>0</v>
      </c>
      <c r="F11" s="18"/>
    </row>
    <row r="12" spans="1:6" ht="45">
      <c r="A12" s="24">
        <v>0</v>
      </c>
      <c r="B12" s="29" t="s">
        <v>23</v>
      </c>
      <c r="C12" s="11">
        <v>1</v>
      </c>
      <c r="E12" s="13">
        <f>A12*C12</f>
        <v>0</v>
      </c>
      <c r="F12" s="18"/>
    </row>
    <row r="13" spans="1:6" ht="15.75">
      <c r="B13" s="36" t="s">
        <v>24</v>
      </c>
      <c r="C13" s="37"/>
      <c r="D13" s="8">
        <f>SUM(C14:C17)</f>
        <v>4</v>
      </c>
      <c r="E13" s="16"/>
      <c r="F13" s="17">
        <f>SUM(E14:E17)</f>
        <v>0</v>
      </c>
    </row>
    <row r="14" spans="1:6">
      <c r="A14" s="24">
        <v>0</v>
      </c>
      <c r="B14" s="29" t="s">
        <v>25</v>
      </c>
      <c r="C14" s="11">
        <v>1</v>
      </c>
      <c r="E14" s="13">
        <f>A14*C14</f>
        <v>0</v>
      </c>
      <c r="F14" s="18"/>
    </row>
    <row r="15" spans="1:6">
      <c r="A15" s="24">
        <v>0</v>
      </c>
      <c r="B15" s="29" t="s">
        <v>26</v>
      </c>
      <c r="C15" s="11">
        <v>1</v>
      </c>
      <c r="E15" s="13">
        <f>A15*C15</f>
        <v>0</v>
      </c>
      <c r="F15" s="18"/>
    </row>
    <row r="16" spans="1:6" ht="30">
      <c r="A16" s="24">
        <v>0</v>
      </c>
      <c r="B16" s="29" t="s">
        <v>27</v>
      </c>
      <c r="C16" s="11">
        <v>1</v>
      </c>
      <c r="E16" s="13">
        <f>A16*C16</f>
        <v>0</v>
      </c>
      <c r="F16" s="18"/>
    </row>
    <row r="17" spans="1:6" ht="45">
      <c r="A17" s="24">
        <v>0</v>
      </c>
      <c r="B17" s="29" t="s">
        <v>28</v>
      </c>
      <c r="C17" s="11">
        <v>1</v>
      </c>
      <c r="E17" s="13">
        <f>A17*C17</f>
        <v>0</v>
      </c>
      <c r="F17" s="18"/>
    </row>
    <row r="18" spans="1:6" ht="15.75">
      <c r="B18" s="36" t="s">
        <v>29</v>
      </c>
      <c r="C18" s="37"/>
      <c r="D18" s="8">
        <f>SUM(C19:C22)</f>
        <v>4</v>
      </c>
      <c r="E18" s="16"/>
      <c r="F18" s="17">
        <f>SUM(E19:E22)</f>
        <v>0</v>
      </c>
    </row>
    <row r="19" spans="1:6" ht="45">
      <c r="A19" s="24">
        <v>0</v>
      </c>
      <c r="B19" s="29" t="s">
        <v>30</v>
      </c>
      <c r="C19" s="11">
        <v>1</v>
      </c>
      <c r="E19" s="13">
        <f>A19*C19</f>
        <v>0</v>
      </c>
      <c r="F19" s="18"/>
    </row>
    <row r="20" spans="1:6" ht="30">
      <c r="A20" s="24">
        <v>0</v>
      </c>
      <c r="B20" s="29" t="s">
        <v>31</v>
      </c>
      <c r="C20" s="11">
        <v>1</v>
      </c>
      <c r="E20" s="13">
        <f>A20*C20</f>
        <v>0</v>
      </c>
      <c r="F20" s="18"/>
    </row>
    <row r="21" spans="1:6" ht="30">
      <c r="A21" s="24">
        <v>0</v>
      </c>
      <c r="B21" s="29" t="s">
        <v>32</v>
      </c>
      <c r="C21" s="11">
        <v>1</v>
      </c>
      <c r="E21" s="13">
        <f>A21*C21</f>
        <v>0</v>
      </c>
      <c r="F21" s="18"/>
    </row>
    <row r="22" spans="1:6" ht="45">
      <c r="A22" s="24">
        <v>0</v>
      </c>
      <c r="B22" s="29" t="s">
        <v>33</v>
      </c>
      <c r="C22" s="11">
        <v>1</v>
      </c>
      <c r="E22" s="13">
        <f>A22*C22</f>
        <v>0</v>
      </c>
      <c r="F22" s="18"/>
    </row>
    <row r="23" spans="1:6" ht="15.75">
      <c r="B23" s="36" t="s">
        <v>34</v>
      </c>
      <c r="C23" s="37"/>
      <c r="D23" s="8">
        <f>SUM(C24:C28)</f>
        <v>5</v>
      </c>
      <c r="E23" s="16"/>
      <c r="F23" s="17">
        <f>SUM(E24:E28)</f>
        <v>0</v>
      </c>
    </row>
    <row r="24" spans="1:6" ht="45">
      <c r="A24" s="24">
        <v>0</v>
      </c>
      <c r="B24" s="29" t="s">
        <v>35</v>
      </c>
      <c r="C24" s="11">
        <v>1</v>
      </c>
      <c r="E24" s="13">
        <f>A24*C24</f>
        <v>0</v>
      </c>
      <c r="F24" s="18"/>
    </row>
    <row r="25" spans="1:6" ht="30">
      <c r="A25" s="24">
        <v>0</v>
      </c>
      <c r="B25" s="29" t="s">
        <v>36</v>
      </c>
      <c r="C25" s="11">
        <v>1</v>
      </c>
      <c r="E25" s="13">
        <f t="shared" ref="E25:E26" si="1">A25*C25</f>
        <v>0</v>
      </c>
      <c r="F25" s="18"/>
    </row>
    <row r="26" spans="1:6" ht="45">
      <c r="A26" s="24">
        <v>0</v>
      </c>
      <c r="B26" s="29" t="s">
        <v>37</v>
      </c>
      <c r="C26" s="11">
        <v>1</v>
      </c>
      <c r="E26" s="13">
        <f t="shared" si="1"/>
        <v>0</v>
      </c>
      <c r="F26" s="18"/>
    </row>
    <row r="27" spans="1:6" ht="60">
      <c r="A27" s="24">
        <v>0</v>
      </c>
      <c r="B27" s="29" t="s">
        <v>38</v>
      </c>
      <c r="C27" s="11">
        <v>1</v>
      </c>
      <c r="E27" s="13">
        <f>A27*C27</f>
        <v>0</v>
      </c>
      <c r="F27" s="18"/>
    </row>
    <row r="28" spans="1:6" ht="60">
      <c r="A28" s="24">
        <v>0</v>
      </c>
      <c r="B28" s="29" t="s">
        <v>39</v>
      </c>
      <c r="C28" s="11">
        <v>1</v>
      </c>
      <c r="E28" s="13">
        <f>A28*C28</f>
        <v>0</v>
      </c>
      <c r="F28" s="18"/>
    </row>
    <row r="29" spans="1:6" ht="15.75">
      <c r="B29" s="36" t="s">
        <v>40</v>
      </c>
      <c r="C29" s="37"/>
      <c r="D29" s="8">
        <f>SUM(C30:C33)</f>
        <v>4</v>
      </c>
      <c r="E29" s="16"/>
      <c r="F29" s="17">
        <f>SUM(E30:E33)</f>
        <v>0</v>
      </c>
    </row>
    <row r="30" spans="1:6" ht="60">
      <c r="A30" s="24">
        <v>0</v>
      </c>
      <c r="B30" s="29" t="s">
        <v>41</v>
      </c>
      <c r="C30" s="11">
        <v>1</v>
      </c>
      <c r="E30" s="13">
        <f>A30*C30</f>
        <v>0</v>
      </c>
      <c r="F30" s="18"/>
    </row>
    <row r="31" spans="1:6" ht="90">
      <c r="A31" s="24">
        <v>0</v>
      </c>
      <c r="B31" s="29" t="s">
        <v>42</v>
      </c>
      <c r="C31" s="11">
        <v>1</v>
      </c>
      <c r="E31" s="13">
        <f>A31*C31</f>
        <v>0</v>
      </c>
      <c r="F31" s="18"/>
    </row>
    <row r="32" spans="1:6" ht="45">
      <c r="A32" s="24">
        <v>0</v>
      </c>
      <c r="B32" s="29" t="s">
        <v>43</v>
      </c>
      <c r="C32" s="11">
        <v>1</v>
      </c>
      <c r="E32" s="13">
        <f>A32*C32</f>
        <v>0</v>
      </c>
      <c r="F32" s="18"/>
    </row>
    <row r="33" spans="1:6" ht="45">
      <c r="A33" s="24">
        <v>0</v>
      </c>
      <c r="B33" s="29" t="s">
        <v>44</v>
      </c>
      <c r="C33" s="11">
        <v>1</v>
      </c>
      <c r="E33" s="13">
        <f>A33*C33</f>
        <v>0</v>
      </c>
      <c r="F33" s="18"/>
    </row>
    <row r="34" spans="1:6" ht="15.75">
      <c r="B34" s="36" t="s">
        <v>45</v>
      </c>
      <c r="C34" s="37"/>
      <c r="D34" s="8">
        <f>SUM(C35:C37)</f>
        <v>3</v>
      </c>
      <c r="E34" s="16"/>
      <c r="F34" s="17">
        <f>SUM(E35:E37)</f>
        <v>0</v>
      </c>
    </row>
    <row r="35" spans="1:6" ht="30">
      <c r="A35" s="24">
        <v>0</v>
      </c>
      <c r="B35" s="29" t="s">
        <v>46</v>
      </c>
      <c r="C35" s="11">
        <v>1</v>
      </c>
      <c r="E35" s="13">
        <f>A35*C35</f>
        <v>0</v>
      </c>
      <c r="F35" s="18"/>
    </row>
    <row r="36" spans="1:6" ht="45">
      <c r="A36" s="24">
        <v>0</v>
      </c>
      <c r="B36" s="29" t="s">
        <v>47</v>
      </c>
      <c r="C36" s="11">
        <v>1</v>
      </c>
      <c r="E36" s="13">
        <f>A36*C36</f>
        <v>0</v>
      </c>
      <c r="F36" s="18"/>
    </row>
    <row r="37" spans="1:6" ht="30">
      <c r="A37" s="24">
        <v>0</v>
      </c>
      <c r="B37" s="29" t="s">
        <v>48</v>
      </c>
      <c r="C37" s="11">
        <v>1</v>
      </c>
      <c r="E37" s="13">
        <f>A37*C37</f>
        <v>0</v>
      </c>
      <c r="F37" s="18"/>
    </row>
    <row r="38" spans="1:6" ht="15.75">
      <c r="B38" s="36" t="s">
        <v>49</v>
      </c>
      <c r="C38" s="37"/>
      <c r="D38" s="8">
        <f>SUM(C39:C41)</f>
        <v>3</v>
      </c>
      <c r="E38" s="16"/>
      <c r="F38" s="17">
        <f>SUM(E39:E41)</f>
        <v>0</v>
      </c>
    </row>
    <row r="39" spans="1:6" ht="30">
      <c r="A39" s="24">
        <v>0</v>
      </c>
      <c r="B39" s="29" t="s">
        <v>50</v>
      </c>
      <c r="C39" s="11">
        <v>1</v>
      </c>
      <c r="E39" s="13">
        <f>A39*C39</f>
        <v>0</v>
      </c>
      <c r="F39" s="18"/>
    </row>
    <row r="40" spans="1:6" ht="45">
      <c r="A40" s="24">
        <v>0</v>
      </c>
      <c r="B40" s="29" t="s">
        <v>51</v>
      </c>
      <c r="C40" s="11">
        <v>1</v>
      </c>
      <c r="E40" s="13">
        <f t="shared" ref="E40:E41" si="2">A40*C40</f>
        <v>0</v>
      </c>
      <c r="F40" s="18"/>
    </row>
    <row r="41" spans="1:6" ht="30.75" thickBot="1">
      <c r="A41" s="24">
        <v>0</v>
      </c>
      <c r="B41" s="29" t="s">
        <v>52</v>
      </c>
      <c r="C41" s="11">
        <v>1</v>
      </c>
      <c r="E41" s="13">
        <f t="shared" si="2"/>
        <v>0</v>
      </c>
      <c r="F41" s="18"/>
    </row>
    <row r="42" spans="1:6" ht="16.5" thickBot="1">
      <c r="A42" s="2"/>
      <c r="B42" s="38" t="s">
        <v>9</v>
      </c>
      <c r="C42" s="39"/>
      <c r="D42" s="12">
        <f>SUM(D4:D41)</f>
        <v>30</v>
      </c>
      <c r="E42" s="14"/>
      <c r="F42" s="15">
        <f>SUM(F4:F41)</f>
        <v>0</v>
      </c>
    </row>
    <row r="44" spans="1:6" ht="21">
      <c r="A44" s="10" t="s">
        <v>53</v>
      </c>
    </row>
    <row r="45" spans="1:6" ht="15.75">
      <c r="A45" s="24">
        <v>0</v>
      </c>
      <c r="B45" s="36" t="s">
        <v>54</v>
      </c>
      <c r="C45" s="37"/>
      <c r="D45" s="8">
        <v>1</v>
      </c>
      <c r="E45" s="16"/>
      <c r="F45" s="17">
        <f>A45*D45</f>
        <v>0</v>
      </c>
    </row>
    <row r="46" spans="1:6" ht="15.75">
      <c r="A46" s="24">
        <v>0</v>
      </c>
      <c r="B46" s="36" t="s">
        <v>55</v>
      </c>
      <c r="C46" s="37"/>
      <c r="D46" s="8">
        <v>1</v>
      </c>
      <c r="E46" s="16"/>
      <c r="F46" s="17">
        <f>A46*D46</f>
        <v>0</v>
      </c>
    </row>
    <row r="47" spans="1:6" ht="15.75">
      <c r="A47" s="24">
        <v>0</v>
      </c>
      <c r="B47" s="36" t="s">
        <v>56</v>
      </c>
      <c r="C47" s="37"/>
      <c r="D47" s="8">
        <v>1</v>
      </c>
      <c r="E47" s="16"/>
      <c r="F47" s="17">
        <f>A47*D47</f>
        <v>0</v>
      </c>
    </row>
    <row r="48" spans="1:6" ht="15.75">
      <c r="A48" s="24">
        <v>0</v>
      </c>
      <c r="B48" s="36" t="s">
        <v>57</v>
      </c>
      <c r="C48" s="37"/>
      <c r="D48" s="8">
        <v>1</v>
      </c>
      <c r="E48" s="16"/>
      <c r="F48" s="17">
        <f>A48*D48</f>
        <v>0</v>
      </c>
    </row>
    <row r="49" spans="1:6" ht="15.75">
      <c r="B49" s="36" t="s">
        <v>58</v>
      </c>
      <c r="C49" s="37"/>
      <c r="D49" s="8">
        <f>SUM(C50:C51)</f>
        <v>2</v>
      </c>
      <c r="E49" s="16"/>
      <c r="F49" s="17">
        <f>SUM(E50:E51)</f>
        <v>0</v>
      </c>
    </row>
    <row r="50" spans="1:6">
      <c r="A50" s="24">
        <v>0</v>
      </c>
      <c r="B50" s="29" t="s">
        <v>59</v>
      </c>
      <c r="C50" s="11">
        <v>1</v>
      </c>
      <c r="E50" s="13">
        <f>A50*C50</f>
        <v>0</v>
      </c>
      <c r="F50" s="18"/>
    </row>
    <row r="51" spans="1:6" ht="30">
      <c r="A51" s="24">
        <v>0</v>
      </c>
      <c r="B51" s="29" t="s">
        <v>60</v>
      </c>
      <c r="C51" s="11">
        <v>1</v>
      </c>
      <c r="E51" s="13">
        <f>A51*C51</f>
        <v>0</v>
      </c>
      <c r="F51" s="18"/>
    </row>
    <row r="52" spans="1:6" ht="15.75">
      <c r="A52" s="24">
        <v>0</v>
      </c>
      <c r="B52" s="36" t="s">
        <v>61</v>
      </c>
      <c r="C52" s="37"/>
      <c r="D52" s="8">
        <v>1</v>
      </c>
      <c r="E52" s="16"/>
      <c r="F52" s="17">
        <f>A52*D52</f>
        <v>0</v>
      </c>
    </row>
    <row r="53" spans="1:6" ht="31.5" customHeight="1">
      <c r="A53" s="24">
        <v>0</v>
      </c>
      <c r="B53" s="36" t="s">
        <v>62</v>
      </c>
      <c r="C53" s="37"/>
      <c r="D53" s="8">
        <v>1</v>
      </c>
      <c r="E53" s="16"/>
      <c r="F53" s="17">
        <f>A53*D53</f>
        <v>0</v>
      </c>
    </row>
    <row r="54" spans="1:6" ht="15.75">
      <c r="B54" s="36" t="s">
        <v>63</v>
      </c>
      <c r="C54" s="37"/>
      <c r="D54" s="8">
        <f>SUM(C55:C57)</f>
        <v>4</v>
      </c>
      <c r="E54" s="16"/>
      <c r="F54" s="17">
        <f>SUM(E55:E57)</f>
        <v>0</v>
      </c>
    </row>
    <row r="55" spans="1:6" ht="30">
      <c r="A55" s="24">
        <v>0</v>
      </c>
      <c r="B55" s="9" t="s">
        <v>153</v>
      </c>
      <c r="C55" s="11">
        <v>1</v>
      </c>
      <c r="E55" s="13">
        <f>A55*C55</f>
        <v>0</v>
      </c>
      <c r="F55" s="18"/>
    </row>
    <row r="56" spans="1:6" ht="30">
      <c r="A56" s="24">
        <v>0</v>
      </c>
      <c r="B56" s="29" t="s">
        <v>64</v>
      </c>
      <c r="C56" s="11">
        <v>2</v>
      </c>
      <c r="E56" s="13">
        <f>A56*C56</f>
        <v>0</v>
      </c>
      <c r="F56" s="18"/>
    </row>
    <row r="57" spans="1:6" ht="30">
      <c r="A57" s="24">
        <v>0</v>
      </c>
      <c r="B57" s="29" t="s">
        <v>65</v>
      </c>
      <c r="C57" s="11">
        <v>1</v>
      </c>
      <c r="E57" s="13">
        <f>A57*C57</f>
        <v>0</v>
      </c>
      <c r="F57" s="18"/>
    </row>
    <row r="58" spans="1:6" ht="15.75">
      <c r="B58" s="36" t="s">
        <v>66</v>
      </c>
      <c r="C58" s="37"/>
      <c r="D58" s="8">
        <f>SUM(C59:C61)</f>
        <v>3</v>
      </c>
      <c r="E58" s="16"/>
      <c r="F58" s="17">
        <f>SUM(E59:E61)</f>
        <v>0</v>
      </c>
    </row>
    <row r="59" spans="1:6" ht="45">
      <c r="A59" s="24">
        <v>0</v>
      </c>
      <c r="B59" s="29" t="s">
        <v>67</v>
      </c>
      <c r="C59" s="11">
        <v>1</v>
      </c>
      <c r="E59" s="13">
        <f>A59*C59</f>
        <v>0</v>
      </c>
      <c r="F59" s="18"/>
    </row>
    <row r="60" spans="1:6" ht="45">
      <c r="A60" s="24">
        <v>0</v>
      </c>
      <c r="B60" s="9" t="s">
        <v>154</v>
      </c>
      <c r="C60" s="11">
        <v>1</v>
      </c>
      <c r="E60" s="13">
        <f>A60*C60</f>
        <v>0</v>
      </c>
      <c r="F60" s="18"/>
    </row>
    <row r="61" spans="1:6" ht="30.75" thickBot="1">
      <c r="A61" s="24">
        <v>0</v>
      </c>
      <c r="B61" s="29" t="s">
        <v>68</v>
      </c>
      <c r="C61" s="11">
        <v>1</v>
      </c>
      <c r="E61" s="13">
        <f>A61*C61</f>
        <v>0</v>
      </c>
      <c r="F61" s="18"/>
    </row>
    <row r="62" spans="1:6" ht="16.5" thickBot="1">
      <c r="A62" s="2"/>
      <c r="B62" s="38" t="s">
        <v>9</v>
      </c>
      <c r="C62" s="39"/>
      <c r="D62" s="12">
        <f>SUM(D45:D61)</f>
        <v>15</v>
      </c>
      <c r="E62" s="14"/>
      <c r="F62" s="15">
        <f>SUM(F45:F61)</f>
        <v>0</v>
      </c>
    </row>
    <row r="64" spans="1:6" ht="21">
      <c r="A64" s="10" t="s">
        <v>69</v>
      </c>
    </row>
    <row r="65" spans="1:6" ht="15.75">
      <c r="B65" s="36" t="s">
        <v>70</v>
      </c>
      <c r="C65" s="37"/>
      <c r="D65" s="8">
        <f>SUM(C66:C68)</f>
        <v>3</v>
      </c>
      <c r="E65" s="16"/>
      <c r="F65" s="17">
        <f>SUM(E66:E68)</f>
        <v>0</v>
      </c>
    </row>
    <row r="66" spans="1:6" ht="30">
      <c r="A66" s="24">
        <v>0</v>
      </c>
      <c r="B66" s="29" t="s">
        <v>101</v>
      </c>
      <c r="C66" s="11">
        <v>1</v>
      </c>
      <c r="E66" s="13">
        <f>A66*C66</f>
        <v>0</v>
      </c>
      <c r="F66" s="18"/>
    </row>
    <row r="67" spans="1:6">
      <c r="A67" s="24">
        <v>0</v>
      </c>
      <c r="B67" s="29" t="s">
        <v>102</v>
      </c>
      <c r="C67" s="11">
        <v>1</v>
      </c>
      <c r="E67" s="13">
        <f>A67*C67</f>
        <v>0</v>
      </c>
      <c r="F67" s="18"/>
    </row>
    <row r="68" spans="1:6" ht="30">
      <c r="A68" s="24">
        <v>0</v>
      </c>
      <c r="B68" s="29" t="s">
        <v>103</v>
      </c>
      <c r="C68" s="11">
        <v>1</v>
      </c>
      <c r="E68" s="13">
        <f>A68*C68</f>
        <v>0</v>
      </c>
      <c r="F68" s="18"/>
    </row>
    <row r="69" spans="1:6" ht="31.5" customHeight="1">
      <c r="A69" s="24">
        <v>0</v>
      </c>
      <c r="B69" s="36" t="s">
        <v>155</v>
      </c>
      <c r="C69" s="37"/>
      <c r="D69" s="8">
        <v>1</v>
      </c>
      <c r="E69" s="16"/>
      <c r="F69" s="17">
        <f>A69*D69</f>
        <v>0</v>
      </c>
    </row>
    <row r="70" spans="1:6" ht="15.75">
      <c r="B70" s="36" t="s">
        <v>71</v>
      </c>
      <c r="C70" s="37"/>
      <c r="D70" s="8">
        <f>SUM(C71:C73)</f>
        <v>3</v>
      </c>
      <c r="E70" s="16"/>
      <c r="F70" s="17">
        <f>SUM(E71:E73)</f>
        <v>0</v>
      </c>
    </row>
    <row r="71" spans="1:6" ht="30">
      <c r="A71" s="24">
        <v>0</v>
      </c>
      <c r="B71" s="29" t="s">
        <v>72</v>
      </c>
      <c r="C71" s="11">
        <v>1</v>
      </c>
      <c r="E71" s="13">
        <f>A71*C71</f>
        <v>0</v>
      </c>
      <c r="F71" s="18"/>
    </row>
    <row r="72" spans="1:6" ht="30">
      <c r="A72" s="24">
        <v>0</v>
      </c>
      <c r="B72" s="29" t="s">
        <v>73</v>
      </c>
      <c r="C72" s="11">
        <v>1</v>
      </c>
      <c r="E72" s="13">
        <f>A72*C72</f>
        <v>0</v>
      </c>
      <c r="F72" s="18"/>
    </row>
    <row r="73" spans="1:6">
      <c r="A73" s="24">
        <v>0</v>
      </c>
      <c r="B73" s="29" t="s">
        <v>74</v>
      </c>
      <c r="C73" s="11">
        <v>1</v>
      </c>
      <c r="E73" s="13">
        <f>A73*C73</f>
        <v>0</v>
      </c>
      <c r="F73" s="18"/>
    </row>
    <row r="74" spans="1:6" ht="15.75">
      <c r="B74" s="36" t="s">
        <v>75</v>
      </c>
      <c r="C74" s="37"/>
      <c r="D74" s="8">
        <f>SUM(C75:C77)</f>
        <v>3</v>
      </c>
      <c r="E74" s="16"/>
      <c r="F74" s="17">
        <f>SUM(E75:E77)</f>
        <v>0</v>
      </c>
    </row>
    <row r="75" spans="1:6" ht="30">
      <c r="A75" s="24">
        <v>0</v>
      </c>
      <c r="B75" s="29" t="s">
        <v>76</v>
      </c>
      <c r="C75" s="11">
        <v>1</v>
      </c>
      <c r="E75" s="13">
        <f>A75*C75</f>
        <v>0</v>
      </c>
      <c r="F75" s="18"/>
    </row>
    <row r="76" spans="1:6">
      <c r="A76" s="24">
        <v>0</v>
      </c>
      <c r="B76" s="29" t="s">
        <v>77</v>
      </c>
      <c r="C76" s="11">
        <v>1</v>
      </c>
      <c r="E76" s="13">
        <f>A76*C76</f>
        <v>0</v>
      </c>
      <c r="F76" s="18"/>
    </row>
    <row r="77" spans="1:6">
      <c r="A77" s="24">
        <v>0</v>
      </c>
      <c r="B77" s="29" t="s">
        <v>78</v>
      </c>
      <c r="C77" s="11">
        <v>1</v>
      </c>
      <c r="E77" s="13">
        <f>A77*C77</f>
        <v>0</v>
      </c>
      <c r="F77" s="18"/>
    </row>
    <row r="78" spans="1:6" ht="15.75">
      <c r="B78" s="36" t="s">
        <v>79</v>
      </c>
      <c r="C78" s="37"/>
      <c r="D78" s="8">
        <f>SUM(C79:C80)</f>
        <v>3</v>
      </c>
      <c r="E78" s="16"/>
      <c r="F78" s="17">
        <f>SUM(E79:E80)</f>
        <v>0</v>
      </c>
    </row>
    <row r="79" spans="1:6">
      <c r="A79" s="24">
        <v>0</v>
      </c>
      <c r="B79" s="29" t="s">
        <v>80</v>
      </c>
      <c r="C79" s="11">
        <v>1</v>
      </c>
      <c r="E79" s="13">
        <f>A79*C79</f>
        <v>0</v>
      </c>
      <c r="F79" s="18"/>
    </row>
    <row r="80" spans="1:6" ht="30">
      <c r="A80" s="24">
        <v>0</v>
      </c>
      <c r="B80" s="29" t="s">
        <v>81</v>
      </c>
      <c r="C80" s="11">
        <v>2</v>
      </c>
      <c r="E80" s="13">
        <f>A80*C80</f>
        <v>0</v>
      </c>
      <c r="F80" s="18"/>
    </row>
    <row r="81" spans="1:6" ht="15.75">
      <c r="B81" s="36" t="s">
        <v>82</v>
      </c>
      <c r="C81" s="37"/>
      <c r="D81" s="8">
        <f>SUM(C82:C84)</f>
        <v>3</v>
      </c>
      <c r="E81" s="16"/>
      <c r="F81" s="17">
        <f>SUM(E82:E84)</f>
        <v>0</v>
      </c>
    </row>
    <row r="82" spans="1:6" ht="30">
      <c r="A82" s="24">
        <v>0</v>
      </c>
      <c r="B82" s="29" t="s">
        <v>83</v>
      </c>
      <c r="C82" s="11">
        <v>1</v>
      </c>
      <c r="E82" s="13">
        <f>A82*C82</f>
        <v>0</v>
      </c>
      <c r="F82" s="18"/>
    </row>
    <row r="83" spans="1:6" ht="30">
      <c r="A83" s="24">
        <v>0</v>
      </c>
      <c r="B83" s="29" t="s">
        <v>84</v>
      </c>
      <c r="C83" s="11">
        <v>1</v>
      </c>
      <c r="E83" s="13">
        <f>A83*C83</f>
        <v>0</v>
      </c>
      <c r="F83" s="18"/>
    </row>
    <row r="84" spans="1:6">
      <c r="A84" s="24">
        <v>0</v>
      </c>
      <c r="B84" s="29" t="s">
        <v>77</v>
      </c>
      <c r="C84" s="11">
        <v>1</v>
      </c>
      <c r="E84" s="13">
        <f>A84*C84</f>
        <v>0</v>
      </c>
      <c r="F84" s="18"/>
    </row>
    <row r="85" spans="1:6" ht="15.75">
      <c r="B85" s="36" t="s">
        <v>85</v>
      </c>
      <c r="C85" s="37"/>
      <c r="D85" s="8">
        <f>SUM(C86:C89)</f>
        <v>5</v>
      </c>
      <c r="E85" s="16"/>
      <c r="F85" s="17">
        <f>SUM(E86:E89)</f>
        <v>0</v>
      </c>
    </row>
    <row r="86" spans="1:6" ht="30">
      <c r="A86" s="24">
        <v>0</v>
      </c>
      <c r="B86" s="29" t="s">
        <v>86</v>
      </c>
      <c r="C86" s="11">
        <v>2</v>
      </c>
      <c r="E86" s="13">
        <f>A86*C86</f>
        <v>0</v>
      </c>
      <c r="F86" s="18"/>
    </row>
    <row r="87" spans="1:6" ht="30">
      <c r="A87" s="24">
        <v>0</v>
      </c>
      <c r="B87" s="29" t="s">
        <v>87</v>
      </c>
      <c r="C87" s="11">
        <v>1</v>
      </c>
      <c r="E87" s="13">
        <f>A87*C87</f>
        <v>0</v>
      </c>
      <c r="F87" s="18"/>
    </row>
    <row r="88" spans="1:6">
      <c r="A88" s="24">
        <v>0</v>
      </c>
      <c r="B88" s="29" t="s">
        <v>88</v>
      </c>
      <c r="C88" s="11">
        <v>1</v>
      </c>
      <c r="E88" s="13">
        <f>A88*C88</f>
        <v>0</v>
      </c>
      <c r="F88" s="18"/>
    </row>
    <row r="89" spans="1:6">
      <c r="A89" s="24">
        <v>0</v>
      </c>
      <c r="B89" s="29" t="s">
        <v>89</v>
      </c>
      <c r="C89" s="11">
        <v>1</v>
      </c>
      <c r="E89" s="13">
        <f>A89*C89</f>
        <v>0</v>
      </c>
      <c r="F89" s="18"/>
    </row>
    <row r="90" spans="1:6" ht="15.75">
      <c r="B90" s="36" t="s">
        <v>90</v>
      </c>
      <c r="C90" s="37"/>
      <c r="D90" s="8">
        <f>SUM(C91:C93)</f>
        <v>3</v>
      </c>
      <c r="E90" s="16"/>
      <c r="F90" s="17">
        <f>SUM(E91:E93)</f>
        <v>0</v>
      </c>
    </row>
    <row r="91" spans="1:6">
      <c r="A91" s="24">
        <v>0</v>
      </c>
      <c r="B91" s="29" t="s">
        <v>91</v>
      </c>
      <c r="C91" s="11">
        <v>1</v>
      </c>
      <c r="E91" s="13">
        <f>A91*C91</f>
        <v>0</v>
      </c>
      <c r="F91" s="18"/>
    </row>
    <row r="92" spans="1:6">
      <c r="A92" s="24">
        <v>0</v>
      </c>
      <c r="B92" s="9" t="s">
        <v>156</v>
      </c>
      <c r="C92" s="11">
        <v>1</v>
      </c>
      <c r="E92" s="13">
        <f>A92*C92</f>
        <v>0</v>
      </c>
      <c r="F92" s="18"/>
    </row>
    <row r="93" spans="1:6">
      <c r="A93" s="24">
        <v>0</v>
      </c>
      <c r="B93" s="29" t="s">
        <v>92</v>
      </c>
      <c r="C93" s="11">
        <v>1</v>
      </c>
      <c r="E93" s="13">
        <f>A93*C93</f>
        <v>0</v>
      </c>
      <c r="F93" s="18"/>
    </row>
    <row r="94" spans="1:6" ht="15.75">
      <c r="B94" s="36" t="s">
        <v>93</v>
      </c>
      <c r="C94" s="37"/>
      <c r="D94" s="8">
        <f>SUM(C95:C96)</f>
        <v>2</v>
      </c>
      <c r="E94" s="16"/>
      <c r="F94" s="17">
        <f>SUM(E95:E96)</f>
        <v>0</v>
      </c>
    </row>
    <row r="95" spans="1:6">
      <c r="A95" s="24">
        <v>0</v>
      </c>
      <c r="B95" s="29" t="s">
        <v>94</v>
      </c>
      <c r="C95" s="11">
        <v>1</v>
      </c>
      <c r="E95" s="13">
        <f>A95*C95</f>
        <v>0</v>
      </c>
      <c r="F95" s="18"/>
    </row>
    <row r="96" spans="1:6" ht="30">
      <c r="A96" s="24">
        <v>0</v>
      </c>
      <c r="B96" s="29" t="s">
        <v>95</v>
      </c>
      <c r="C96" s="11">
        <v>1</v>
      </c>
      <c r="E96" s="13">
        <f>A96*C96</f>
        <v>0</v>
      </c>
      <c r="F96" s="18"/>
    </row>
    <row r="97" spans="1:6" ht="15.75">
      <c r="B97" s="36" t="s">
        <v>96</v>
      </c>
      <c r="C97" s="37"/>
      <c r="D97" s="8">
        <f>SUM(C98:C101)</f>
        <v>4</v>
      </c>
      <c r="E97" s="16"/>
      <c r="F97" s="17">
        <f>SUM(E98:E101)</f>
        <v>0</v>
      </c>
    </row>
    <row r="98" spans="1:6" ht="30">
      <c r="A98" s="24">
        <v>0</v>
      </c>
      <c r="B98" s="29" t="s">
        <v>97</v>
      </c>
      <c r="C98" s="11">
        <v>1</v>
      </c>
      <c r="E98" s="13">
        <f>A98*C98</f>
        <v>0</v>
      </c>
      <c r="F98" s="18"/>
    </row>
    <row r="99" spans="1:6" ht="30">
      <c r="A99" s="24">
        <v>0</v>
      </c>
      <c r="B99" s="29" t="s">
        <v>98</v>
      </c>
      <c r="C99" s="11">
        <v>1</v>
      </c>
      <c r="E99" s="13">
        <f>A99*C99</f>
        <v>0</v>
      </c>
      <c r="F99" s="18"/>
    </row>
    <row r="100" spans="1:6">
      <c r="A100" s="24">
        <v>0</v>
      </c>
      <c r="B100" s="29" t="s">
        <v>99</v>
      </c>
      <c r="C100" s="11">
        <v>1</v>
      </c>
      <c r="E100" s="13">
        <f>A100*C100</f>
        <v>0</v>
      </c>
      <c r="F100" s="18"/>
    </row>
    <row r="101" spans="1:6" ht="15.75" thickBot="1">
      <c r="A101" s="24">
        <v>0</v>
      </c>
      <c r="B101" s="29" t="s">
        <v>100</v>
      </c>
      <c r="C101" s="11">
        <v>1</v>
      </c>
      <c r="E101" s="13">
        <f>A101*C101</f>
        <v>0</v>
      </c>
      <c r="F101" s="18"/>
    </row>
    <row r="102" spans="1:6" ht="16.5" thickBot="1">
      <c r="A102" s="2"/>
      <c r="B102" s="38" t="s">
        <v>9</v>
      </c>
      <c r="C102" s="39"/>
      <c r="D102" s="12">
        <f>SUM(D65:D101)</f>
        <v>30</v>
      </c>
      <c r="E102" s="14"/>
      <c r="F102" s="15">
        <f>SUM(F65:F101)</f>
        <v>0</v>
      </c>
    </row>
    <row r="104" spans="1:6" ht="21">
      <c r="A104" s="10" t="s">
        <v>157</v>
      </c>
    </row>
    <row r="105" spans="1:6" ht="15.75">
      <c r="A105" s="24">
        <v>0</v>
      </c>
      <c r="B105" s="36" t="s">
        <v>104</v>
      </c>
      <c r="C105" s="37"/>
      <c r="D105" s="8">
        <v>1</v>
      </c>
      <c r="E105" s="16"/>
      <c r="F105" s="17">
        <f>A105*D105</f>
        <v>0</v>
      </c>
    </row>
    <row r="106" spans="1:6" ht="15.75">
      <c r="B106" s="36" t="s">
        <v>105</v>
      </c>
      <c r="C106" s="37"/>
      <c r="D106" s="8">
        <f>SUM(C107:C108)</f>
        <v>2</v>
      </c>
      <c r="E106" s="16"/>
      <c r="F106" s="17">
        <f>SUM(E107:E108)</f>
        <v>0</v>
      </c>
    </row>
    <row r="107" spans="1:6" ht="45">
      <c r="A107" s="24">
        <v>0</v>
      </c>
      <c r="B107" s="29" t="s">
        <v>106</v>
      </c>
      <c r="C107" s="11">
        <v>1</v>
      </c>
      <c r="E107" s="13">
        <f>A107*C107</f>
        <v>0</v>
      </c>
      <c r="F107" s="18"/>
    </row>
    <row r="108" spans="1:6" ht="45">
      <c r="A108" s="24">
        <v>0</v>
      </c>
      <c r="B108" s="29" t="s">
        <v>107</v>
      </c>
      <c r="C108" s="11">
        <v>1</v>
      </c>
      <c r="E108" s="13">
        <f>A108*C108</f>
        <v>0</v>
      </c>
      <c r="F108" s="18"/>
    </row>
    <row r="109" spans="1:6" ht="15.75">
      <c r="B109" s="36" t="s">
        <v>108</v>
      </c>
      <c r="C109" s="37"/>
      <c r="D109" s="8">
        <f>SUM(C110:C113)</f>
        <v>4</v>
      </c>
      <c r="E109" s="16"/>
      <c r="F109" s="17">
        <f>SUM(E110:E113)</f>
        <v>0</v>
      </c>
    </row>
    <row r="110" spans="1:6">
      <c r="A110" s="24">
        <v>0</v>
      </c>
      <c r="B110" s="29" t="s">
        <v>109</v>
      </c>
      <c r="C110" s="11">
        <v>1</v>
      </c>
      <c r="E110" s="13">
        <f t="shared" ref="E110:E113" si="3">A110*C110</f>
        <v>0</v>
      </c>
      <c r="F110" s="18"/>
    </row>
    <row r="111" spans="1:6">
      <c r="A111" s="24">
        <v>0</v>
      </c>
      <c r="B111" s="29" t="s">
        <v>110</v>
      </c>
      <c r="C111" s="11">
        <v>1</v>
      </c>
      <c r="E111" s="13">
        <f t="shared" ref="E111:E112" si="4">A111*C111</f>
        <v>0</v>
      </c>
      <c r="F111" s="18"/>
    </row>
    <row r="112" spans="1:6">
      <c r="A112" s="24">
        <v>0</v>
      </c>
      <c r="B112" s="29" t="s">
        <v>111</v>
      </c>
      <c r="C112" s="11">
        <v>1</v>
      </c>
      <c r="E112" s="13">
        <f t="shared" si="4"/>
        <v>0</v>
      </c>
      <c r="F112" s="18"/>
    </row>
    <row r="113" spans="1:6">
      <c r="A113" s="24">
        <v>0</v>
      </c>
      <c r="B113" s="29" t="s">
        <v>112</v>
      </c>
      <c r="C113" s="11">
        <v>1</v>
      </c>
      <c r="E113" s="13">
        <f t="shared" si="3"/>
        <v>0</v>
      </c>
      <c r="F113" s="18"/>
    </row>
    <row r="114" spans="1:6" ht="15.75">
      <c r="B114" s="36" t="s">
        <v>113</v>
      </c>
      <c r="C114" s="37"/>
      <c r="D114" s="8">
        <f>SUM(C115:C116)</f>
        <v>3</v>
      </c>
      <c r="E114" s="16"/>
      <c r="F114" s="17">
        <f>SUM(E115:E116)</f>
        <v>0</v>
      </c>
    </row>
    <row r="115" spans="1:6" ht="30">
      <c r="A115" s="24">
        <v>0</v>
      </c>
      <c r="B115" s="29" t="s">
        <v>114</v>
      </c>
      <c r="C115" s="11">
        <v>2</v>
      </c>
      <c r="E115" s="13">
        <f t="shared" ref="E115" si="5">A115*C115</f>
        <v>0</v>
      </c>
      <c r="F115" s="18"/>
    </row>
    <row r="116" spans="1:6" ht="30">
      <c r="A116" s="24">
        <v>0</v>
      </c>
      <c r="B116" s="29" t="s">
        <v>115</v>
      </c>
      <c r="C116" s="11">
        <v>1</v>
      </c>
      <c r="E116" s="13">
        <f>A116*C116</f>
        <v>0</v>
      </c>
      <c r="F116" s="18"/>
    </row>
    <row r="117" spans="1:6" ht="15.75">
      <c r="B117" s="36" t="s">
        <v>116</v>
      </c>
      <c r="C117" s="37"/>
      <c r="D117" s="8">
        <f>SUM(C118:C120)</f>
        <v>4</v>
      </c>
      <c r="E117" s="16"/>
      <c r="F117" s="17">
        <f>SUM(E118:E120)</f>
        <v>0</v>
      </c>
    </row>
    <row r="118" spans="1:6">
      <c r="A118" s="24">
        <v>0</v>
      </c>
      <c r="B118" s="29" t="s">
        <v>117</v>
      </c>
      <c r="C118" s="11">
        <v>1</v>
      </c>
      <c r="E118" s="13">
        <f>A118*C118</f>
        <v>0</v>
      </c>
      <c r="F118" s="18"/>
    </row>
    <row r="119" spans="1:6">
      <c r="A119" s="24">
        <v>0</v>
      </c>
      <c r="B119" s="29" t="s">
        <v>118</v>
      </c>
      <c r="C119" s="11">
        <v>2</v>
      </c>
      <c r="E119" s="13">
        <f>A119*C119</f>
        <v>0</v>
      </c>
      <c r="F119" s="18"/>
    </row>
    <row r="120" spans="1:6" ht="30">
      <c r="A120" s="24">
        <v>0</v>
      </c>
      <c r="B120" s="29" t="s">
        <v>115</v>
      </c>
      <c r="C120" s="11">
        <v>1</v>
      </c>
      <c r="E120" s="13">
        <f>A120*C120</f>
        <v>0</v>
      </c>
      <c r="F120" s="18"/>
    </row>
    <row r="121" spans="1:6" ht="15.75">
      <c r="B121" s="36" t="s">
        <v>119</v>
      </c>
      <c r="C121" s="37"/>
      <c r="D121" s="8">
        <f>SUM(C122:C128)</f>
        <v>7</v>
      </c>
      <c r="E121" s="16"/>
      <c r="F121" s="17">
        <f>SUM(E122:E128)</f>
        <v>0</v>
      </c>
    </row>
    <row r="122" spans="1:6">
      <c r="A122" s="24">
        <v>0</v>
      </c>
      <c r="B122" s="29" t="s">
        <v>120</v>
      </c>
      <c r="C122" s="11">
        <v>1</v>
      </c>
      <c r="E122" s="13">
        <f>A122*C122</f>
        <v>0</v>
      </c>
      <c r="F122" s="18"/>
    </row>
    <row r="123" spans="1:6">
      <c r="A123" s="24">
        <v>0</v>
      </c>
      <c r="B123" s="29" t="s">
        <v>121</v>
      </c>
      <c r="C123" s="11">
        <v>1</v>
      </c>
      <c r="E123" s="13">
        <f>A123*C123</f>
        <v>0</v>
      </c>
      <c r="F123" s="18"/>
    </row>
    <row r="124" spans="1:6">
      <c r="A124" s="24">
        <v>0</v>
      </c>
      <c r="B124" s="29" t="s">
        <v>122</v>
      </c>
      <c r="C124" s="11">
        <v>1</v>
      </c>
      <c r="E124" s="13">
        <f t="shared" ref="E124:E126" si="6">A124*C124</f>
        <v>0</v>
      </c>
      <c r="F124" s="18"/>
    </row>
    <row r="125" spans="1:6" ht="30">
      <c r="A125" s="24">
        <v>0</v>
      </c>
      <c r="B125" s="29" t="s">
        <v>123</v>
      </c>
      <c r="C125" s="11">
        <v>1</v>
      </c>
      <c r="E125" s="13">
        <f t="shared" si="6"/>
        <v>0</v>
      </c>
      <c r="F125" s="18"/>
    </row>
    <row r="126" spans="1:6" ht="30">
      <c r="A126" s="24">
        <v>0</v>
      </c>
      <c r="B126" s="29" t="s">
        <v>124</v>
      </c>
      <c r="C126" s="11">
        <v>1</v>
      </c>
      <c r="E126" s="13">
        <f t="shared" si="6"/>
        <v>0</v>
      </c>
      <c r="F126" s="18"/>
    </row>
    <row r="127" spans="1:6" ht="30">
      <c r="A127" s="24">
        <v>0</v>
      </c>
      <c r="B127" s="29" t="s">
        <v>125</v>
      </c>
      <c r="C127" s="11">
        <v>1</v>
      </c>
      <c r="E127" s="13">
        <f>A127*C127</f>
        <v>0</v>
      </c>
      <c r="F127" s="18"/>
    </row>
    <row r="128" spans="1:6" ht="30">
      <c r="A128" s="24">
        <v>0</v>
      </c>
      <c r="B128" s="29" t="s">
        <v>126</v>
      </c>
      <c r="C128" s="11">
        <v>1</v>
      </c>
      <c r="E128" s="13">
        <f>A128*C128</f>
        <v>0</v>
      </c>
      <c r="F128" s="18"/>
    </row>
    <row r="129" spans="1:6" ht="15.75">
      <c r="B129" s="36" t="s">
        <v>127</v>
      </c>
      <c r="C129" s="37"/>
      <c r="D129" s="8">
        <f>SUM(C130:C136)</f>
        <v>8</v>
      </c>
      <c r="E129" s="16"/>
      <c r="F129" s="17">
        <f>SUM(E130:E136)</f>
        <v>0</v>
      </c>
    </row>
    <row r="130" spans="1:6" ht="30">
      <c r="A130" s="24">
        <v>0</v>
      </c>
      <c r="B130" s="29" t="s">
        <v>128</v>
      </c>
      <c r="C130" s="11">
        <v>1</v>
      </c>
      <c r="E130" s="13">
        <f t="shared" ref="E130:E136" si="7">A130*C130</f>
        <v>0</v>
      </c>
      <c r="F130" s="18"/>
    </row>
    <row r="131" spans="1:6">
      <c r="A131" s="24">
        <v>0</v>
      </c>
      <c r="B131" s="29" t="s">
        <v>129</v>
      </c>
      <c r="C131" s="11">
        <v>2</v>
      </c>
      <c r="E131" s="13">
        <f t="shared" si="7"/>
        <v>0</v>
      </c>
      <c r="F131" s="18"/>
    </row>
    <row r="132" spans="1:6" ht="30">
      <c r="A132" s="24">
        <v>0</v>
      </c>
      <c r="B132" s="29" t="s">
        <v>130</v>
      </c>
      <c r="C132" s="11">
        <v>1</v>
      </c>
      <c r="E132" s="13">
        <f t="shared" si="7"/>
        <v>0</v>
      </c>
      <c r="F132" s="18"/>
    </row>
    <row r="133" spans="1:6">
      <c r="A133" s="24">
        <v>0</v>
      </c>
      <c r="B133" s="29" t="s">
        <v>131</v>
      </c>
      <c r="C133" s="11">
        <v>1</v>
      </c>
      <c r="E133" s="13">
        <f t="shared" si="7"/>
        <v>0</v>
      </c>
      <c r="F133" s="18"/>
    </row>
    <row r="134" spans="1:6" ht="45">
      <c r="A134" s="24">
        <v>0</v>
      </c>
      <c r="B134" s="29" t="s">
        <v>132</v>
      </c>
      <c r="C134" s="11">
        <v>1</v>
      </c>
      <c r="E134" s="13">
        <f t="shared" si="7"/>
        <v>0</v>
      </c>
      <c r="F134" s="18"/>
    </row>
    <row r="135" spans="1:6" ht="30">
      <c r="A135" s="24">
        <v>0</v>
      </c>
      <c r="B135" s="29" t="s">
        <v>133</v>
      </c>
      <c r="C135" s="11">
        <v>1</v>
      </c>
      <c r="E135" s="13">
        <f t="shared" si="7"/>
        <v>0</v>
      </c>
      <c r="F135" s="18"/>
    </row>
    <row r="136" spans="1:6" ht="30">
      <c r="A136" s="24">
        <v>0</v>
      </c>
      <c r="B136" s="29" t="s">
        <v>134</v>
      </c>
      <c r="C136" s="11">
        <v>1</v>
      </c>
      <c r="E136" s="13">
        <f t="shared" si="7"/>
        <v>0</v>
      </c>
      <c r="F136" s="18"/>
    </row>
    <row r="137" spans="1:6" ht="15.75">
      <c r="B137" s="36" t="s">
        <v>135</v>
      </c>
      <c r="C137" s="37"/>
      <c r="D137" s="8">
        <f>SUM(C138:C144)</f>
        <v>7</v>
      </c>
      <c r="E137" s="16"/>
      <c r="F137" s="17">
        <f>SUM(E138:E144)</f>
        <v>0</v>
      </c>
    </row>
    <row r="138" spans="1:6">
      <c r="A138" s="24">
        <v>0</v>
      </c>
      <c r="B138" s="29" t="s">
        <v>136</v>
      </c>
      <c r="C138" s="11">
        <v>1</v>
      </c>
      <c r="E138" s="13">
        <f t="shared" ref="E138:E144" si="8">A138*C138</f>
        <v>0</v>
      </c>
      <c r="F138" s="18"/>
    </row>
    <row r="139" spans="1:6">
      <c r="A139" s="24">
        <v>0</v>
      </c>
      <c r="B139" s="29" t="s">
        <v>137</v>
      </c>
      <c r="C139" s="11">
        <v>1</v>
      </c>
      <c r="E139" s="13">
        <f t="shared" si="8"/>
        <v>0</v>
      </c>
      <c r="F139" s="18"/>
    </row>
    <row r="140" spans="1:6" ht="30">
      <c r="A140" s="24">
        <v>0</v>
      </c>
      <c r="B140" s="29" t="s">
        <v>138</v>
      </c>
      <c r="C140" s="11">
        <v>1</v>
      </c>
      <c r="E140" s="13">
        <f t="shared" si="8"/>
        <v>0</v>
      </c>
      <c r="F140" s="18"/>
    </row>
    <row r="141" spans="1:6">
      <c r="A141" s="24">
        <v>0</v>
      </c>
      <c r="B141" s="29" t="s">
        <v>139</v>
      </c>
      <c r="C141" s="11">
        <v>1</v>
      </c>
      <c r="E141" s="13">
        <f t="shared" si="8"/>
        <v>0</v>
      </c>
      <c r="F141" s="18"/>
    </row>
    <row r="142" spans="1:6" ht="30">
      <c r="A142" s="24">
        <v>0</v>
      </c>
      <c r="B142" s="29" t="s">
        <v>140</v>
      </c>
      <c r="C142" s="11">
        <v>1</v>
      </c>
      <c r="E142" s="13">
        <f t="shared" si="8"/>
        <v>0</v>
      </c>
      <c r="F142" s="18"/>
    </row>
    <row r="143" spans="1:6" ht="30">
      <c r="A143" s="24">
        <v>0</v>
      </c>
      <c r="B143" s="29" t="s">
        <v>141</v>
      </c>
      <c r="C143" s="11">
        <v>1</v>
      </c>
      <c r="E143" s="13">
        <f t="shared" si="8"/>
        <v>0</v>
      </c>
      <c r="F143" s="18"/>
    </row>
    <row r="144" spans="1:6" ht="30">
      <c r="A144" s="24">
        <v>0</v>
      </c>
      <c r="B144" s="29" t="s">
        <v>142</v>
      </c>
      <c r="C144" s="11">
        <v>1</v>
      </c>
      <c r="E144" s="13">
        <f t="shared" si="8"/>
        <v>0</v>
      </c>
      <c r="F144" s="18"/>
    </row>
    <row r="145" spans="1:6" ht="15.75">
      <c r="B145" s="36" t="s">
        <v>151</v>
      </c>
      <c r="C145" s="37"/>
      <c r="D145" s="8">
        <f>SUM(C146:C153)</f>
        <v>9</v>
      </c>
      <c r="E145" s="16"/>
      <c r="F145" s="17">
        <f>SUM(E146:E153)</f>
        <v>0</v>
      </c>
    </row>
    <row r="146" spans="1:6">
      <c r="A146" s="24">
        <v>0</v>
      </c>
      <c r="B146" s="29" t="s">
        <v>143</v>
      </c>
      <c r="C146" s="11">
        <v>1</v>
      </c>
      <c r="E146" s="13">
        <f t="shared" ref="E146:E153" si="9">A146*C146</f>
        <v>0</v>
      </c>
      <c r="F146" s="18"/>
    </row>
    <row r="147" spans="1:6">
      <c r="A147" s="24">
        <v>0</v>
      </c>
      <c r="B147" s="29" t="s">
        <v>144</v>
      </c>
      <c r="C147" s="11">
        <v>1</v>
      </c>
      <c r="E147" s="13">
        <f t="shared" si="9"/>
        <v>0</v>
      </c>
      <c r="F147" s="18"/>
    </row>
    <row r="148" spans="1:6" ht="30">
      <c r="A148" s="24">
        <v>0</v>
      </c>
      <c r="B148" s="29" t="s">
        <v>145</v>
      </c>
      <c r="C148" s="11">
        <v>1</v>
      </c>
      <c r="E148" s="13">
        <f t="shared" ref="E148" si="10">A148*C148</f>
        <v>0</v>
      </c>
      <c r="F148" s="18"/>
    </row>
    <row r="149" spans="1:6">
      <c r="A149" s="24">
        <v>0</v>
      </c>
      <c r="B149" s="29" t="s">
        <v>146</v>
      </c>
      <c r="C149" s="11">
        <v>1</v>
      </c>
      <c r="E149" s="13">
        <f t="shared" si="9"/>
        <v>0</v>
      </c>
      <c r="F149" s="18"/>
    </row>
    <row r="150" spans="1:6" ht="30">
      <c r="A150" s="24">
        <v>0</v>
      </c>
      <c r="B150" s="29" t="s">
        <v>147</v>
      </c>
      <c r="C150" s="11">
        <v>2</v>
      </c>
      <c r="E150" s="13">
        <f t="shared" si="9"/>
        <v>0</v>
      </c>
      <c r="F150" s="18"/>
    </row>
    <row r="151" spans="1:6" ht="45">
      <c r="A151" s="24">
        <v>0</v>
      </c>
      <c r="B151" s="29" t="s">
        <v>148</v>
      </c>
      <c r="C151" s="11">
        <v>1</v>
      </c>
      <c r="E151" s="13">
        <f t="shared" si="9"/>
        <v>0</v>
      </c>
      <c r="F151" s="18"/>
    </row>
    <row r="152" spans="1:6">
      <c r="A152" s="24">
        <v>0</v>
      </c>
      <c r="B152" s="29" t="s">
        <v>149</v>
      </c>
      <c r="C152" s="11">
        <v>1</v>
      </c>
      <c r="E152" s="13">
        <f t="shared" si="9"/>
        <v>0</v>
      </c>
      <c r="F152" s="18"/>
    </row>
    <row r="153" spans="1:6" ht="45.75" thickBot="1">
      <c r="A153" s="24">
        <v>0</v>
      </c>
      <c r="B153" s="29" t="s">
        <v>150</v>
      </c>
      <c r="C153" s="11">
        <v>1</v>
      </c>
      <c r="E153" s="13">
        <f t="shared" si="9"/>
        <v>0</v>
      </c>
      <c r="F153" s="18"/>
    </row>
    <row r="154" spans="1:6" ht="16.5" thickBot="1">
      <c r="A154" s="2"/>
      <c r="B154" s="38" t="s">
        <v>9</v>
      </c>
      <c r="C154" s="39"/>
      <c r="D154" s="12">
        <f>SUM(D105:D153)</f>
        <v>45</v>
      </c>
      <c r="E154" s="14"/>
      <c r="F154" s="15">
        <f>SUM(F105:F153)</f>
        <v>0</v>
      </c>
    </row>
    <row r="157" spans="1:6">
      <c r="A157" s="19" t="s">
        <v>10</v>
      </c>
      <c r="B157" s="27"/>
      <c r="C157" s="3"/>
      <c r="D157" s="3"/>
      <c r="E157" s="3"/>
      <c r="F157" s="20" t="str">
        <f>$B$2</f>
        <v>Ide írja a vizsgázó kódját!</v>
      </c>
    </row>
    <row r="158" spans="1:6" ht="21">
      <c r="A158" s="10" t="str">
        <f>A3</f>
        <v>1. Körforgalom</v>
      </c>
    </row>
    <row r="159" spans="1:6" ht="30">
      <c r="B159" s="30" t="str">
        <f>B4</f>
        <v>Létezik bemutató korforgalom néven a program saját formátumában</v>
      </c>
      <c r="C159" s="8">
        <f>D4</f>
        <v>1</v>
      </c>
      <c r="D159" s="22">
        <f>F4</f>
        <v>0</v>
      </c>
    </row>
    <row r="160" spans="1:6">
      <c r="B160" s="30" t="str">
        <f>B5</f>
        <v>A diák háttere</v>
      </c>
      <c r="C160" s="8">
        <f>D5</f>
        <v>1</v>
      </c>
      <c r="D160" s="22">
        <f>F5</f>
        <v>0</v>
      </c>
    </row>
    <row r="161" spans="1:4">
      <c r="B161" s="30" t="str">
        <f>B6</f>
        <v>A diák betűtípusa és betűmérete</v>
      </c>
      <c r="C161" s="8">
        <f>D6</f>
        <v>2</v>
      </c>
      <c r="D161" s="22">
        <f>F6</f>
        <v>0</v>
      </c>
    </row>
    <row r="162" spans="1:4">
      <c r="B162" s="30" t="str">
        <f>B9</f>
        <v>Az első dia elkészítése</v>
      </c>
      <c r="C162" s="8">
        <f>D9</f>
        <v>3</v>
      </c>
      <c r="D162" s="22">
        <f>F9</f>
        <v>0</v>
      </c>
    </row>
    <row r="163" spans="1:4">
      <c r="B163" s="30" t="str">
        <f>B13</f>
        <v>A bemutató szövegének beillesztése</v>
      </c>
      <c r="C163" s="8">
        <f>D13</f>
        <v>4</v>
      </c>
      <c r="D163" s="22">
        <f>F13</f>
        <v>0</v>
      </c>
    </row>
    <row r="164" spans="1:4">
      <c r="B164" s="30" t="str">
        <f>B18</f>
        <v>Ábra kialakítása a második dián</v>
      </c>
      <c r="C164" s="8">
        <f>D18</f>
        <v>4</v>
      </c>
      <c r="D164" s="22">
        <f>F18</f>
        <v>0</v>
      </c>
    </row>
    <row r="165" spans="1:4">
      <c r="B165" s="30" t="str">
        <f>B23</f>
        <v>Az úttestek és az ábra hátterének kialakítása a negyedik dián</v>
      </c>
      <c r="C165" s="8">
        <f>D23</f>
        <v>5</v>
      </c>
      <c r="D165" s="22">
        <f>F23</f>
        <v>0</v>
      </c>
    </row>
    <row r="166" spans="1:4">
      <c r="B166" s="30" t="str">
        <f>B29</f>
        <v>A körforgalom kialakítása a negyedik dián</v>
      </c>
      <c r="C166" s="8">
        <f>D29</f>
        <v>4</v>
      </c>
      <c r="D166" s="22">
        <f>F29</f>
        <v>0</v>
      </c>
    </row>
    <row r="167" spans="1:4" ht="30">
      <c r="B167" s="30" t="str">
        <f>B34</f>
        <v>A körforgalmat jelző tábla és az autó elhelyezése a negyedik dián</v>
      </c>
      <c r="C167" s="8">
        <f>D34</f>
        <v>3</v>
      </c>
      <c r="D167" s="22">
        <f>F34</f>
        <v>0</v>
      </c>
    </row>
    <row r="168" spans="1:4">
      <c r="B168" s="30" t="str">
        <f>B38</f>
        <v>Áttűnés és animáció</v>
      </c>
      <c r="C168" s="8">
        <f>D38</f>
        <v>3</v>
      </c>
      <c r="D168" s="22">
        <f>F38</f>
        <v>0</v>
      </c>
    </row>
    <row r="169" spans="1:4">
      <c r="B169" s="31" t="s">
        <v>9</v>
      </c>
      <c r="C169" s="23">
        <f>SUM(C159:C168)</f>
        <v>30</v>
      </c>
      <c r="D169" s="23">
        <f>SUM(D159:D168)</f>
        <v>0</v>
      </c>
    </row>
    <row r="170" spans="1:4" ht="7.5" customHeight="1">
      <c r="C170" s="9"/>
    </row>
    <row r="171" spans="1:4" ht="21">
      <c r="A171" s="10" t="str">
        <f>A44</f>
        <v>2. Futás</v>
      </c>
      <c r="C171" s="9"/>
    </row>
    <row r="172" spans="1:4">
      <c r="B172" s="30" t="str">
        <f>B45</f>
        <v>Táblázat mentése futas néven, és az adatok importálása</v>
      </c>
      <c r="C172" s="8">
        <f>D45</f>
        <v>1</v>
      </c>
      <c r="D172" s="22">
        <f>F45</f>
        <v>0</v>
      </c>
    </row>
    <row r="173" spans="1:4">
      <c r="B173" s="30" t="str">
        <f>B46</f>
        <v>Az eltelt idők kiszámítása</v>
      </c>
      <c r="C173" s="8">
        <f>D46</f>
        <v>1</v>
      </c>
      <c r="D173" s="22">
        <f>F46</f>
        <v>0</v>
      </c>
    </row>
    <row r="174" spans="1:4">
      <c r="B174" s="30" t="str">
        <f>B47</f>
        <v>Az I2-es és az I3-as cella tartalma</v>
      </c>
      <c r="C174" s="8">
        <f>D47</f>
        <v>1</v>
      </c>
      <c r="D174" s="22">
        <f>F47</f>
        <v>0</v>
      </c>
    </row>
    <row r="175" spans="1:4">
      <c r="B175" s="30" t="str">
        <f>B48</f>
        <v>A pillanatnyi sebességek átlaga az I4-es cellában</v>
      </c>
      <c r="C175" s="8">
        <f>D48</f>
        <v>1</v>
      </c>
      <c r="D175" s="22">
        <f>F48</f>
        <v>0</v>
      </c>
    </row>
    <row r="176" spans="1:4">
      <c r="B176" s="30" t="str">
        <f>B49</f>
        <v>Átlagos kilométer-idő érték az I5-ös cellában</v>
      </c>
      <c r="C176" s="8">
        <f>D49</f>
        <v>2</v>
      </c>
      <c r="D176" s="22">
        <f>F49</f>
        <v>0</v>
      </c>
    </row>
    <row r="177" spans="1:4">
      <c r="B177" s="30" t="str">
        <f>B52</f>
        <v>Legnagyobb sebesség az I6-os cellában</v>
      </c>
      <c r="C177" s="8">
        <f>D52</f>
        <v>1</v>
      </c>
      <c r="D177" s="22">
        <f>F52</f>
        <v>0</v>
      </c>
    </row>
    <row r="178" spans="1:4" ht="30">
      <c r="B178" s="30" t="str">
        <f>B53</f>
        <v>Legkisebb és legnagyobb tengerszint feletti magasság meghatározása az I7-es és az I8-as cellában</v>
      </c>
      <c r="C178" s="8">
        <f>D53</f>
        <v>1</v>
      </c>
      <c r="D178" s="22">
        <f>F53</f>
        <v>0</v>
      </c>
    </row>
    <row r="179" spans="1:4">
      <c r="B179" s="30" t="str">
        <f>B54</f>
        <v>A H10:J19 segédtábla elkészítése</v>
      </c>
      <c r="C179" s="8">
        <f>D54</f>
        <v>4</v>
      </c>
      <c r="D179" s="22">
        <f>F54</f>
        <v>0</v>
      </c>
    </row>
    <row r="180" spans="1:4">
      <c r="B180" s="30" t="str">
        <f>B58</f>
        <v>Táblázat formázása</v>
      </c>
      <c r="C180" s="8">
        <f>D58</f>
        <v>3</v>
      </c>
      <c r="D180" s="22">
        <f>F58</f>
        <v>0</v>
      </c>
    </row>
    <row r="181" spans="1:4">
      <c r="B181" s="31" t="s">
        <v>9</v>
      </c>
      <c r="C181" s="23">
        <f>SUM(C172:C180)</f>
        <v>15</v>
      </c>
      <c r="D181" s="23">
        <f>SUM(D172:D180)</f>
        <v>0</v>
      </c>
    </row>
    <row r="182" spans="1:4" ht="7.5" customHeight="1">
      <c r="C182" s="9"/>
    </row>
    <row r="183" spans="1:4" ht="21">
      <c r="A183" s="10" t="str">
        <f>A64</f>
        <v>3. Eurovíziós Dalfesztivál</v>
      </c>
      <c r="C183" s="9"/>
    </row>
    <row r="184" spans="1:4">
      <c r="B184" s="30" t="str">
        <f>B65</f>
        <v>Az adatbázis létrehozása</v>
      </c>
      <c r="C184" s="8">
        <f>D65</f>
        <v>3</v>
      </c>
      <c r="D184" s="22">
        <f>F65</f>
        <v>0</v>
      </c>
    </row>
    <row r="185" spans="1:4" ht="30">
      <c r="B185" s="30" t="str">
        <f>B69</f>
        <v>Minden lekérdezésben pontosan a kívánt mezők szerepelnek, és a jelentés, valamint a lekérdezések elnevezései helyesek</v>
      </c>
      <c r="C185" s="8">
        <f>D69</f>
        <v>1</v>
      </c>
      <c r="D185" s="22">
        <f>F69</f>
        <v>0</v>
      </c>
    </row>
    <row r="186" spans="1:4">
      <c r="B186" s="30" t="str">
        <f>B70</f>
        <v>2rendezo lekérdezés</v>
      </c>
      <c r="C186" s="8">
        <f>D70</f>
        <v>3</v>
      </c>
      <c r="D186" s="22">
        <f>F70</f>
        <v>0</v>
      </c>
    </row>
    <row r="187" spans="1:4">
      <c r="B187" s="30" t="str">
        <f>B74</f>
        <v>3sorszam lekérdezés</v>
      </c>
      <c r="C187" s="8">
        <f>D74</f>
        <v>3</v>
      </c>
      <c r="D187" s="22">
        <f>F74</f>
        <v>0</v>
      </c>
    </row>
    <row r="188" spans="1:4">
      <c r="B188" s="30" t="str">
        <f>B78</f>
        <v>4benelux lekérdezés</v>
      </c>
      <c r="C188" s="8">
        <f>D78</f>
        <v>3</v>
      </c>
      <c r="D188" s="22">
        <f>F78</f>
        <v>0</v>
      </c>
    </row>
    <row r="189" spans="1:4">
      <c r="B189" s="30" t="str">
        <f>B81</f>
        <v>5nemrendezett lekérdezés</v>
      </c>
      <c r="C189" s="8">
        <f>D81</f>
        <v>3</v>
      </c>
      <c r="D189" s="22">
        <f>F81</f>
        <v>0</v>
      </c>
    </row>
    <row r="190" spans="1:4">
      <c r="B190" s="30" t="str">
        <f>B85</f>
        <v>6nemhivatalos lekérdezés</v>
      </c>
      <c r="C190" s="8">
        <f>D85</f>
        <v>5</v>
      </c>
      <c r="D190" s="22">
        <f>F85</f>
        <v>0</v>
      </c>
    </row>
    <row r="191" spans="1:4">
      <c r="B191" s="30" t="str">
        <f>B90</f>
        <v>7majus lekérdezés</v>
      </c>
      <c r="C191" s="8">
        <f>D90</f>
        <v>3</v>
      </c>
      <c r="D191" s="22">
        <f>F90</f>
        <v>0</v>
      </c>
    </row>
    <row r="192" spans="1:4">
      <c r="B192" s="30" t="str">
        <f>B94</f>
        <v>8dobogos lekérdezés</v>
      </c>
      <c r="C192" s="8">
        <f>D94</f>
        <v>2</v>
      </c>
      <c r="D192" s="22">
        <f>F94</f>
        <v>0</v>
      </c>
    </row>
    <row r="193" spans="1:6">
      <c r="B193" s="30" t="str">
        <f>B97</f>
        <v>8dobogos jelentés</v>
      </c>
      <c r="C193" s="8">
        <f>D97</f>
        <v>4</v>
      </c>
      <c r="D193" s="22">
        <f>F97</f>
        <v>0</v>
      </c>
    </row>
    <row r="194" spans="1:6">
      <c r="B194" s="31" t="s">
        <v>9</v>
      </c>
      <c r="C194" s="23">
        <f>SUM(C184:C193)</f>
        <v>30</v>
      </c>
      <c r="D194" s="23">
        <f>SUM(D184:D193)</f>
        <v>0</v>
      </c>
    </row>
    <row r="195" spans="1:6" ht="7.5" customHeight="1">
      <c r="C195" s="9"/>
    </row>
    <row r="196" spans="1:6" ht="21">
      <c r="A196" s="10" t="str">
        <f>A104</f>
        <v>4. IPv6</v>
      </c>
    </row>
    <row r="197" spans="1:6">
      <c r="B197" s="30" t="str">
        <f>B105</f>
        <v>Létezik a program cimek néven</v>
      </c>
      <c r="C197" s="8">
        <f>D105</f>
        <v>1</v>
      </c>
      <c r="D197" s="22">
        <f>F105</f>
        <v>0</v>
      </c>
    </row>
    <row r="198" spans="1:6">
      <c r="B198" s="30" t="str">
        <f>B106</f>
        <v>Üzenetek a képernyőn</v>
      </c>
      <c r="C198" s="8">
        <f>D106</f>
        <v>2</v>
      </c>
      <c r="D198" s="22">
        <f>F106</f>
        <v>0</v>
      </c>
    </row>
    <row r="199" spans="1:6">
      <c r="B199" s="30" t="str">
        <f>B109</f>
        <v>A bemeneti állomány feldolgozása</v>
      </c>
      <c r="C199" s="8">
        <f>D109</f>
        <v>4</v>
      </c>
      <c r="D199" s="22">
        <f>F109</f>
        <v>0</v>
      </c>
    </row>
    <row r="200" spans="1:6">
      <c r="B200" s="30" t="str">
        <f>B114</f>
        <v>Adatsorok számának meghatározása</v>
      </c>
      <c r="C200" s="8">
        <f>D114</f>
        <v>3</v>
      </c>
      <c r="D200" s="22">
        <f>F114</f>
        <v>0</v>
      </c>
    </row>
    <row r="201" spans="1:6">
      <c r="B201" s="30" t="str">
        <f>B117</f>
        <v>A legalacsonyabb IP-cím meghatározása</v>
      </c>
      <c r="C201" s="8">
        <f>D117</f>
        <v>4</v>
      </c>
      <c r="D201" s="22">
        <f>F117</f>
        <v>0</v>
      </c>
    </row>
    <row r="202" spans="1:6">
      <c r="B202" s="30" t="str">
        <f>B121</f>
        <v>Az egyes IP-cím fajták darabszámának meghatározása</v>
      </c>
      <c r="C202" s="8">
        <f>D121</f>
        <v>7</v>
      </c>
      <c r="D202" s="22">
        <f>F121</f>
        <v>0</v>
      </c>
    </row>
    <row r="203" spans="1:6">
      <c r="B203" s="30" t="str">
        <f>B129</f>
        <v>A sok.txt állomány létrehozása</v>
      </c>
      <c r="C203" s="8">
        <f>D129</f>
        <v>8</v>
      </c>
      <c r="D203" s="22">
        <f>F129</f>
        <v>0</v>
      </c>
    </row>
    <row r="204" spans="1:6">
      <c r="B204" s="30" t="str">
        <f>B137</f>
        <v>Bevezető nullák elhagyása</v>
      </c>
      <c r="C204" s="8">
        <f>D137</f>
        <v>7</v>
      </c>
      <c r="D204" s="22">
        <f>F137</f>
        <v>0</v>
      </c>
    </row>
    <row r="205" spans="1:6">
      <c r="B205" s="30" t="str">
        <f>B145</f>
        <v>Az egymást követő nullás csoportoknak megfelelő rövidítés</v>
      </c>
      <c r="C205" s="8">
        <f>D145</f>
        <v>9</v>
      </c>
      <c r="D205" s="22">
        <f>F145</f>
        <v>0</v>
      </c>
    </row>
    <row r="206" spans="1:6">
      <c r="B206" s="31" t="s">
        <v>9</v>
      </c>
      <c r="C206" s="23">
        <f>SUM(C197:C205)</f>
        <v>45</v>
      </c>
      <c r="D206" s="23">
        <f>SUM(D197:D205)</f>
        <v>0</v>
      </c>
    </row>
    <row r="207" spans="1:6">
      <c r="B207" s="1"/>
      <c r="C207" s="9"/>
    </row>
    <row r="208" spans="1:6">
      <c r="A208" s="19" t="s">
        <v>13</v>
      </c>
      <c r="B208" s="34"/>
      <c r="C208" s="35"/>
      <c r="D208" s="3"/>
      <c r="E208" s="3"/>
      <c r="F208" s="20" t="str">
        <f>B2</f>
        <v>Ide írja a vizsgázó kódját!</v>
      </c>
    </row>
    <row r="209" spans="2:4" ht="21">
      <c r="B209" s="32" t="str">
        <f>A158</f>
        <v>1. Körforgalom</v>
      </c>
      <c r="C209" s="21">
        <f>C169</f>
        <v>30</v>
      </c>
      <c r="D209" s="21">
        <f>D169</f>
        <v>0</v>
      </c>
    </row>
    <row r="210" spans="2:4" ht="21">
      <c r="B210" s="32" t="str">
        <f>A171</f>
        <v>2. Futás</v>
      </c>
      <c r="C210" s="21">
        <f>C181</f>
        <v>15</v>
      </c>
      <c r="D210" s="21">
        <f>D181</f>
        <v>0</v>
      </c>
    </row>
    <row r="211" spans="2:4" ht="21">
      <c r="B211" s="32" t="str">
        <f>A183</f>
        <v>3. Eurovíziós Dalfesztivál</v>
      </c>
      <c r="C211" s="21">
        <f>C194</f>
        <v>30</v>
      </c>
      <c r="D211" s="21">
        <f>D194</f>
        <v>0</v>
      </c>
    </row>
    <row r="212" spans="2:4" ht="21">
      <c r="B212" s="32" t="str">
        <f>A196</f>
        <v>4. IPv6</v>
      </c>
      <c r="C212" s="21">
        <f>C206</f>
        <v>45</v>
      </c>
      <c r="D212" s="21">
        <f>D206</f>
        <v>0</v>
      </c>
    </row>
    <row r="213" spans="2:4">
      <c r="C213" s="33">
        <f>SUM(C209:C212)</f>
        <v>120</v>
      </c>
      <c r="D213" s="33">
        <f>SUM(D209:D212)</f>
        <v>0</v>
      </c>
    </row>
    <row r="214" spans="2:4">
      <c r="C214" s="9"/>
    </row>
    <row r="215" spans="2:4">
      <c r="C215" s="9"/>
    </row>
    <row r="216" spans="2:4">
      <c r="C216" s="9"/>
    </row>
    <row r="217" spans="2:4">
      <c r="C217" s="9"/>
    </row>
    <row r="218" spans="2:4">
      <c r="C218" s="9"/>
    </row>
    <row r="219" spans="2:4">
      <c r="C219" s="9"/>
    </row>
    <row r="220" spans="2:4">
      <c r="C220" s="9"/>
    </row>
    <row r="221" spans="2:4">
      <c r="C221" s="9"/>
    </row>
    <row r="222" spans="2:4">
      <c r="C222" s="9"/>
    </row>
    <row r="223" spans="2:4">
      <c r="C223" s="9"/>
    </row>
    <row r="224" spans="2:4">
      <c r="C224" s="9"/>
    </row>
    <row r="225" spans="3:3">
      <c r="C225" s="9"/>
    </row>
  </sheetData>
  <sheetProtection password="DFA7" sheet="1" objects="1" scenarios="1"/>
  <mergeCells count="43">
    <mergeCell ref="B106:C106"/>
    <mergeCell ref="E1:F1"/>
    <mergeCell ref="B70:C70"/>
    <mergeCell ref="B74:C74"/>
    <mergeCell ref="B78:C78"/>
    <mergeCell ref="B81:C81"/>
    <mergeCell ref="B94:C94"/>
    <mergeCell ref="B49:C49"/>
    <mergeCell ref="B97:C97"/>
    <mergeCell ref="B62:C62"/>
    <mergeCell ref="B6:C6"/>
    <mergeCell ref="B102:C102"/>
    <mergeCell ref="B105:C105"/>
    <mergeCell ref="B54:C54"/>
    <mergeCell ref="B29:C29"/>
    <mergeCell ref="B34:C34"/>
    <mergeCell ref="B154:C154"/>
    <mergeCell ref="B109:C109"/>
    <mergeCell ref="B114:C114"/>
    <mergeCell ref="B145:C145"/>
    <mergeCell ref="B117:C117"/>
    <mergeCell ref="B129:C129"/>
    <mergeCell ref="B121:C121"/>
    <mergeCell ref="B137:C137"/>
    <mergeCell ref="B85:C85"/>
    <mergeCell ref="B90:C90"/>
    <mergeCell ref="B65:C65"/>
    <mergeCell ref="B48:C48"/>
    <mergeCell ref="B52:C52"/>
    <mergeCell ref="B53:C53"/>
    <mergeCell ref="B4:C4"/>
    <mergeCell ref="B46:C46"/>
    <mergeCell ref="B58:C58"/>
    <mergeCell ref="B69:C69"/>
    <mergeCell ref="B47:C47"/>
    <mergeCell ref="B13:C13"/>
    <mergeCell ref="B9:C9"/>
    <mergeCell ref="B42:C42"/>
    <mergeCell ref="B45:C45"/>
    <mergeCell ref="B5:C5"/>
    <mergeCell ref="B18:C18"/>
    <mergeCell ref="B23:C23"/>
    <mergeCell ref="B38:C38"/>
  </mergeCells>
  <phoneticPr fontId="10" type="noConversion"/>
  <dataValidations count="2">
    <dataValidation type="whole" showErrorMessage="1" errorTitle="Hibás adat" error="Csak 0 és 1 érték szerepelhet a cellában" sqref="A4:A43 A105:A154 A65:A103 A45:A63">
      <formula1>0</formula1>
      <formula2>1</formula2>
    </dataValidation>
    <dataValidation showErrorMessage="1" errorTitle="Hibás adat" error="Csak 0 és 1 érték szerepelhet a cellában" sqref="A44 A104 A64"/>
  </dataValidations>
  <pageMargins left="0.70866141732283472" right="0.70866141732283472" top="0.74803149606299213" bottom="1.0236220472440944" header="0.31496062992125984" footer="0.70866141732283472"/>
  <pageSetup paperSize="9" scale="87" fitToHeight="6" orientation="portrait" r:id="rId1"/>
  <headerFooter>
    <oddFooter>&amp;Lgyakorlati vizsga 1411&amp;R2014. május 13.</oddFooter>
  </headerFooter>
  <rowBreaks count="1" manualBreakCount="1">
    <brk id="206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Használati útmutató</vt:lpstr>
      <vt:lpstr>Vizsgazo1</vt:lpstr>
      <vt:lpstr>Vizsgazo1!Nyomtatási_terület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Oktatási Hivatal</dc:creator>
  <cp:lastModifiedBy>kulso3</cp:lastModifiedBy>
  <cp:lastPrinted>2014-05-13T14:46:45Z</cp:lastPrinted>
  <dcterms:created xsi:type="dcterms:W3CDTF">2010-05-11T06:47:06Z</dcterms:created>
  <dcterms:modified xsi:type="dcterms:W3CDTF">2014-05-13T14:47:42Z</dcterms:modified>
</cp:coreProperties>
</file>