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Users\Zoli\OH\2014. január_munka\05_emelt szint_egybeszerkesztett\04_leadni\Informatika_E1411\Megoldasok\2_Futas\"/>
    </mc:Choice>
  </mc:AlternateContent>
  <bookViews>
    <workbookView xWindow="720" yWindow="330" windowWidth="27555" windowHeight="11805"/>
  </bookViews>
  <sheets>
    <sheet name="Munka1" sheetId="1" r:id="rId1"/>
    <sheet name="Munka2" sheetId="2" r:id="rId2"/>
    <sheet name="Munka3" sheetId="3" r:id="rId3"/>
  </sheets>
  <definedNames>
    <definedName name="futas2" localSheetId="0">Munka1!$A$1:$E$450</definedName>
    <definedName name="_xlnm.Print_Area" localSheetId="0">Munka1!$A$1:$K$45</definedName>
  </definedNames>
  <calcPr calcId="152511"/>
</workbook>
</file>

<file path=xl/calcChain.xml><?xml version="1.0" encoding="utf-8"?>
<calcChain xmlns="http://schemas.openxmlformats.org/spreadsheetml/2006/main">
  <c r="I3" i="1" l="1"/>
  <c r="I2" i="1"/>
  <c r="I13" i="1" l="1"/>
  <c r="I14" i="1"/>
  <c r="I15" i="1"/>
  <c r="I16" i="1"/>
  <c r="I17" i="1"/>
  <c r="I18" i="1"/>
  <c r="I19" i="1"/>
  <c r="I12" i="1"/>
  <c r="I8" i="1" l="1"/>
  <c r="I7" i="1"/>
  <c r="I6" i="1"/>
  <c r="I4" i="1"/>
  <c r="I11" i="1" l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3" i="1"/>
  <c r="J17" i="1"/>
  <c r="J12" i="1"/>
  <c r="I5" i="1"/>
  <c r="J15" i="1" l="1"/>
  <c r="J16" i="1"/>
  <c r="J19" i="1"/>
  <c r="J18" i="1"/>
  <c r="J14" i="1"/>
  <c r="J13" i="1"/>
</calcChain>
</file>

<file path=xl/connections.xml><?xml version="1.0" encoding="utf-8"?>
<connections xmlns="http://schemas.openxmlformats.org/spreadsheetml/2006/main">
  <connection id="1" name="futas2" type="6" refreshedVersion="4" background="1" saveData="1">
    <textPr codePage="65001" sourceFile="G:\Munka\Info_Erettsegi\2013\Emelt szint\anyagok\futas2.txt" decimal="," thousands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<sst xmlns="http://schemas.openxmlformats.org/spreadsheetml/2006/main" count="16" uniqueCount="14">
  <si>
    <t>Idő</t>
  </si>
  <si>
    <t>Távolság</t>
  </si>
  <si>
    <t>Km</t>
  </si>
  <si>
    <t>Összesítés</t>
  </si>
  <si>
    <t>Eltelt idő</t>
  </si>
  <si>
    <t>Magasság (m)</t>
  </si>
  <si>
    <t>Sebesség (km/h)</t>
  </si>
  <si>
    <t>Távolság (km)</t>
  </si>
  <si>
    <t>Legnagyobb sebesség</t>
  </si>
  <si>
    <t>Legkisebb magasság</t>
  </si>
  <si>
    <t>Legnagyobb magasság</t>
  </si>
  <si>
    <t>Átlag km idő</t>
  </si>
  <si>
    <t>km idő</t>
  </si>
  <si>
    <t>Sebességek átlaga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</si>
</sst>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F400]h:mm:ss\ AM/PM"/>
    <numFmt numFmtId="165" formatCode="0.00&quot; km/h&quot;"/>
    <numFmt numFmtId="166" formatCode="#,##0.0&quot; m&quot;"/>
    <numFmt numFmtId="167" formatCode="0.00&quot; km&quot;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2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1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right"/>
    </xf>
    <xf numFmtId="167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0" fontId="2" fillId="0" borderId="0" xfId="0" applyFont="1"/>
    <xf numFmtId="0" fontId="0" fillId="0" borderId="0" xfId="0" applyAlignment="1">
      <alignment horizontal="right"/>
    </xf>
    <xf numFmtId="0" fontId="1" fillId="0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2" fontId="0" fillId="0" borderId="1" xfId="0" applyNumberFormat="1" applyBorder="1"/>
    <xf numFmtId="0" fontId="1" fillId="0" borderId="1" xfId="0" applyFont="1" applyFill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futas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0"/>
  <sheetViews>
    <sheetView tabSelected="1" zoomScaleNormal="100" workbookViewId="0">
      <selection activeCell="I4" sqref="I4"/>
    </sheetView>
  </sheetViews>
  <sheetFormatPr defaultRowHeight="15" x14ac:dyDescent="0.25"/>
  <cols>
    <col min="1" max="2" width="16" customWidth="1"/>
    <col min="3" max="5" width="16" style="3" customWidth="1"/>
    <col min="6" max="6" width="7.42578125" customWidth="1"/>
    <col min="7" max="7" width="7.140625" customWidth="1"/>
    <col min="8" max="8" width="20.7109375" bestFit="1" customWidth="1"/>
    <col min="9" max="9" width="13.140625" customWidth="1"/>
  </cols>
  <sheetData>
    <row r="1" spans="1:12" x14ac:dyDescent="0.25">
      <c r="A1" s="15" t="s">
        <v>0</v>
      </c>
      <c r="B1" s="15" t="s">
        <v>4</v>
      </c>
      <c r="C1" s="15" t="s">
        <v>5</v>
      </c>
      <c r="D1" s="15" t="s">
        <v>6</v>
      </c>
      <c r="E1" s="15" t="s">
        <v>7</v>
      </c>
      <c r="H1" s="17" t="s">
        <v>3</v>
      </c>
      <c r="I1" s="17"/>
    </row>
    <row r="2" spans="1:12" x14ac:dyDescent="0.25">
      <c r="A2" s="1">
        <v>41608.407384259262</v>
      </c>
      <c r="B2" s="1">
        <v>0</v>
      </c>
      <c r="C2" s="13">
        <v>138.80000000000001</v>
      </c>
      <c r="D2" s="13">
        <v>8.3000000000000007</v>
      </c>
      <c r="E2" s="13">
        <v>0</v>
      </c>
      <c r="H2" s="8" t="s">
        <v>1</v>
      </c>
      <c r="I2" s="9">
        <f>E449</f>
        <v>8.8698999999999995</v>
      </c>
    </row>
    <row r="3" spans="1:12" x14ac:dyDescent="0.25">
      <c r="A3" s="1">
        <v>41608.407500000001</v>
      </c>
      <c r="B3" s="1">
        <f>A3-$A$2</f>
        <v>1.1574073869269341E-4</v>
      </c>
      <c r="C3" s="13">
        <v>139.80000000000001</v>
      </c>
      <c r="D3" s="13">
        <v>9.1</v>
      </c>
      <c r="E3" s="13">
        <v>2.3199999999999998E-2</v>
      </c>
      <c r="H3" s="8" t="s">
        <v>0</v>
      </c>
      <c r="I3" s="5">
        <f>B449</f>
        <v>4.3576388889050577E-2</v>
      </c>
    </row>
    <row r="4" spans="1:12" x14ac:dyDescent="0.25">
      <c r="A4" s="1">
        <v>41608.407569444447</v>
      </c>
      <c r="B4" s="1">
        <f t="shared" ref="B4:B67" si="0">A4-$A$2</f>
        <v>1.8518518481869251E-4</v>
      </c>
      <c r="C4" s="13">
        <v>140.19999999999999</v>
      </c>
      <c r="D4" s="13">
        <v>9.6999999999999993</v>
      </c>
      <c r="E4" s="13">
        <v>4.0500000000000001E-2</v>
      </c>
      <c r="H4" s="8" t="s">
        <v>13</v>
      </c>
      <c r="I4" s="10">
        <f>ROUND(AVERAGE(D2:D449),2)</f>
        <v>8.59</v>
      </c>
      <c r="K4" s="2"/>
    </row>
    <row r="5" spans="1:12" x14ac:dyDescent="0.25">
      <c r="A5" s="1">
        <v>41608.40766203704</v>
      </c>
      <c r="B5" s="1">
        <f t="shared" si="0"/>
        <v>2.7777777722803876E-4</v>
      </c>
      <c r="C5" s="13">
        <v>140.6</v>
      </c>
      <c r="D5" s="13">
        <v>9.3000000000000007</v>
      </c>
      <c r="E5" s="13">
        <v>6.1100000000000002E-2</v>
      </c>
      <c r="H5" s="8" t="s">
        <v>11</v>
      </c>
      <c r="I5" s="16">
        <f>ROUND((HOUR(I3)*60+MINUTE(I3)+SECOND(I3)/60)/I2,2)</f>
        <v>7.07</v>
      </c>
    </row>
    <row r="6" spans="1:12" x14ac:dyDescent="0.25">
      <c r="A6" s="1">
        <v>41608.407731481479</v>
      </c>
      <c r="B6" s="1">
        <f t="shared" si="0"/>
        <v>3.4722221607808024E-4</v>
      </c>
      <c r="C6" s="13">
        <v>140.5</v>
      </c>
      <c r="D6" s="13">
        <v>9</v>
      </c>
      <c r="E6" s="13">
        <v>7.6899999999999996E-2</v>
      </c>
      <c r="H6" s="8" t="s">
        <v>8</v>
      </c>
      <c r="I6" s="10">
        <f>MAX(D2:D449)</f>
        <v>12</v>
      </c>
    </row>
    <row r="7" spans="1:12" x14ac:dyDescent="0.25">
      <c r="A7" s="1">
        <v>41608.407812500001</v>
      </c>
      <c r="B7" s="1">
        <f t="shared" si="0"/>
        <v>4.2824073898373172E-4</v>
      </c>
      <c r="C7" s="13">
        <v>140</v>
      </c>
      <c r="D7" s="13">
        <v>9.3000000000000007</v>
      </c>
      <c r="E7" s="13">
        <v>9.3899999999999997E-2</v>
      </c>
      <c r="H7" s="8" t="s">
        <v>9</v>
      </c>
      <c r="I7" s="11">
        <f>MIN(C2:C449)</f>
        <v>131.30000000000001</v>
      </c>
    </row>
    <row r="8" spans="1:12" x14ac:dyDescent="0.25">
      <c r="A8" s="1">
        <v>41608.407939814817</v>
      </c>
      <c r="B8" s="1">
        <f t="shared" si="0"/>
        <v>5.5555555445607752E-4</v>
      </c>
      <c r="C8" s="13">
        <v>139.80000000000001</v>
      </c>
      <c r="D8" s="13">
        <v>10.4</v>
      </c>
      <c r="E8" s="13">
        <v>0.1236</v>
      </c>
      <c r="H8" s="8" t="s">
        <v>10</v>
      </c>
      <c r="I8" s="11">
        <f>MAX(C2:C449)</f>
        <v>145</v>
      </c>
    </row>
    <row r="9" spans="1:12" x14ac:dyDescent="0.25">
      <c r="A9" s="1">
        <v>41608.408043981479</v>
      </c>
      <c r="B9" s="1">
        <f t="shared" si="0"/>
        <v>6.5972221636911854E-4</v>
      </c>
      <c r="C9" s="13">
        <v>139.69999999999999</v>
      </c>
      <c r="D9" s="13">
        <v>11.1</v>
      </c>
      <c r="E9" s="13">
        <v>0.15190000000000001</v>
      </c>
    </row>
    <row r="10" spans="1:12" x14ac:dyDescent="0.25">
      <c r="A10" s="1">
        <v>41608.408113425925</v>
      </c>
      <c r="B10" s="1">
        <f t="shared" si="0"/>
        <v>7.2916666249511763E-4</v>
      </c>
      <c r="C10" s="13">
        <v>139.69999999999999</v>
      </c>
      <c r="D10" s="13">
        <v>11.6</v>
      </c>
      <c r="E10" s="13">
        <v>0.16980000000000001</v>
      </c>
      <c r="H10" s="14" t="s">
        <v>2</v>
      </c>
      <c r="I10" s="14" t="s">
        <v>0</v>
      </c>
      <c r="J10" s="14" t="s">
        <v>12</v>
      </c>
    </row>
    <row r="11" spans="1:12" x14ac:dyDescent="0.25">
      <c r="A11" s="1">
        <v>41608.408182870371</v>
      </c>
      <c r="B11" s="1">
        <f t="shared" si="0"/>
        <v>7.9861110862111673E-4</v>
      </c>
      <c r="C11" s="13">
        <v>140</v>
      </c>
      <c r="D11" s="13">
        <v>12</v>
      </c>
      <c r="E11" s="13">
        <v>0.1905</v>
      </c>
      <c r="H11" s="4">
        <v>0</v>
      </c>
      <c r="I11" s="5">
        <f>A2</f>
        <v>41608.407384259262</v>
      </c>
      <c r="J11" s="6"/>
    </row>
    <row r="12" spans="1:12" x14ac:dyDescent="0.25">
      <c r="A12" s="1">
        <v>41608.408252314817</v>
      </c>
      <c r="B12" s="1">
        <f t="shared" si="0"/>
        <v>8.6805555474711582E-4</v>
      </c>
      <c r="C12" s="13">
        <v>140</v>
      </c>
      <c r="D12" s="13">
        <v>11.4</v>
      </c>
      <c r="E12" s="13">
        <v>0.2099</v>
      </c>
      <c r="H12" s="4">
        <v>1</v>
      </c>
      <c r="I12" s="7">
        <f>INDEX($A$2:$A$449,MATCH(H12,$E$2:$E$449,0))</f>
        <v>41608.411608796298</v>
      </c>
      <c r="J12" s="7">
        <f t="shared" ref="J12:J19" si="1">(I12-I11)</f>
        <v>4.2245370350428857E-3</v>
      </c>
    </row>
    <row r="13" spans="1:12" x14ac:dyDescent="0.25">
      <c r="A13" s="1">
        <v>41608.40834490741</v>
      </c>
      <c r="B13" s="1">
        <f t="shared" si="0"/>
        <v>9.6064814715646207E-4</v>
      </c>
      <c r="C13" s="13">
        <v>140.1</v>
      </c>
      <c r="D13" s="13">
        <v>10</v>
      </c>
      <c r="E13" s="13">
        <v>0.2349</v>
      </c>
      <c r="H13" s="4">
        <v>2</v>
      </c>
      <c r="I13" s="7">
        <f t="shared" ref="I13:I19" si="2">INDEX($A$2:$A$449,MATCH(H13,$E$2:$E$449,0))</f>
        <v>41608.416319444441</v>
      </c>
      <c r="J13" s="7">
        <f t="shared" si="1"/>
        <v>4.7106481433729641E-3</v>
      </c>
    </row>
    <row r="14" spans="1:12" x14ac:dyDescent="0.25">
      <c r="A14" s="1">
        <v>41608.408425925925</v>
      </c>
      <c r="B14" s="1">
        <f t="shared" si="0"/>
        <v>1.0416666627861559E-3</v>
      </c>
      <c r="C14" s="13">
        <v>140.30000000000001</v>
      </c>
      <c r="D14" s="13">
        <v>8.8000000000000007</v>
      </c>
      <c r="E14" s="13">
        <v>0.2515</v>
      </c>
      <c r="H14" s="4">
        <v>3</v>
      </c>
      <c r="I14" s="7">
        <f t="shared" si="2"/>
        <v>41608.421678240738</v>
      </c>
      <c r="J14" s="7">
        <f t="shared" si="1"/>
        <v>5.3587962975143455E-3</v>
      </c>
      <c r="L14" s="12"/>
    </row>
    <row r="15" spans="1:12" x14ac:dyDescent="0.25">
      <c r="A15" s="1">
        <v>41608.408530092594</v>
      </c>
      <c r="B15" s="1">
        <f t="shared" si="0"/>
        <v>1.1458333319751546E-3</v>
      </c>
      <c r="C15" s="13">
        <v>140</v>
      </c>
      <c r="D15" s="13">
        <v>9.6</v>
      </c>
      <c r="E15" s="13">
        <v>0.2742</v>
      </c>
      <c r="H15" s="4">
        <v>4</v>
      </c>
      <c r="I15" s="7">
        <f t="shared" si="2"/>
        <v>41608.426736111112</v>
      </c>
      <c r="J15" s="7">
        <f t="shared" si="1"/>
        <v>5.0578703740029596E-3</v>
      </c>
    </row>
    <row r="16" spans="1:12" x14ac:dyDescent="0.25">
      <c r="A16" s="1">
        <v>41608.408622685187</v>
      </c>
      <c r="B16" s="1">
        <f t="shared" si="0"/>
        <v>1.2384259243845008E-3</v>
      </c>
      <c r="C16" s="13">
        <v>140.30000000000001</v>
      </c>
      <c r="D16" s="13">
        <v>10.4</v>
      </c>
      <c r="E16" s="13">
        <v>0.29720000000000002</v>
      </c>
      <c r="H16" s="4">
        <v>5</v>
      </c>
      <c r="I16" s="7">
        <f t="shared" si="2"/>
        <v>41608.431851851848</v>
      </c>
      <c r="J16" s="7">
        <f t="shared" si="1"/>
        <v>5.1157407360733487E-3</v>
      </c>
    </row>
    <row r="17" spans="1:10" x14ac:dyDescent="0.25">
      <c r="A17" s="1">
        <v>41608.408726851849</v>
      </c>
      <c r="B17" s="1">
        <f t="shared" si="0"/>
        <v>1.3425925862975419E-3</v>
      </c>
      <c r="C17" s="13">
        <v>139.69999999999999</v>
      </c>
      <c r="D17" s="13">
        <v>10.5</v>
      </c>
      <c r="E17" s="13">
        <v>0.32329999999999998</v>
      </c>
      <c r="H17" s="4">
        <v>6</v>
      </c>
      <c r="I17" s="7">
        <f t="shared" si="2"/>
        <v>41608.436666666668</v>
      </c>
      <c r="J17" s="7">
        <f t="shared" si="1"/>
        <v>4.8148148198379204E-3</v>
      </c>
    </row>
    <row r="18" spans="1:10" x14ac:dyDescent="0.25">
      <c r="A18" s="1">
        <v>41608.408819444441</v>
      </c>
      <c r="B18" s="1">
        <f t="shared" si="0"/>
        <v>1.4351851787068881E-3</v>
      </c>
      <c r="C18" s="13">
        <v>139.69999999999999</v>
      </c>
      <c r="D18" s="13">
        <v>9.5</v>
      </c>
      <c r="E18" s="13">
        <v>0.34689999999999999</v>
      </c>
      <c r="H18" s="4">
        <v>7</v>
      </c>
      <c r="I18" s="7">
        <f t="shared" si="2"/>
        <v>41608.441736111112</v>
      </c>
      <c r="J18" s="7">
        <f t="shared" si="1"/>
        <v>5.0694444435066544E-3</v>
      </c>
    </row>
    <row r="19" spans="1:10" x14ac:dyDescent="0.25">
      <c r="A19" s="1">
        <v>41608.40892361111</v>
      </c>
      <c r="B19" s="1">
        <f t="shared" si="0"/>
        <v>1.5393518478958867E-3</v>
      </c>
      <c r="C19" s="13">
        <v>140</v>
      </c>
      <c r="D19" s="13">
        <v>9.6999999999999993</v>
      </c>
      <c r="E19" s="13">
        <v>0.36820000000000003</v>
      </c>
      <c r="H19" s="4">
        <v>8</v>
      </c>
      <c r="I19" s="7">
        <f t="shared" si="2"/>
        <v>41608.446712962963</v>
      </c>
      <c r="J19" s="7">
        <f t="shared" si="1"/>
        <v>4.9768518510973081E-3</v>
      </c>
    </row>
    <row r="20" spans="1:10" x14ac:dyDescent="0.25">
      <c r="A20" s="1">
        <v>41608.409004629626</v>
      </c>
      <c r="B20" s="1">
        <f t="shared" si="0"/>
        <v>1.6203703635255806E-3</v>
      </c>
      <c r="C20" s="13">
        <v>140</v>
      </c>
      <c r="D20" s="13">
        <v>11.1</v>
      </c>
      <c r="E20" s="13">
        <v>0.39019999999999999</v>
      </c>
    </row>
    <row r="21" spans="1:10" x14ac:dyDescent="0.25">
      <c r="A21" s="1">
        <v>41608.409085648149</v>
      </c>
      <c r="B21" s="1">
        <f t="shared" si="0"/>
        <v>1.7013888864312321E-3</v>
      </c>
      <c r="C21" s="13">
        <v>140.19999999999999</v>
      </c>
      <c r="D21" s="13">
        <v>8.9</v>
      </c>
      <c r="E21" s="13">
        <v>0.41139999999999999</v>
      </c>
    </row>
    <row r="22" spans="1:10" x14ac:dyDescent="0.25">
      <c r="A22" s="1">
        <v>41608.409201388888</v>
      </c>
      <c r="B22" s="1">
        <f t="shared" si="0"/>
        <v>1.8171296251239255E-3</v>
      </c>
      <c r="C22" s="13">
        <v>140.1</v>
      </c>
      <c r="D22" s="13">
        <v>8.8000000000000007</v>
      </c>
      <c r="E22" s="13">
        <v>0.43230000000000002</v>
      </c>
    </row>
    <row r="23" spans="1:10" x14ac:dyDescent="0.25">
      <c r="A23" s="1">
        <v>41608.40929398148</v>
      </c>
      <c r="B23" s="1">
        <f t="shared" si="0"/>
        <v>1.9097222175332718E-3</v>
      </c>
      <c r="C23" s="13">
        <v>140.5</v>
      </c>
      <c r="D23" s="13">
        <v>10.4</v>
      </c>
      <c r="E23" s="13">
        <v>0.4556</v>
      </c>
    </row>
    <row r="24" spans="1:10" x14ac:dyDescent="0.25">
      <c r="A24" s="1">
        <v>41608.409363425926</v>
      </c>
      <c r="B24" s="1">
        <f t="shared" si="0"/>
        <v>1.9791666636592709E-3</v>
      </c>
      <c r="C24" s="13">
        <v>140.4</v>
      </c>
      <c r="D24" s="13">
        <v>10.3</v>
      </c>
      <c r="E24" s="13">
        <v>0.47289999999999999</v>
      </c>
    </row>
    <row r="25" spans="1:10" x14ac:dyDescent="0.25">
      <c r="A25" s="1">
        <v>41608.409432870372</v>
      </c>
      <c r="B25" s="1">
        <f t="shared" si="0"/>
        <v>2.0486111097852699E-3</v>
      </c>
      <c r="C25" s="13">
        <v>140.5</v>
      </c>
      <c r="D25" s="13">
        <v>10.7</v>
      </c>
      <c r="E25" s="13">
        <v>0.4899</v>
      </c>
    </row>
    <row r="26" spans="1:10" x14ac:dyDescent="0.25">
      <c r="A26" s="1">
        <v>41608.409479166665</v>
      </c>
      <c r="B26" s="1">
        <f t="shared" si="0"/>
        <v>2.0949074023519643E-3</v>
      </c>
      <c r="C26" s="13">
        <v>140.4</v>
      </c>
      <c r="D26" s="13">
        <v>11.3</v>
      </c>
      <c r="E26" s="13">
        <v>0.50260000000000005</v>
      </c>
    </row>
    <row r="27" spans="1:10" x14ac:dyDescent="0.25">
      <c r="A27" s="1">
        <v>41608.409513888888</v>
      </c>
      <c r="B27" s="1">
        <f t="shared" si="0"/>
        <v>2.1296296254149638E-3</v>
      </c>
      <c r="C27" s="13">
        <v>140.6</v>
      </c>
      <c r="D27" s="13">
        <v>10.6</v>
      </c>
      <c r="E27" s="13">
        <v>0.51190000000000002</v>
      </c>
    </row>
    <row r="28" spans="1:10" x14ac:dyDescent="0.25">
      <c r="A28" s="1">
        <v>41608.409594907411</v>
      </c>
      <c r="B28" s="1">
        <f t="shared" si="0"/>
        <v>2.2106481483206153E-3</v>
      </c>
      <c r="C28" s="13">
        <v>140.9</v>
      </c>
      <c r="D28" s="13">
        <v>9.9</v>
      </c>
      <c r="E28" s="13">
        <v>0.53210000000000002</v>
      </c>
    </row>
    <row r="29" spans="1:10" x14ac:dyDescent="0.25">
      <c r="A29" s="1">
        <v>41608.409699074073</v>
      </c>
      <c r="B29" s="1">
        <f t="shared" si="0"/>
        <v>2.3148148102336563E-3</v>
      </c>
      <c r="C29" s="13">
        <v>141</v>
      </c>
      <c r="D29" s="13">
        <v>9.6999999999999993</v>
      </c>
      <c r="E29" s="13">
        <v>0.55600000000000005</v>
      </c>
    </row>
    <row r="30" spans="1:10" x14ac:dyDescent="0.25">
      <c r="A30" s="1">
        <v>41608.409745370373</v>
      </c>
      <c r="B30" s="1">
        <f t="shared" si="0"/>
        <v>2.3611111100763083E-3</v>
      </c>
      <c r="C30" s="13">
        <v>141.30000000000001</v>
      </c>
      <c r="D30" s="13">
        <v>10.4</v>
      </c>
      <c r="E30" s="13">
        <v>0.56720000000000004</v>
      </c>
    </row>
    <row r="31" spans="1:10" x14ac:dyDescent="0.25">
      <c r="A31" s="1">
        <v>41608.409849537034</v>
      </c>
      <c r="B31" s="1">
        <f t="shared" si="0"/>
        <v>2.4652777719893493E-3</v>
      </c>
      <c r="C31" s="13">
        <v>141.19999999999999</v>
      </c>
      <c r="D31" s="13">
        <v>10.3</v>
      </c>
      <c r="E31" s="13">
        <v>0.59370000000000001</v>
      </c>
    </row>
    <row r="32" spans="1:10" x14ac:dyDescent="0.25">
      <c r="A32" s="1">
        <v>41608.409907407404</v>
      </c>
      <c r="B32" s="1">
        <f t="shared" si="0"/>
        <v>2.523148141335696E-3</v>
      </c>
      <c r="C32" s="13">
        <v>141.1</v>
      </c>
      <c r="D32" s="13">
        <v>9.6</v>
      </c>
      <c r="E32" s="13">
        <v>0.60740000000000005</v>
      </c>
    </row>
    <row r="33" spans="1:5" x14ac:dyDescent="0.25">
      <c r="A33" s="1">
        <v>41608.410000000003</v>
      </c>
      <c r="B33" s="1">
        <f t="shared" si="0"/>
        <v>2.6157407410209998E-3</v>
      </c>
      <c r="C33" s="13">
        <v>140.9</v>
      </c>
      <c r="D33" s="13">
        <v>9.1999999999999993</v>
      </c>
      <c r="E33" s="13">
        <v>0.62860000000000005</v>
      </c>
    </row>
    <row r="34" spans="1:5" x14ac:dyDescent="0.25">
      <c r="A34" s="1">
        <v>41608.410092592596</v>
      </c>
      <c r="B34" s="1">
        <f t="shared" si="0"/>
        <v>2.7083333334303461E-3</v>
      </c>
      <c r="C34" s="13">
        <v>140.6</v>
      </c>
      <c r="D34" s="13">
        <v>8.9</v>
      </c>
      <c r="E34" s="13">
        <v>0.64839999999999998</v>
      </c>
    </row>
    <row r="35" spans="1:5" x14ac:dyDescent="0.25">
      <c r="A35" s="1">
        <v>41608.410208333335</v>
      </c>
      <c r="B35" s="1">
        <f t="shared" si="0"/>
        <v>2.8240740721230395E-3</v>
      </c>
      <c r="C35" s="13">
        <v>139.5</v>
      </c>
      <c r="D35" s="13">
        <v>9.1</v>
      </c>
      <c r="E35" s="13">
        <v>0.67310000000000003</v>
      </c>
    </row>
    <row r="36" spans="1:5" x14ac:dyDescent="0.25">
      <c r="A36" s="1">
        <v>41608.410300925927</v>
      </c>
      <c r="B36" s="1">
        <f t="shared" si="0"/>
        <v>2.9166666645323858E-3</v>
      </c>
      <c r="C36" s="13">
        <v>138.69999999999999</v>
      </c>
      <c r="D36" s="13">
        <v>9.6999999999999993</v>
      </c>
      <c r="E36" s="13">
        <v>0.69420000000000004</v>
      </c>
    </row>
    <row r="37" spans="1:5" x14ac:dyDescent="0.25">
      <c r="A37" s="1">
        <v>41608.410405092596</v>
      </c>
      <c r="B37" s="1">
        <f t="shared" si="0"/>
        <v>3.0208333337213844E-3</v>
      </c>
      <c r="C37" s="13">
        <v>138</v>
      </c>
      <c r="D37" s="13">
        <v>9.9</v>
      </c>
      <c r="E37" s="13">
        <v>0.71879999999999999</v>
      </c>
    </row>
    <row r="38" spans="1:5" x14ac:dyDescent="0.25">
      <c r="A38" s="1">
        <v>41608.410462962966</v>
      </c>
      <c r="B38" s="1">
        <f t="shared" si="0"/>
        <v>3.0787037030677311E-3</v>
      </c>
      <c r="C38" s="13">
        <v>137.9</v>
      </c>
      <c r="D38" s="13">
        <v>9.9</v>
      </c>
      <c r="E38" s="13">
        <v>0.73280000000000001</v>
      </c>
    </row>
    <row r="39" spans="1:5" x14ac:dyDescent="0.25">
      <c r="A39" s="1">
        <v>41608.410555555558</v>
      </c>
      <c r="B39" s="1">
        <f t="shared" si="0"/>
        <v>3.1712962954770774E-3</v>
      </c>
      <c r="C39" s="13">
        <v>138.1</v>
      </c>
      <c r="D39" s="13">
        <v>9.6</v>
      </c>
      <c r="E39" s="13">
        <v>0.75460000000000005</v>
      </c>
    </row>
    <row r="40" spans="1:5" x14ac:dyDescent="0.25">
      <c r="A40" s="1">
        <v>41608.410590277781</v>
      </c>
      <c r="B40" s="1">
        <f t="shared" si="0"/>
        <v>3.2060185185400769E-3</v>
      </c>
      <c r="C40" s="13">
        <v>138.19999999999999</v>
      </c>
      <c r="D40" s="13">
        <v>9.8000000000000007</v>
      </c>
      <c r="E40" s="13">
        <v>0.76219999999999999</v>
      </c>
    </row>
    <row r="41" spans="1:5" x14ac:dyDescent="0.25">
      <c r="A41" s="1">
        <v>41608.410636574074</v>
      </c>
      <c r="B41" s="1">
        <f t="shared" si="0"/>
        <v>3.2523148111067712E-3</v>
      </c>
      <c r="C41" s="13">
        <v>138.30000000000001</v>
      </c>
      <c r="D41" s="13">
        <v>9</v>
      </c>
      <c r="E41" s="13">
        <v>0.77370000000000005</v>
      </c>
    </row>
    <row r="42" spans="1:5" x14ac:dyDescent="0.25">
      <c r="A42" s="1">
        <v>41608.41070601852</v>
      </c>
      <c r="B42" s="1">
        <f t="shared" si="0"/>
        <v>3.3217592572327703E-3</v>
      </c>
      <c r="C42" s="13">
        <v>138.30000000000001</v>
      </c>
      <c r="D42" s="13">
        <v>8.6999999999999993</v>
      </c>
      <c r="E42" s="13">
        <v>0.7873</v>
      </c>
    </row>
    <row r="43" spans="1:5" x14ac:dyDescent="0.25">
      <c r="A43" s="1">
        <v>41608.410798611112</v>
      </c>
      <c r="B43" s="1">
        <f t="shared" si="0"/>
        <v>3.4143518496421166E-3</v>
      </c>
      <c r="C43" s="13">
        <v>137.9</v>
      </c>
      <c r="D43" s="13">
        <v>9.6</v>
      </c>
      <c r="E43" s="13">
        <v>0.80740000000000001</v>
      </c>
    </row>
    <row r="44" spans="1:5" x14ac:dyDescent="0.25">
      <c r="A44" s="1">
        <v>41608.410891203705</v>
      </c>
      <c r="B44" s="1">
        <f t="shared" si="0"/>
        <v>3.5069444420514628E-3</v>
      </c>
      <c r="C44" s="13">
        <v>137.69999999999999</v>
      </c>
      <c r="D44" s="13">
        <v>10.6</v>
      </c>
      <c r="E44" s="13">
        <v>0.82979999999999998</v>
      </c>
    </row>
    <row r="45" spans="1:5" x14ac:dyDescent="0.25">
      <c r="A45" s="1">
        <v>41608.410983796297</v>
      </c>
      <c r="B45" s="1">
        <f t="shared" si="0"/>
        <v>3.5995370344608091E-3</v>
      </c>
      <c r="C45" s="13">
        <v>137.5</v>
      </c>
      <c r="D45" s="13">
        <v>10.9</v>
      </c>
      <c r="E45" s="13">
        <v>0.85450000000000004</v>
      </c>
    </row>
    <row r="46" spans="1:5" x14ac:dyDescent="0.25">
      <c r="A46" s="1">
        <v>41608.41101851852</v>
      </c>
      <c r="B46" s="1">
        <f t="shared" si="0"/>
        <v>3.6342592575238086E-3</v>
      </c>
      <c r="C46" s="13">
        <v>137.6</v>
      </c>
      <c r="D46" s="13">
        <v>9.6999999999999993</v>
      </c>
      <c r="E46" s="13">
        <v>0.86329999999999996</v>
      </c>
    </row>
    <row r="47" spans="1:5" x14ac:dyDescent="0.25">
      <c r="A47" s="1">
        <v>41608.411064814813</v>
      </c>
      <c r="B47" s="1">
        <f t="shared" si="0"/>
        <v>3.6805555500905029E-3</v>
      </c>
      <c r="C47" s="13">
        <v>137.6</v>
      </c>
      <c r="D47" s="13">
        <v>9</v>
      </c>
      <c r="E47" s="13">
        <v>0.87329999999999997</v>
      </c>
    </row>
    <row r="48" spans="1:5" x14ac:dyDescent="0.25">
      <c r="A48" s="1">
        <v>41608.411168981482</v>
      </c>
      <c r="B48" s="1">
        <f t="shared" si="0"/>
        <v>3.7847222192795016E-3</v>
      </c>
      <c r="C48" s="13">
        <v>137.5</v>
      </c>
      <c r="D48" s="13">
        <v>8.8000000000000007</v>
      </c>
      <c r="E48" s="13">
        <v>0.89570000000000005</v>
      </c>
    </row>
    <row r="49" spans="1:5" x14ac:dyDescent="0.25">
      <c r="A49" s="1">
        <v>41608.411226851851</v>
      </c>
      <c r="B49" s="1">
        <f t="shared" si="0"/>
        <v>3.8425925886258483E-3</v>
      </c>
      <c r="C49" s="13">
        <v>137.4</v>
      </c>
      <c r="D49" s="13">
        <v>9</v>
      </c>
      <c r="E49" s="13">
        <v>0.90739999999999998</v>
      </c>
    </row>
    <row r="50" spans="1:5" x14ac:dyDescent="0.25">
      <c r="A50" s="1">
        <v>41608.41128472222</v>
      </c>
      <c r="B50" s="1">
        <f t="shared" si="0"/>
        <v>3.900462957972195E-3</v>
      </c>
      <c r="C50" s="13">
        <v>137.4</v>
      </c>
      <c r="D50" s="13">
        <v>9.9</v>
      </c>
      <c r="E50" s="13">
        <v>0.92079999999999995</v>
      </c>
    </row>
    <row r="51" spans="1:5" x14ac:dyDescent="0.25">
      <c r="A51" s="1">
        <v>41608.411354166667</v>
      </c>
      <c r="B51" s="1">
        <f t="shared" si="0"/>
        <v>3.9699074040981941E-3</v>
      </c>
      <c r="C51" s="13">
        <v>137.30000000000001</v>
      </c>
      <c r="D51" s="13">
        <v>10.1</v>
      </c>
      <c r="E51" s="13">
        <v>0.93789999999999996</v>
      </c>
    </row>
    <row r="52" spans="1:5" x14ac:dyDescent="0.25">
      <c r="A52" s="1">
        <v>41608.411458333336</v>
      </c>
      <c r="B52" s="1">
        <f t="shared" si="0"/>
        <v>4.0740740732871927E-3</v>
      </c>
      <c r="C52" s="13">
        <v>137.19999999999999</v>
      </c>
      <c r="D52" s="13">
        <v>10.5</v>
      </c>
      <c r="E52" s="13">
        <v>0.96289999999999998</v>
      </c>
    </row>
    <row r="53" spans="1:5" x14ac:dyDescent="0.25">
      <c r="A53" s="1">
        <v>41608.411527777775</v>
      </c>
      <c r="B53" s="1">
        <f t="shared" si="0"/>
        <v>4.1435185121372342E-3</v>
      </c>
      <c r="C53" s="13">
        <v>137.4</v>
      </c>
      <c r="D53" s="13">
        <v>10.9</v>
      </c>
      <c r="E53" s="13">
        <v>0.9819</v>
      </c>
    </row>
    <row r="54" spans="1:5" x14ac:dyDescent="0.25">
      <c r="A54" s="1">
        <v>41608.411608796298</v>
      </c>
      <c r="B54" s="1">
        <f t="shared" si="0"/>
        <v>4.2245370350428857E-3</v>
      </c>
      <c r="C54" s="13">
        <v>137.9</v>
      </c>
      <c r="D54" s="13">
        <v>10.3</v>
      </c>
      <c r="E54" s="13">
        <v>1</v>
      </c>
    </row>
    <row r="55" spans="1:5" x14ac:dyDescent="0.25">
      <c r="A55" s="1">
        <v>41608.411643518521</v>
      </c>
      <c r="B55" s="1">
        <f t="shared" si="0"/>
        <v>4.2592592581058852E-3</v>
      </c>
      <c r="C55" s="13">
        <v>137.9</v>
      </c>
      <c r="D55" s="13">
        <v>9.1999999999999993</v>
      </c>
      <c r="E55" s="13">
        <v>1.0105</v>
      </c>
    </row>
    <row r="56" spans="1:5" x14ac:dyDescent="0.25">
      <c r="A56" s="1">
        <v>41608.411678240744</v>
      </c>
      <c r="B56" s="1">
        <f t="shared" si="0"/>
        <v>4.2939814811688848E-3</v>
      </c>
      <c r="C56" s="13">
        <v>137.80000000000001</v>
      </c>
      <c r="D56" s="13">
        <v>9.5</v>
      </c>
      <c r="E56" s="13">
        <v>1.0177</v>
      </c>
    </row>
    <row r="57" spans="1:5" x14ac:dyDescent="0.25">
      <c r="A57" s="1">
        <v>41608.411782407406</v>
      </c>
      <c r="B57" s="1">
        <f t="shared" si="0"/>
        <v>4.3981481430819258E-3</v>
      </c>
      <c r="C57" s="13">
        <v>137.19999999999999</v>
      </c>
      <c r="D57" s="13">
        <v>9.6</v>
      </c>
      <c r="E57" s="13">
        <v>1.0423</v>
      </c>
    </row>
    <row r="58" spans="1:5" x14ac:dyDescent="0.25">
      <c r="A58" s="1">
        <v>41608.411817129629</v>
      </c>
      <c r="B58" s="1">
        <f t="shared" si="0"/>
        <v>4.4328703661449254E-3</v>
      </c>
      <c r="C58" s="13">
        <v>137.5</v>
      </c>
      <c r="D58" s="13">
        <v>7.2</v>
      </c>
      <c r="E58" s="13">
        <v>1.0496000000000001</v>
      </c>
    </row>
    <row r="59" spans="1:5" x14ac:dyDescent="0.25">
      <c r="A59" s="1">
        <v>41608.411956018521</v>
      </c>
      <c r="B59" s="1">
        <f t="shared" si="0"/>
        <v>4.5717592583969235E-3</v>
      </c>
      <c r="C59" s="13">
        <v>137.30000000000001</v>
      </c>
      <c r="D59" s="13">
        <v>7.3</v>
      </c>
      <c r="E59" s="13">
        <v>1.0723</v>
      </c>
    </row>
    <row r="60" spans="1:5" x14ac:dyDescent="0.25">
      <c r="A60" s="1">
        <v>41608.412083333336</v>
      </c>
      <c r="B60" s="1">
        <f t="shared" si="0"/>
        <v>4.6990740738692693E-3</v>
      </c>
      <c r="C60" s="13">
        <v>137.5</v>
      </c>
      <c r="D60" s="13">
        <v>9.4</v>
      </c>
      <c r="E60" s="13">
        <v>1.0961000000000001</v>
      </c>
    </row>
    <row r="61" spans="1:5" x14ac:dyDescent="0.25">
      <c r="A61" s="1">
        <v>41608.412222222221</v>
      </c>
      <c r="B61" s="1">
        <f t="shared" si="0"/>
        <v>4.8379629588453099E-3</v>
      </c>
      <c r="C61" s="13">
        <v>137.4</v>
      </c>
      <c r="D61" s="13">
        <v>10.8</v>
      </c>
      <c r="E61" s="13">
        <v>1.1323000000000001</v>
      </c>
    </row>
    <row r="62" spans="1:5" x14ac:dyDescent="0.25">
      <c r="A62" s="1">
        <v>41608.412280092591</v>
      </c>
      <c r="B62" s="1">
        <f t="shared" si="0"/>
        <v>4.8958333281916566E-3</v>
      </c>
      <c r="C62" s="13">
        <v>137.5</v>
      </c>
      <c r="D62" s="13">
        <v>9.6999999999999993</v>
      </c>
      <c r="E62" s="13">
        <v>1.1472</v>
      </c>
    </row>
    <row r="63" spans="1:5" x14ac:dyDescent="0.25">
      <c r="A63" s="1">
        <v>41608.41233796296</v>
      </c>
      <c r="B63" s="1">
        <f t="shared" si="0"/>
        <v>4.9537036975380033E-3</v>
      </c>
      <c r="C63" s="13">
        <v>137.4</v>
      </c>
      <c r="D63" s="13">
        <v>8.9</v>
      </c>
      <c r="E63" s="13">
        <v>1.1594</v>
      </c>
    </row>
    <row r="64" spans="1:5" x14ac:dyDescent="0.25">
      <c r="A64" s="1">
        <v>41608.412372685183</v>
      </c>
      <c r="B64" s="1">
        <f t="shared" si="0"/>
        <v>4.9884259206010029E-3</v>
      </c>
      <c r="C64" s="13">
        <v>137.4</v>
      </c>
      <c r="D64" s="13">
        <v>8.1999999999999993</v>
      </c>
      <c r="E64" s="13">
        <v>1.167</v>
      </c>
    </row>
    <row r="65" spans="1:5" x14ac:dyDescent="0.25">
      <c r="A65" s="1">
        <v>41608.412430555552</v>
      </c>
      <c r="B65" s="1">
        <f t="shared" si="0"/>
        <v>5.0462962899473496E-3</v>
      </c>
      <c r="C65" s="13">
        <v>137.4</v>
      </c>
      <c r="D65" s="13">
        <v>9.4</v>
      </c>
      <c r="E65" s="13">
        <v>1.1778</v>
      </c>
    </row>
    <row r="66" spans="1:5" x14ac:dyDescent="0.25">
      <c r="A66" s="1">
        <v>41608.412523148145</v>
      </c>
      <c r="B66" s="1">
        <f t="shared" si="0"/>
        <v>5.1388888823566958E-3</v>
      </c>
      <c r="C66" s="13">
        <v>137.4</v>
      </c>
      <c r="D66" s="13">
        <v>10.7</v>
      </c>
      <c r="E66" s="13">
        <v>1.2011000000000001</v>
      </c>
    </row>
    <row r="67" spans="1:5" x14ac:dyDescent="0.25">
      <c r="A67" s="1">
        <v>41608.412615740737</v>
      </c>
      <c r="B67" s="1">
        <f t="shared" si="0"/>
        <v>5.2314814747660421E-3</v>
      </c>
      <c r="C67" s="13">
        <v>137.6</v>
      </c>
      <c r="D67" s="13">
        <v>10.7</v>
      </c>
      <c r="E67" s="13">
        <v>1.2253000000000001</v>
      </c>
    </row>
    <row r="68" spans="1:5" x14ac:dyDescent="0.25">
      <c r="A68" s="1">
        <v>41608.41265046296</v>
      </c>
      <c r="B68" s="1">
        <f t="shared" ref="B68:B131" si="3">A68-$A$2</f>
        <v>5.2662036978290416E-3</v>
      </c>
      <c r="C68" s="13">
        <v>137.69999999999999</v>
      </c>
      <c r="D68" s="13">
        <v>9.9</v>
      </c>
      <c r="E68" s="13">
        <v>1.2338</v>
      </c>
    </row>
    <row r="69" spans="1:5" x14ac:dyDescent="0.25">
      <c r="A69" s="1">
        <v>41608.412743055553</v>
      </c>
      <c r="B69" s="1">
        <f t="shared" si="3"/>
        <v>5.3587962902383879E-3</v>
      </c>
      <c r="C69" s="13">
        <v>138.1</v>
      </c>
      <c r="D69" s="13">
        <v>9.6</v>
      </c>
      <c r="E69" s="13">
        <v>1.2556</v>
      </c>
    </row>
    <row r="70" spans="1:5" x14ac:dyDescent="0.25">
      <c r="A70" s="1">
        <v>41608.412789351853</v>
      </c>
      <c r="B70" s="1">
        <f t="shared" si="3"/>
        <v>5.4050925900810398E-3</v>
      </c>
      <c r="C70" s="13">
        <v>138.19999999999999</v>
      </c>
      <c r="D70" s="13">
        <v>8.5</v>
      </c>
      <c r="E70" s="13">
        <v>1.2659</v>
      </c>
    </row>
    <row r="71" spans="1:5" x14ac:dyDescent="0.25">
      <c r="A71" s="1">
        <v>41608.412905092591</v>
      </c>
      <c r="B71" s="1">
        <f t="shared" si="3"/>
        <v>5.5208333287737332E-3</v>
      </c>
      <c r="C71" s="13">
        <v>138.19999999999999</v>
      </c>
      <c r="D71" s="13">
        <v>8.5</v>
      </c>
      <c r="E71" s="13">
        <v>1.2888999999999999</v>
      </c>
    </row>
    <row r="72" spans="1:5" x14ac:dyDescent="0.25">
      <c r="A72" s="1">
        <v>41608.41302083333</v>
      </c>
      <c r="B72" s="1">
        <f t="shared" si="3"/>
        <v>5.6365740674664266E-3</v>
      </c>
      <c r="C72" s="13">
        <v>137.80000000000001</v>
      </c>
      <c r="D72" s="13">
        <v>8.6999999999999993</v>
      </c>
      <c r="E72" s="13">
        <v>1.3134999999999999</v>
      </c>
    </row>
    <row r="73" spans="1:5" x14ac:dyDescent="0.25">
      <c r="A73" s="1">
        <v>41608.413055555553</v>
      </c>
      <c r="B73" s="1">
        <f t="shared" si="3"/>
        <v>5.6712962905294262E-3</v>
      </c>
      <c r="C73" s="13">
        <v>137.9</v>
      </c>
      <c r="D73" s="13">
        <v>4.2</v>
      </c>
      <c r="E73" s="13">
        <v>1.3205</v>
      </c>
    </row>
    <row r="74" spans="1:5" x14ac:dyDescent="0.25">
      <c r="A74" s="1">
        <v>41608.413159722222</v>
      </c>
      <c r="B74" s="1">
        <f t="shared" si="3"/>
        <v>5.7754629597184248E-3</v>
      </c>
      <c r="C74" s="13">
        <v>137.80000000000001</v>
      </c>
      <c r="D74" s="13">
        <v>6</v>
      </c>
      <c r="E74" s="13">
        <v>1.3274999999999999</v>
      </c>
    </row>
    <row r="75" spans="1:5" x14ac:dyDescent="0.25">
      <c r="A75" s="1">
        <v>41608.413240740738</v>
      </c>
      <c r="B75" s="1">
        <f t="shared" si="3"/>
        <v>5.8564814753481187E-3</v>
      </c>
      <c r="C75" s="13">
        <v>138.4</v>
      </c>
      <c r="D75" s="13">
        <v>10.199999999999999</v>
      </c>
      <c r="E75" s="13">
        <v>1.3473999999999999</v>
      </c>
    </row>
    <row r="76" spans="1:5" x14ac:dyDescent="0.25">
      <c r="A76" s="1">
        <v>41608.413344907407</v>
      </c>
      <c r="B76" s="1">
        <f t="shared" si="3"/>
        <v>5.9606481445371173E-3</v>
      </c>
      <c r="C76" s="13">
        <v>138.19999999999999</v>
      </c>
      <c r="D76" s="13">
        <v>9.5</v>
      </c>
      <c r="E76" s="13">
        <v>1.3731</v>
      </c>
    </row>
    <row r="77" spans="1:5" x14ac:dyDescent="0.25">
      <c r="A77" s="1">
        <v>41608.413414351853</v>
      </c>
      <c r="B77" s="1">
        <f t="shared" si="3"/>
        <v>6.0300925906631164E-3</v>
      </c>
      <c r="C77" s="13">
        <v>137.9</v>
      </c>
      <c r="D77" s="13">
        <v>9.3000000000000007</v>
      </c>
      <c r="E77" s="13">
        <v>1.3871</v>
      </c>
    </row>
    <row r="78" spans="1:5" x14ac:dyDescent="0.25">
      <c r="A78" s="1">
        <v>41608.413530092592</v>
      </c>
      <c r="B78" s="1">
        <f t="shared" si="3"/>
        <v>6.1458333293558098E-3</v>
      </c>
      <c r="C78" s="13">
        <v>137.80000000000001</v>
      </c>
      <c r="D78" s="13">
        <v>9.5</v>
      </c>
      <c r="E78" s="13">
        <v>1.4146000000000001</v>
      </c>
    </row>
    <row r="79" spans="1:5" x14ac:dyDescent="0.25">
      <c r="A79" s="1">
        <v>41608.413622685184</v>
      </c>
      <c r="B79" s="1">
        <f t="shared" si="3"/>
        <v>6.2384259217651561E-3</v>
      </c>
      <c r="C79" s="13">
        <v>138.1</v>
      </c>
      <c r="D79" s="13">
        <v>9</v>
      </c>
      <c r="E79" s="13">
        <v>1.4346000000000001</v>
      </c>
    </row>
    <row r="80" spans="1:5" x14ac:dyDescent="0.25">
      <c r="A80" s="1">
        <v>41608.413703703707</v>
      </c>
      <c r="B80" s="1">
        <f t="shared" si="3"/>
        <v>6.3194444446708076E-3</v>
      </c>
      <c r="C80" s="13">
        <v>138.5</v>
      </c>
      <c r="D80" s="13">
        <v>8.8000000000000007</v>
      </c>
      <c r="E80" s="13">
        <v>1.4522999999999999</v>
      </c>
    </row>
    <row r="81" spans="1:5" x14ac:dyDescent="0.25">
      <c r="A81" s="1">
        <v>41608.413819444446</v>
      </c>
      <c r="B81" s="1">
        <f t="shared" si="3"/>
        <v>6.435185183363501E-3</v>
      </c>
      <c r="C81" s="13">
        <v>138.5</v>
      </c>
      <c r="D81" s="13">
        <v>9.1</v>
      </c>
      <c r="E81" s="13">
        <v>1.4762999999999999</v>
      </c>
    </row>
    <row r="82" spans="1:5" x14ac:dyDescent="0.25">
      <c r="A82" s="1">
        <v>41608.413923611108</v>
      </c>
      <c r="B82" s="1">
        <f t="shared" si="3"/>
        <v>6.539351845276542E-3</v>
      </c>
      <c r="C82" s="13">
        <v>138.30000000000001</v>
      </c>
      <c r="D82" s="13">
        <v>9.1999999999999993</v>
      </c>
      <c r="E82" s="13">
        <v>1.5004999999999999</v>
      </c>
    </row>
    <row r="83" spans="1:5" x14ac:dyDescent="0.25">
      <c r="A83" s="1">
        <v>41608.414039351854</v>
      </c>
      <c r="B83" s="1">
        <f t="shared" si="3"/>
        <v>6.655092591245193E-3</v>
      </c>
      <c r="C83" s="13">
        <v>138.19999999999999</v>
      </c>
      <c r="D83" s="13">
        <v>9.1999999999999993</v>
      </c>
      <c r="E83" s="13">
        <v>1.5249999999999999</v>
      </c>
    </row>
    <row r="84" spans="1:5" x14ac:dyDescent="0.25">
      <c r="A84" s="1">
        <v>41608.414131944446</v>
      </c>
      <c r="B84" s="1">
        <f t="shared" si="3"/>
        <v>6.7476851836545393E-3</v>
      </c>
      <c r="C84" s="13">
        <v>138.30000000000001</v>
      </c>
      <c r="D84" s="13">
        <v>10</v>
      </c>
      <c r="E84" s="13">
        <v>1.5467</v>
      </c>
    </row>
    <row r="85" spans="1:5" x14ac:dyDescent="0.25">
      <c r="A85" s="1">
        <v>41608.414178240739</v>
      </c>
      <c r="B85" s="1">
        <f t="shared" si="3"/>
        <v>6.7939814762212336E-3</v>
      </c>
      <c r="C85" s="13">
        <v>138.4</v>
      </c>
      <c r="D85" s="13">
        <v>9.3000000000000007</v>
      </c>
      <c r="E85" s="13">
        <v>1.5585</v>
      </c>
    </row>
    <row r="86" spans="1:5" x14ac:dyDescent="0.25">
      <c r="A86" s="1">
        <v>41608.414259259262</v>
      </c>
      <c r="B86" s="1">
        <f t="shared" si="3"/>
        <v>6.8749999991268851E-3</v>
      </c>
      <c r="C86" s="13">
        <v>138.4</v>
      </c>
      <c r="D86" s="13">
        <v>9</v>
      </c>
      <c r="E86" s="13">
        <v>1.5752999999999999</v>
      </c>
    </row>
    <row r="87" spans="1:5" x14ac:dyDescent="0.25">
      <c r="A87" s="1">
        <v>41608.414386574077</v>
      </c>
      <c r="B87" s="1">
        <f t="shared" si="3"/>
        <v>7.0023148145992309E-3</v>
      </c>
      <c r="C87" s="13">
        <v>139</v>
      </c>
      <c r="D87" s="13">
        <v>9.1</v>
      </c>
      <c r="E87" s="13">
        <v>1.6036999999999999</v>
      </c>
    </row>
    <row r="88" spans="1:5" x14ac:dyDescent="0.25">
      <c r="A88" s="1">
        <v>41608.414467592593</v>
      </c>
      <c r="B88" s="1">
        <f t="shared" si="3"/>
        <v>7.0833333302289248E-3</v>
      </c>
      <c r="C88" s="13">
        <v>139.19999999999999</v>
      </c>
      <c r="D88" s="13">
        <v>9.1</v>
      </c>
      <c r="E88" s="13">
        <v>1.6209</v>
      </c>
    </row>
    <row r="89" spans="1:5" x14ac:dyDescent="0.25">
      <c r="A89" s="1">
        <v>41608.414548611108</v>
      </c>
      <c r="B89" s="1">
        <f t="shared" si="3"/>
        <v>7.1643518458586186E-3</v>
      </c>
      <c r="C89" s="13">
        <v>139.30000000000001</v>
      </c>
      <c r="D89" s="13">
        <v>8.6999999999999993</v>
      </c>
      <c r="E89" s="13">
        <v>1.639</v>
      </c>
    </row>
    <row r="90" spans="1:5" x14ac:dyDescent="0.25">
      <c r="A90" s="1">
        <v>41608.414652777778</v>
      </c>
      <c r="B90" s="1">
        <f t="shared" si="3"/>
        <v>7.2685185150476173E-3</v>
      </c>
      <c r="C90" s="13">
        <v>138.9</v>
      </c>
      <c r="D90" s="13">
        <v>8.8000000000000007</v>
      </c>
      <c r="E90" s="13">
        <v>1.6597</v>
      </c>
    </row>
    <row r="91" spans="1:5" x14ac:dyDescent="0.25">
      <c r="A91" s="1">
        <v>41608.414733796293</v>
      </c>
      <c r="B91" s="1">
        <f t="shared" si="3"/>
        <v>7.3495370306773111E-3</v>
      </c>
      <c r="C91" s="13">
        <v>138.80000000000001</v>
      </c>
      <c r="D91" s="13">
        <v>8.8000000000000007</v>
      </c>
      <c r="E91" s="13">
        <v>1.6780999999999999</v>
      </c>
    </row>
    <row r="92" spans="1:5" x14ac:dyDescent="0.25">
      <c r="A92" s="1">
        <v>41608.414803240739</v>
      </c>
      <c r="B92" s="1">
        <f t="shared" si="3"/>
        <v>7.4189814768033102E-3</v>
      </c>
      <c r="C92" s="13">
        <v>138.80000000000001</v>
      </c>
      <c r="D92" s="13">
        <v>8.5</v>
      </c>
      <c r="E92" s="13">
        <v>1.6915</v>
      </c>
    </row>
    <row r="93" spans="1:5" x14ac:dyDescent="0.25">
      <c r="A93" s="1">
        <v>41608.414849537039</v>
      </c>
      <c r="B93" s="1">
        <f t="shared" si="3"/>
        <v>7.4652777766459621E-3</v>
      </c>
      <c r="C93" s="13">
        <v>138.69999999999999</v>
      </c>
      <c r="D93" s="13">
        <v>9.3000000000000007</v>
      </c>
      <c r="E93" s="13">
        <v>1.7018</v>
      </c>
    </row>
    <row r="94" spans="1:5" x14ac:dyDescent="0.25">
      <c r="A94" s="1">
        <v>41608.414884259262</v>
      </c>
      <c r="B94" s="1">
        <f t="shared" si="3"/>
        <v>7.4999999997089617E-3</v>
      </c>
      <c r="C94" s="13">
        <v>138.69999999999999</v>
      </c>
      <c r="D94" s="13">
        <v>9.1999999999999993</v>
      </c>
      <c r="E94" s="13">
        <v>1.7097</v>
      </c>
    </row>
    <row r="95" spans="1:5" x14ac:dyDescent="0.25">
      <c r="A95" s="1">
        <v>41608.414953703701</v>
      </c>
      <c r="B95" s="1">
        <f t="shared" si="3"/>
        <v>7.5694444385590032E-3</v>
      </c>
      <c r="C95" s="13">
        <v>138.6</v>
      </c>
      <c r="D95" s="13">
        <v>8.6</v>
      </c>
      <c r="E95" s="13">
        <v>1.7249000000000001</v>
      </c>
    </row>
    <row r="96" spans="1:5" x14ac:dyDescent="0.25">
      <c r="A96" s="1">
        <v>41608.415069444447</v>
      </c>
      <c r="B96" s="1">
        <f t="shared" si="3"/>
        <v>7.6851851845276542E-3</v>
      </c>
      <c r="C96" s="13">
        <v>138.6</v>
      </c>
      <c r="D96" s="13">
        <v>8.8000000000000007</v>
      </c>
      <c r="E96" s="13">
        <v>1.748</v>
      </c>
    </row>
    <row r="97" spans="1:5" x14ac:dyDescent="0.25">
      <c r="A97" s="1">
        <v>41608.415185185186</v>
      </c>
      <c r="B97" s="1">
        <f t="shared" si="3"/>
        <v>7.8009259232203476E-3</v>
      </c>
      <c r="C97" s="13">
        <v>138.9</v>
      </c>
      <c r="D97" s="13">
        <v>9.1</v>
      </c>
      <c r="E97" s="13">
        <v>1.7741</v>
      </c>
    </row>
    <row r="98" spans="1:5" x14ac:dyDescent="0.25">
      <c r="A98" s="1">
        <v>41608.415266203701</v>
      </c>
      <c r="B98" s="1">
        <f t="shared" si="3"/>
        <v>7.8819444388500415E-3</v>
      </c>
      <c r="C98" s="13">
        <v>138.9</v>
      </c>
      <c r="D98" s="13">
        <v>8.9</v>
      </c>
      <c r="E98" s="13">
        <v>1.7908999999999999</v>
      </c>
    </row>
    <row r="99" spans="1:5" x14ac:dyDescent="0.25">
      <c r="A99" s="1">
        <v>41608.415381944447</v>
      </c>
      <c r="B99" s="1">
        <f t="shared" si="3"/>
        <v>7.9976851848186925E-3</v>
      </c>
      <c r="C99" s="13">
        <v>138.80000000000001</v>
      </c>
      <c r="D99" s="13">
        <v>9.3000000000000007</v>
      </c>
      <c r="E99" s="13">
        <v>1.8162</v>
      </c>
    </row>
    <row r="100" spans="1:5" x14ac:dyDescent="0.25">
      <c r="A100" s="1">
        <v>41608.415497685186</v>
      </c>
      <c r="B100" s="1">
        <f t="shared" si="3"/>
        <v>8.1134259235113859E-3</v>
      </c>
      <c r="C100" s="13">
        <v>138.80000000000001</v>
      </c>
      <c r="D100" s="13">
        <v>9.1999999999999993</v>
      </c>
      <c r="E100" s="13">
        <v>1.8425</v>
      </c>
    </row>
    <row r="101" spans="1:5" x14ac:dyDescent="0.25">
      <c r="A101" s="1">
        <v>41608.415555555555</v>
      </c>
      <c r="B101" s="1">
        <f t="shared" si="3"/>
        <v>8.1712962928577326E-3</v>
      </c>
      <c r="C101" s="13">
        <v>138.80000000000001</v>
      </c>
      <c r="D101" s="13">
        <v>8.9</v>
      </c>
      <c r="E101" s="13">
        <v>1.8547</v>
      </c>
    </row>
    <row r="102" spans="1:5" x14ac:dyDescent="0.25">
      <c r="A102" s="1">
        <v>41608.415625000001</v>
      </c>
      <c r="B102" s="1">
        <f t="shared" si="3"/>
        <v>8.2407407389837317E-3</v>
      </c>
      <c r="C102" s="13">
        <v>139.1</v>
      </c>
      <c r="D102" s="13">
        <v>8.8000000000000007</v>
      </c>
      <c r="E102" s="13">
        <v>1.8698999999999999</v>
      </c>
    </row>
    <row r="103" spans="1:5" x14ac:dyDescent="0.25">
      <c r="A103" s="1">
        <v>41608.415729166663</v>
      </c>
      <c r="B103" s="1">
        <f t="shared" si="3"/>
        <v>8.3449074008967727E-3</v>
      </c>
      <c r="C103" s="13">
        <v>139.19999999999999</v>
      </c>
      <c r="D103" s="13">
        <v>8.5</v>
      </c>
      <c r="E103" s="13">
        <v>1.8914</v>
      </c>
    </row>
    <row r="104" spans="1:5" x14ac:dyDescent="0.25">
      <c r="A104" s="1">
        <v>41608.415763888886</v>
      </c>
      <c r="B104" s="1">
        <f t="shared" si="3"/>
        <v>8.3796296239597723E-3</v>
      </c>
      <c r="C104" s="13">
        <v>139.19999999999999</v>
      </c>
      <c r="D104" s="13">
        <v>8.8000000000000007</v>
      </c>
      <c r="E104" s="13">
        <v>1.8984000000000001</v>
      </c>
    </row>
    <row r="105" spans="1:5" x14ac:dyDescent="0.25">
      <c r="A105" s="1">
        <v>41608.415821759256</v>
      </c>
      <c r="B105" s="1">
        <f t="shared" si="3"/>
        <v>8.437499993306119E-3</v>
      </c>
      <c r="C105" s="13">
        <v>139.5</v>
      </c>
      <c r="D105" s="13">
        <v>9</v>
      </c>
      <c r="E105" s="13">
        <v>1.9111</v>
      </c>
    </row>
    <row r="106" spans="1:5" x14ac:dyDescent="0.25">
      <c r="A106" s="1">
        <v>41608.415879629632</v>
      </c>
      <c r="B106" s="1">
        <f t="shared" si="3"/>
        <v>8.4953703699284233E-3</v>
      </c>
      <c r="C106" s="13">
        <v>139.80000000000001</v>
      </c>
      <c r="D106" s="13">
        <v>8.1999999999999993</v>
      </c>
      <c r="E106" s="13">
        <v>1.9236</v>
      </c>
    </row>
    <row r="107" spans="1:5" x14ac:dyDescent="0.25">
      <c r="A107" s="1">
        <v>41608.415995370371</v>
      </c>
      <c r="B107" s="1">
        <f t="shared" si="3"/>
        <v>8.6111111086211167E-3</v>
      </c>
      <c r="C107" s="13">
        <v>139.80000000000001</v>
      </c>
      <c r="D107" s="13">
        <v>8.1</v>
      </c>
      <c r="E107" s="13">
        <v>1.9452</v>
      </c>
    </row>
    <row r="108" spans="1:5" x14ac:dyDescent="0.25">
      <c r="A108" s="1">
        <v>41608.41611111111</v>
      </c>
      <c r="B108" s="1">
        <f t="shared" si="3"/>
        <v>8.7268518473138101E-3</v>
      </c>
      <c r="C108" s="13">
        <v>139.6</v>
      </c>
      <c r="D108" s="13">
        <v>8.3000000000000007</v>
      </c>
      <c r="E108" s="13">
        <v>1.9684999999999999</v>
      </c>
    </row>
    <row r="109" spans="1:5" x14ac:dyDescent="0.25">
      <c r="A109" s="1">
        <v>41608.416215277779</v>
      </c>
      <c r="B109" s="1">
        <f t="shared" si="3"/>
        <v>8.8310185165028088E-3</v>
      </c>
      <c r="C109" s="13">
        <v>139.6</v>
      </c>
      <c r="D109" s="13">
        <v>7.9</v>
      </c>
      <c r="E109" s="13">
        <v>1.9891000000000001</v>
      </c>
    </row>
    <row r="110" spans="1:5" x14ac:dyDescent="0.25">
      <c r="A110" s="1">
        <v>41608.416319444441</v>
      </c>
      <c r="B110" s="1">
        <f t="shared" si="3"/>
        <v>8.9351851784158498E-3</v>
      </c>
      <c r="C110" s="13">
        <v>139.9</v>
      </c>
      <c r="D110" s="13">
        <v>8.4</v>
      </c>
      <c r="E110" s="13">
        <v>2</v>
      </c>
    </row>
    <row r="111" spans="1:5" x14ac:dyDescent="0.25">
      <c r="A111" s="1">
        <v>41608.41642361111</v>
      </c>
      <c r="B111" s="1">
        <f t="shared" si="3"/>
        <v>9.0393518476048484E-3</v>
      </c>
      <c r="C111" s="13">
        <v>140</v>
      </c>
      <c r="D111" s="13">
        <v>8.9</v>
      </c>
      <c r="E111" s="13">
        <v>2.0310999999999999</v>
      </c>
    </row>
    <row r="112" spans="1:5" x14ac:dyDescent="0.25">
      <c r="A112" s="1">
        <v>41608.416527777779</v>
      </c>
      <c r="B112" s="1">
        <f t="shared" si="3"/>
        <v>9.1435185167938471E-3</v>
      </c>
      <c r="C112" s="13">
        <v>139.80000000000001</v>
      </c>
      <c r="D112" s="13">
        <v>8.6</v>
      </c>
      <c r="E112" s="13">
        <v>2.0529999999999999</v>
      </c>
    </row>
    <row r="113" spans="1:5" x14ac:dyDescent="0.25">
      <c r="A113" s="1">
        <v>41608.416620370372</v>
      </c>
      <c r="B113" s="1">
        <f t="shared" si="3"/>
        <v>9.2361111092031933E-3</v>
      </c>
      <c r="C113" s="13">
        <v>140.1</v>
      </c>
      <c r="D113" s="13">
        <v>8.6999999999999993</v>
      </c>
      <c r="E113" s="13">
        <v>2.0716000000000001</v>
      </c>
    </row>
    <row r="114" spans="1:5" x14ac:dyDescent="0.25">
      <c r="A114" s="1">
        <v>41608.416747685187</v>
      </c>
      <c r="B114" s="1">
        <f t="shared" si="3"/>
        <v>9.3634259246755391E-3</v>
      </c>
      <c r="C114" s="13">
        <v>140.5</v>
      </c>
      <c r="D114" s="13">
        <v>9.6999999999999993</v>
      </c>
      <c r="E114" s="13">
        <v>2.0992000000000002</v>
      </c>
    </row>
    <row r="115" spans="1:5" x14ac:dyDescent="0.25">
      <c r="A115" s="1">
        <v>41608.416805555556</v>
      </c>
      <c r="B115" s="1">
        <f t="shared" si="3"/>
        <v>9.4212962940218858E-3</v>
      </c>
      <c r="C115" s="13">
        <v>140.19999999999999</v>
      </c>
      <c r="D115" s="13">
        <v>9.6</v>
      </c>
      <c r="E115" s="13">
        <v>2.1147</v>
      </c>
    </row>
    <row r="116" spans="1:5" x14ac:dyDescent="0.25">
      <c r="A116" s="1">
        <v>41608.416909722226</v>
      </c>
      <c r="B116" s="1">
        <f t="shared" si="3"/>
        <v>9.5254629632108845E-3</v>
      </c>
      <c r="C116" s="13">
        <v>140.30000000000001</v>
      </c>
      <c r="D116" s="13">
        <v>8.8000000000000007</v>
      </c>
      <c r="E116" s="13">
        <v>2.1364000000000001</v>
      </c>
    </row>
    <row r="117" spans="1:5" x14ac:dyDescent="0.25">
      <c r="A117" s="1">
        <v>41608.416956018518</v>
      </c>
      <c r="B117" s="1">
        <f t="shared" si="3"/>
        <v>9.5717592557775788E-3</v>
      </c>
      <c r="C117" s="13">
        <v>140.6</v>
      </c>
      <c r="D117" s="13">
        <v>9.3000000000000007</v>
      </c>
      <c r="E117" s="13">
        <v>2.1465999999999998</v>
      </c>
    </row>
    <row r="118" spans="1:5" x14ac:dyDescent="0.25">
      <c r="A118" s="1">
        <v>41608.416990740741</v>
      </c>
      <c r="B118" s="1">
        <f t="shared" si="3"/>
        <v>9.6064814788405783E-3</v>
      </c>
      <c r="C118" s="13">
        <v>140.69999999999999</v>
      </c>
      <c r="D118" s="13">
        <v>9.9</v>
      </c>
      <c r="E118" s="13">
        <v>2.1545000000000001</v>
      </c>
    </row>
    <row r="119" spans="1:5" x14ac:dyDescent="0.25">
      <c r="A119" s="1">
        <v>41608.417094907411</v>
      </c>
      <c r="B119" s="1">
        <f t="shared" si="3"/>
        <v>9.710648148029577E-3</v>
      </c>
      <c r="C119" s="13">
        <v>140.5</v>
      </c>
      <c r="D119" s="13">
        <v>9.8000000000000007</v>
      </c>
      <c r="E119" s="13">
        <v>2.1795</v>
      </c>
    </row>
    <row r="120" spans="1:5" x14ac:dyDescent="0.25">
      <c r="A120" s="1">
        <v>41608.417129629626</v>
      </c>
      <c r="B120" s="1">
        <f t="shared" si="3"/>
        <v>9.7453703638166189E-3</v>
      </c>
      <c r="C120" s="13">
        <v>140.5</v>
      </c>
      <c r="D120" s="13">
        <v>9</v>
      </c>
      <c r="E120" s="13">
        <v>2.1873999999999998</v>
      </c>
    </row>
    <row r="121" spans="1:5" x14ac:dyDescent="0.25">
      <c r="A121" s="1">
        <v>41608.417222222219</v>
      </c>
      <c r="B121" s="1">
        <f t="shared" si="3"/>
        <v>9.8379629562259652E-3</v>
      </c>
      <c r="C121" s="13">
        <v>140.6</v>
      </c>
      <c r="D121" s="13">
        <v>8.8000000000000007</v>
      </c>
      <c r="E121" s="13">
        <v>2.2069999999999999</v>
      </c>
    </row>
    <row r="122" spans="1:5" x14ac:dyDescent="0.25">
      <c r="A122" s="1">
        <v>41608.417326388888</v>
      </c>
      <c r="B122" s="1">
        <f t="shared" si="3"/>
        <v>9.9421296254149638E-3</v>
      </c>
      <c r="C122" s="13">
        <v>140.19999999999999</v>
      </c>
      <c r="D122" s="13">
        <v>9.1</v>
      </c>
      <c r="E122" s="13">
        <v>2.2288999999999999</v>
      </c>
    </row>
    <row r="123" spans="1:5" x14ac:dyDescent="0.25">
      <c r="A123" s="1">
        <v>41608.417430555557</v>
      </c>
      <c r="B123" s="1">
        <f t="shared" si="3"/>
        <v>1.0046296294603962E-2</v>
      </c>
      <c r="C123" s="13">
        <v>139.80000000000001</v>
      </c>
      <c r="D123" s="13">
        <v>9.3000000000000007</v>
      </c>
      <c r="E123" s="13">
        <v>2.2524000000000002</v>
      </c>
    </row>
    <row r="124" spans="1:5" x14ac:dyDescent="0.25">
      <c r="A124" s="1">
        <v>41608.417546296296</v>
      </c>
      <c r="B124" s="1">
        <f t="shared" si="3"/>
        <v>1.0162037033296656E-2</v>
      </c>
      <c r="C124" s="13">
        <v>139.9</v>
      </c>
      <c r="D124" s="13">
        <v>9</v>
      </c>
      <c r="E124" s="13">
        <v>2.2778999999999998</v>
      </c>
    </row>
    <row r="125" spans="1:5" x14ac:dyDescent="0.25">
      <c r="A125" s="1">
        <v>41608.417650462965</v>
      </c>
      <c r="B125" s="1">
        <f t="shared" si="3"/>
        <v>1.0266203702485655E-2</v>
      </c>
      <c r="C125" s="13">
        <v>139.6</v>
      </c>
      <c r="D125" s="13">
        <v>8.3000000000000007</v>
      </c>
      <c r="E125" s="13">
        <v>2.2999999999999998</v>
      </c>
    </row>
    <row r="126" spans="1:5" x14ac:dyDescent="0.25">
      <c r="A126" s="1">
        <v>41608.417708333334</v>
      </c>
      <c r="B126" s="1">
        <f t="shared" si="3"/>
        <v>1.0324074071832001E-2</v>
      </c>
      <c r="C126" s="13">
        <v>139.4</v>
      </c>
      <c r="D126" s="13">
        <v>7.7</v>
      </c>
      <c r="E126" s="13">
        <v>2.3102</v>
      </c>
    </row>
    <row r="127" spans="1:5" x14ac:dyDescent="0.25">
      <c r="A127" s="1">
        <v>41608.41778935185</v>
      </c>
      <c r="B127" s="1">
        <f t="shared" si="3"/>
        <v>1.0405092587461695E-2</v>
      </c>
      <c r="C127" s="13">
        <v>139</v>
      </c>
      <c r="D127" s="13">
        <v>7.7</v>
      </c>
      <c r="E127" s="13">
        <v>2.3256000000000001</v>
      </c>
    </row>
    <row r="128" spans="1:5" x14ac:dyDescent="0.25">
      <c r="A128" s="1">
        <v>41608.417916666665</v>
      </c>
      <c r="B128" s="1">
        <f t="shared" si="3"/>
        <v>1.0532407402934041E-2</v>
      </c>
      <c r="C128" s="13">
        <v>138.19999999999999</v>
      </c>
      <c r="D128" s="13">
        <v>7.9</v>
      </c>
      <c r="E128" s="13">
        <v>2.3488000000000002</v>
      </c>
    </row>
    <row r="129" spans="1:5" x14ac:dyDescent="0.25">
      <c r="A129" s="1">
        <v>41608.418032407404</v>
      </c>
      <c r="B129" s="1">
        <f t="shared" si="3"/>
        <v>1.0648148141626734E-2</v>
      </c>
      <c r="C129" s="13">
        <v>137.19999999999999</v>
      </c>
      <c r="D129" s="13">
        <v>8.6999999999999993</v>
      </c>
      <c r="E129" s="13">
        <v>2.3717999999999999</v>
      </c>
    </row>
    <row r="130" spans="1:5" x14ac:dyDescent="0.25">
      <c r="A130" s="1">
        <v>41608.418136574073</v>
      </c>
      <c r="B130" s="1">
        <f t="shared" si="3"/>
        <v>1.0752314810815733E-2</v>
      </c>
      <c r="C130" s="13">
        <v>136.9</v>
      </c>
      <c r="D130" s="13">
        <v>8.9</v>
      </c>
      <c r="E130" s="13">
        <v>2.3950999999999998</v>
      </c>
    </row>
    <row r="131" spans="1:5" x14ac:dyDescent="0.25">
      <c r="A131" s="1">
        <v>41608.418240740742</v>
      </c>
      <c r="B131" s="1">
        <f t="shared" si="3"/>
        <v>1.0856481480004732E-2</v>
      </c>
      <c r="C131" s="13">
        <v>136.5</v>
      </c>
      <c r="D131" s="13">
        <v>8.4</v>
      </c>
      <c r="E131" s="13">
        <v>2.4163999999999999</v>
      </c>
    </row>
    <row r="132" spans="1:5" x14ac:dyDescent="0.25">
      <c r="A132" s="1">
        <v>41608.418368055558</v>
      </c>
      <c r="B132" s="1">
        <f t="shared" ref="B132:B195" si="4">A132-$A$2</f>
        <v>1.0983796295477077E-2</v>
      </c>
      <c r="C132" s="13">
        <v>136.19999999999999</v>
      </c>
      <c r="D132" s="13">
        <v>8.8000000000000007</v>
      </c>
      <c r="E132" s="13">
        <v>2.4417</v>
      </c>
    </row>
    <row r="133" spans="1:5" x14ac:dyDescent="0.25">
      <c r="A133" s="1">
        <v>41608.418495370373</v>
      </c>
      <c r="B133" s="1">
        <f t="shared" si="4"/>
        <v>1.1111111110949423E-2</v>
      </c>
      <c r="C133" s="13">
        <v>136.5</v>
      </c>
      <c r="D133" s="13">
        <v>9.3000000000000007</v>
      </c>
      <c r="E133" s="13">
        <v>2.4704999999999999</v>
      </c>
    </row>
    <row r="134" spans="1:5" x14ac:dyDescent="0.25">
      <c r="A134" s="1">
        <v>41608.418587962966</v>
      </c>
      <c r="B134" s="1">
        <f t="shared" si="4"/>
        <v>1.1203703703358769E-2</v>
      </c>
      <c r="C134" s="13">
        <v>137</v>
      </c>
      <c r="D134" s="13">
        <v>8.6</v>
      </c>
      <c r="E134" s="13">
        <v>2.4910999999999999</v>
      </c>
    </row>
    <row r="135" spans="1:5" x14ac:dyDescent="0.25">
      <c r="A135" s="1">
        <v>41608.418715277781</v>
      </c>
      <c r="B135" s="1">
        <f t="shared" si="4"/>
        <v>1.1331018518831115E-2</v>
      </c>
      <c r="C135" s="13">
        <v>136.9</v>
      </c>
      <c r="D135" s="13">
        <v>8.1</v>
      </c>
      <c r="E135" s="13">
        <v>2.5158</v>
      </c>
    </row>
    <row r="136" spans="1:5" x14ac:dyDescent="0.25">
      <c r="A136" s="1">
        <v>41608.418842592589</v>
      </c>
      <c r="B136" s="1">
        <f t="shared" si="4"/>
        <v>1.1458333327027503E-2</v>
      </c>
      <c r="C136" s="13">
        <v>136.69999999999999</v>
      </c>
      <c r="D136" s="13">
        <v>8.1999999999999993</v>
      </c>
      <c r="E136" s="13">
        <v>2.5407000000000002</v>
      </c>
    </row>
    <row r="137" spans="1:5" x14ac:dyDescent="0.25">
      <c r="A137" s="1">
        <v>41608.418912037036</v>
      </c>
      <c r="B137" s="1">
        <f t="shared" si="4"/>
        <v>1.1527777773153502E-2</v>
      </c>
      <c r="C137" s="13">
        <v>137</v>
      </c>
      <c r="D137" s="13">
        <v>8.5</v>
      </c>
      <c r="E137" s="13">
        <v>2.5543999999999998</v>
      </c>
    </row>
    <row r="138" spans="1:5" x14ac:dyDescent="0.25">
      <c r="A138" s="1">
        <v>41608.419027777774</v>
      </c>
      <c r="B138" s="1">
        <f t="shared" si="4"/>
        <v>1.1643518511846196E-2</v>
      </c>
      <c r="C138" s="13">
        <v>137.19999999999999</v>
      </c>
      <c r="D138" s="13">
        <v>8.6</v>
      </c>
      <c r="E138" s="13">
        <v>2.5785999999999998</v>
      </c>
    </row>
    <row r="139" spans="1:5" x14ac:dyDescent="0.25">
      <c r="A139" s="1">
        <v>41608.41914351852</v>
      </c>
      <c r="B139" s="1">
        <f t="shared" si="4"/>
        <v>1.1759259257814847E-2</v>
      </c>
      <c r="C139" s="13">
        <v>137.1</v>
      </c>
      <c r="D139" s="13">
        <v>8.4</v>
      </c>
      <c r="E139" s="13">
        <v>2.6019999999999999</v>
      </c>
    </row>
    <row r="140" spans="1:5" x14ac:dyDescent="0.25">
      <c r="A140" s="1">
        <v>41608.419247685182</v>
      </c>
      <c r="B140" s="1">
        <f t="shared" si="4"/>
        <v>1.1863425919727888E-2</v>
      </c>
      <c r="C140" s="13">
        <v>137.4</v>
      </c>
      <c r="D140" s="13">
        <v>7.9</v>
      </c>
      <c r="E140" s="13">
        <v>2.6227999999999998</v>
      </c>
    </row>
    <row r="141" spans="1:5" x14ac:dyDescent="0.25">
      <c r="A141" s="1">
        <v>41608.419317129628</v>
      </c>
      <c r="B141" s="1">
        <f t="shared" si="4"/>
        <v>1.1932870365853887E-2</v>
      </c>
      <c r="C141" s="13">
        <v>137.5</v>
      </c>
      <c r="D141" s="13">
        <v>7.8</v>
      </c>
      <c r="E141" s="13">
        <v>2.6349</v>
      </c>
    </row>
    <row r="142" spans="1:5" x14ac:dyDescent="0.25">
      <c r="A142" s="1">
        <v>41608.419432870367</v>
      </c>
      <c r="B142" s="1">
        <f t="shared" si="4"/>
        <v>1.204861110454658E-2</v>
      </c>
      <c r="C142" s="13">
        <v>137.4</v>
      </c>
      <c r="D142" s="13">
        <v>9.1999999999999993</v>
      </c>
      <c r="E142" s="13">
        <v>2.6574</v>
      </c>
    </row>
    <row r="143" spans="1:5" x14ac:dyDescent="0.25">
      <c r="A143" s="1">
        <v>41608.419490740744</v>
      </c>
      <c r="B143" s="1">
        <f t="shared" si="4"/>
        <v>1.2106481481168885E-2</v>
      </c>
      <c r="C143" s="13">
        <v>137.30000000000001</v>
      </c>
      <c r="D143" s="13">
        <v>8.3000000000000007</v>
      </c>
      <c r="E143" s="13">
        <v>2.6734</v>
      </c>
    </row>
    <row r="144" spans="1:5" x14ac:dyDescent="0.25">
      <c r="A144" s="1">
        <v>41608.419583333336</v>
      </c>
      <c r="B144" s="1">
        <f t="shared" si="4"/>
        <v>1.2199074073578231E-2</v>
      </c>
      <c r="C144" s="13">
        <v>137.5</v>
      </c>
      <c r="D144" s="13">
        <v>7.4</v>
      </c>
      <c r="E144" s="13">
        <v>2.6873</v>
      </c>
    </row>
    <row r="145" spans="1:5" x14ac:dyDescent="0.25">
      <c r="A145" s="1">
        <v>41608.419768518521</v>
      </c>
      <c r="B145" s="1">
        <f t="shared" si="4"/>
        <v>1.2384259258396924E-2</v>
      </c>
      <c r="C145" s="13">
        <v>137</v>
      </c>
      <c r="D145" s="13">
        <v>8.1</v>
      </c>
      <c r="E145" s="13">
        <v>2.7231999999999998</v>
      </c>
    </row>
    <row r="146" spans="1:5" x14ac:dyDescent="0.25">
      <c r="A146" s="1">
        <v>41608.41988425926</v>
      </c>
      <c r="B146" s="1">
        <f t="shared" si="4"/>
        <v>1.2499999997089617E-2</v>
      </c>
      <c r="C146" s="13">
        <v>136.80000000000001</v>
      </c>
      <c r="D146" s="13">
        <v>8.1999999999999993</v>
      </c>
      <c r="E146" s="13">
        <v>2.7456</v>
      </c>
    </row>
    <row r="147" spans="1:5" x14ac:dyDescent="0.25">
      <c r="A147" s="1">
        <v>41608.42</v>
      </c>
      <c r="B147" s="1">
        <f t="shared" si="4"/>
        <v>1.261574073578231E-2</v>
      </c>
      <c r="C147" s="13">
        <v>136.69999999999999</v>
      </c>
      <c r="D147" s="13">
        <v>8.1</v>
      </c>
      <c r="E147" s="13">
        <v>2.7686000000000002</v>
      </c>
    </row>
    <row r="148" spans="1:5" x14ac:dyDescent="0.25">
      <c r="A148" s="1">
        <v>41608.420115740744</v>
      </c>
      <c r="B148" s="1">
        <f t="shared" si="4"/>
        <v>1.2731481481750961E-2</v>
      </c>
      <c r="C148" s="13">
        <v>137.1</v>
      </c>
      <c r="D148" s="13">
        <v>7.8</v>
      </c>
      <c r="E148" s="13">
        <v>2.7906</v>
      </c>
    </row>
    <row r="149" spans="1:5" x14ac:dyDescent="0.25">
      <c r="A149" s="1">
        <v>41608.420243055552</v>
      </c>
      <c r="B149" s="1">
        <f t="shared" si="4"/>
        <v>1.285879628994735E-2</v>
      </c>
      <c r="C149" s="13">
        <v>137.4</v>
      </c>
      <c r="D149" s="13">
        <v>7.6</v>
      </c>
      <c r="E149" s="13">
        <v>2.8142999999999998</v>
      </c>
    </row>
    <row r="150" spans="1:5" x14ac:dyDescent="0.25">
      <c r="A150" s="1">
        <v>41608.420358796298</v>
      </c>
      <c r="B150" s="1">
        <f t="shared" si="4"/>
        <v>1.2974537035916001E-2</v>
      </c>
      <c r="C150" s="13">
        <v>137.80000000000001</v>
      </c>
      <c r="D150" s="13">
        <v>7.7</v>
      </c>
      <c r="E150" s="13">
        <v>2.8351999999999999</v>
      </c>
    </row>
    <row r="151" spans="1:5" x14ac:dyDescent="0.25">
      <c r="A151" s="1">
        <v>41608.420486111114</v>
      </c>
      <c r="B151" s="1">
        <f t="shared" si="4"/>
        <v>1.3101851851388346E-2</v>
      </c>
      <c r="C151" s="13">
        <v>137.69999999999999</v>
      </c>
      <c r="D151" s="13">
        <v>7.3</v>
      </c>
      <c r="E151" s="13">
        <v>2.8595000000000002</v>
      </c>
    </row>
    <row r="152" spans="1:5" x14ac:dyDescent="0.25">
      <c r="A152" s="1">
        <v>41608.420567129629</v>
      </c>
      <c r="B152" s="1">
        <f t="shared" si="4"/>
        <v>1.318287036701804E-2</v>
      </c>
      <c r="C152" s="13">
        <v>138.30000000000001</v>
      </c>
      <c r="D152" s="13">
        <v>6.7</v>
      </c>
      <c r="E152" s="13">
        <v>2.8715999999999999</v>
      </c>
    </row>
    <row r="153" spans="1:5" x14ac:dyDescent="0.25">
      <c r="A153" s="1">
        <v>41608.420740740738</v>
      </c>
      <c r="B153" s="1">
        <f t="shared" si="4"/>
        <v>1.335648147505708E-2</v>
      </c>
      <c r="C153" s="13">
        <v>138</v>
      </c>
      <c r="D153" s="13">
        <v>7.1</v>
      </c>
      <c r="E153" s="13">
        <v>2.9001999999999999</v>
      </c>
    </row>
    <row r="154" spans="1:5" x14ac:dyDescent="0.25">
      <c r="A154" s="1">
        <v>41608.420856481483</v>
      </c>
      <c r="B154" s="1">
        <f t="shared" si="4"/>
        <v>1.3472222221025731E-2</v>
      </c>
      <c r="C154" s="13">
        <v>137.69999999999999</v>
      </c>
      <c r="D154" s="13">
        <v>6.2</v>
      </c>
      <c r="E154" s="13">
        <v>2.9211999999999998</v>
      </c>
    </row>
    <row r="155" spans="1:5" x14ac:dyDescent="0.25">
      <c r="A155" s="1">
        <v>41608.420972222222</v>
      </c>
      <c r="B155" s="1">
        <f t="shared" si="4"/>
        <v>1.3587962959718425E-2</v>
      </c>
      <c r="C155" s="13">
        <v>137.80000000000001</v>
      </c>
      <c r="D155" s="13">
        <v>5.0999999999999996</v>
      </c>
      <c r="E155" s="13">
        <v>2.9348000000000001</v>
      </c>
    </row>
    <row r="156" spans="1:5" x14ac:dyDescent="0.25">
      <c r="A156" s="1">
        <v>41608.421122685184</v>
      </c>
      <c r="B156" s="1">
        <f t="shared" si="4"/>
        <v>1.3738425921474118E-2</v>
      </c>
      <c r="C156" s="13">
        <v>138.80000000000001</v>
      </c>
      <c r="D156" s="13">
        <v>6.2</v>
      </c>
      <c r="E156" s="13">
        <v>2.9537</v>
      </c>
    </row>
    <row r="157" spans="1:5" x14ac:dyDescent="0.25">
      <c r="A157" s="1">
        <v>41608.421284722222</v>
      </c>
      <c r="B157" s="1">
        <f t="shared" si="4"/>
        <v>1.3900462960009463E-2</v>
      </c>
      <c r="C157" s="13">
        <v>139.4</v>
      </c>
      <c r="D157" s="13">
        <v>4.5</v>
      </c>
      <c r="E157" s="13">
        <v>2.9813999999999998</v>
      </c>
    </row>
    <row r="158" spans="1:5" x14ac:dyDescent="0.25">
      <c r="A158" s="1">
        <v>41608.421377314815</v>
      </c>
      <c r="B158" s="1">
        <f t="shared" si="4"/>
        <v>1.3993055552418809E-2</v>
      </c>
      <c r="C158" s="13">
        <v>139.4</v>
      </c>
      <c r="D158" s="13">
        <v>0</v>
      </c>
      <c r="E158" s="13">
        <v>2.9813999999999998</v>
      </c>
    </row>
    <row r="159" spans="1:5" x14ac:dyDescent="0.25">
      <c r="A159" s="1">
        <v>41608.421388888892</v>
      </c>
      <c r="B159" s="1">
        <f t="shared" si="4"/>
        <v>1.4004629629198462E-2</v>
      </c>
      <c r="C159" s="13">
        <v>139.4</v>
      </c>
      <c r="D159" s="13">
        <v>2.6</v>
      </c>
      <c r="E159" s="13">
        <v>2.9813999999999998</v>
      </c>
    </row>
    <row r="160" spans="1:5" x14ac:dyDescent="0.25">
      <c r="A160" s="1">
        <v>41608.421678240738</v>
      </c>
      <c r="B160" s="1">
        <f t="shared" si="4"/>
        <v>1.4293981475930195E-2</v>
      </c>
      <c r="C160" s="13">
        <v>140.1</v>
      </c>
      <c r="D160" s="13">
        <v>4.2</v>
      </c>
      <c r="E160" s="13">
        <v>3</v>
      </c>
    </row>
    <row r="161" spans="1:5" x14ac:dyDescent="0.25">
      <c r="A161" s="1">
        <v>41608.421782407408</v>
      </c>
      <c r="B161" s="1">
        <f t="shared" si="4"/>
        <v>1.4398148145119194E-2</v>
      </c>
      <c r="C161" s="13">
        <v>139.69999999999999</v>
      </c>
      <c r="D161" s="13">
        <v>7.7</v>
      </c>
      <c r="E161" s="13">
        <v>3.0207999999999999</v>
      </c>
    </row>
    <row r="162" spans="1:5" x14ac:dyDescent="0.25">
      <c r="A162" s="1">
        <v>41608.421886574077</v>
      </c>
      <c r="B162" s="1">
        <f t="shared" si="4"/>
        <v>1.4502314814308193E-2</v>
      </c>
      <c r="C162" s="13">
        <v>139.19999999999999</v>
      </c>
      <c r="D162" s="13">
        <v>7.7</v>
      </c>
      <c r="E162" s="13">
        <v>3.0386000000000002</v>
      </c>
    </row>
    <row r="163" spans="1:5" x14ac:dyDescent="0.25">
      <c r="A163" s="1">
        <v>41608.422013888892</v>
      </c>
      <c r="B163" s="1">
        <f t="shared" si="4"/>
        <v>1.4629629629780538E-2</v>
      </c>
      <c r="C163" s="13">
        <v>138.30000000000001</v>
      </c>
      <c r="D163" s="13">
        <v>8.9</v>
      </c>
      <c r="E163" s="13">
        <v>3.0638000000000001</v>
      </c>
    </row>
    <row r="164" spans="1:5" x14ac:dyDescent="0.25">
      <c r="A164" s="1">
        <v>41608.422106481485</v>
      </c>
      <c r="B164" s="1">
        <f t="shared" si="4"/>
        <v>1.4722222222189885E-2</v>
      </c>
      <c r="C164" s="13">
        <v>137.5</v>
      </c>
      <c r="D164" s="13">
        <v>8.9</v>
      </c>
      <c r="E164" s="13">
        <v>3.0855000000000001</v>
      </c>
    </row>
    <row r="165" spans="1:5" x14ac:dyDescent="0.25">
      <c r="A165" s="1">
        <v>41608.422210648147</v>
      </c>
      <c r="B165" s="1">
        <f t="shared" si="4"/>
        <v>1.4826388884102926E-2</v>
      </c>
      <c r="C165" s="13">
        <v>136.9</v>
      </c>
      <c r="D165" s="13">
        <v>8.4</v>
      </c>
      <c r="E165" s="13">
        <v>3.1057999999999999</v>
      </c>
    </row>
    <row r="166" spans="1:5" x14ac:dyDescent="0.25">
      <c r="A166" s="1">
        <v>41608.422361111108</v>
      </c>
      <c r="B166" s="1">
        <f t="shared" si="4"/>
        <v>1.4976851845858619E-2</v>
      </c>
      <c r="C166" s="13">
        <v>136.5</v>
      </c>
      <c r="D166" s="13">
        <v>8.6</v>
      </c>
      <c r="E166" s="13">
        <v>3.1366999999999998</v>
      </c>
    </row>
    <row r="167" spans="1:5" x14ac:dyDescent="0.25">
      <c r="A167" s="1">
        <v>41608.422453703701</v>
      </c>
      <c r="B167" s="1">
        <f t="shared" si="4"/>
        <v>1.5069444438267965E-2</v>
      </c>
      <c r="C167" s="13">
        <v>136.69999999999999</v>
      </c>
      <c r="D167" s="13">
        <v>8.5</v>
      </c>
      <c r="E167" s="13">
        <v>3.1558000000000002</v>
      </c>
    </row>
    <row r="168" spans="1:5" x14ac:dyDescent="0.25">
      <c r="A168" s="1">
        <v>41608.42255787037</v>
      </c>
      <c r="B168" s="1">
        <f t="shared" si="4"/>
        <v>1.5173611107456964E-2</v>
      </c>
      <c r="C168" s="13">
        <v>136.69999999999999</v>
      </c>
      <c r="D168" s="13">
        <v>8.8000000000000007</v>
      </c>
      <c r="E168" s="13">
        <v>3.1768999999999998</v>
      </c>
    </row>
    <row r="169" spans="1:5" x14ac:dyDescent="0.25">
      <c r="A169" s="1">
        <v>41608.422662037039</v>
      </c>
      <c r="B169" s="1">
        <f t="shared" si="4"/>
        <v>1.5277777776645962E-2</v>
      </c>
      <c r="C169" s="13">
        <v>136.5</v>
      </c>
      <c r="D169" s="13">
        <v>9.1999999999999993</v>
      </c>
      <c r="E169" s="13">
        <v>3.1997</v>
      </c>
    </row>
    <row r="170" spans="1:5" x14ac:dyDescent="0.25">
      <c r="A170" s="1">
        <v>41608.422754629632</v>
      </c>
      <c r="B170" s="1">
        <f t="shared" si="4"/>
        <v>1.5370370369055308E-2</v>
      </c>
      <c r="C170" s="13">
        <v>136.4</v>
      </c>
      <c r="D170" s="13">
        <v>9</v>
      </c>
      <c r="E170" s="13">
        <v>3.2206000000000001</v>
      </c>
    </row>
    <row r="171" spans="1:5" x14ac:dyDescent="0.25">
      <c r="A171" s="1">
        <v>41608.422858796293</v>
      </c>
      <c r="B171" s="1">
        <f t="shared" si="4"/>
        <v>1.5474537030968349E-2</v>
      </c>
      <c r="C171" s="13">
        <v>136.5</v>
      </c>
      <c r="D171" s="13">
        <v>8.1999999999999993</v>
      </c>
      <c r="E171" s="13">
        <v>3.2423000000000002</v>
      </c>
    </row>
    <row r="172" spans="1:5" x14ac:dyDescent="0.25">
      <c r="A172" s="1">
        <v>41608.422939814816</v>
      </c>
      <c r="B172" s="1">
        <f t="shared" si="4"/>
        <v>1.5555555553874001E-2</v>
      </c>
      <c r="C172" s="13">
        <v>136.4</v>
      </c>
      <c r="D172" s="13">
        <v>7.5</v>
      </c>
      <c r="E172" s="13">
        <v>3.2572000000000001</v>
      </c>
    </row>
    <row r="173" spans="1:5" x14ac:dyDescent="0.25">
      <c r="A173" s="1">
        <v>41608.423043981478</v>
      </c>
      <c r="B173" s="1">
        <f t="shared" si="4"/>
        <v>1.5659722215787042E-2</v>
      </c>
      <c r="C173" s="13">
        <v>135.1</v>
      </c>
      <c r="D173" s="13">
        <v>8.3000000000000007</v>
      </c>
      <c r="E173" s="13">
        <v>3.2757999999999998</v>
      </c>
    </row>
    <row r="174" spans="1:5" x14ac:dyDescent="0.25">
      <c r="A174" s="1">
        <v>41608.423148148147</v>
      </c>
      <c r="B174" s="1">
        <f t="shared" si="4"/>
        <v>1.5763888884976041E-2</v>
      </c>
      <c r="C174" s="13">
        <v>135</v>
      </c>
      <c r="D174" s="13">
        <v>9</v>
      </c>
      <c r="E174" s="13">
        <v>3.2987000000000002</v>
      </c>
    </row>
    <row r="175" spans="1:5" x14ac:dyDescent="0.25">
      <c r="A175" s="1">
        <v>41608.423217592594</v>
      </c>
      <c r="B175" s="1">
        <f t="shared" si="4"/>
        <v>1.583333333110204E-2</v>
      </c>
      <c r="C175" s="13">
        <v>134.80000000000001</v>
      </c>
      <c r="D175" s="13">
        <v>8.9</v>
      </c>
      <c r="E175" s="13">
        <v>3.3132000000000001</v>
      </c>
    </row>
    <row r="176" spans="1:5" x14ac:dyDescent="0.25">
      <c r="A176" s="1">
        <v>41608.423344907409</v>
      </c>
      <c r="B176" s="1">
        <f t="shared" si="4"/>
        <v>1.5960648146574385E-2</v>
      </c>
      <c r="C176" s="13">
        <v>133.6</v>
      </c>
      <c r="D176" s="13">
        <v>8.9</v>
      </c>
      <c r="E176" s="13">
        <v>3.3407</v>
      </c>
    </row>
    <row r="177" spans="1:5" x14ac:dyDescent="0.25">
      <c r="A177" s="1">
        <v>41608.423460648148</v>
      </c>
      <c r="B177" s="1">
        <f t="shared" si="4"/>
        <v>1.6076388885267079E-2</v>
      </c>
      <c r="C177" s="13">
        <v>133.69999999999999</v>
      </c>
      <c r="D177" s="13">
        <v>8.6999999999999993</v>
      </c>
      <c r="E177" s="13">
        <v>3.3649</v>
      </c>
    </row>
    <row r="178" spans="1:5" x14ac:dyDescent="0.25">
      <c r="A178" s="1">
        <v>41608.423518518517</v>
      </c>
      <c r="B178" s="1">
        <f t="shared" si="4"/>
        <v>1.6134259254613426E-2</v>
      </c>
      <c r="C178" s="13">
        <v>133.9</v>
      </c>
      <c r="D178" s="13">
        <v>8.5</v>
      </c>
      <c r="E178" s="13">
        <v>3.3767999999999998</v>
      </c>
    </row>
    <row r="179" spans="1:5" x14ac:dyDescent="0.25">
      <c r="A179" s="1">
        <v>41608.42359953704</v>
      </c>
      <c r="B179" s="1">
        <f t="shared" si="4"/>
        <v>1.6215277777519077E-2</v>
      </c>
      <c r="C179" s="13">
        <v>134.4</v>
      </c>
      <c r="D179" s="13">
        <v>8.1</v>
      </c>
      <c r="E179" s="13">
        <v>3.3933</v>
      </c>
    </row>
    <row r="180" spans="1:5" x14ac:dyDescent="0.25">
      <c r="A180" s="1">
        <v>41608.423668981479</v>
      </c>
      <c r="B180" s="1">
        <f t="shared" si="4"/>
        <v>1.6284722216369119E-2</v>
      </c>
      <c r="C180" s="13">
        <v>134.9</v>
      </c>
      <c r="D180" s="13">
        <v>7.9</v>
      </c>
      <c r="E180" s="13">
        <v>3.4062000000000001</v>
      </c>
    </row>
    <row r="181" spans="1:5" x14ac:dyDescent="0.25">
      <c r="A181" s="1">
        <v>41608.423796296294</v>
      </c>
      <c r="B181" s="1">
        <f t="shared" si="4"/>
        <v>1.6412037031841464E-2</v>
      </c>
      <c r="C181" s="13">
        <v>135.19999999999999</v>
      </c>
      <c r="D181" s="13">
        <v>8.1999999999999993</v>
      </c>
      <c r="E181" s="13">
        <v>3.4308000000000001</v>
      </c>
    </row>
    <row r="182" spans="1:5" x14ac:dyDescent="0.25">
      <c r="A182" s="1">
        <v>41608.423900462964</v>
      </c>
      <c r="B182" s="1">
        <f t="shared" si="4"/>
        <v>1.6516203701030463E-2</v>
      </c>
      <c r="C182" s="13">
        <v>135.69999999999999</v>
      </c>
      <c r="D182" s="13">
        <v>8.4</v>
      </c>
      <c r="E182" s="13">
        <v>3.452</v>
      </c>
    </row>
    <row r="183" spans="1:5" x14ac:dyDescent="0.25">
      <c r="A183" s="1">
        <v>41608.423981481479</v>
      </c>
      <c r="B183" s="1">
        <f t="shared" si="4"/>
        <v>1.6597222216660157E-2</v>
      </c>
      <c r="C183" s="13">
        <v>136</v>
      </c>
      <c r="D183" s="13">
        <v>8.5</v>
      </c>
      <c r="E183" s="13">
        <v>3.468</v>
      </c>
    </row>
    <row r="184" spans="1:5" x14ac:dyDescent="0.25">
      <c r="A184" s="1">
        <v>41608.424074074072</v>
      </c>
      <c r="B184" s="1">
        <f t="shared" si="4"/>
        <v>1.6689814809069503E-2</v>
      </c>
      <c r="C184" s="13">
        <v>136.80000000000001</v>
      </c>
      <c r="D184" s="13">
        <v>8.6</v>
      </c>
      <c r="E184" s="13">
        <v>3.4874000000000001</v>
      </c>
    </row>
    <row r="185" spans="1:5" x14ac:dyDescent="0.25">
      <c r="A185" s="1">
        <v>41608.424108796295</v>
      </c>
      <c r="B185" s="1">
        <f t="shared" si="4"/>
        <v>1.6724537032132503E-2</v>
      </c>
      <c r="C185" s="13">
        <v>137.1</v>
      </c>
      <c r="D185" s="13">
        <v>7.9</v>
      </c>
      <c r="E185" s="13">
        <v>3.4942000000000002</v>
      </c>
    </row>
    <row r="186" spans="1:5" x14ac:dyDescent="0.25">
      <c r="A186" s="1">
        <v>41608.424178240741</v>
      </c>
      <c r="B186" s="1">
        <f t="shared" si="4"/>
        <v>1.6793981478258502E-2</v>
      </c>
      <c r="C186" s="13">
        <v>137.6</v>
      </c>
      <c r="D186" s="13">
        <v>7.2</v>
      </c>
      <c r="E186" s="13">
        <v>3.5070000000000001</v>
      </c>
    </row>
    <row r="187" spans="1:5" x14ac:dyDescent="0.25">
      <c r="A187" s="1">
        <v>41608.42428240741</v>
      </c>
      <c r="B187" s="1">
        <f t="shared" si="4"/>
        <v>1.68981481474475E-2</v>
      </c>
      <c r="C187" s="13">
        <v>137.80000000000001</v>
      </c>
      <c r="D187" s="13">
        <v>7.2</v>
      </c>
      <c r="E187" s="13">
        <v>3.5243000000000002</v>
      </c>
    </row>
    <row r="188" spans="1:5" x14ac:dyDescent="0.25">
      <c r="A188" s="1">
        <v>41608.424421296295</v>
      </c>
      <c r="B188" s="1">
        <f t="shared" si="4"/>
        <v>1.7037037032423541E-2</v>
      </c>
      <c r="C188" s="13">
        <v>137.4</v>
      </c>
      <c r="D188" s="13">
        <v>7.5</v>
      </c>
      <c r="E188" s="13">
        <v>3.5491999999999999</v>
      </c>
    </row>
    <row r="189" spans="1:5" x14ac:dyDescent="0.25">
      <c r="A189" s="1">
        <v>41608.424560185187</v>
      </c>
      <c r="B189" s="1">
        <f t="shared" si="4"/>
        <v>1.7175925924675539E-2</v>
      </c>
      <c r="C189" s="13">
        <v>136</v>
      </c>
      <c r="D189" s="13">
        <v>7.2</v>
      </c>
      <c r="E189" s="13">
        <v>3.5745</v>
      </c>
    </row>
    <row r="190" spans="1:5" x14ac:dyDescent="0.25">
      <c r="A190" s="1">
        <v>41608.424687500003</v>
      </c>
      <c r="B190" s="1">
        <f t="shared" si="4"/>
        <v>1.7303240740147885E-2</v>
      </c>
      <c r="C190" s="13">
        <v>135.5</v>
      </c>
      <c r="D190" s="13">
        <v>7.7</v>
      </c>
      <c r="E190" s="13">
        <v>3.5952999999999999</v>
      </c>
    </row>
    <row r="191" spans="1:5" x14ac:dyDescent="0.25">
      <c r="A191" s="1">
        <v>41608.424768518518</v>
      </c>
      <c r="B191" s="1">
        <f t="shared" si="4"/>
        <v>1.7384259255777579E-2</v>
      </c>
      <c r="C191" s="13">
        <v>135.4</v>
      </c>
      <c r="D191" s="13">
        <v>8.8000000000000007</v>
      </c>
      <c r="E191" s="13">
        <v>3.6131000000000002</v>
      </c>
    </row>
    <row r="192" spans="1:5" x14ac:dyDescent="0.25">
      <c r="A192" s="1">
        <v>41608.424849537034</v>
      </c>
      <c r="B192" s="1">
        <f t="shared" si="4"/>
        <v>1.7465277771407273E-2</v>
      </c>
      <c r="C192" s="13">
        <v>135.9</v>
      </c>
      <c r="D192" s="13">
        <v>8.4</v>
      </c>
      <c r="E192" s="13">
        <v>3.6295000000000002</v>
      </c>
    </row>
    <row r="193" spans="1:5" x14ac:dyDescent="0.25">
      <c r="A193" s="1">
        <v>41608.424942129626</v>
      </c>
      <c r="B193" s="1">
        <f t="shared" si="4"/>
        <v>1.7557870363816619E-2</v>
      </c>
      <c r="C193" s="13">
        <v>135.69999999999999</v>
      </c>
      <c r="D193" s="13">
        <v>8.5</v>
      </c>
      <c r="E193" s="13">
        <v>3.6480000000000001</v>
      </c>
    </row>
    <row r="194" spans="1:5" x14ac:dyDescent="0.25">
      <c r="A194" s="1">
        <v>41608.425057870372</v>
      </c>
      <c r="B194" s="1">
        <f t="shared" si="4"/>
        <v>1.767361110978527E-2</v>
      </c>
      <c r="C194" s="13">
        <v>135.9</v>
      </c>
      <c r="D194" s="13">
        <v>8.6</v>
      </c>
      <c r="E194" s="13">
        <v>3.6718000000000002</v>
      </c>
    </row>
    <row r="195" spans="1:5" x14ac:dyDescent="0.25">
      <c r="A195" s="1">
        <v>41608.425162037034</v>
      </c>
      <c r="B195" s="1">
        <f t="shared" si="4"/>
        <v>1.7777777771698311E-2</v>
      </c>
      <c r="C195" s="13">
        <v>136.30000000000001</v>
      </c>
      <c r="D195" s="13">
        <v>8.6</v>
      </c>
      <c r="E195" s="13">
        <v>3.6934999999999998</v>
      </c>
    </row>
    <row r="196" spans="1:5" x14ac:dyDescent="0.25">
      <c r="A196" s="1">
        <v>41608.425254629627</v>
      </c>
      <c r="B196" s="1">
        <f t="shared" ref="B196:B259" si="5">A196-$A$2</f>
        <v>1.7870370364107657E-2</v>
      </c>
      <c r="C196" s="13">
        <v>136.9</v>
      </c>
      <c r="D196" s="13">
        <v>8.6</v>
      </c>
      <c r="E196" s="13">
        <v>3.7124000000000001</v>
      </c>
    </row>
    <row r="197" spans="1:5" x14ac:dyDescent="0.25">
      <c r="A197" s="1">
        <v>41608.425324074073</v>
      </c>
      <c r="B197" s="1">
        <f t="shared" si="5"/>
        <v>1.7939814810233656E-2</v>
      </c>
      <c r="C197" s="13">
        <v>137.19999999999999</v>
      </c>
      <c r="D197" s="13">
        <v>8.3000000000000007</v>
      </c>
      <c r="E197" s="13">
        <v>3.7269999999999999</v>
      </c>
    </row>
    <row r="198" spans="1:5" x14ac:dyDescent="0.25">
      <c r="A198" s="1">
        <v>41608.425451388888</v>
      </c>
      <c r="B198" s="1">
        <f t="shared" si="5"/>
        <v>1.8067129625706002E-2</v>
      </c>
      <c r="C198" s="13">
        <v>136.9</v>
      </c>
      <c r="D198" s="13">
        <v>8.1999999999999993</v>
      </c>
      <c r="E198" s="13">
        <v>3.7515999999999998</v>
      </c>
    </row>
    <row r="199" spans="1:5" x14ac:dyDescent="0.25">
      <c r="A199" s="1">
        <v>41608.42559027778</v>
      </c>
      <c r="B199" s="1">
        <f t="shared" si="5"/>
        <v>1.8206018517958E-2</v>
      </c>
      <c r="C199" s="13">
        <v>136.69999999999999</v>
      </c>
      <c r="D199" s="13">
        <v>8.6</v>
      </c>
      <c r="E199" s="13">
        <v>3.7795000000000001</v>
      </c>
    </row>
    <row r="200" spans="1:5" x14ac:dyDescent="0.25">
      <c r="A200" s="1">
        <v>41608.425706018519</v>
      </c>
      <c r="B200" s="1">
        <f t="shared" si="5"/>
        <v>1.8321759256650694E-2</v>
      </c>
      <c r="C200" s="13">
        <v>137.1</v>
      </c>
      <c r="D200" s="13">
        <v>8.9</v>
      </c>
      <c r="E200" s="13">
        <v>3.8039999999999998</v>
      </c>
    </row>
    <row r="201" spans="1:5" x14ac:dyDescent="0.25">
      <c r="A201" s="1">
        <v>41608.425821759258</v>
      </c>
      <c r="B201" s="1">
        <f t="shared" si="5"/>
        <v>1.8437499995343387E-2</v>
      </c>
      <c r="C201" s="13">
        <v>138.1</v>
      </c>
      <c r="D201" s="13">
        <v>8.3000000000000007</v>
      </c>
      <c r="E201" s="13">
        <v>3.8288000000000002</v>
      </c>
    </row>
    <row r="202" spans="1:5" x14ac:dyDescent="0.25">
      <c r="A202" s="1">
        <v>41608.425902777781</v>
      </c>
      <c r="B202" s="1">
        <f t="shared" si="5"/>
        <v>1.8518518518249039E-2</v>
      </c>
      <c r="C202" s="13">
        <v>138.5</v>
      </c>
      <c r="D202" s="13">
        <v>7.7</v>
      </c>
      <c r="E202" s="13">
        <v>3.8435000000000001</v>
      </c>
    </row>
    <row r="203" spans="1:5" x14ac:dyDescent="0.25">
      <c r="A203" s="1">
        <v>41608.426041666666</v>
      </c>
      <c r="B203" s="1">
        <f t="shared" si="5"/>
        <v>1.8657407403225079E-2</v>
      </c>
      <c r="C203" s="13">
        <v>137.6</v>
      </c>
      <c r="D203" s="13">
        <v>7.7</v>
      </c>
      <c r="E203" s="13">
        <v>3.8693</v>
      </c>
    </row>
    <row r="204" spans="1:5" x14ac:dyDescent="0.25">
      <c r="A204" s="1">
        <v>41608.426122685189</v>
      </c>
      <c r="B204" s="1">
        <f t="shared" si="5"/>
        <v>1.8738425926130731E-2</v>
      </c>
      <c r="C204" s="13">
        <v>137.30000000000001</v>
      </c>
      <c r="D204" s="13">
        <v>8.1</v>
      </c>
      <c r="E204" s="13">
        <v>3.8841000000000001</v>
      </c>
    </row>
    <row r="205" spans="1:5" x14ac:dyDescent="0.25">
      <c r="A205" s="1">
        <v>41608.426238425927</v>
      </c>
      <c r="B205" s="1">
        <f t="shared" si="5"/>
        <v>1.8854166664823424E-2</v>
      </c>
      <c r="C205" s="13">
        <v>137</v>
      </c>
      <c r="D205" s="13">
        <v>8.6</v>
      </c>
      <c r="E205" s="13">
        <v>3.9077000000000002</v>
      </c>
    </row>
    <row r="206" spans="1:5" x14ac:dyDescent="0.25">
      <c r="A206" s="1">
        <v>41608.426319444443</v>
      </c>
      <c r="B206" s="1">
        <f t="shared" si="5"/>
        <v>1.8935185180453118E-2</v>
      </c>
      <c r="C206" s="13">
        <v>136.80000000000001</v>
      </c>
      <c r="D206" s="13">
        <v>8.8000000000000007</v>
      </c>
      <c r="E206" s="13">
        <v>3.9249000000000001</v>
      </c>
    </row>
    <row r="207" spans="1:5" x14ac:dyDescent="0.25">
      <c r="A207" s="1">
        <v>41608.426423611112</v>
      </c>
      <c r="B207" s="1">
        <f t="shared" si="5"/>
        <v>1.9039351849642117E-2</v>
      </c>
      <c r="C207" s="13">
        <v>137</v>
      </c>
      <c r="D207" s="13">
        <v>8.8000000000000007</v>
      </c>
      <c r="E207" s="13">
        <v>3.9470000000000001</v>
      </c>
    </row>
    <row r="208" spans="1:5" x14ac:dyDescent="0.25">
      <c r="A208" s="1">
        <v>41608.426550925928</v>
      </c>
      <c r="B208" s="1">
        <f t="shared" si="5"/>
        <v>1.9166666665114462E-2</v>
      </c>
      <c r="C208" s="13">
        <v>137.19999999999999</v>
      </c>
      <c r="D208" s="13">
        <v>8.4</v>
      </c>
      <c r="E208" s="13">
        <v>3.9740000000000002</v>
      </c>
    </row>
    <row r="209" spans="1:5" x14ac:dyDescent="0.25">
      <c r="A209" s="1">
        <v>41608.42664351852</v>
      </c>
      <c r="B209" s="1">
        <f t="shared" si="5"/>
        <v>1.9259259257523809E-2</v>
      </c>
      <c r="C209" s="13">
        <v>137.6</v>
      </c>
      <c r="D209" s="13">
        <v>7.8</v>
      </c>
      <c r="E209" s="13">
        <v>3.9914999999999998</v>
      </c>
    </row>
    <row r="210" spans="1:5" x14ac:dyDescent="0.25">
      <c r="A210" s="1">
        <v>41608.426736111112</v>
      </c>
      <c r="B210" s="1">
        <f t="shared" si="5"/>
        <v>1.9351851849933155E-2</v>
      </c>
      <c r="C210" s="13">
        <v>138.19999999999999</v>
      </c>
      <c r="D210" s="13">
        <v>8.4</v>
      </c>
      <c r="E210" s="13">
        <v>4</v>
      </c>
    </row>
    <row r="211" spans="1:5" x14ac:dyDescent="0.25">
      <c r="A211" s="1">
        <v>41608.426851851851</v>
      </c>
      <c r="B211" s="1">
        <f t="shared" si="5"/>
        <v>1.9467592588625848E-2</v>
      </c>
      <c r="C211" s="13">
        <v>137.80000000000001</v>
      </c>
      <c r="D211" s="13">
        <v>8.6</v>
      </c>
      <c r="E211" s="13">
        <v>4.0334000000000003</v>
      </c>
    </row>
    <row r="212" spans="1:5" x14ac:dyDescent="0.25">
      <c r="A212" s="1">
        <v>41608.426979166667</v>
      </c>
      <c r="B212" s="1">
        <f t="shared" si="5"/>
        <v>1.9594907404098194E-2</v>
      </c>
      <c r="C212" s="13">
        <v>138.1</v>
      </c>
      <c r="D212" s="13">
        <v>8.8000000000000007</v>
      </c>
      <c r="E212" s="13">
        <v>4.0587</v>
      </c>
    </row>
    <row r="213" spans="1:5" x14ac:dyDescent="0.25">
      <c r="A213" s="1">
        <v>41608.427094907405</v>
      </c>
      <c r="B213" s="1">
        <f t="shared" si="5"/>
        <v>1.9710648142790888E-2</v>
      </c>
      <c r="C213" s="13">
        <v>138.30000000000001</v>
      </c>
      <c r="D213" s="13">
        <v>8.6999999999999993</v>
      </c>
      <c r="E213" s="13">
        <v>4.0846</v>
      </c>
    </row>
    <row r="214" spans="1:5" x14ac:dyDescent="0.25">
      <c r="A214" s="1">
        <v>41608.427175925928</v>
      </c>
      <c r="B214" s="1">
        <f t="shared" si="5"/>
        <v>1.9791666665696539E-2</v>
      </c>
      <c r="C214" s="13">
        <v>138.5</v>
      </c>
      <c r="D214" s="13">
        <v>7.7</v>
      </c>
      <c r="E214" s="13">
        <v>4.0998000000000001</v>
      </c>
    </row>
    <row r="215" spans="1:5" x14ac:dyDescent="0.25">
      <c r="A215" s="1">
        <v>41608.427303240744</v>
      </c>
      <c r="B215" s="1">
        <f t="shared" si="5"/>
        <v>1.9918981481168885E-2</v>
      </c>
      <c r="C215" s="13">
        <v>138.4</v>
      </c>
      <c r="D215" s="13">
        <v>8</v>
      </c>
      <c r="E215" s="13">
        <v>4.1233000000000004</v>
      </c>
    </row>
    <row r="216" spans="1:5" x14ac:dyDescent="0.25">
      <c r="A216" s="1">
        <v>41608.427384259259</v>
      </c>
      <c r="B216" s="1">
        <f t="shared" si="5"/>
        <v>1.9999999996798579E-2</v>
      </c>
      <c r="C216" s="13">
        <v>138.30000000000001</v>
      </c>
      <c r="D216" s="13">
        <v>8.5</v>
      </c>
      <c r="E216" s="13">
        <v>4.1398999999999999</v>
      </c>
    </row>
    <row r="217" spans="1:5" x14ac:dyDescent="0.25">
      <c r="A217" s="1">
        <v>41608.427418981482</v>
      </c>
      <c r="B217" s="1">
        <f t="shared" si="5"/>
        <v>2.0034722219861578E-2</v>
      </c>
      <c r="C217" s="13">
        <v>138.30000000000001</v>
      </c>
      <c r="D217" s="13">
        <v>7.9</v>
      </c>
      <c r="E217" s="13">
        <v>4.1468999999999996</v>
      </c>
    </row>
    <row r="218" spans="1:5" x14ac:dyDescent="0.25">
      <c r="A218" s="1">
        <v>41608.427476851852</v>
      </c>
      <c r="B218" s="1">
        <f t="shared" si="5"/>
        <v>2.0092592589207925E-2</v>
      </c>
      <c r="C218" s="13">
        <v>138.4</v>
      </c>
      <c r="D218" s="13">
        <v>8.1999999999999993</v>
      </c>
      <c r="E218" s="13">
        <v>4.1574</v>
      </c>
    </row>
    <row r="219" spans="1:5" x14ac:dyDescent="0.25">
      <c r="A219" s="1">
        <v>41608.427569444444</v>
      </c>
      <c r="B219" s="1">
        <f t="shared" si="5"/>
        <v>2.0185185181617271E-2</v>
      </c>
      <c r="C219" s="13">
        <v>138.4</v>
      </c>
      <c r="D219" s="13">
        <v>8.6</v>
      </c>
      <c r="E219" s="13">
        <v>4.1765999999999996</v>
      </c>
    </row>
    <row r="220" spans="1:5" x14ac:dyDescent="0.25">
      <c r="A220" s="1">
        <v>41608.427604166667</v>
      </c>
      <c r="B220" s="1">
        <f t="shared" si="5"/>
        <v>2.0219907404680271E-2</v>
      </c>
      <c r="C220" s="13">
        <v>138.30000000000001</v>
      </c>
      <c r="D220" s="13">
        <v>9.1</v>
      </c>
      <c r="E220" s="13">
        <v>4.1836000000000002</v>
      </c>
    </row>
    <row r="221" spans="1:5" x14ac:dyDescent="0.25">
      <c r="A221" s="1">
        <v>41608.42765046296</v>
      </c>
      <c r="B221" s="1">
        <f t="shared" si="5"/>
        <v>2.0266203697246965E-2</v>
      </c>
      <c r="C221" s="13">
        <v>138.4</v>
      </c>
      <c r="D221" s="13">
        <v>9.1</v>
      </c>
      <c r="E221" s="13">
        <v>4.1942000000000004</v>
      </c>
    </row>
    <row r="222" spans="1:5" x14ac:dyDescent="0.25">
      <c r="A222" s="1">
        <v>41608.427766203706</v>
      </c>
      <c r="B222" s="1">
        <f t="shared" si="5"/>
        <v>2.0381944443215616E-2</v>
      </c>
      <c r="C222" s="13">
        <v>138.5</v>
      </c>
      <c r="D222" s="13">
        <v>8.8000000000000007</v>
      </c>
      <c r="E222" s="13">
        <v>4.2190000000000003</v>
      </c>
    </row>
    <row r="223" spans="1:5" x14ac:dyDescent="0.25">
      <c r="A223" s="1">
        <v>41608.427835648145</v>
      </c>
      <c r="B223" s="1">
        <f t="shared" si="5"/>
        <v>2.0451388882065658E-2</v>
      </c>
      <c r="C223" s="13">
        <v>138.5</v>
      </c>
      <c r="D223" s="13">
        <v>8.8000000000000007</v>
      </c>
      <c r="E223" s="13">
        <v>4.2332999999999998</v>
      </c>
    </row>
    <row r="224" spans="1:5" x14ac:dyDescent="0.25">
      <c r="A224" s="1">
        <v>41608.427951388891</v>
      </c>
      <c r="B224" s="1">
        <f t="shared" si="5"/>
        <v>2.0567129628034309E-2</v>
      </c>
      <c r="C224" s="13">
        <v>138.4</v>
      </c>
      <c r="D224" s="13">
        <v>8.8000000000000007</v>
      </c>
      <c r="E224" s="13">
        <v>4.258</v>
      </c>
    </row>
    <row r="225" spans="1:5" x14ac:dyDescent="0.25">
      <c r="A225" s="1">
        <v>41608.428055555552</v>
      </c>
      <c r="B225" s="1">
        <f t="shared" si="5"/>
        <v>2.067129628994735E-2</v>
      </c>
      <c r="C225" s="13">
        <v>138.30000000000001</v>
      </c>
      <c r="D225" s="13">
        <v>8.6999999999999993</v>
      </c>
      <c r="E225" s="13">
        <v>4.2798999999999996</v>
      </c>
    </row>
    <row r="226" spans="1:5" x14ac:dyDescent="0.25">
      <c r="A226" s="1">
        <v>41608.428159722222</v>
      </c>
      <c r="B226" s="1">
        <f t="shared" si="5"/>
        <v>2.0775462959136348E-2</v>
      </c>
      <c r="C226" s="13">
        <v>138.1</v>
      </c>
      <c r="D226" s="13">
        <v>8.1999999999999993</v>
      </c>
      <c r="E226" s="13">
        <v>4.3018000000000001</v>
      </c>
    </row>
    <row r="227" spans="1:5" x14ac:dyDescent="0.25">
      <c r="A227" s="1">
        <v>41608.428263888891</v>
      </c>
      <c r="B227" s="1">
        <f t="shared" si="5"/>
        <v>2.0879629628325347E-2</v>
      </c>
      <c r="C227" s="13">
        <v>138</v>
      </c>
      <c r="D227" s="13">
        <v>7.8</v>
      </c>
      <c r="E227" s="13">
        <v>4.3209999999999997</v>
      </c>
    </row>
    <row r="228" spans="1:5" x14ac:dyDescent="0.25">
      <c r="A228" s="1">
        <v>41608.428379629629</v>
      </c>
      <c r="B228" s="1">
        <f t="shared" si="5"/>
        <v>2.099537036701804E-2</v>
      </c>
      <c r="C228" s="13">
        <v>138</v>
      </c>
      <c r="D228" s="13">
        <v>8.1</v>
      </c>
      <c r="E228" s="13">
        <v>4.3430999999999997</v>
      </c>
    </row>
    <row r="229" spans="1:5" x14ac:dyDescent="0.25">
      <c r="A229" s="1">
        <v>41608.428518518522</v>
      </c>
      <c r="B229" s="1">
        <f t="shared" si="5"/>
        <v>2.1134259259270038E-2</v>
      </c>
      <c r="C229" s="13">
        <v>137.69999999999999</v>
      </c>
      <c r="D229" s="13">
        <v>7.3</v>
      </c>
      <c r="E229" s="13">
        <v>4.3708</v>
      </c>
    </row>
    <row r="230" spans="1:5" x14ac:dyDescent="0.25">
      <c r="A230" s="1">
        <v>41608.42863425926</v>
      </c>
      <c r="B230" s="1">
        <f t="shared" si="5"/>
        <v>2.1249999997962732E-2</v>
      </c>
      <c r="C230" s="13">
        <v>137</v>
      </c>
      <c r="D230" s="13">
        <v>7.5</v>
      </c>
      <c r="E230" s="13">
        <v>4.3879999999999999</v>
      </c>
    </row>
    <row r="231" spans="1:5" x14ac:dyDescent="0.25">
      <c r="A231" s="1">
        <v>41608.428726851853</v>
      </c>
      <c r="B231" s="1">
        <f t="shared" si="5"/>
        <v>2.1342592590372078E-2</v>
      </c>
      <c r="C231" s="13">
        <v>137.30000000000001</v>
      </c>
      <c r="D231" s="13">
        <v>8.8000000000000007</v>
      </c>
      <c r="E231" s="13">
        <v>4.4081999999999999</v>
      </c>
    </row>
    <row r="232" spans="1:5" x14ac:dyDescent="0.25">
      <c r="A232" s="1">
        <v>41608.428842592592</v>
      </c>
      <c r="B232" s="1">
        <f t="shared" si="5"/>
        <v>2.1458333329064772E-2</v>
      </c>
      <c r="C232" s="13">
        <v>137.9</v>
      </c>
      <c r="D232" s="13">
        <v>7.9</v>
      </c>
      <c r="E232" s="13">
        <v>4.4321000000000002</v>
      </c>
    </row>
    <row r="233" spans="1:5" x14ac:dyDescent="0.25">
      <c r="A233" s="1">
        <v>41608.428969907407</v>
      </c>
      <c r="B233" s="1">
        <f t="shared" si="5"/>
        <v>2.1585648144537117E-2</v>
      </c>
      <c r="C233" s="13">
        <v>138</v>
      </c>
      <c r="D233" s="13">
        <v>7.1</v>
      </c>
      <c r="E233" s="13">
        <v>4.4545000000000003</v>
      </c>
    </row>
    <row r="234" spans="1:5" x14ac:dyDescent="0.25">
      <c r="A234" s="1">
        <v>41608.429085648146</v>
      </c>
      <c r="B234" s="1">
        <f t="shared" si="5"/>
        <v>2.1701388883229811E-2</v>
      </c>
      <c r="C234" s="13">
        <v>138.4</v>
      </c>
      <c r="D234" s="13">
        <v>7.5</v>
      </c>
      <c r="E234" s="13">
        <v>4.4736000000000002</v>
      </c>
    </row>
    <row r="235" spans="1:5" x14ac:dyDescent="0.25">
      <c r="A235" s="1">
        <v>41608.429212962961</v>
      </c>
      <c r="B235" s="1">
        <f t="shared" si="5"/>
        <v>2.1828703698702157E-2</v>
      </c>
      <c r="C235" s="13">
        <v>139</v>
      </c>
      <c r="D235" s="13">
        <v>7.3</v>
      </c>
      <c r="E235" s="13">
        <v>4.4985999999999997</v>
      </c>
    </row>
    <row r="236" spans="1:5" x14ac:dyDescent="0.25">
      <c r="A236" s="1">
        <v>41608.429351851853</v>
      </c>
      <c r="B236" s="1">
        <f t="shared" si="5"/>
        <v>2.1967592590954155E-2</v>
      </c>
      <c r="C236" s="13">
        <v>139.5</v>
      </c>
      <c r="D236" s="13">
        <v>7.6</v>
      </c>
      <c r="E236" s="13">
        <v>4.5202999999999998</v>
      </c>
    </row>
    <row r="237" spans="1:5" x14ac:dyDescent="0.25">
      <c r="A237" s="1">
        <v>41608.429490740738</v>
      </c>
      <c r="B237" s="1">
        <f t="shared" si="5"/>
        <v>2.2106481475930195E-2</v>
      </c>
      <c r="C237" s="13">
        <v>137.80000000000001</v>
      </c>
      <c r="D237" s="13">
        <v>8.5</v>
      </c>
      <c r="E237" s="13">
        <v>4.5495999999999999</v>
      </c>
    </row>
    <row r="238" spans="1:5" x14ac:dyDescent="0.25">
      <c r="A238" s="1">
        <v>41608.429571759261</v>
      </c>
      <c r="B238" s="1">
        <f t="shared" si="5"/>
        <v>2.2187499998835847E-2</v>
      </c>
      <c r="C238" s="13">
        <v>136.69999999999999</v>
      </c>
      <c r="D238" s="13">
        <v>8</v>
      </c>
      <c r="E238" s="13">
        <v>4.5652999999999997</v>
      </c>
    </row>
    <row r="239" spans="1:5" x14ac:dyDescent="0.25">
      <c r="A239" s="1">
        <v>41608.4296875</v>
      </c>
      <c r="B239" s="1">
        <f t="shared" si="5"/>
        <v>2.230324073752854E-2</v>
      </c>
      <c r="C239" s="13">
        <v>136.6</v>
      </c>
      <c r="D239" s="13">
        <v>8.1</v>
      </c>
      <c r="E239" s="13">
        <v>4.5873999999999997</v>
      </c>
    </row>
    <row r="240" spans="1:5" x14ac:dyDescent="0.25">
      <c r="A240" s="1">
        <v>41608.429768518516</v>
      </c>
      <c r="B240" s="1">
        <f t="shared" si="5"/>
        <v>2.2384259253158234E-2</v>
      </c>
      <c r="C240" s="13">
        <v>136.19999999999999</v>
      </c>
      <c r="D240" s="13">
        <v>8.8000000000000007</v>
      </c>
      <c r="E240" s="13">
        <v>4.6036999999999999</v>
      </c>
    </row>
    <row r="241" spans="1:5" x14ac:dyDescent="0.25">
      <c r="A241" s="1">
        <v>41608.429837962962</v>
      </c>
      <c r="B241" s="1">
        <f t="shared" si="5"/>
        <v>2.2453703699284233E-2</v>
      </c>
      <c r="C241" s="13">
        <v>136.30000000000001</v>
      </c>
      <c r="D241" s="13">
        <v>8.1999999999999993</v>
      </c>
      <c r="E241" s="13">
        <v>4.6192000000000002</v>
      </c>
    </row>
    <row r="242" spans="1:5" x14ac:dyDescent="0.25">
      <c r="A242" s="1">
        <v>41608.429942129631</v>
      </c>
      <c r="B242" s="1">
        <f t="shared" si="5"/>
        <v>2.2557870368473232E-2</v>
      </c>
      <c r="C242" s="13">
        <v>136.1</v>
      </c>
      <c r="D242" s="13">
        <v>7.3</v>
      </c>
      <c r="E242" s="13">
        <v>4.6380999999999997</v>
      </c>
    </row>
    <row r="243" spans="1:5" x14ac:dyDescent="0.25">
      <c r="A243" s="1">
        <v>41608.430046296293</v>
      </c>
      <c r="B243" s="1">
        <f t="shared" si="5"/>
        <v>2.2662037030386273E-2</v>
      </c>
      <c r="C243" s="13">
        <v>136.4</v>
      </c>
      <c r="D243" s="13">
        <v>6.9</v>
      </c>
      <c r="E243" s="13">
        <v>4.6557000000000004</v>
      </c>
    </row>
    <row r="244" spans="1:5" x14ac:dyDescent="0.25">
      <c r="A244" s="1">
        <v>41608.430243055554</v>
      </c>
      <c r="B244" s="1">
        <f t="shared" si="5"/>
        <v>2.2858796291984618E-2</v>
      </c>
      <c r="C244" s="13">
        <v>137.1</v>
      </c>
      <c r="D244" s="13">
        <v>6.7</v>
      </c>
      <c r="E244" s="13">
        <v>4.6879</v>
      </c>
    </row>
    <row r="245" spans="1:5" x14ac:dyDescent="0.25">
      <c r="A245" s="1">
        <v>41608.430324074077</v>
      </c>
      <c r="B245" s="1">
        <f t="shared" si="5"/>
        <v>2.2939814814890269E-2</v>
      </c>
      <c r="C245" s="13">
        <v>137.6</v>
      </c>
      <c r="D245" s="13">
        <v>7</v>
      </c>
      <c r="E245" s="13">
        <v>4.7001999999999997</v>
      </c>
    </row>
    <row r="246" spans="1:5" x14ac:dyDescent="0.25">
      <c r="A246" s="1">
        <v>41608.430405092593</v>
      </c>
      <c r="B246" s="1">
        <f t="shared" si="5"/>
        <v>2.3020833330519963E-2</v>
      </c>
      <c r="C246" s="13">
        <v>138.30000000000001</v>
      </c>
      <c r="D246" s="13">
        <v>8.1</v>
      </c>
      <c r="E246" s="13">
        <v>4.7150999999999996</v>
      </c>
    </row>
    <row r="247" spans="1:5" x14ac:dyDescent="0.25">
      <c r="A247" s="1">
        <v>41608.430520833332</v>
      </c>
      <c r="B247" s="1">
        <f t="shared" si="5"/>
        <v>2.3136574069212656E-2</v>
      </c>
      <c r="C247" s="13">
        <v>139.80000000000001</v>
      </c>
      <c r="D247" s="13">
        <v>8.6</v>
      </c>
      <c r="E247" s="13">
        <v>4.7384000000000004</v>
      </c>
    </row>
    <row r="248" spans="1:5" x14ac:dyDescent="0.25">
      <c r="A248" s="1">
        <v>41608.430659722224</v>
      </c>
      <c r="B248" s="1">
        <f t="shared" si="5"/>
        <v>2.3275462961464655E-2</v>
      </c>
      <c r="C248" s="13">
        <v>141.6</v>
      </c>
      <c r="D248" s="13">
        <v>8.8000000000000007</v>
      </c>
      <c r="E248" s="13">
        <v>4.7675000000000001</v>
      </c>
    </row>
    <row r="249" spans="1:5" x14ac:dyDescent="0.25">
      <c r="A249" s="1">
        <v>41608.430775462963</v>
      </c>
      <c r="B249" s="1">
        <f t="shared" si="5"/>
        <v>2.3391203700157348E-2</v>
      </c>
      <c r="C249" s="13">
        <v>142.5</v>
      </c>
      <c r="D249" s="13">
        <v>8.6999999999999993</v>
      </c>
      <c r="E249" s="13">
        <v>4.7926000000000002</v>
      </c>
    </row>
    <row r="250" spans="1:5" x14ac:dyDescent="0.25">
      <c r="A250" s="1">
        <v>41608.430844907409</v>
      </c>
      <c r="B250" s="1">
        <f t="shared" si="5"/>
        <v>2.3460648146283347E-2</v>
      </c>
      <c r="C250" s="13">
        <v>142.69999999999999</v>
      </c>
      <c r="D250" s="13">
        <v>8.1</v>
      </c>
      <c r="E250" s="13">
        <v>4.8064</v>
      </c>
    </row>
    <row r="251" spans="1:5" x14ac:dyDescent="0.25">
      <c r="A251" s="1">
        <v>41608.430960648147</v>
      </c>
      <c r="B251" s="1">
        <f t="shared" si="5"/>
        <v>2.3576388884976041E-2</v>
      </c>
      <c r="C251" s="13">
        <v>143.4</v>
      </c>
      <c r="D251" s="13">
        <v>8.1</v>
      </c>
      <c r="E251" s="13">
        <v>4.8287000000000004</v>
      </c>
    </row>
    <row r="252" spans="1:5" x14ac:dyDescent="0.25">
      <c r="A252" s="1">
        <v>41608.431064814817</v>
      </c>
      <c r="B252" s="1">
        <f t="shared" si="5"/>
        <v>2.3680555554165039E-2</v>
      </c>
      <c r="C252" s="13">
        <v>143.9</v>
      </c>
      <c r="D252" s="13">
        <v>8.5</v>
      </c>
      <c r="E252" s="13">
        <v>4.8491999999999997</v>
      </c>
    </row>
    <row r="253" spans="1:5" x14ac:dyDescent="0.25">
      <c r="A253" s="1">
        <v>41608.431157407409</v>
      </c>
      <c r="B253" s="1">
        <f t="shared" si="5"/>
        <v>2.3773148146574385E-2</v>
      </c>
      <c r="C253" s="13">
        <v>144.4</v>
      </c>
      <c r="D253" s="13">
        <v>9</v>
      </c>
      <c r="E253" s="13">
        <v>4.8689</v>
      </c>
    </row>
    <row r="254" spans="1:5" x14ac:dyDescent="0.25">
      <c r="A254" s="1">
        <v>41608.431238425925</v>
      </c>
      <c r="B254" s="1">
        <f t="shared" si="5"/>
        <v>2.3854166662204079E-2</v>
      </c>
      <c r="C254" s="13">
        <v>144.5</v>
      </c>
      <c r="D254" s="13">
        <v>9.1999999999999993</v>
      </c>
      <c r="E254" s="13">
        <v>4.8867000000000003</v>
      </c>
    </row>
    <row r="255" spans="1:5" x14ac:dyDescent="0.25">
      <c r="A255" s="1">
        <v>41608.431319444448</v>
      </c>
      <c r="B255" s="1">
        <f t="shared" si="5"/>
        <v>2.3935185185109731E-2</v>
      </c>
      <c r="C255" s="13">
        <v>144.5</v>
      </c>
      <c r="D255" s="13">
        <v>9.1</v>
      </c>
      <c r="E255" s="13">
        <v>4.9048999999999996</v>
      </c>
    </row>
    <row r="256" spans="1:5" x14ac:dyDescent="0.25">
      <c r="A256" s="1">
        <v>41608.431435185186</v>
      </c>
      <c r="B256" s="1">
        <f t="shared" si="5"/>
        <v>2.4050925923802424E-2</v>
      </c>
      <c r="C256" s="13">
        <v>144.1</v>
      </c>
      <c r="D256" s="13">
        <v>8.6999999999999993</v>
      </c>
      <c r="E256" s="13">
        <v>4.9298999999999999</v>
      </c>
    </row>
    <row r="257" spans="1:5" x14ac:dyDescent="0.25">
      <c r="A257" s="1">
        <v>41608.431562500002</v>
      </c>
      <c r="B257" s="1">
        <f t="shared" si="5"/>
        <v>2.417824073927477E-2</v>
      </c>
      <c r="C257" s="13">
        <v>144</v>
      </c>
      <c r="D257" s="13">
        <v>9.1</v>
      </c>
      <c r="E257" s="13">
        <v>4.9558</v>
      </c>
    </row>
    <row r="258" spans="1:5" x14ac:dyDescent="0.25">
      <c r="A258" s="1">
        <v>41608.431643518517</v>
      </c>
      <c r="B258" s="1">
        <f t="shared" si="5"/>
        <v>2.4259259254904464E-2</v>
      </c>
      <c r="C258" s="13">
        <v>143.69999999999999</v>
      </c>
      <c r="D258" s="13">
        <v>8.5</v>
      </c>
      <c r="E258" s="13">
        <v>4.9753999999999996</v>
      </c>
    </row>
    <row r="259" spans="1:5" x14ac:dyDescent="0.25">
      <c r="A259" s="1">
        <v>41608.431747685187</v>
      </c>
      <c r="B259" s="1">
        <f t="shared" si="5"/>
        <v>2.4363425924093463E-2</v>
      </c>
      <c r="C259" s="13">
        <v>143.1</v>
      </c>
      <c r="D259" s="13">
        <v>8.1</v>
      </c>
      <c r="E259" s="13">
        <v>4.9938000000000002</v>
      </c>
    </row>
    <row r="260" spans="1:5" x14ac:dyDescent="0.25">
      <c r="A260" s="1">
        <v>41608.431851851848</v>
      </c>
      <c r="B260" s="1">
        <f t="shared" ref="B260:B323" si="6">A260-$A$2</f>
        <v>2.4467592586006504E-2</v>
      </c>
      <c r="C260" s="13">
        <v>143</v>
      </c>
      <c r="D260" s="13">
        <v>8.4</v>
      </c>
      <c r="E260" s="13">
        <v>5</v>
      </c>
    </row>
    <row r="261" spans="1:5" x14ac:dyDescent="0.25">
      <c r="A261" s="1">
        <v>41608.431956018518</v>
      </c>
      <c r="B261" s="1">
        <f t="shared" si="6"/>
        <v>2.4571759255195502E-2</v>
      </c>
      <c r="C261" s="13">
        <v>143.19999999999999</v>
      </c>
      <c r="D261" s="13">
        <v>8.1</v>
      </c>
      <c r="E261" s="13">
        <v>5.0359999999999996</v>
      </c>
    </row>
    <row r="262" spans="1:5" x14ac:dyDescent="0.25">
      <c r="A262" s="1">
        <v>41608.43209490741</v>
      </c>
      <c r="B262" s="1">
        <f t="shared" si="6"/>
        <v>2.47106481474475E-2</v>
      </c>
      <c r="C262" s="13">
        <v>143.30000000000001</v>
      </c>
      <c r="D262" s="13">
        <v>8.8000000000000007</v>
      </c>
      <c r="E262" s="13">
        <v>5.0629</v>
      </c>
    </row>
    <row r="263" spans="1:5" x14ac:dyDescent="0.25">
      <c r="A263" s="1">
        <v>41608.432199074072</v>
      </c>
      <c r="B263" s="1">
        <f t="shared" si="6"/>
        <v>2.4814814809360541E-2</v>
      </c>
      <c r="C263" s="13">
        <v>142.1</v>
      </c>
      <c r="D263" s="13">
        <v>9.1</v>
      </c>
      <c r="E263" s="13">
        <v>5.0869999999999997</v>
      </c>
    </row>
    <row r="264" spans="1:5" x14ac:dyDescent="0.25">
      <c r="A264" s="1">
        <v>41608.432280092595</v>
      </c>
      <c r="B264" s="1">
        <f t="shared" si="6"/>
        <v>2.4895833332266193E-2</v>
      </c>
      <c r="C264" s="13">
        <v>141.9</v>
      </c>
      <c r="D264" s="13">
        <v>8.5</v>
      </c>
      <c r="E264" s="13">
        <v>5.1032000000000002</v>
      </c>
    </row>
    <row r="265" spans="1:5" x14ac:dyDescent="0.25">
      <c r="A265" s="1">
        <v>41608.432384259257</v>
      </c>
      <c r="B265" s="1">
        <f t="shared" si="6"/>
        <v>2.4999999994179234E-2</v>
      </c>
      <c r="C265" s="13">
        <v>141.69999999999999</v>
      </c>
      <c r="D265" s="13">
        <v>8.4</v>
      </c>
      <c r="E265" s="13">
        <v>5.1247999999999996</v>
      </c>
    </row>
    <row r="266" spans="1:5" x14ac:dyDescent="0.25">
      <c r="A266" s="1">
        <v>41608.432488425926</v>
      </c>
      <c r="B266" s="1">
        <f t="shared" si="6"/>
        <v>2.5104166663368233E-2</v>
      </c>
      <c r="C266" s="13">
        <v>142</v>
      </c>
      <c r="D266" s="13">
        <v>8.6999999999999993</v>
      </c>
      <c r="E266" s="13">
        <v>5.1452999999999998</v>
      </c>
    </row>
    <row r="267" spans="1:5" x14ac:dyDescent="0.25">
      <c r="A267" s="1">
        <v>41608.432581018518</v>
      </c>
      <c r="B267" s="1">
        <f t="shared" si="6"/>
        <v>2.5196759255777579E-2</v>
      </c>
      <c r="C267" s="13">
        <v>141.9</v>
      </c>
      <c r="D267" s="13">
        <v>8.6999999999999993</v>
      </c>
      <c r="E267" s="13">
        <v>5.1661000000000001</v>
      </c>
    </row>
    <row r="268" spans="1:5" x14ac:dyDescent="0.25">
      <c r="A268" s="1">
        <v>41608.432708333334</v>
      </c>
      <c r="B268" s="1">
        <f t="shared" si="6"/>
        <v>2.5324074071249925E-2</v>
      </c>
      <c r="C268" s="13">
        <v>142.5</v>
      </c>
      <c r="D268" s="13">
        <v>8.1999999999999993</v>
      </c>
      <c r="E268" s="13">
        <v>5.1913</v>
      </c>
    </row>
    <row r="269" spans="1:5" x14ac:dyDescent="0.25">
      <c r="A269" s="1">
        <v>41608.432812500003</v>
      </c>
      <c r="B269" s="1">
        <f t="shared" si="6"/>
        <v>2.5428240740438923E-2</v>
      </c>
      <c r="C269" s="13">
        <v>143.1</v>
      </c>
      <c r="D269" s="13">
        <v>8.1</v>
      </c>
      <c r="E269" s="13">
        <v>5.2119999999999997</v>
      </c>
    </row>
    <row r="270" spans="1:5" x14ac:dyDescent="0.25">
      <c r="A270" s="1">
        <v>41608.432916666665</v>
      </c>
      <c r="B270" s="1">
        <f t="shared" si="6"/>
        <v>2.5532407402351964E-2</v>
      </c>
      <c r="C270" s="13">
        <v>143.69999999999999</v>
      </c>
      <c r="D270" s="13">
        <v>8.4</v>
      </c>
      <c r="E270" s="13">
        <v>5.2319000000000004</v>
      </c>
    </row>
    <row r="271" spans="1:5" x14ac:dyDescent="0.25">
      <c r="A271" s="1">
        <v>41608.433020833334</v>
      </c>
      <c r="B271" s="1">
        <f t="shared" si="6"/>
        <v>2.5636574071540963E-2</v>
      </c>
      <c r="C271" s="13">
        <v>143.5</v>
      </c>
      <c r="D271" s="13">
        <v>8.4</v>
      </c>
      <c r="E271" s="13">
        <v>5.2541000000000002</v>
      </c>
    </row>
    <row r="272" spans="1:5" x14ac:dyDescent="0.25">
      <c r="A272" s="1">
        <v>41608.433148148149</v>
      </c>
      <c r="B272" s="1">
        <f t="shared" si="6"/>
        <v>2.5763888887013309E-2</v>
      </c>
      <c r="C272" s="13">
        <v>142.4</v>
      </c>
      <c r="D272" s="13">
        <v>8.4</v>
      </c>
      <c r="E272" s="13">
        <v>5.2782999999999998</v>
      </c>
    </row>
    <row r="273" spans="1:5" x14ac:dyDescent="0.25">
      <c r="A273" s="1">
        <v>41608.433240740742</v>
      </c>
      <c r="B273" s="1">
        <f t="shared" si="6"/>
        <v>2.5856481479422655E-2</v>
      </c>
      <c r="C273" s="13">
        <v>141.30000000000001</v>
      </c>
      <c r="D273" s="13">
        <v>9.4</v>
      </c>
      <c r="E273" s="13">
        <v>5.2984999999999998</v>
      </c>
    </row>
    <row r="274" spans="1:5" x14ac:dyDescent="0.25">
      <c r="A274" s="1">
        <v>41608.433368055557</v>
      </c>
      <c r="B274" s="1">
        <f t="shared" si="6"/>
        <v>2.5983796294895001E-2</v>
      </c>
      <c r="C274" s="13">
        <v>140.19999999999999</v>
      </c>
      <c r="D274" s="13">
        <v>8.9</v>
      </c>
      <c r="E274" s="13">
        <v>5.3277999999999999</v>
      </c>
    </row>
    <row r="275" spans="1:5" x14ac:dyDescent="0.25">
      <c r="A275" s="1">
        <v>41608.433495370373</v>
      </c>
      <c r="B275" s="1">
        <f t="shared" si="6"/>
        <v>2.6111111110367347E-2</v>
      </c>
      <c r="C275" s="13">
        <v>138.80000000000001</v>
      </c>
      <c r="D275" s="13">
        <v>8.1999999999999993</v>
      </c>
      <c r="E275" s="13">
        <v>5.3526999999999996</v>
      </c>
    </row>
    <row r="276" spans="1:5" x14ac:dyDescent="0.25">
      <c r="A276" s="1">
        <v>41608.433576388888</v>
      </c>
      <c r="B276" s="1">
        <f t="shared" si="6"/>
        <v>2.619212962599704E-2</v>
      </c>
      <c r="C276" s="13">
        <v>138.9</v>
      </c>
      <c r="D276" s="13">
        <v>8.6</v>
      </c>
      <c r="E276" s="13">
        <v>5.3689</v>
      </c>
    </row>
    <row r="277" spans="1:5" x14ac:dyDescent="0.25">
      <c r="A277" s="1">
        <v>41608.433680555558</v>
      </c>
      <c r="B277" s="1">
        <f t="shared" si="6"/>
        <v>2.6296296295186039E-2</v>
      </c>
      <c r="C277" s="13">
        <v>139.6</v>
      </c>
      <c r="D277" s="13">
        <v>8.6999999999999993</v>
      </c>
      <c r="E277" s="13">
        <v>5.391</v>
      </c>
    </row>
    <row r="278" spans="1:5" x14ac:dyDescent="0.25">
      <c r="A278" s="1">
        <v>41608.433749999997</v>
      </c>
      <c r="B278" s="1">
        <f t="shared" si="6"/>
        <v>2.6365740734036081E-2</v>
      </c>
      <c r="C278" s="13">
        <v>139.69999999999999</v>
      </c>
      <c r="D278" s="13">
        <v>8.5</v>
      </c>
      <c r="E278" s="13">
        <v>5.4050000000000002</v>
      </c>
    </row>
    <row r="279" spans="1:5" x14ac:dyDescent="0.25">
      <c r="A279" s="1">
        <v>41608.433865740742</v>
      </c>
      <c r="B279" s="1">
        <f t="shared" si="6"/>
        <v>2.6481481480004732E-2</v>
      </c>
      <c r="C279" s="13">
        <v>139.69999999999999</v>
      </c>
      <c r="D279" s="13">
        <v>8.1999999999999993</v>
      </c>
      <c r="E279" s="13">
        <v>5.4288999999999996</v>
      </c>
    </row>
    <row r="280" spans="1:5" x14ac:dyDescent="0.25">
      <c r="A280" s="1">
        <v>41608.433981481481</v>
      </c>
      <c r="B280" s="1">
        <f t="shared" si="6"/>
        <v>2.6597222218697425E-2</v>
      </c>
      <c r="C280" s="13">
        <v>139.19999999999999</v>
      </c>
      <c r="D280" s="13">
        <v>7.9</v>
      </c>
      <c r="E280" s="13">
        <v>5.4504000000000001</v>
      </c>
    </row>
    <row r="281" spans="1:5" x14ac:dyDescent="0.25">
      <c r="A281" s="1">
        <v>41608.434050925927</v>
      </c>
      <c r="B281" s="1">
        <f t="shared" si="6"/>
        <v>2.6666666664823424E-2</v>
      </c>
      <c r="C281" s="13">
        <v>138.6</v>
      </c>
      <c r="D281" s="13">
        <v>8.3000000000000007</v>
      </c>
      <c r="E281" s="13">
        <v>5.4641999999999999</v>
      </c>
    </row>
    <row r="282" spans="1:5" x14ac:dyDescent="0.25">
      <c r="A282" s="1">
        <v>41608.434155092589</v>
      </c>
      <c r="B282" s="1">
        <f t="shared" si="6"/>
        <v>2.6770833326736465E-2</v>
      </c>
      <c r="C282" s="13">
        <v>136.6</v>
      </c>
      <c r="D282" s="13">
        <v>8.1999999999999993</v>
      </c>
      <c r="E282" s="13">
        <v>5.4850000000000003</v>
      </c>
    </row>
    <row r="283" spans="1:5" x14ac:dyDescent="0.25">
      <c r="A283" s="1">
        <v>41608.434259259258</v>
      </c>
      <c r="B283" s="1">
        <f t="shared" si="6"/>
        <v>2.6874999995925464E-2</v>
      </c>
      <c r="C283" s="13">
        <v>134.69999999999999</v>
      </c>
      <c r="D283" s="13">
        <v>8</v>
      </c>
      <c r="E283" s="13">
        <v>5.5049999999999999</v>
      </c>
    </row>
    <row r="284" spans="1:5" x14ac:dyDescent="0.25">
      <c r="A284" s="1">
        <v>41608.434374999997</v>
      </c>
      <c r="B284" s="1">
        <f t="shared" si="6"/>
        <v>2.6990740734618157E-2</v>
      </c>
      <c r="C284" s="13">
        <v>133.30000000000001</v>
      </c>
      <c r="D284" s="13">
        <v>8.5</v>
      </c>
      <c r="E284" s="13">
        <v>5.5274999999999999</v>
      </c>
    </row>
    <row r="285" spans="1:5" x14ac:dyDescent="0.25">
      <c r="A285" s="1">
        <v>41608.434467592589</v>
      </c>
      <c r="B285" s="1">
        <f t="shared" si="6"/>
        <v>2.7083333327027503E-2</v>
      </c>
      <c r="C285" s="13">
        <v>132.6</v>
      </c>
      <c r="D285" s="13">
        <v>9.4</v>
      </c>
      <c r="E285" s="13">
        <v>5.5475000000000003</v>
      </c>
    </row>
    <row r="286" spans="1:5" x14ac:dyDescent="0.25">
      <c r="A286" s="1">
        <v>41608.434594907405</v>
      </c>
      <c r="B286" s="1">
        <f t="shared" si="6"/>
        <v>2.7210648142499849E-2</v>
      </c>
      <c r="C286" s="13">
        <v>131.80000000000001</v>
      </c>
      <c r="D286" s="13">
        <v>9.1999999999999993</v>
      </c>
      <c r="E286" s="13">
        <v>5.577</v>
      </c>
    </row>
    <row r="287" spans="1:5" x14ac:dyDescent="0.25">
      <c r="A287" s="1">
        <v>41608.434664351851</v>
      </c>
      <c r="B287" s="1">
        <f t="shared" si="6"/>
        <v>2.7280092588625848E-2</v>
      </c>
      <c r="C287" s="13">
        <v>131.30000000000001</v>
      </c>
      <c r="D287" s="13">
        <v>9.3000000000000007</v>
      </c>
      <c r="E287" s="13">
        <v>5.5911</v>
      </c>
    </row>
    <row r="288" spans="1:5" x14ac:dyDescent="0.25">
      <c r="A288" s="1">
        <v>41608.43476851852</v>
      </c>
      <c r="B288" s="1">
        <f t="shared" si="6"/>
        <v>2.7384259257814847E-2</v>
      </c>
      <c r="C288" s="13">
        <v>131.80000000000001</v>
      </c>
      <c r="D288" s="13">
        <v>9.5</v>
      </c>
      <c r="E288" s="13">
        <v>5.6157000000000004</v>
      </c>
    </row>
    <row r="289" spans="1:5" x14ac:dyDescent="0.25">
      <c r="A289" s="1">
        <v>41608.434837962966</v>
      </c>
      <c r="B289" s="1">
        <f t="shared" si="6"/>
        <v>2.7453703703940846E-2</v>
      </c>
      <c r="C289" s="13">
        <v>132.80000000000001</v>
      </c>
      <c r="D289" s="13">
        <v>8.9</v>
      </c>
      <c r="E289" s="13">
        <v>5.6307999999999998</v>
      </c>
    </row>
    <row r="290" spans="1:5" x14ac:dyDescent="0.25">
      <c r="A290" s="1">
        <v>41608.434895833336</v>
      </c>
      <c r="B290" s="1">
        <f t="shared" si="6"/>
        <v>2.7511574073287193E-2</v>
      </c>
      <c r="C290" s="13">
        <v>133.4</v>
      </c>
      <c r="D290" s="13">
        <v>8.5</v>
      </c>
      <c r="E290" s="13">
        <v>5.6428000000000003</v>
      </c>
    </row>
    <row r="291" spans="1:5" x14ac:dyDescent="0.25">
      <c r="A291" s="1">
        <v>41608.434976851851</v>
      </c>
      <c r="B291" s="1">
        <f t="shared" si="6"/>
        <v>2.7592592588916887E-2</v>
      </c>
      <c r="C291" s="13">
        <v>133.5</v>
      </c>
      <c r="D291" s="13">
        <v>8.8000000000000007</v>
      </c>
      <c r="E291" s="13">
        <v>5.6593</v>
      </c>
    </row>
    <row r="292" spans="1:5" x14ac:dyDescent="0.25">
      <c r="A292" s="1">
        <v>41608.43509259259</v>
      </c>
      <c r="B292" s="1">
        <f t="shared" si="6"/>
        <v>2.770833332760958E-2</v>
      </c>
      <c r="C292" s="13">
        <v>134</v>
      </c>
      <c r="D292" s="13">
        <v>9</v>
      </c>
      <c r="E292" s="13">
        <v>5.6844999999999999</v>
      </c>
    </row>
    <row r="293" spans="1:5" x14ac:dyDescent="0.25">
      <c r="A293" s="1">
        <v>41608.435208333336</v>
      </c>
      <c r="B293" s="1">
        <f t="shared" si="6"/>
        <v>2.7824074073578231E-2</v>
      </c>
      <c r="C293" s="13">
        <v>134.6</v>
      </c>
      <c r="D293" s="13">
        <v>8.8000000000000007</v>
      </c>
      <c r="E293" s="13">
        <v>5.7095000000000002</v>
      </c>
    </row>
    <row r="294" spans="1:5" x14ac:dyDescent="0.25">
      <c r="A294" s="1">
        <v>41608.435277777775</v>
      </c>
      <c r="B294" s="1">
        <f t="shared" si="6"/>
        <v>2.7893518512428273E-2</v>
      </c>
      <c r="C294" s="13">
        <v>135</v>
      </c>
      <c r="D294" s="13">
        <v>9</v>
      </c>
      <c r="E294" s="13">
        <v>5.7237</v>
      </c>
    </row>
    <row r="295" spans="1:5" x14ac:dyDescent="0.25">
      <c r="A295" s="1">
        <v>41608.435381944444</v>
      </c>
      <c r="B295" s="1">
        <f t="shared" si="6"/>
        <v>2.7997685181617271E-2</v>
      </c>
      <c r="C295" s="13">
        <v>135.30000000000001</v>
      </c>
      <c r="D295" s="13">
        <v>8.1</v>
      </c>
      <c r="E295" s="13">
        <v>5.7468000000000004</v>
      </c>
    </row>
    <row r="296" spans="1:5" x14ac:dyDescent="0.25">
      <c r="A296" s="1">
        <v>41608.435497685183</v>
      </c>
      <c r="B296" s="1">
        <f t="shared" si="6"/>
        <v>2.8113425920309965E-2</v>
      </c>
      <c r="C296" s="13">
        <v>135</v>
      </c>
      <c r="D296" s="13">
        <v>7.6</v>
      </c>
      <c r="E296" s="13">
        <v>5.7664999999999997</v>
      </c>
    </row>
    <row r="297" spans="1:5" x14ac:dyDescent="0.25">
      <c r="A297" s="1">
        <v>41608.435567129629</v>
      </c>
      <c r="B297" s="1">
        <f t="shared" si="6"/>
        <v>2.8182870366435964E-2</v>
      </c>
      <c r="C297" s="13">
        <v>135.1</v>
      </c>
      <c r="D297" s="13">
        <v>8.6999999999999993</v>
      </c>
      <c r="E297" s="13">
        <v>5.7807000000000004</v>
      </c>
    </row>
    <row r="298" spans="1:5" x14ac:dyDescent="0.25">
      <c r="A298" s="1">
        <v>41608.435636574075</v>
      </c>
      <c r="B298" s="1">
        <f t="shared" si="6"/>
        <v>2.8252314812561963E-2</v>
      </c>
      <c r="C298" s="13">
        <v>135.5</v>
      </c>
      <c r="D298" s="13">
        <v>8.8000000000000007</v>
      </c>
      <c r="E298" s="13">
        <v>5.7956000000000003</v>
      </c>
    </row>
    <row r="299" spans="1:5" x14ac:dyDescent="0.25">
      <c r="A299" s="1">
        <v>41608.435717592591</v>
      </c>
      <c r="B299" s="1">
        <f t="shared" si="6"/>
        <v>2.8333333328191657E-2</v>
      </c>
      <c r="C299" s="13">
        <v>135.4</v>
      </c>
      <c r="D299" s="13">
        <v>8.9</v>
      </c>
      <c r="E299" s="13">
        <v>5.8127000000000004</v>
      </c>
    </row>
    <row r="300" spans="1:5" x14ac:dyDescent="0.25">
      <c r="A300" s="1">
        <v>41608.435810185183</v>
      </c>
      <c r="B300" s="1">
        <f t="shared" si="6"/>
        <v>2.8425925920601003E-2</v>
      </c>
      <c r="C300" s="13">
        <v>135.4</v>
      </c>
      <c r="D300" s="13">
        <v>8.6</v>
      </c>
      <c r="E300" s="13">
        <v>5.8327</v>
      </c>
    </row>
    <row r="301" spans="1:5" x14ac:dyDescent="0.25">
      <c r="A301" s="1">
        <v>41608.435925925929</v>
      </c>
      <c r="B301" s="1">
        <f t="shared" si="6"/>
        <v>2.8541666666569654E-2</v>
      </c>
      <c r="C301" s="13">
        <v>135.6</v>
      </c>
      <c r="D301" s="13">
        <v>8</v>
      </c>
      <c r="E301" s="13">
        <v>5.8559000000000001</v>
      </c>
    </row>
    <row r="302" spans="1:5" x14ac:dyDescent="0.25">
      <c r="A302" s="1">
        <v>41608.436053240737</v>
      </c>
      <c r="B302" s="1">
        <f t="shared" si="6"/>
        <v>2.8668981474766042E-2</v>
      </c>
      <c r="C302" s="13">
        <v>136.1</v>
      </c>
      <c r="D302" s="13">
        <v>8.1</v>
      </c>
      <c r="E302" s="13">
        <v>5.8795999999999999</v>
      </c>
    </row>
    <row r="303" spans="1:5" x14ac:dyDescent="0.25">
      <c r="A303" s="1">
        <v>41608.436145833337</v>
      </c>
      <c r="B303" s="1">
        <f t="shared" si="6"/>
        <v>2.8761574074451346E-2</v>
      </c>
      <c r="C303" s="13">
        <v>135.9</v>
      </c>
      <c r="D303" s="13">
        <v>8.1999999999999993</v>
      </c>
      <c r="E303" s="13">
        <v>5.8986000000000001</v>
      </c>
    </row>
    <row r="304" spans="1:5" x14ac:dyDescent="0.25">
      <c r="A304" s="1">
        <v>41608.436261574076</v>
      </c>
      <c r="B304" s="1">
        <f t="shared" si="6"/>
        <v>2.8877314813144039E-2</v>
      </c>
      <c r="C304" s="13">
        <v>136.5</v>
      </c>
      <c r="D304" s="13">
        <v>8.1999999999999993</v>
      </c>
      <c r="E304" s="13">
        <v>5.9204999999999997</v>
      </c>
    </row>
    <row r="305" spans="1:5" x14ac:dyDescent="0.25">
      <c r="A305" s="1">
        <v>41608.436400462961</v>
      </c>
      <c r="B305" s="1">
        <f t="shared" si="6"/>
        <v>2.901620369812008E-2</v>
      </c>
      <c r="C305" s="13">
        <v>136.6</v>
      </c>
      <c r="D305" s="13">
        <v>8.8000000000000007</v>
      </c>
      <c r="E305" s="13">
        <v>5.9488000000000003</v>
      </c>
    </row>
    <row r="306" spans="1:5" x14ac:dyDescent="0.25">
      <c r="A306" s="1">
        <v>41608.436493055553</v>
      </c>
      <c r="B306" s="1">
        <f t="shared" si="6"/>
        <v>2.9108796290529426E-2</v>
      </c>
      <c r="C306" s="13">
        <v>136.6</v>
      </c>
      <c r="D306" s="13">
        <v>8.9</v>
      </c>
      <c r="E306" s="13">
        <v>5.9692999999999996</v>
      </c>
    </row>
    <row r="307" spans="1:5" x14ac:dyDescent="0.25">
      <c r="A307" s="1">
        <v>41608.436597222222</v>
      </c>
      <c r="B307" s="1">
        <f t="shared" si="6"/>
        <v>2.9212962959718425E-2</v>
      </c>
      <c r="C307" s="13">
        <v>136.6</v>
      </c>
      <c r="D307" s="13">
        <v>8.5</v>
      </c>
      <c r="E307" s="13">
        <v>5.9907000000000004</v>
      </c>
    </row>
    <row r="308" spans="1:5" x14ac:dyDescent="0.25">
      <c r="A308" s="1">
        <v>41608.436666666668</v>
      </c>
      <c r="B308" s="1">
        <f t="shared" si="6"/>
        <v>2.9282407405844424E-2</v>
      </c>
      <c r="C308" s="13">
        <v>136.80000000000001</v>
      </c>
      <c r="D308" s="13">
        <v>8.6999999999999993</v>
      </c>
      <c r="E308" s="13">
        <v>6</v>
      </c>
    </row>
    <row r="309" spans="1:5" x14ac:dyDescent="0.25">
      <c r="A309" s="1">
        <v>41608.43677083333</v>
      </c>
      <c r="B309" s="1">
        <f t="shared" si="6"/>
        <v>2.9386574067757465E-2</v>
      </c>
      <c r="C309" s="13">
        <v>136.80000000000001</v>
      </c>
      <c r="D309" s="13">
        <v>8.3000000000000007</v>
      </c>
      <c r="E309" s="13">
        <v>6.0269000000000004</v>
      </c>
    </row>
    <row r="310" spans="1:5" x14ac:dyDescent="0.25">
      <c r="A310" s="1">
        <v>41608.436874999999</v>
      </c>
      <c r="B310" s="1">
        <f t="shared" si="6"/>
        <v>2.9490740736946464E-2</v>
      </c>
      <c r="C310" s="13">
        <v>136.5</v>
      </c>
      <c r="D310" s="13">
        <v>8</v>
      </c>
      <c r="E310" s="13">
        <v>6.0461</v>
      </c>
    </row>
    <row r="311" spans="1:5" x14ac:dyDescent="0.25">
      <c r="A311" s="1">
        <v>41608.436990740738</v>
      </c>
      <c r="B311" s="1">
        <f t="shared" si="6"/>
        <v>2.9606481475639157E-2</v>
      </c>
      <c r="C311" s="13">
        <v>136.1</v>
      </c>
      <c r="D311" s="13">
        <v>8.1999999999999993</v>
      </c>
      <c r="E311" s="13">
        <v>6.0693000000000001</v>
      </c>
    </row>
    <row r="312" spans="1:5" x14ac:dyDescent="0.25">
      <c r="A312" s="1">
        <v>41608.437094907407</v>
      </c>
      <c r="B312" s="1">
        <f t="shared" si="6"/>
        <v>2.9710648144828156E-2</v>
      </c>
      <c r="C312" s="13">
        <v>136</v>
      </c>
      <c r="D312" s="13">
        <v>8.9</v>
      </c>
      <c r="E312" s="13">
        <v>6.0894000000000004</v>
      </c>
    </row>
    <row r="313" spans="1:5" x14ac:dyDescent="0.25">
      <c r="A313" s="1">
        <v>41608.4371875</v>
      </c>
      <c r="B313" s="1">
        <f t="shared" si="6"/>
        <v>2.9803240737237502E-2</v>
      </c>
      <c r="C313" s="13">
        <v>135.80000000000001</v>
      </c>
      <c r="D313" s="13">
        <v>9.9</v>
      </c>
      <c r="E313" s="13">
        <v>6.1115000000000004</v>
      </c>
    </row>
    <row r="314" spans="1:5" x14ac:dyDescent="0.25">
      <c r="A314" s="1">
        <v>41608.437245370369</v>
      </c>
      <c r="B314" s="1">
        <f t="shared" si="6"/>
        <v>2.9861111106583849E-2</v>
      </c>
      <c r="C314" s="13">
        <v>135</v>
      </c>
      <c r="D314" s="13">
        <v>9.6999999999999993</v>
      </c>
      <c r="E314" s="13">
        <v>6.1253000000000002</v>
      </c>
    </row>
    <row r="315" spans="1:5" x14ac:dyDescent="0.25">
      <c r="A315" s="1">
        <v>41608.437303240738</v>
      </c>
      <c r="B315" s="1">
        <f t="shared" si="6"/>
        <v>2.9918981475930195E-2</v>
      </c>
      <c r="C315" s="13">
        <v>134.69999999999999</v>
      </c>
      <c r="D315" s="13">
        <v>8.4</v>
      </c>
      <c r="E315" s="13">
        <v>6.1384999999999996</v>
      </c>
    </row>
    <row r="316" spans="1:5" x14ac:dyDescent="0.25">
      <c r="A316" s="1">
        <v>41608.437418981484</v>
      </c>
      <c r="B316" s="1">
        <f t="shared" si="6"/>
        <v>3.0034722221898846E-2</v>
      </c>
      <c r="C316" s="13">
        <v>135.1</v>
      </c>
      <c r="D316" s="13">
        <v>7.9</v>
      </c>
      <c r="E316" s="13">
        <v>6.1601999999999997</v>
      </c>
    </row>
    <row r="317" spans="1:5" x14ac:dyDescent="0.25">
      <c r="A317" s="1">
        <v>41608.4375462963</v>
      </c>
      <c r="B317" s="1">
        <f t="shared" si="6"/>
        <v>3.0162037037371192E-2</v>
      </c>
      <c r="C317" s="13">
        <v>136.1</v>
      </c>
      <c r="D317" s="13">
        <v>8.1</v>
      </c>
      <c r="E317" s="13">
        <v>6.1848000000000001</v>
      </c>
    </row>
    <row r="318" spans="1:5" x14ac:dyDescent="0.25">
      <c r="A318" s="1">
        <v>41608.437627314815</v>
      </c>
      <c r="B318" s="1">
        <f t="shared" si="6"/>
        <v>3.0243055553000886E-2</v>
      </c>
      <c r="C318" s="13">
        <v>136.5</v>
      </c>
      <c r="D318" s="13">
        <v>7.7</v>
      </c>
      <c r="E318" s="13">
        <v>6.2008000000000001</v>
      </c>
    </row>
    <row r="319" spans="1:5" x14ac:dyDescent="0.25">
      <c r="A319" s="1">
        <v>41608.437754629631</v>
      </c>
      <c r="B319" s="1">
        <f t="shared" si="6"/>
        <v>3.0370370368473232E-2</v>
      </c>
      <c r="C319" s="13">
        <v>137.69999999999999</v>
      </c>
      <c r="D319" s="13">
        <v>7.9</v>
      </c>
      <c r="E319" s="13">
        <v>6.2233000000000001</v>
      </c>
    </row>
    <row r="320" spans="1:5" x14ac:dyDescent="0.25">
      <c r="A320" s="1">
        <v>41608.437858796293</v>
      </c>
      <c r="B320" s="1">
        <f t="shared" si="6"/>
        <v>3.0474537030386273E-2</v>
      </c>
      <c r="C320" s="13">
        <v>138.6</v>
      </c>
      <c r="D320" s="13">
        <v>7.9</v>
      </c>
      <c r="E320" s="13">
        <v>6.2446000000000002</v>
      </c>
    </row>
    <row r="321" spans="1:5" x14ac:dyDescent="0.25">
      <c r="A321" s="1">
        <v>41608.437939814816</v>
      </c>
      <c r="B321" s="1">
        <f t="shared" si="6"/>
        <v>3.0555555553291924E-2</v>
      </c>
      <c r="C321" s="13">
        <v>138.80000000000001</v>
      </c>
      <c r="D321" s="13">
        <v>7.9</v>
      </c>
      <c r="E321" s="13">
        <v>6.2584</v>
      </c>
    </row>
    <row r="322" spans="1:5" x14ac:dyDescent="0.25">
      <c r="A322" s="1">
        <v>41608.438009259262</v>
      </c>
      <c r="B322" s="1">
        <f t="shared" si="6"/>
        <v>3.0624999999417923E-2</v>
      </c>
      <c r="C322" s="13">
        <v>139.1</v>
      </c>
      <c r="D322" s="13">
        <v>9.1</v>
      </c>
      <c r="E322" s="13">
        <v>6.2729999999999997</v>
      </c>
    </row>
    <row r="323" spans="1:5" x14ac:dyDescent="0.25">
      <c r="A323" s="1">
        <v>41608.438125000001</v>
      </c>
      <c r="B323" s="1">
        <f t="shared" si="6"/>
        <v>3.0740740738110617E-2</v>
      </c>
      <c r="C323" s="13">
        <v>140.5</v>
      </c>
      <c r="D323" s="13">
        <v>8.1999999999999993</v>
      </c>
      <c r="E323" s="13">
        <v>6.2987000000000002</v>
      </c>
    </row>
    <row r="324" spans="1:5" x14ac:dyDescent="0.25">
      <c r="A324" s="1">
        <v>41608.438263888886</v>
      </c>
      <c r="B324" s="1">
        <f t="shared" ref="B324:B387" si="7">A324-$A$2</f>
        <v>3.0879629623086657E-2</v>
      </c>
      <c r="C324" s="13">
        <v>141.4</v>
      </c>
      <c r="D324" s="13">
        <v>7.5</v>
      </c>
      <c r="E324" s="13">
        <v>6.3231000000000002</v>
      </c>
    </row>
    <row r="325" spans="1:5" x14ac:dyDescent="0.25">
      <c r="A325" s="1">
        <v>41608.438333333332</v>
      </c>
      <c r="B325" s="1">
        <f t="shared" si="7"/>
        <v>3.0949074069212656E-2</v>
      </c>
      <c r="C325" s="13">
        <v>141.6</v>
      </c>
      <c r="D325" s="13">
        <v>8</v>
      </c>
      <c r="E325" s="13">
        <v>6.3364000000000003</v>
      </c>
    </row>
    <row r="326" spans="1:5" x14ac:dyDescent="0.25">
      <c r="A326" s="1">
        <v>41608.438449074078</v>
      </c>
      <c r="B326" s="1">
        <f t="shared" si="7"/>
        <v>3.1064814815181307E-2</v>
      </c>
      <c r="C326" s="13">
        <v>141.6</v>
      </c>
      <c r="D326" s="13">
        <v>8.6999999999999993</v>
      </c>
      <c r="E326" s="13">
        <v>6.3585000000000003</v>
      </c>
    </row>
    <row r="327" spans="1:5" x14ac:dyDescent="0.25">
      <c r="A327" s="1">
        <v>41608.438530092593</v>
      </c>
      <c r="B327" s="1">
        <f t="shared" si="7"/>
        <v>3.1145833330811001E-2</v>
      </c>
      <c r="C327" s="13">
        <v>140.69999999999999</v>
      </c>
      <c r="D327" s="13">
        <v>8.6</v>
      </c>
      <c r="E327" s="13">
        <v>6.3776999999999999</v>
      </c>
    </row>
    <row r="328" spans="1:5" x14ac:dyDescent="0.25">
      <c r="A328" s="1">
        <v>41608.438634259262</v>
      </c>
      <c r="B328" s="1">
        <f t="shared" si="7"/>
        <v>3.125E-2</v>
      </c>
      <c r="C328" s="13">
        <v>140.6</v>
      </c>
      <c r="D328" s="13">
        <v>7.6</v>
      </c>
      <c r="E328" s="13">
        <v>6.3967999999999998</v>
      </c>
    </row>
    <row r="329" spans="1:5" x14ac:dyDescent="0.25">
      <c r="A329" s="1">
        <v>41608.438726851855</v>
      </c>
      <c r="B329" s="1">
        <f t="shared" si="7"/>
        <v>3.1342592592409346E-2</v>
      </c>
      <c r="C329" s="13">
        <v>140.19999999999999</v>
      </c>
      <c r="D329" s="13">
        <v>7.2</v>
      </c>
      <c r="E329" s="13">
        <v>6.4138000000000002</v>
      </c>
    </row>
    <row r="330" spans="1:5" x14ac:dyDescent="0.25">
      <c r="A330" s="1">
        <v>41608.438877314817</v>
      </c>
      <c r="B330" s="1">
        <f t="shared" si="7"/>
        <v>3.1493055554165039E-2</v>
      </c>
      <c r="C330" s="13">
        <v>140.1</v>
      </c>
      <c r="D330" s="13">
        <v>7.1</v>
      </c>
      <c r="E330" s="13">
        <v>6.4387999999999996</v>
      </c>
    </row>
    <row r="331" spans="1:5" x14ac:dyDescent="0.25">
      <c r="A331" s="1">
        <v>41608.439027777778</v>
      </c>
      <c r="B331" s="1">
        <f t="shared" si="7"/>
        <v>3.1643518515920732E-2</v>
      </c>
      <c r="C331" s="13">
        <v>141.1</v>
      </c>
      <c r="D331" s="13">
        <v>8.3000000000000007</v>
      </c>
      <c r="E331" s="13">
        <v>6.4656000000000002</v>
      </c>
    </row>
    <row r="332" spans="1:5" x14ac:dyDescent="0.25">
      <c r="A332" s="1">
        <v>41608.439085648148</v>
      </c>
      <c r="B332" s="1">
        <f t="shared" si="7"/>
        <v>3.1701388885267079E-2</v>
      </c>
      <c r="C332" s="13">
        <v>141.5</v>
      </c>
      <c r="D332" s="13">
        <v>9.5</v>
      </c>
      <c r="E332" s="13">
        <v>6.4802999999999997</v>
      </c>
    </row>
    <row r="333" spans="1:5" x14ac:dyDescent="0.25">
      <c r="A333" s="1">
        <v>41608.439155092594</v>
      </c>
      <c r="B333" s="1">
        <f t="shared" si="7"/>
        <v>3.1770833331393078E-2</v>
      </c>
      <c r="C333" s="13">
        <v>141.6</v>
      </c>
      <c r="D333" s="13">
        <v>8.1999999999999993</v>
      </c>
      <c r="E333" s="13">
        <v>6.4946999999999999</v>
      </c>
    </row>
    <row r="334" spans="1:5" x14ac:dyDescent="0.25">
      <c r="A334" s="1">
        <v>41608.439270833333</v>
      </c>
      <c r="B334" s="1">
        <f t="shared" si="7"/>
        <v>3.1886574070085771E-2</v>
      </c>
      <c r="C334" s="13">
        <v>140.69999999999999</v>
      </c>
      <c r="D334" s="13">
        <v>8.1999999999999993</v>
      </c>
      <c r="E334" s="13">
        <v>6.5171000000000001</v>
      </c>
    </row>
    <row r="335" spans="1:5" x14ac:dyDescent="0.25">
      <c r="A335" s="1">
        <v>41608.439340277779</v>
      </c>
      <c r="B335" s="1">
        <f t="shared" si="7"/>
        <v>3.195601851621177E-2</v>
      </c>
      <c r="C335" s="13">
        <v>139.30000000000001</v>
      </c>
      <c r="D335" s="13">
        <v>8</v>
      </c>
      <c r="E335" s="13">
        <v>6.5311000000000003</v>
      </c>
    </row>
    <row r="336" spans="1:5" x14ac:dyDescent="0.25">
      <c r="A336" s="1">
        <v>41608.439432870371</v>
      </c>
      <c r="B336" s="1">
        <f t="shared" si="7"/>
        <v>3.2048611108621117E-2</v>
      </c>
      <c r="C336" s="13">
        <v>137.5</v>
      </c>
      <c r="D336" s="13">
        <v>7.7</v>
      </c>
      <c r="E336" s="13">
        <v>6.5483000000000002</v>
      </c>
    </row>
    <row r="337" spans="1:5" x14ac:dyDescent="0.25">
      <c r="A337" s="1">
        <v>41608.43953703704</v>
      </c>
      <c r="B337" s="1">
        <f t="shared" si="7"/>
        <v>3.2152777777810115E-2</v>
      </c>
      <c r="C337" s="13">
        <v>134.80000000000001</v>
      </c>
      <c r="D337" s="13">
        <v>7.6</v>
      </c>
      <c r="E337" s="13">
        <v>6.5677000000000003</v>
      </c>
    </row>
    <row r="338" spans="1:5" x14ac:dyDescent="0.25">
      <c r="A338" s="1">
        <v>41608.439652777779</v>
      </c>
      <c r="B338" s="1">
        <f t="shared" si="7"/>
        <v>3.2268518516502809E-2</v>
      </c>
      <c r="C338" s="13">
        <v>132.19999999999999</v>
      </c>
      <c r="D338" s="13">
        <v>8.6</v>
      </c>
      <c r="E338" s="13">
        <v>6.5884999999999998</v>
      </c>
    </row>
    <row r="339" spans="1:5" x14ac:dyDescent="0.25">
      <c r="A339" s="1">
        <v>41608.439768518518</v>
      </c>
      <c r="B339" s="1">
        <f t="shared" si="7"/>
        <v>3.2384259255195502E-2</v>
      </c>
      <c r="C339" s="13">
        <v>131.4</v>
      </c>
      <c r="D339" s="13">
        <v>11</v>
      </c>
      <c r="E339" s="13">
        <v>6.6154999999999999</v>
      </c>
    </row>
    <row r="340" spans="1:5" x14ac:dyDescent="0.25">
      <c r="A340" s="1">
        <v>41608.439826388887</v>
      </c>
      <c r="B340" s="1">
        <f t="shared" si="7"/>
        <v>3.2442129624541849E-2</v>
      </c>
      <c r="C340" s="13">
        <v>132</v>
      </c>
      <c r="D340" s="13">
        <v>10.7</v>
      </c>
      <c r="E340" s="13">
        <v>6.6345000000000001</v>
      </c>
    </row>
    <row r="341" spans="1:5" x14ac:dyDescent="0.25">
      <c r="A341" s="1">
        <v>41608.439918981479</v>
      </c>
      <c r="B341" s="1">
        <f t="shared" si="7"/>
        <v>3.2534722216951195E-2</v>
      </c>
      <c r="C341" s="13">
        <v>132.4</v>
      </c>
      <c r="D341" s="13">
        <v>7.3</v>
      </c>
      <c r="E341" s="13">
        <v>6.6540999999999997</v>
      </c>
    </row>
    <row r="342" spans="1:5" x14ac:dyDescent="0.25">
      <c r="A342" s="1">
        <v>41608.440046296295</v>
      </c>
      <c r="B342" s="1">
        <f t="shared" si="7"/>
        <v>3.2662037032423541E-2</v>
      </c>
      <c r="C342" s="13">
        <v>132.69999999999999</v>
      </c>
      <c r="D342" s="13">
        <v>6.8</v>
      </c>
      <c r="E342" s="13">
        <v>6.6733000000000002</v>
      </c>
    </row>
    <row r="343" spans="1:5" x14ac:dyDescent="0.25">
      <c r="A343" s="1">
        <v>41608.440162037034</v>
      </c>
      <c r="B343" s="1">
        <f t="shared" si="7"/>
        <v>3.2777777771116234E-2</v>
      </c>
      <c r="C343" s="13">
        <v>132.5</v>
      </c>
      <c r="D343" s="13">
        <v>8.5</v>
      </c>
      <c r="E343" s="13">
        <v>6.6940999999999997</v>
      </c>
    </row>
    <row r="344" spans="1:5" x14ac:dyDescent="0.25">
      <c r="A344" s="1">
        <v>41608.44027777778</v>
      </c>
      <c r="B344" s="1">
        <f t="shared" si="7"/>
        <v>3.2893518517084885E-2</v>
      </c>
      <c r="C344" s="13">
        <v>134.4</v>
      </c>
      <c r="D344" s="13">
        <v>9.6999999999999993</v>
      </c>
      <c r="E344" s="13">
        <v>6.7206000000000001</v>
      </c>
    </row>
    <row r="345" spans="1:5" x14ac:dyDescent="0.25">
      <c r="A345" s="1">
        <v>41608.440358796295</v>
      </c>
      <c r="B345" s="1">
        <f t="shared" si="7"/>
        <v>3.2974537032714579E-2</v>
      </c>
      <c r="C345" s="13">
        <v>135.80000000000001</v>
      </c>
      <c r="D345" s="13">
        <v>9</v>
      </c>
      <c r="E345" s="13">
        <v>6.7401999999999997</v>
      </c>
    </row>
    <row r="346" spans="1:5" x14ac:dyDescent="0.25">
      <c r="A346" s="1">
        <v>41608.440474537034</v>
      </c>
      <c r="B346" s="1">
        <f t="shared" si="7"/>
        <v>3.3090277771407273E-2</v>
      </c>
      <c r="C346" s="13">
        <v>137.30000000000001</v>
      </c>
      <c r="D346" s="13">
        <v>8.4</v>
      </c>
      <c r="E346" s="13">
        <v>6.7632000000000003</v>
      </c>
    </row>
    <row r="347" spans="1:5" x14ac:dyDescent="0.25">
      <c r="A347" s="1">
        <v>41608.44059027778</v>
      </c>
      <c r="B347" s="1">
        <f t="shared" si="7"/>
        <v>3.3206018517375924E-2</v>
      </c>
      <c r="C347" s="13">
        <v>137.6</v>
      </c>
      <c r="D347" s="13">
        <v>8.1999999999999993</v>
      </c>
      <c r="E347" s="13">
        <v>6.7866999999999997</v>
      </c>
    </row>
    <row r="348" spans="1:5" x14ac:dyDescent="0.25">
      <c r="A348" s="1">
        <v>41608.440671296295</v>
      </c>
      <c r="B348" s="1">
        <f t="shared" si="7"/>
        <v>3.3287037033005618E-2</v>
      </c>
      <c r="C348" s="13">
        <v>137.6</v>
      </c>
      <c r="D348" s="13">
        <v>5.6</v>
      </c>
      <c r="E348" s="13">
        <v>6.8021000000000003</v>
      </c>
    </row>
    <row r="349" spans="1:5" x14ac:dyDescent="0.25">
      <c r="A349" s="1">
        <v>41608.440787037034</v>
      </c>
      <c r="B349" s="1">
        <f t="shared" si="7"/>
        <v>3.3402777771698311E-2</v>
      </c>
      <c r="C349" s="13">
        <v>139</v>
      </c>
      <c r="D349" s="13">
        <v>4</v>
      </c>
      <c r="E349" s="13">
        <v>6.8131000000000004</v>
      </c>
    </row>
    <row r="350" spans="1:5" x14ac:dyDescent="0.25">
      <c r="A350" s="1">
        <v>41608.44090277778</v>
      </c>
      <c r="B350" s="1">
        <f t="shared" si="7"/>
        <v>3.3518518517666962E-2</v>
      </c>
      <c r="C350" s="13">
        <v>140.5</v>
      </c>
      <c r="D350" s="13">
        <v>9.1999999999999993</v>
      </c>
      <c r="E350" s="13">
        <v>6.8243</v>
      </c>
    </row>
    <row r="351" spans="1:5" x14ac:dyDescent="0.25">
      <c r="A351" s="1">
        <v>41608.440995370373</v>
      </c>
      <c r="B351" s="1">
        <f t="shared" si="7"/>
        <v>3.3611111110076308E-2</v>
      </c>
      <c r="C351" s="13">
        <v>141.6</v>
      </c>
      <c r="D351" s="13">
        <v>11.3</v>
      </c>
      <c r="E351" s="13">
        <v>6.8593000000000002</v>
      </c>
    </row>
    <row r="352" spans="1:5" x14ac:dyDescent="0.25">
      <c r="A352" s="1">
        <v>41608.441099537034</v>
      </c>
      <c r="B352" s="1">
        <f t="shared" si="7"/>
        <v>3.3715277771989349E-2</v>
      </c>
      <c r="C352" s="13">
        <v>141.6</v>
      </c>
      <c r="D352" s="13">
        <v>7.2</v>
      </c>
      <c r="E352" s="13">
        <v>6.8777999999999997</v>
      </c>
    </row>
    <row r="353" spans="1:5" x14ac:dyDescent="0.25">
      <c r="A353" s="1">
        <v>41608.441238425927</v>
      </c>
      <c r="B353" s="1">
        <f t="shared" si="7"/>
        <v>3.3854166664241347E-2</v>
      </c>
      <c r="C353" s="13">
        <v>140.6</v>
      </c>
      <c r="D353" s="13">
        <v>7.5</v>
      </c>
      <c r="E353" s="13">
        <v>6.9012000000000002</v>
      </c>
    </row>
    <row r="354" spans="1:5" x14ac:dyDescent="0.25">
      <c r="A354" s="1">
        <v>41608.441412037035</v>
      </c>
      <c r="B354" s="1">
        <f t="shared" si="7"/>
        <v>3.4027777772280388E-2</v>
      </c>
      <c r="C354" s="13">
        <v>138.5</v>
      </c>
      <c r="D354" s="13">
        <v>8.5</v>
      </c>
      <c r="E354" s="13">
        <v>6.9337999999999997</v>
      </c>
    </row>
    <row r="355" spans="1:5" x14ac:dyDescent="0.25">
      <c r="A355" s="1">
        <v>41608.441527777781</v>
      </c>
      <c r="B355" s="1">
        <f t="shared" si="7"/>
        <v>3.4143518518249039E-2</v>
      </c>
      <c r="C355" s="13">
        <v>137.80000000000001</v>
      </c>
      <c r="D355" s="13">
        <v>9.9</v>
      </c>
      <c r="E355" s="13">
        <v>6.9604999999999997</v>
      </c>
    </row>
    <row r="356" spans="1:5" x14ac:dyDescent="0.25">
      <c r="A356" s="1">
        <v>41608.441620370373</v>
      </c>
      <c r="B356" s="1">
        <f t="shared" si="7"/>
        <v>3.4236111110658385E-2</v>
      </c>
      <c r="C356" s="13">
        <v>138.1</v>
      </c>
      <c r="D356" s="13">
        <v>8.9</v>
      </c>
      <c r="E356" s="13">
        <v>6.9831000000000003</v>
      </c>
    </row>
    <row r="357" spans="1:5" x14ac:dyDescent="0.25">
      <c r="A357" s="1">
        <v>41608.441736111112</v>
      </c>
      <c r="B357" s="1">
        <f t="shared" si="7"/>
        <v>3.4351851849351078E-2</v>
      </c>
      <c r="C357" s="13">
        <v>137.30000000000001</v>
      </c>
      <c r="D357" s="13">
        <v>7</v>
      </c>
      <c r="E357" s="13">
        <v>7</v>
      </c>
    </row>
    <row r="358" spans="1:5" x14ac:dyDescent="0.25">
      <c r="A358" s="1">
        <v>41608.44189814815</v>
      </c>
      <c r="B358" s="1">
        <f t="shared" si="7"/>
        <v>3.4513888887886424E-2</v>
      </c>
      <c r="C358" s="13">
        <v>136.1</v>
      </c>
      <c r="D358" s="13">
        <v>6</v>
      </c>
      <c r="E358" s="13">
        <v>7.0294999999999996</v>
      </c>
    </row>
    <row r="359" spans="1:5" x14ac:dyDescent="0.25">
      <c r="A359" s="1">
        <v>41608.442025462966</v>
      </c>
      <c r="B359" s="1">
        <f t="shared" si="7"/>
        <v>3.4641203703358769E-2</v>
      </c>
      <c r="C359" s="13">
        <v>134.6</v>
      </c>
      <c r="D359" s="13">
        <v>5.0999999999999996</v>
      </c>
      <c r="E359" s="13">
        <v>7.0468999999999999</v>
      </c>
    </row>
    <row r="360" spans="1:5" x14ac:dyDescent="0.25">
      <c r="A360" s="1">
        <v>41608.442210648151</v>
      </c>
      <c r="B360" s="1">
        <f t="shared" si="7"/>
        <v>3.4826388888177462E-2</v>
      </c>
      <c r="C360" s="13">
        <v>131.30000000000001</v>
      </c>
      <c r="D360" s="13">
        <v>7.5</v>
      </c>
      <c r="E360" s="13">
        <v>7.0674999999999999</v>
      </c>
    </row>
    <row r="361" spans="1:5" x14ac:dyDescent="0.25">
      <c r="A361" s="1">
        <v>41608.442395833335</v>
      </c>
      <c r="B361" s="1">
        <f t="shared" si="7"/>
        <v>3.5011574072996154E-2</v>
      </c>
      <c r="C361" s="13">
        <v>131.30000000000001</v>
      </c>
      <c r="D361" s="13">
        <v>10.7</v>
      </c>
      <c r="E361" s="13">
        <v>7.1135000000000002</v>
      </c>
    </row>
    <row r="362" spans="1:5" x14ac:dyDescent="0.25">
      <c r="A362" s="1">
        <v>41608.442465277774</v>
      </c>
      <c r="B362" s="1">
        <f t="shared" si="7"/>
        <v>3.5081018511846196E-2</v>
      </c>
      <c r="C362" s="13">
        <v>133.1</v>
      </c>
      <c r="D362" s="13">
        <v>11.6</v>
      </c>
      <c r="E362" s="13">
        <v>7.133</v>
      </c>
    </row>
    <row r="363" spans="1:5" x14ac:dyDescent="0.25">
      <c r="A363" s="1">
        <v>41608.442557870374</v>
      </c>
      <c r="B363" s="1">
        <f t="shared" si="7"/>
        <v>3.51736111115315E-2</v>
      </c>
      <c r="C363" s="13">
        <v>136.1</v>
      </c>
      <c r="D363" s="13">
        <v>8.5</v>
      </c>
      <c r="E363" s="13">
        <v>7.1588000000000003</v>
      </c>
    </row>
    <row r="364" spans="1:5" x14ac:dyDescent="0.25">
      <c r="A364" s="1">
        <v>41608.442662037036</v>
      </c>
      <c r="B364" s="1">
        <f t="shared" si="7"/>
        <v>3.5277777773444541E-2</v>
      </c>
      <c r="C364" s="13">
        <v>137.6</v>
      </c>
      <c r="D364" s="13">
        <v>8.8000000000000007</v>
      </c>
      <c r="E364" s="13">
        <v>7.1731999999999996</v>
      </c>
    </row>
    <row r="365" spans="1:5" x14ac:dyDescent="0.25">
      <c r="A365" s="1">
        <v>41608.442870370367</v>
      </c>
      <c r="B365" s="1">
        <f t="shared" si="7"/>
        <v>3.548611110454658E-2</v>
      </c>
      <c r="C365" s="13">
        <v>139.5</v>
      </c>
      <c r="D365" s="13">
        <v>7.9</v>
      </c>
      <c r="E365" s="13">
        <v>7.2245999999999997</v>
      </c>
    </row>
    <row r="366" spans="1:5" x14ac:dyDescent="0.25">
      <c r="A366" s="1">
        <v>41608.443043981482</v>
      </c>
      <c r="B366" s="1">
        <f t="shared" si="7"/>
        <v>3.5659722219861578E-2</v>
      </c>
      <c r="C366" s="13">
        <v>141.80000000000001</v>
      </c>
      <c r="D366" s="13">
        <v>7.4</v>
      </c>
      <c r="E366" s="13">
        <v>7.2455999999999996</v>
      </c>
    </row>
    <row r="367" spans="1:5" x14ac:dyDescent="0.25">
      <c r="A367" s="1">
        <v>41608.443159722221</v>
      </c>
      <c r="B367" s="1">
        <f t="shared" si="7"/>
        <v>3.5775462958554272E-2</v>
      </c>
      <c r="C367" s="13">
        <v>142.5</v>
      </c>
      <c r="D367" s="13">
        <v>10.9</v>
      </c>
      <c r="E367" s="13">
        <v>7.2763</v>
      </c>
    </row>
    <row r="368" spans="1:5" x14ac:dyDescent="0.25">
      <c r="A368" s="1">
        <v>41608.443194444444</v>
      </c>
      <c r="B368" s="1">
        <f t="shared" si="7"/>
        <v>3.5810185181617271E-2</v>
      </c>
      <c r="C368" s="13">
        <v>143.4</v>
      </c>
      <c r="D368" s="13">
        <v>9.8000000000000007</v>
      </c>
      <c r="E368" s="13">
        <v>7.2847999999999997</v>
      </c>
    </row>
    <row r="369" spans="1:5" x14ac:dyDescent="0.25">
      <c r="A369" s="1">
        <v>41608.443229166667</v>
      </c>
      <c r="B369" s="1">
        <f t="shared" si="7"/>
        <v>3.5844907404680271E-2</v>
      </c>
      <c r="C369" s="13">
        <v>144.19999999999999</v>
      </c>
      <c r="D369" s="13">
        <v>11.4</v>
      </c>
      <c r="E369" s="13">
        <v>7.2926000000000002</v>
      </c>
    </row>
    <row r="370" spans="1:5" x14ac:dyDescent="0.25">
      <c r="A370" s="1">
        <v>41608.44326388889</v>
      </c>
      <c r="B370" s="1">
        <f t="shared" si="7"/>
        <v>3.587962962774327E-2</v>
      </c>
      <c r="C370" s="13">
        <v>144.6</v>
      </c>
      <c r="D370" s="13">
        <v>11.6</v>
      </c>
      <c r="E370" s="13">
        <v>7.3037999999999998</v>
      </c>
    </row>
    <row r="371" spans="1:5" x14ac:dyDescent="0.25">
      <c r="A371" s="1">
        <v>41608.443333333336</v>
      </c>
      <c r="B371" s="1">
        <f t="shared" si="7"/>
        <v>3.5949074073869269E-2</v>
      </c>
      <c r="C371" s="13">
        <v>145</v>
      </c>
      <c r="D371" s="13">
        <v>8.5</v>
      </c>
      <c r="E371" s="13">
        <v>7.3216999999999999</v>
      </c>
    </row>
    <row r="372" spans="1:5" x14ac:dyDescent="0.25">
      <c r="A372" s="1">
        <v>41608.443449074075</v>
      </c>
      <c r="B372" s="1">
        <f t="shared" si="7"/>
        <v>3.6064814812561963E-2</v>
      </c>
      <c r="C372" s="13">
        <v>144.5</v>
      </c>
      <c r="D372" s="13">
        <v>7.9</v>
      </c>
      <c r="E372" s="13">
        <v>7.3414999999999999</v>
      </c>
    </row>
    <row r="373" spans="1:5" x14ac:dyDescent="0.25">
      <c r="A373" s="1">
        <v>41608.443576388891</v>
      </c>
      <c r="B373" s="1">
        <f t="shared" si="7"/>
        <v>3.6192129628034309E-2</v>
      </c>
      <c r="C373" s="13">
        <v>142.69999999999999</v>
      </c>
      <c r="D373" s="13">
        <v>9.3000000000000007</v>
      </c>
      <c r="E373" s="13">
        <v>7.3680000000000003</v>
      </c>
    </row>
    <row r="374" spans="1:5" x14ac:dyDescent="0.25">
      <c r="A374" s="1">
        <v>41608.443680555552</v>
      </c>
      <c r="B374" s="1">
        <f t="shared" si="7"/>
        <v>3.629629628994735E-2</v>
      </c>
      <c r="C374" s="13">
        <v>141.9</v>
      </c>
      <c r="D374" s="13">
        <v>9.1999999999999993</v>
      </c>
      <c r="E374" s="13">
        <v>7.3933</v>
      </c>
    </row>
    <row r="375" spans="1:5" x14ac:dyDescent="0.25">
      <c r="A375" s="1">
        <v>41608.443761574075</v>
      </c>
      <c r="B375" s="1">
        <f t="shared" si="7"/>
        <v>3.6377314812853001E-2</v>
      </c>
      <c r="C375" s="13">
        <v>141.80000000000001</v>
      </c>
      <c r="D375" s="13">
        <v>8.3000000000000007</v>
      </c>
      <c r="E375" s="13">
        <v>7.4088000000000003</v>
      </c>
    </row>
    <row r="376" spans="1:5" x14ac:dyDescent="0.25">
      <c r="A376" s="1">
        <v>41608.443796296298</v>
      </c>
      <c r="B376" s="1">
        <f t="shared" si="7"/>
        <v>3.6412037035916001E-2</v>
      </c>
      <c r="C376" s="13">
        <v>141.6</v>
      </c>
      <c r="D376" s="13">
        <v>8.6999999999999993</v>
      </c>
      <c r="E376" s="13">
        <v>7.4162999999999997</v>
      </c>
    </row>
    <row r="377" spans="1:5" x14ac:dyDescent="0.25">
      <c r="A377" s="1">
        <v>41608.443888888891</v>
      </c>
      <c r="B377" s="1">
        <f t="shared" si="7"/>
        <v>3.6504629628325347E-2</v>
      </c>
      <c r="C377" s="13">
        <v>141.5</v>
      </c>
      <c r="D377" s="13">
        <v>8.1999999999999993</v>
      </c>
      <c r="E377" s="13">
        <v>7.4352999999999998</v>
      </c>
    </row>
    <row r="378" spans="1:5" x14ac:dyDescent="0.25">
      <c r="A378" s="1">
        <v>41608.444027777776</v>
      </c>
      <c r="B378" s="1">
        <f t="shared" si="7"/>
        <v>3.6643518513301387E-2</v>
      </c>
      <c r="C378" s="13">
        <v>141.5</v>
      </c>
      <c r="D378" s="13">
        <v>8.1999999999999993</v>
      </c>
      <c r="E378" s="13">
        <v>7.4619999999999997</v>
      </c>
    </row>
    <row r="379" spans="1:5" x14ac:dyDescent="0.25">
      <c r="A379" s="1">
        <v>41608.444108796299</v>
      </c>
      <c r="B379" s="1">
        <f t="shared" si="7"/>
        <v>3.6724537036207039E-2</v>
      </c>
      <c r="C379" s="13">
        <v>141.6</v>
      </c>
      <c r="D379" s="13">
        <v>7.9</v>
      </c>
      <c r="E379" s="13">
        <v>7.4785000000000004</v>
      </c>
    </row>
    <row r="380" spans="1:5" x14ac:dyDescent="0.25">
      <c r="A380" s="1">
        <v>41608.444236111114</v>
      </c>
      <c r="B380" s="1">
        <f t="shared" si="7"/>
        <v>3.6851851851679385E-2</v>
      </c>
      <c r="C380" s="13">
        <v>141.19999999999999</v>
      </c>
      <c r="D380" s="13">
        <v>8.6999999999999993</v>
      </c>
      <c r="E380" s="13">
        <v>7.5015000000000001</v>
      </c>
    </row>
    <row r="381" spans="1:5" x14ac:dyDescent="0.25">
      <c r="A381" s="1">
        <v>41608.444340277776</v>
      </c>
      <c r="B381" s="1">
        <f t="shared" si="7"/>
        <v>3.6956018513592426E-2</v>
      </c>
      <c r="C381" s="13">
        <v>140.9</v>
      </c>
      <c r="D381" s="13">
        <v>9.5</v>
      </c>
      <c r="E381" s="13">
        <v>7.5267999999999997</v>
      </c>
    </row>
    <row r="382" spans="1:5" x14ac:dyDescent="0.25">
      <c r="A382" s="1">
        <v>41608.444444444445</v>
      </c>
      <c r="B382" s="1">
        <f t="shared" si="7"/>
        <v>3.7060185182781424E-2</v>
      </c>
      <c r="C382" s="13">
        <v>141.1</v>
      </c>
      <c r="D382" s="13">
        <v>8.6999999999999993</v>
      </c>
      <c r="E382" s="13">
        <v>7.5491999999999999</v>
      </c>
    </row>
    <row r="383" spans="1:5" x14ac:dyDescent="0.25">
      <c r="A383" s="1">
        <v>41608.444560185184</v>
      </c>
      <c r="B383" s="1">
        <f t="shared" si="7"/>
        <v>3.7175925921474118E-2</v>
      </c>
      <c r="C383" s="13">
        <v>141.6</v>
      </c>
      <c r="D383" s="13">
        <v>8.4</v>
      </c>
      <c r="E383" s="13">
        <v>7.5728</v>
      </c>
    </row>
    <row r="384" spans="1:5" x14ac:dyDescent="0.25">
      <c r="A384" s="1">
        <v>41608.444652777776</v>
      </c>
      <c r="B384" s="1">
        <f t="shared" si="7"/>
        <v>3.7268518513883464E-2</v>
      </c>
      <c r="C384" s="13">
        <v>141.69999999999999</v>
      </c>
      <c r="D384" s="13">
        <v>8.9</v>
      </c>
      <c r="E384" s="13">
        <v>7.5914000000000001</v>
      </c>
    </row>
    <row r="385" spans="1:5" x14ac:dyDescent="0.25">
      <c r="A385" s="1">
        <v>41608.444768518515</v>
      </c>
      <c r="B385" s="1">
        <f t="shared" si="7"/>
        <v>3.7384259252576157E-2</v>
      </c>
      <c r="C385" s="13">
        <v>141.80000000000001</v>
      </c>
      <c r="D385" s="13">
        <v>9</v>
      </c>
      <c r="E385" s="13">
        <v>7.6176000000000004</v>
      </c>
    </row>
    <row r="386" spans="1:5" x14ac:dyDescent="0.25">
      <c r="A386" s="1">
        <v>41608.444872685184</v>
      </c>
      <c r="B386" s="1">
        <f t="shared" si="7"/>
        <v>3.7488425921765156E-2</v>
      </c>
      <c r="C386" s="13">
        <v>142.1</v>
      </c>
      <c r="D386" s="13">
        <v>8.8000000000000007</v>
      </c>
      <c r="E386" s="13">
        <v>7.6390000000000002</v>
      </c>
    </row>
    <row r="387" spans="1:5" x14ac:dyDescent="0.25">
      <c r="A387" s="1">
        <v>41608.444930555554</v>
      </c>
      <c r="B387" s="1">
        <f t="shared" si="7"/>
        <v>3.7546296291111503E-2</v>
      </c>
      <c r="C387" s="13">
        <v>142.1</v>
      </c>
      <c r="D387" s="13">
        <v>8.1</v>
      </c>
      <c r="E387" s="13">
        <v>7.6519000000000004</v>
      </c>
    </row>
    <row r="388" spans="1:5" x14ac:dyDescent="0.25">
      <c r="A388" s="1">
        <v>41608.445011574076</v>
      </c>
      <c r="B388" s="1">
        <f t="shared" ref="B388:B449" si="8">A388-$A$2</f>
        <v>3.7627314814017154E-2</v>
      </c>
      <c r="C388" s="13">
        <v>141.9</v>
      </c>
      <c r="D388" s="13">
        <v>7.6</v>
      </c>
      <c r="E388" s="13">
        <v>7.6660000000000004</v>
      </c>
    </row>
    <row r="389" spans="1:5" x14ac:dyDescent="0.25">
      <c r="A389" s="1">
        <v>41608.445138888892</v>
      </c>
      <c r="B389" s="1">
        <f t="shared" si="8"/>
        <v>3.77546296294895E-2</v>
      </c>
      <c r="C389" s="13">
        <v>141.1</v>
      </c>
      <c r="D389" s="13">
        <v>8.5</v>
      </c>
      <c r="E389" s="13">
        <v>7.6898999999999997</v>
      </c>
    </row>
    <row r="390" spans="1:5" x14ac:dyDescent="0.25">
      <c r="A390" s="1">
        <v>41608.4452662037</v>
      </c>
      <c r="B390" s="1">
        <f t="shared" si="8"/>
        <v>3.7881944437685888E-2</v>
      </c>
      <c r="C390" s="13">
        <v>140.5</v>
      </c>
      <c r="D390" s="13">
        <v>9</v>
      </c>
      <c r="E390" s="13">
        <v>7.7179000000000002</v>
      </c>
    </row>
    <row r="391" spans="1:5" x14ac:dyDescent="0.25">
      <c r="A391" s="1">
        <v>41608.445324074077</v>
      </c>
      <c r="B391" s="1">
        <f t="shared" si="8"/>
        <v>3.7939814814308193E-2</v>
      </c>
      <c r="C391" s="13">
        <v>140.19999999999999</v>
      </c>
      <c r="D391" s="13">
        <v>8.4</v>
      </c>
      <c r="E391" s="13">
        <v>7.7301000000000002</v>
      </c>
    </row>
    <row r="392" spans="1:5" x14ac:dyDescent="0.25">
      <c r="A392" s="1">
        <v>41608.445393518516</v>
      </c>
      <c r="B392" s="1">
        <f t="shared" si="8"/>
        <v>3.8009259253158234E-2</v>
      </c>
      <c r="C392" s="13">
        <v>140.19999999999999</v>
      </c>
      <c r="D392" s="13">
        <v>7.7</v>
      </c>
      <c r="E392" s="13">
        <v>7.7435</v>
      </c>
    </row>
    <row r="393" spans="1:5" x14ac:dyDescent="0.25">
      <c r="A393" s="1">
        <v>41608.445509259262</v>
      </c>
      <c r="B393" s="1">
        <f t="shared" si="8"/>
        <v>3.8124999999126885E-2</v>
      </c>
      <c r="C393" s="13">
        <v>140.19999999999999</v>
      </c>
      <c r="D393" s="13">
        <v>7.9</v>
      </c>
      <c r="E393" s="13">
        <v>7.7643000000000004</v>
      </c>
    </row>
    <row r="394" spans="1:5" x14ac:dyDescent="0.25">
      <c r="A394" s="1">
        <v>41608.4455787037</v>
      </c>
      <c r="B394" s="1">
        <f t="shared" si="8"/>
        <v>3.8194444437976927E-2</v>
      </c>
      <c r="C394" s="13">
        <v>140.19999999999999</v>
      </c>
      <c r="D394" s="13">
        <v>8.6999999999999993</v>
      </c>
      <c r="E394" s="13">
        <v>7.7785000000000002</v>
      </c>
    </row>
    <row r="395" spans="1:5" x14ac:dyDescent="0.25">
      <c r="A395" s="1">
        <v>41608.445659722223</v>
      </c>
      <c r="B395" s="1">
        <f t="shared" si="8"/>
        <v>3.8275462960882578E-2</v>
      </c>
      <c r="C395" s="13">
        <v>140.30000000000001</v>
      </c>
      <c r="D395" s="13">
        <v>7.6</v>
      </c>
      <c r="E395" s="13">
        <v>7.7956000000000003</v>
      </c>
    </row>
    <row r="396" spans="1:5" x14ac:dyDescent="0.25">
      <c r="A396" s="1">
        <v>41608.445775462962</v>
      </c>
      <c r="B396" s="1">
        <f t="shared" si="8"/>
        <v>3.8391203699575271E-2</v>
      </c>
      <c r="C396" s="13">
        <v>139.6</v>
      </c>
      <c r="D396" s="13">
        <v>7.6</v>
      </c>
      <c r="E396" s="13">
        <v>7.8144</v>
      </c>
    </row>
    <row r="397" spans="1:5" x14ac:dyDescent="0.25">
      <c r="A397" s="1">
        <v>41608.445856481485</v>
      </c>
      <c r="B397" s="1">
        <f t="shared" si="8"/>
        <v>3.8472222222480923E-2</v>
      </c>
      <c r="C397" s="13">
        <v>139.30000000000001</v>
      </c>
      <c r="D397" s="13">
        <v>8.9</v>
      </c>
      <c r="E397" s="13">
        <v>7.8312999999999997</v>
      </c>
    </row>
    <row r="398" spans="1:5" x14ac:dyDescent="0.25">
      <c r="A398" s="1">
        <v>41608.445902777778</v>
      </c>
      <c r="B398" s="1">
        <f t="shared" si="8"/>
        <v>3.8518518515047617E-2</v>
      </c>
      <c r="C398" s="13">
        <v>139.19999999999999</v>
      </c>
      <c r="D398" s="13">
        <v>9.1</v>
      </c>
      <c r="E398" s="13">
        <v>7.8415999999999997</v>
      </c>
    </row>
    <row r="399" spans="1:5" x14ac:dyDescent="0.25">
      <c r="A399" s="1">
        <v>41608.446006944447</v>
      </c>
      <c r="B399" s="1">
        <f t="shared" si="8"/>
        <v>3.8622685184236616E-2</v>
      </c>
      <c r="C399" s="13">
        <v>139.19999999999999</v>
      </c>
      <c r="D399" s="13">
        <v>8.9</v>
      </c>
      <c r="E399" s="13">
        <v>7.8643999999999998</v>
      </c>
    </row>
    <row r="400" spans="1:5" x14ac:dyDescent="0.25">
      <c r="A400" s="1">
        <v>41608.446111111109</v>
      </c>
      <c r="B400" s="1">
        <f t="shared" si="8"/>
        <v>3.8726851846149657E-2</v>
      </c>
      <c r="C400" s="13">
        <v>139</v>
      </c>
      <c r="D400" s="13">
        <v>8.6999999999999993</v>
      </c>
      <c r="E400" s="13">
        <v>7.8861999999999997</v>
      </c>
    </row>
    <row r="401" spans="1:5" x14ac:dyDescent="0.25">
      <c r="A401" s="1">
        <v>41608.446145833332</v>
      </c>
      <c r="B401" s="1">
        <f t="shared" si="8"/>
        <v>3.8761574069212656E-2</v>
      </c>
      <c r="C401" s="13">
        <v>139.1</v>
      </c>
      <c r="D401" s="13">
        <v>8.1</v>
      </c>
      <c r="E401" s="13">
        <v>7.8933999999999997</v>
      </c>
    </row>
    <row r="402" spans="1:5" x14ac:dyDescent="0.25">
      <c r="A402" s="1">
        <v>41608.446226851855</v>
      </c>
      <c r="B402" s="1">
        <f t="shared" si="8"/>
        <v>3.8842592592118308E-2</v>
      </c>
      <c r="C402" s="13">
        <v>138.80000000000001</v>
      </c>
      <c r="D402" s="13">
        <v>8</v>
      </c>
      <c r="E402" s="13">
        <v>7.9085999999999999</v>
      </c>
    </row>
    <row r="403" spans="1:5" x14ac:dyDescent="0.25">
      <c r="A403" s="1">
        <v>41608.446284722224</v>
      </c>
      <c r="B403" s="1">
        <f t="shared" si="8"/>
        <v>3.8900462961464655E-2</v>
      </c>
      <c r="C403" s="13">
        <v>138.69999999999999</v>
      </c>
      <c r="D403" s="13">
        <v>8.6</v>
      </c>
      <c r="E403" s="13">
        <v>7.9199000000000002</v>
      </c>
    </row>
    <row r="404" spans="1:5" x14ac:dyDescent="0.25">
      <c r="A404" s="1">
        <v>41608.446377314816</v>
      </c>
      <c r="B404" s="1">
        <f t="shared" si="8"/>
        <v>3.8993055553874001E-2</v>
      </c>
      <c r="C404" s="13">
        <v>138.30000000000001</v>
      </c>
      <c r="D404" s="13">
        <v>8.5</v>
      </c>
      <c r="E404" s="13">
        <v>7.9396000000000004</v>
      </c>
    </row>
    <row r="405" spans="1:5" x14ac:dyDescent="0.25">
      <c r="A405" s="1">
        <v>41608.446516203701</v>
      </c>
      <c r="B405" s="1">
        <f t="shared" si="8"/>
        <v>3.9131944438850041E-2</v>
      </c>
      <c r="C405" s="13">
        <v>138.1</v>
      </c>
      <c r="D405" s="13">
        <v>8.3000000000000007</v>
      </c>
      <c r="E405" s="13">
        <v>7.9671000000000003</v>
      </c>
    </row>
    <row r="406" spans="1:5" x14ac:dyDescent="0.25">
      <c r="A406" s="1">
        <v>41608.446631944447</v>
      </c>
      <c r="B406" s="1">
        <f t="shared" si="8"/>
        <v>3.9247685184818693E-2</v>
      </c>
      <c r="C406" s="13">
        <v>138.69999999999999</v>
      </c>
      <c r="D406" s="13">
        <v>8.1</v>
      </c>
      <c r="E406" s="13">
        <v>7.9903000000000004</v>
      </c>
    </row>
    <row r="407" spans="1:5" x14ac:dyDescent="0.25">
      <c r="A407" s="1">
        <v>41608.446712962963</v>
      </c>
      <c r="B407" s="1">
        <f t="shared" si="8"/>
        <v>3.9328703700448386E-2</v>
      </c>
      <c r="C407" s="13">
        <v>139.80000000000001</v>
      </c>
      <c r="D407" s="13">
        <v>8.1999999999999993</v>
      </c>
      <c r="E407" s="13">
        <v>8</v>
      </c>
    </row>
    <row r="408" spans="1:5" x14ac:dyDescent="0.25">
      <c r="A408" s="1">
        <v>41608.446851851855</v>
      </c>
      <c r="B408" s="1">
        <f t="shared" si="8"/>
        <v>3.9467592592700385E-2</v>
      </c>
      <c r="C408" s="13">
        <v>140.30000000000001</v>
      </c>
      <c r="D408" s="13">
        <v>7.6</v>
      </c>
      <c r="E408" s="13">
        <v>8.0335999999999999</v>
      </c>
    </row>
    <row r="409" spans="1:5" x14ac:dyDescent="0.25">
      <c r="A409" s="1">
        <v>41608.447013888886</v>
      </c>
      <c r="B409" s="1">
        <f t="shared" si="8"/>
        <v>3.9629629623959772E-2</v>
      </c>
      <c r="C409" s="13">
        <v>138.69999999999999</v>
      </c>
      <c r="D409" s="13">
        <v>7.2</v>
      </c>
      <c r="E409" s="13">
        <v>8.0607000000000006</v>
      </c>
    </row>
    <row r="410" spans="1:5" x14ac:dyDescent="0.25">
      <c r="A410" s="1">
        <v>41608.447118055556</v>
      </c>
      <c r="B410" s="1">
        <f t="shared" si="8"/>
        <v>3.9733796293148771E-2</v>
      </c>
      <c r="C410" s="13">
        <v>137.69999999999999</v>
      </c>
      <c r="D410" s="13">
        <v>8.5</v>
      </c>
      <c r="E410" s="13">
        <v>8.0795999999999992</v>
      </c>
    </row>
    <row r="411" spans="1:5" x14ac:dyDescent="0.25">
      <c r="A411" s="1">
        <v>41608.447222222225</v>
      </c>
      <c r="B411" s="1">
        <f t="shared" si="8"/>
        <v>3.983796296233777E-2</v>
      </c>
      <c r="C411" s="13">
        <v>135.9</v>
      </c>
      <c r="D411" s="13">
        <v>9.6</v>
      </c>
      <c r="E411" s="13">
        <v>8.1034000000000006</v>
      </c>
    </row>
    <row r="412" spans="1:5" x14ac:dyDescent="0.25">
      <c r="A412" s="1">
        <v>41608.44730324074</v>
      </c>
      <c r="B412" s="1">
        <f t="shared" si="8"/>
        <v>3.9918981477967463E-2</v>
      </c>
      <c r="C412" s="13">
        <v>136.1</v>
      </c>
      <c r="D412" s="13">
        <v>9</v>
      </c>
      <c r="E412" s="13">
        <v>8.1226000000000003</v>
      </c>
    </row>
    <row r="413" spans="1:5" x14ac:dyDescent="0.25">
      <c r="A413" s="1">
        <v>41608.447430555556</v>
      </c>
      <c r="B413" s="1">
        <f t="shared" si="8"/>
        <v>4.0046296293439809E-2</v>
      </c>
      <c r="C413" s="13">
        <v>136.80000000000001</v>
      </c>
      <c r="D413" s="13">
        <v>8.3000000000000007</v>
      </c>
      <c r="E413" s="13">
        <v>8.1484000000000005</v>
      </c>
    </row>
    <row r="414" spans="1:5" x14ac:dyDescent="0.25">
      <c r="A414" s="1">
        <v>41608.447569444441</v>
      </c>
      <c r="B414" s="1">
        <f t="shared" si="8"/>
        <v>4.018518517841585E-2</v>
      </c>
      <c r="C414" s="13">
        <v>136.6</v>
      </c>
      <c r="D414" s="13">
        <v>8.4</v>
      </c>
      <c r="E414" s="13">
        <v>8.1760000000000002</v>
      </c>
    </row>
    <row r="415" spans="1:5" x14ac:dyDescent="0.25">
      <c r="A415" s="1">
        <v>41608.447662037041</v>
      </c>
      <c r="B415" s="1">
        <f t="shared" si="8"/>
        <v>4.0277777778101154E-2</v>
      </c>
      <c r="C415" s="13">
        <v>136.1</v>
      </c>
      <c r="D415" s="13">
        <v>8.6999999999999993</v>
      </c>
      <c r="E415" s="13">
        <v>8.1951000000000001</v>
      </c>
    </row>
    <row r="416" spans="1:5" x14ac:dyDescent="0.25">
      <c r="A416" s="1">
        <v>41608.447812500002</v>
      </c>
      <c r="B416" s="1">
        <f t="shared" si="8"/>
        <v>4.0428240739856847E-2</v>
      </c>
      <c r="C416" s="13">
        <v>135.80000000000001</v>
      </c>
      <c r="D416" s="13">
        <v>8.5</v>
      </c>
      <c r="E416" s="13">
        <v>8.2269000000000005</v>
      </c>
    </row>
    <row r="417" spans="1:5" x14ac:dyDescent="0.25">
      <c r="A417" s="1">
        <v>41608.447916666664</v>
      </c>
      <c r="B417" s="1">
        <f t="shared" si="8"/>
        <v>4.0532407401769888E-2</v>
      </c>
      <c r="C417" s="13">
        <v>135.9</v>
      </c>
      <c r="D417" s="13">
        <v>8.6999999999999993</v>
      </c>
      <c r="E417" s="13">
        <v>8.2469999999999999</v>
      </c>
    </row>
    <row r="418" spans="1:5" x14ac:dyDescent="0.25">
      <c r="A418" s="1">
        <v>41608.448020833333</v>
      </c>
      <c r="B418" s="1">
        <f t="shared" si="8"/>
        <v>4.0636574070958886E-2</v>
      </c>
      <c r="C418" s="13">
        <v>136.1</v>
      </c>
      <c r="D418" s="13">
        <v>9.1</v>
      </c>
      <c r="E418" s="13">
        <v>8.2706</v>
      </c>
    </row>
    <row r="419" spans="1:5" x14ac:dyDescent="0.25">
      <c r="A419" s="1">
        <v>41608.448078703703</v>
      </c>
      <c r="B419" s="1">
        <f t="shared" si="8"/>
        <v>4.0694444440305233E-2</v>
      </c>
      <c r="C419" s="13">
        <v>136.30000000000001</v>
      </c>
      <c r="D419" s="13">
        <v>8.1</v>
      </c>
      <c r="E419" s="13">
        <v>8.2824000000000009</v>
      </c>
    </row>
    <row r="420" spans="1:5" x14ac:dyDescent="0.25">
      <c r="A420" s="1">
        <v>41608.448240740741</v>
      </c>
      <c r="B420" s="1">
        <f t="shared" si="8"/>
        <v>4.0856481478840578E-2</v>
      </c>
      <c r="C420" s="13">
        <v>135.9</v>
      </c>
      <c r="D420" s="13">
        <v>8.1999999999999993</v>
      </c>
      <c r="E420" s="13">
        <v>8.3132000000000001</v>
      </c>
    </row>
    <row r="421" spans="1:5" x14ac:dyDescent="0.25">
      <c r="A421" s="1">
        <v>41608.44835648148</v>
      </c>
      <c r="B421" s="1">
        <f t="shared" si="8"/>
        <v>4.0972222217533272E-2</v>
      </c>
      <c r="C421" s="13">
        <v>135.80000000000001</v>
      </c>
      <c r="D421" s="13">
        <v>8.4</v>
      </c>
      <c r="E421" s="13">
        <v>8.3371999999999993</v>
      </c>
    </row>
    <row r="422" spans="1:5" x14ac:dyDescent="0.25">
      <c r="A422" s="1">
        <v>41608.448460648149</v>
      </c>
      <c r="B422" s="1">
        <f t="shared" si="8"/>
        <v>4.107638888672227E-2</v>
      </c>
      <c r="C422" s="13">
        <v>135.9</v>
      </c>
      <c r="D422" s="13">
        <v>8.6999999999999993</v>
      </c>
      <c r="E422" s="13">
        <v>8.3574999999999999</v>
      </c>
    </row>
    <row r="423" spans="1:5" x14ac:dyDescent="0.25">
      <c r="A423" s="1">
        <v>41608.448506944442</v>
      </c>
      <c r="B423" s="1">
        <f t="shared" si="8"/>
        <v>4.1122685179288965E-2</v>
      </c>
      <c r="C423" s="13">
        <v>135.9</v>
      </c>
      <c r="D423" s="13">
        <v>8.1</v>
      </c>
      <c r="E423" s="13">
        <v>8.3687000000000005</v>
      </c>
    </row>
    <row r="424" spans="1:5" x14ac:dyDescent="0.25">
      <c r="A424" s="1">
        <v>41608.448634259257</v>
      </c>
      <c r="B424" s="1">
        <f t="shared" si="8"/>
        <v>4.1249999994761311E-2</v>
      </c>
      <c r="C424" s="13">
        <v>135.69999999999999</v>
      </c>
      <c r="D424" s="13">
        <v>7.8</v>
      </c>
      <c r="E424" s="13">
        <v>8.3910999999999998</v>
      </c>
    </row>
    <row r="425" spans="1:5" x14ac:dyDescent="0.25">
      <c r="A425" s="1">
        <v>41608.448750000003</v>
      </c>
      <c r="B425" s="1">
        <f t="shared" si="8"/>
        <v>4.1365740740729962E-2</v>
      </c>
      <c r="C425" s="13">
        <v>135.6</v>
      </c>
      <c r="D425" s="13">
        <v>9.1</v>
      </c>
      <c r="E425" s="13">
        <v>8.4143000000000008</v>
      </c>
    </row>
    <row r="426" spans="1:5" x14ac:dyDescent="0.25">
      <c r="A426" s="1">
        <v>41608.448854166665</v>
      </c>
      <c r="B426" s="1">
        <f t="shared" si="8"/>
        <v>4.1469907402643003E-2</v>
      </c>
      <c r="C426" s="13">
        <v>136.1</v>
      </c>
      <c r="D426" s="13">
        <v>9.6</v>
      </c>
      <c r="E426" s="13">
        <v>8.4395000000000007</v>
      </c>
    </row>
    <row r="427" spans="1:5" x14ac:dyDescent="0.25">
      <c r="A427" s="1">
        <v>41608.448900462965</v>
      </c>
      <c r="B427" s="1">
        <f t="shared" si="8"/>
        <v>4.1516203702485655E-2</v>
      </c>
      <c r="C427" s="13">
        <v>136.5</v>
      </c>
      <c r="D427" s="13">
        <v>8.5</v>
      </c>
      <c r="E427" s="13">
        <v>8.4491999999999994</v>
      </c>
    </row>
    <row r="428" spans="1:5" x14ac:dyDescent="0.25">
      <c r="A428" s="1">
        <v>41608.449004629627</v>
      </c>
      <c r="B428" s="1">
        <f t="shared" si="8"/>
        <v>4.1620370364398696E-2</v>
      </c>
      <c r="C428" s="13">
        <v>137.30000000000001</v>
      </c>
      <c r="D428" s="13">
        <v>8.3000000000000007</v>
      </c>
      <c r="E428" s="13">
        <v>8.4702999999999999</v>
      </c>
    </row>
    <row r="429" spans="1:5" x14ac:dyDescent="0.25">
      <c r="A429" s="1">
        <v>41608.449050925927</v>
      </c>
      <c r="B429" s="1">
        <f t="shared" si="8"/>
        <v>4.1666666664241347E-2</v>
      </c>
      <c r="C429" s="13">
        <v>137.4</v>
      </c>
      <c r="D429" s="13">
        <v>8.5</v>
      </c>
      <c r="E429" s="13">
        <v>8.4793000000000003</v>
      </c>
    </row>
    <row r="430" spans="1:5" x14ac:dyDescent="0.25">
      <c r="A430" s="1">
        <v>41608.449166666665</v>
      </c>
      <c r="B430" s="1">
        <f t="shared" si="8"/>
        <v>4.1782407402934041E-2</v>
      </c>
      <c r="C430" s="13">
        <v>137.6</v>
      </c>
      <c r="D430" s="13">
        <v>9.1999999999999993</v>
      </c>
      <c r="E430" s="13">
        <v>8.5035000000000007</v>
      </c>
    </row>
    <row r="431" spans="1:5" x14ac:dyDescent="0.25">
      <c r="A431" s="1">
        <v>41608.449247685188</v>
      </c>
      <c r="B431" s="1">
        <f t="shared" si="8"/>
        <v>4.1863425925839692E-2</v>
      </c>
      <c r="C431" s="13">
        <v>137.4</v>
      </c>
      <c r="D431" s="13">
        <v>9.1999999999999993</v>
      </c>
      <c r="E431" s="13">
        <v>8.5228000000000002</v>
      </c>
    </row>
    <row r="432" spans="1:5" x14ac:dyDescent="0.25">
      <c r="A432" s="1">
        <v>41608.449328703704</v>
      </c>
      <c r="B432" s="1">
        <f t="shared" si="8"/>
        <v>4.1944444441469386E-2</v>
      </c>
      <c r="C432" s="13">
        <v>137.30000000000001</v>
      </c>
      <c r="D432" s="13">
        <v>8.3000000000000007</v>
      </c>
      <c r="E432" s="13">
        <v>8.5395000000000003</v>
      </c>
    </row>
    <row r="433" spans="1:5" x14ac:dyDescent="0.25">
      <c r="A433" s="1">
        <v>41608.449386574073</v>
      </c>
      <c r="B433" s="1">
        <f t="shared" si="8"/>
        <v>4.2002314810815733E-2</v>
      </c>
      <c r="C433" s="13">
        <v>137.19999999999999</v>
      </c>
      <c r="D433" s="13">
        <v>6.8</v>
      </c>
      <c r="E433" s="13">
        <v>8.5505999999999993</v>
      </c>
    </row>
    <row r="434" spans="1:5" x14ac:dyDescent="0.25">
      <c r="A434" s="1">
        <v>41608.449467592596</v>
      </c>
      <c r="B434" s="1">
        <f t="shared" si="8"/>
        <v>4.2083333333721384E-2</v>
      </c>
      <c r="C434" s="13">
        <v>137.19999999999999</v>
      </c>
      <c r="D434" s="13">
        <v>7.1</v>
      </c>
      <c r="E434" s="13">
        <v>8.5623000000000005</v>
      </c>
    </row>
    <row r="435" spans="1:5" x14ac:dyDescent="0.25">
      <c r="A435" s="1">
        <v>41608.449571759258</v>
      </c>
      <c r="B435" s="1">
        <f t="shared" si="8"/>
        <v>4.2187499995634425E-2</v>
      </c>
      <c r="C435" s="13">
        <v>137.1</v>
      </c>
      <c r="D435" s="13">
        <v>7.4</v>
      </c>
      <c r="E435" s="13">
        <v>8.5822000000000003</v>
      </c>
    </row>
    <row r="436" spans="1:5" x14ac:dyDescent="0.25">
      <c r="A436" s="1">
        <v>41608.449687499997</v>
      </c>
      <c r="B436" s="1">
        <f t="shared" si="8"/>
        <v>4.2303240734327119E-2</v>
      </c>
      <c r="C436" s="13">
        <v>137.4</v>
      </c>
      <c r="D436" s="13">
        <v>7.8</v>
      </c>
      <c r="E436" s="13">
        <v>8.6012000000000004</v>
      </c>
    </row>
    <row r="437" spans="1:5" x14ac:dyDescent="0.25">
      <c r="A437" s="1">
        <v>41608.449803240743</v>
      </c>
      <c r="B437" s="1">
        <f t="shared" si="8"/>
        <v>4.241898148029577E-2</v>
      </c>
      <c r="C437" s="13">
        <v>137.80000000000001</v>
      </c>
      <c r="D437" s="13">
        <v>8.5</v>
      </c>
      <c r="E437" s="13">
        <v>8.6255000000000006</v>
      </c>
    </row>
    <row r="438" spans="1:5" x14ac:dyDescent="0.25">
      <c r="A438" s="1">
        <v>41608.449884259258</v>
      </c>
      <c r="B438" s="1">
        <f t="shared" si="8"/>
        <v>4.2499999995925464E-2</v>
      </c>
      <c r="C438" s="13">
        <v>137.69999999999999</v>
      </c>
      <c r="D438" s="13">
        <v>8.4</v>
      </c>
      <c r="E438" s="13">
        <v>8.6411999999999995</v>
      </c>
    </row>
    <row r="439" spans="1:5" x14ac:dyDescent="0.25">
      <c r="A439" s="1">
        <v>41608.449988425928</v>
      </c>
      <c r="B439" s="1">
        <f t="shared" si="8"/>
        <v>4.2604166665114462E-2</v>
      </c>
      <c r="C439" s="13">
        <v>138</v>
      </c>
      <c r="D439" s="13">
        <v>8.8000000000000007</v>
      </c>
      <c r="E439" s="13">
        <v>8.6630000000000003</v>
      </c>
    </row>
    <row r="440" spans="1:5" x14ac:dyDescent="0.25">
      <c r="A440" s="1">
        <v>41608.450069444443</v>
      </c>
      <c r="B440" s="1">
        <f t="shared" si="8"/>
        <v>4.2685185180744156E-2</v>
      </c>
      <c r="C440" s="13">
        <v>137.9</v>
      </c>
      <c r="D440" s="13">
        <v>8.9</v>
      </c>
      <c r="E440" s="13">
        <v>8.6803000000000008</v>
      </c>
    </row>
    <row r="441" spans="1:5" x14ac:dyDescent="0.25">
      <c r="A441" s="1">
        <v>41608.450138888889</v>
      </c>
      <c r="B441" s="1">
        <f t="shared" si="8"/>
        <v>4.2754629626870155E-2</v>
      </c>
      <c r="C441" s="13">
        <v>137.9</v>
      </c>
      <c r="D441" s="13">
        <v>9.1</v>
      </c>
      <c r="E441" s="13">
        <v>8.6951000000000001</v>
      </c>
    </row>
    <row r="442" spans="1:5" x14ac:dyDescent="0.25">
      <c r="A442" s="1">
        <v>41608.450231481482</v>
      </c>
      <c r="B442" s="1">
        <f t="shared" si="8"/>
        <v>4.2847222219279502E-2</v>
      </c>
      <c r="C442" s="13">
        <v>137.69999999999999</v>
      </c>
      <c r="D442" s="13">
        <v>8.8000000000000007</v>
      </c>
      <c r="E442" s="13">
        <v>8.7156000000000002</v>
      </c>
    </row>
    <row r="443" spans="1:5" x14ac:dyDescent="0.25">
      <c r="A443" s="1">
        <v>41608.45034722222</v>
      </c>
      <c r="B443" s="1">
        <f t="shared" si="8"/>
        <v>4.2962962957972195E-2</v>
      </c>
      <c r="C443" s="13">
        <v>138.4</v>
      </c>
      <c r="D443" s="13">
        <v>9</v>
      </c>
      <c r="E443" s="13">
        <v>8.7392000000000003</v>
      </c>
    </row>
    <row r="444" spans="1:5" x14ac:dyDescent="0.25">
      <c r="A444" s="1">
        <v>41608.45040509259</v>
      </c>
      <c r="B444" s="1">
        <f t="shared" si="8"/>
        <v>4.3020833327318542E-2</v>
      </c>
      <c r="C444" s="13">
        <v>138.30000000000001</v>
      </c>
      <c r="D444" s="13">
        <v>9.6</v>
      </c>
      <c r="E444" s="13">
        <v>8.7531999999999996</v>
      </c>
    </row>
    <row r="445" spans="1:5" x14ac:dyDescent="0.25">
      <c r="A445" s="1">
        <v>41608.450497685182</v>
      </c>
      <c r="B445" s="1">
        <f t="shared" si="8"/>
        <v>4.3113425919727888E-2</v>
      </c>
      <c r="C445" s="13">
        <v>137.69999999999999</v>
      </c>
      <c r="D445" s="13">
        <v>9</v>
      </c>
      <c r="E445" s="13">
        <v>8.7739999999999991</v>
      </c>
    </row>
    <row r="446" spans="1:5" x14ac:dyDescent="0.25">
      <c r="A446" s="1">
        <v>41608.450555555559</v>
      </c>
      <c r="B446" s="1">
        <f t="shared" si="8"/>
        <v>4.3171296296350192E-2</v>
      </c>
      <c r="C446" s="13">
        <v>137.80000000000001</v>
      </c>
      <c r="D446" s="13">
        <v>8.8000000000000007</v>
      </c>
      <c r="E446" s="13">
        <v>8.7858000000000001</v>
      </c>
    </row>
    <row r="447" spans="1:5" x14ac:dyDescent="0.25">
      <c r="A447" s="1">
        <v>41608.450694444444</v>
      </c>
      <c r="B447" s="1">
        <f t="shared" si="8"/>
        <v>4.3310185181326233E-2</v>
      </c>
      <c r="C447" s="13">
        <v>137.69999999999999</v>
      </c>
      <c r="D447" s="13">
        <v>8.5</v>
      </c>
      <c r="E447" s="13">
        <v>8.8155000000000001</v>
      </c>
    </row>
    <row r="448" spans="1:5" x14ac:dyDescent="0.25">
      <c r="A448" s="1">
        <v>41608.450810185182</v>
      </c>
      <c r="B448" s="1">
        <f t="shared" si="8"/>
        <v>4.3425925920018926E-2</v>
      </c>
      <c r="C448" s="13">
        <v>137.9</v>
      </c>
      <c r="D448" s="13">
        <v>8.5</v>
      </c>
      <c r="E448" s="13">
        <v>8.8376000000000001</v>
      </c>
    </row>
    <row r="449" spans="1:5" x14ac:dyDescent="0.25">
      <c r="A449" s="1">
        <v>41608.450960648152</v>
      </c>
      <c r="B449" s="1">
        <f t="shared" si="8"/>
        <v>4.3576388889050577E-2</v>
      </c>
      <c r="C449" s="13">
        <v>138.5</v>
      </c>
      <c r="D449" s="13">
        <v>7.2</v>
      </c>
      <c r="E449" s="13">
        <v>8.8698999999999995</v>
      </c>
    </row>
    <row r="450" spans="1:5" x14ac:dyDescent="0.25">
      <c r="A450" s="1"/>
      <c r="B450" s="1"/>
      <c r="C450" s="13"/>
      <c r="D450" s="13"/>
      <c r="E450" s="13"/>
    </row>
  </sheetData>
  <mergeCells count="1">
    <mergeCell ref="H1:I1"/>
  </mergeCells>
  <printOptions headings="1"/>
  <pageMargins left="0.19685039370078741" right="0.11811023622047245" top="0.74803149606299213" bottom="0.74803149606299213" header="0.31496062992125984" footer="0.31496062992125984"/>
  <pageSetup paperSize="9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3</vt:i4>
      </vt:variant>
      <vt:variant>
        <vt:lpstr>Névvel ellátott tartományok</vt:lpstr>
      </vt:variant>
      <vt:variant>
        <vt:i4>2</vt:i4>
      </vt:variant>
    </vt:vector>
  </HeadingPairs>
  <TitlesOfParts>
    <vt:vector size="5" baseType="lpstr">
      <vt:lpstr>Munka1</vt:lpstr>
      <vt:lpstr>Munka2</vt:lpstr>
      <vt:lpstr>Munka3</vt:lpstr>
      <vt:lpstr>Munka1!futas2</vt:lpstr>
      <vt:lpstr>Munka1!Nyomtatási_terület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Oktatási Hivatal</cp:lastModifiedBy>
  <cp:lastPrinted>2014-01-14T19:35:35Z</cp:lastPrinted>
  <dcterms:created xsi:type="dcterms:W3CDTF">2014-01-02T15:08:25Z</dcterms:created>
  <dcterms:modified xsi:type="dcterms:W3CDTF">2014-02-16T20:05:41Z</dcterms:modified>
</cp:coreProperties>
</file>