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360" windowHeight="7755"/>
  </bookViews>
  <sheets>
    <sheet name="meres" sheetId="1" r:id="rId1"/>
    <sheet name="Diagram1" sheetId="2" r:id="rId2"/>
  </sheets>
  <calcPr calcId="162913"/>
</workbook>
</file>

<file path=xl/calcChain.xml><?xml version="1.0" encoding="utf-8"?>
<calcChain xmlns="http://schemas.openxmlformats.org/spreadsheetml/2006/main">
  <c r="C27" i="1" l="1"/>
  <c r="C28" i="1" s="1"/>
  <c r="D27" i="1"/>
  <c r="D28" i="1" s="1"/>
  <c r="E27" i="1"/>
  <c r="E28" i="1" s="1"/>
  <c r="F27" i="1"/>
  <c r="F28" i="1" s="1"/>
  <c r="G27" i="1"/>
  <c r="G28" i="1" s="1"/>
  <c r="H27" i="1"/>
  <c r="H28" i="1" s="1"/>
  <c r="B27" i="1"/>
  <c r="B28" i="1" s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C31" i="1"/>
  <c r="D31" i="1"/>
  <c r="E31" i="1"/>
  <c r="F31" i="1"/>
  <c r="G31" i="1"/>
  <c r="H31" i="1"/>
  <c r="B31" i="1"/>
</calcChain>
</file>

<file path=xl/sharedStrings.xml><?xml version="1.0" encoding="utf-8"?>
<sst xmlns="http://schemas.openxmlformats.org/spreadsheetml/2006/main" count="69" uniqueCount="36">
  <si>
    <t>parlagfű</t>
  </si>
  <si>
    <t>üröm</t>
  </si>
  <si>
    <t>kender</t>
  </si>
  <si>
    <t>libatopfélék</t>
  </si>
  <si>
    <t>útifű</t>
  </si>
  <si>
    <t>csalánfélék</t>
  </si>
  <si>
    <t>alacsony</t>
  </si>
  <si>
    <t>közepes</t>
  </si>
  <si>
    <t>magas</t>
  </si>
  <si>
    <t>nagyon magas</t>
  </si>
  <si>
    <t>Budapest</t>
  </si>
  <si>
    <t>Békéscsaba</t>
  </si>
  <si>
    <t>Debrecen</t>
  </si>
  <si>
    <t>Eger</t>
  </si>
  <si>
    <t>Győr</t>
  </si>
  <si>
    <t>Kaposvár</t>
  </si>
  <si>
    <t>Kecskemét</t>
  </si>
  <si>
    <t>Miskolc</t>
  </si>
  <si>
    <t>Nyíregyháza</t>
  </si>
  <si>
    <t>Pécs</t>
  </si>
  <si>
    <t>Salgótarján</t>
  </si>
  <si>
    <t>Szeged</t>
  </si>
  <si>
    <t>Székesfehérvár</t>
  </si>
  <si>
    <t>Szekszárd</t>
  </si>
  <si>
    <t>Szolnok</t>
  </si>
  <si>
    <t>Szombathely</t>
  </si>
  <si>
    <t>Tatabánya</t>
  </si>
  <si>
    <t>Veszprém</t>
  </si>
  <si>
    <t>Zalaegerszeg</t>
  </si>
  <si>
    <t>+++</t>
  </si>
  <si>
    <t>+</t>
  </si>
  <si>
    <t>++</t>
  </si>
  <si>
    <t>++++</t>
  </si>
  <si>
    <t>Átlag</t>
  </si>
  <si>
    <t>Átlag felettiek</t>
  </si>
  <si>
    <t>pázsitfűfélék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</si>
</sst>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8" fillId="0" borderId="0" xfId="0" quotePrefix="1" applyNumberFormat="1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18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25" xfId="0" applyFont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Pollenterhelés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meres!$B$7</c:f>
              <c:strCache>
                <c:ptCount val="1"/>
                <c:pt idx="0">
                  <c:v>parlagfű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meres!$A$8:$A$26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meres!$B$8:$B$26</c:f>
              <c:numCache>
                <c:formatCode>General</c:formatCode>
                <c:ptCount val="19"/>
                <c:pt idx="0">
                  <c:v>144</c:v>
                </c:pt>
                <c:pt idx="1">
                  <c:v>117</c:v>
                </c:pt>
                <c:pt idx="2">
                  <c:v>164</c:v>
                </c:pt>
                <c:pt idx="3">
                  <c:v>103</c:v>
                </c:pt>
                <c:pt idx="4">
                  <c:v>82</c:v>
                </c:pt>
                <c:pt idx="5">
                  <c:v>159</c:v>
                </c:pt>
                <c:pt idx="6">
                  <c:v>139</c:v>
                </c:pt>
                <c:pt idx="7">
                  <c:v>155</c:v>
                </c:pt>
                <c:pt idx="8">
                  <c:v>117</c:v>
                </c:pt>
                <c:pt idx="9">
                  <c:v>160</c:v>
                </c:pt>
                <c:pt idx="10">
                  <c:v>111</c:v>
                </c:pt>
                <c:pt idx="11">
                  <c:v>126</c:v>
                </c:pt>
                <c:pt idx="12">
                  <c:v>171</c:v>
                </c:pt>
                <c:pt idx="13">
                  <c:v>168</c:v>
                </c:pt>
                <c:pt idx="14">
                  <c:v>136</c:v>
                </c:pt>
                <c:pt idx="15">
                  <c:v>180</c:v>
                </c:pt>
                <c:pt idx="16">
                  <c:v>148</c:v>
                </c:pt>
                <c:pt idx="17">
                  <c:v>121</c:v>
                </c:pt>
                <c:pt idx="1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B-4C13-A3C7-5355B40B51BB}"/>
            </c:ext>
          </c:extLst>
        </c:ser>
        <c:ser>
          <c:idx val="1"/>
          <c:order val="1"/>
          <c:tx>
            <c:strRef>
              <c:f>meres!$C$7</c:f>
              <c:strCache>
                <c:ptCount val="1"/>
                <c:pt idx="0">
                  <c:v>üröm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meres!$A$8:$A$26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meres!$C$8:$C$26</c:f>
              <c:numCache>
                <c:formatCode>General</c:formatCode>
                <c:ptCount val="19"/>
                <c:pt idx="0">
                  <c:v>25</c:v>
                </c:pt>
                <c:pt idx="1">
                  <c:v>17</c:v>
                </c:pt>
                <c:pt idx="2">
                  <c:v>21</c:v>
                </c:pt>
                <c:pt idx="3">
                  <c:v>22</c:v>
                </c:pt>
                <c:pt idx="4">
                  <c:v>6</c:v>
                </c:pt>
                <c:pt idx="5">
                  <c:v>15</c:v>
                </c:pt>
                <c:pt idx="6">
                  <c:v>22</c:v>
                </c:pt>
                <c:pt idx="7">
                  <c:v>17</c:v>
                </c:pt>
                <c:pt idx="8">
                  <c:v>12</c:v>
                </c:pt>
                <c:pt idx="9">
                  <c:v>19</c:v>
                </c:pt>
                <c:pt idx="10">
                  <c:v>28</c:v>
                </c:pt>
                <c:pt idx="11">
                  <c:v>9</c:v>
                </c:pt>
                <c:pt idx="12">
                  <c:v>11</c:v>
                </c:pt>
                <c:pt idx="13">
                  <c:v>21</c:v>
                </c:pt>
                <c:pt idx="14">
                  <c:v>9</c:v>
                </c:pt>
                <c:pt idx="15">
                  <c:v>29</c:v>
                </c:pt>
                <c:pt idx="16">
                  <c:v>8</c:v>
                </c:pt>
                <c:pt idx="17">
                  <c:v>32</c:v>
                </c:pt>
                <c:pt idx="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B-4C13-A3C7-5355B40B51BB}"/>
            </c:ext>
          </c:extLst>
        </c:ser>
        <c:ser>
          <c:idx val="2"/>
          <c:order val="2"/>
          <c:tx>
            <c:strRef>
              <c:f>meres!$D$7</c:f>
              <c:strCache>
                <c:ptCount val="1"/>
                <c:pt idx="0">
                  <c:v>kender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meres!$A$8:$A$26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meres!$D$8:$D$26</c:f>
              <c:numCache>
                <c:formatCode>General</c:formatCode>
                <c:ptCount val="19"/>
                <c:pt idx="0">
                  <c:v>20</c:v>
                </c:pt>
                <c:pt idx="1">
                  <c:v>24</c:v>
                </c:pt>
                <c:pt idx="2">
                  <c:v>24</c:v>
                </c:pt>
                <c:pt idx="3">
                  <c:v>47</c:v>
                </c:pt>
                <c:pt idx="4">
                  <c:v>43</c:v>
                </c:pt>
                <c:pt idx="5">
                  <c:v>27</c:v>
                </c:pt>
                <c:pt idx="6">
                  <c:v>13</c:v>
                </c:pt>
                <c:pt idx="7">
                  <c:v>47</c:v>
                </c:pt>
                <c:pt idx="8">
                  <c:v>28</c:v>
                </c:pt>
                <c:pt idx="9">
                  <c:v>47</c:v>
                </c:pt>
                <c:pt idx="10">
                  <c:v>36</c:v>
                </c:pt>
                <c:pt idx="11">
                  <c:v>46</c:v>
                </c:pt>
                <c:pt idx="12">
                  <c:v>14</c:v>
                </c:pt>
                <c:pt idx="13">
                  <c:v>34</c:v>
                </c:pt>
                <c:pt idx="14">
                  <c:v>42</c:v>
                </c:pt>
                <c:pt idx="15">
                  <c:v>29</c:v>
                </c:pt>
                <c:pt idx="16">
                  <c:v>37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B-4C13-A3C7-5355B40B51BB}"/>
            </c:ext>
          </c:extLst>
        </c:ser>
        <c:ser>
          <c:idx val="3"/>
          <c:order val="3"/>
          <c:tx>
            <c:strRef>
              <c:f>meres!$E$7</c:f>
              <c:strCache>
                <c:ptCount val="1"/>
                <c:pt idx="0">
                  <c:v>libatopfélék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meres!$A$8:$A$26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meres!$E$8:$E$26</c:f>
              <c:numCache>
                <c:formatCode>General</c:formatCode>
                <c:ptCount val="19"/>
                <c:pt idx="0">
                  <c:v>9</c:v>
                </c:pt>
                <c:pt idx="1">
                  <c:v>3</c:v>
                </c:pt>
                <c:pt idx="2">
                  <c:v>20</c:v>
                </c:pt>
                <c:pt idx="3">
                  <c:v>10</c:v>
                </c:pt>
                <c:pt idx="4">
                  <c:v>29</c:v>
                </c:pt>
                <c:pt idx="5">
                  <c:v>30</c:v>
                </c:pt>
                <c:pt idx="6">
                  <c:v>23</c:v>
                </c:pt>
                <c:pt idx="7">
                  <c:v>23</c:v>
                </c:pt>
                <c:pt idx="8">
                  <c:v>9</c:v>
                </c:pt>
                <c:pt idx="9">
                  <c:v>25</c:v>
                </c:pt>
                <c:pt idx="10">
                  <c:v>14</c:v>
                </c:pt>
                <c:pt idx="11">
                  <c:v>26</c:v>
                </c:pt>
                <c:pt idx="12">
                  <c:v>13</c:v>
                </c:pt>
                <c:pt idx="13">
                  <c:v>6</c:v>
                </c:pt>
                <c:pt idx="14">
                  <c:v>24</c:v>
                </c:pt>
                <c:pt idx="15">
                  <c:v>18</c:v>
                </c:pt>
                <c:pt idx="16">
                  <c:v>23</c:v>
                </c:pt>
                <c:pt idx="17">
                  <c:v>7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B-4C13-A3C7-5355B40B51BB}"/>
            </c:ext>
          </c:extLst>
        </c:ser>
        <c:ser>
          <c:idx val="4"/>
          <c:order val="4"/>
          <c:tx>
            <c:strRef>
              <c:f>meres!$F$7</c:f>
              <c:strCache>
                <c:ptCount val="1"/>
                <c:pt idx="0">
                  <c:v>útifű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meres!$A$8:$A$26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meres!$F$8:$F$26</c:f>
              <c:numCache>
                <c:formatCode>General</c:formatCode>
                <c:ptCount val="19"/>
                <c:pt idx="0">
                  <c:v>11</c:v>
                </c:pt>
                <c:pt idx="1">
                  <c:v>11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14</c:v>
                </c:pt>
                <c:pt idx="9">
                  <c:v>2</c:v>
                </c:pt>
                <c:pt idx="10">
                  <c:v>12</c:v>
                </c:pt>
                <c:pt idx="11">
                  <c:v>12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12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B-4C13-A3C7-5355B40B51BB}"/>
            </c:ext>
          </c:extLst>
        </c:ser>
        <c:ser>
          <c:idx val="5"/>
          <c:order val="5"/>
          <c:tx>
            <c:strRef>
              <c:f>meres!$G$7</c:f>
              <c:strCache>
                <c:ptCount val="1"/>
                <c:pt idx="0">
                  <c:v>pázsitfűfélék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meres!$A$8:$A$26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meres!$G$8:$G$26</c:f>
              <c:numCache>
                <c:formatCode>General</c:formatCode>
                <c:ptCount val="19"/>
                <c:pt idx="0">
                  <c:v>8</c:v>
                </c:pt>
                <c:pt idx="1">
                  <c:v>21</c:v>
                </c:pt>
                <c:pt idx="2">
                  <c:v>14</c:v>
                </c:pt>
                <c:pt idx="3">
                  <c:v>8</c:v>
                </c:pt>
                <c:pt idx="4">
                  <c:v>27</c:v>
                </c:pt>
                <c:pt idx="5">
                  <c:v>14</c:v>
                </c:pt>
                <c:pt idx="6">
                  <c:v>16</c:v>
                </c:pt>
                <c:pt idx="7">
                  <c:v>28</c:v>
                </c:pt>
                <c:pt idx="8">
                  <c:v>6</c:v>
                </c:pt>
                <c:pt idx="9">
                  <c:v>9</c:v>
                </c:pt>
                <c:pt idx="10">
                  <c:v>28</c:v>
                </c:pt>
                <c:pt idx="11">
                  <c:v>29</c:v>
                </c:pt>
                <c:pt idx="12">
                  <c:v>13</c:v>
                </c:pt>
                <c:pt idx="13">
                  <c:v>23</c:v>
                </c:pt>
                <c:pt idx="14">
                  <c:v>25</c:v>
                </c:pt>
                <c:pt idx="15">
                  <c:v>6</c:v>
                </c:pt>
                <c:pt idx="16">
                  <c:v>11</c:v>
                </c:pt>
                <c:pt idx="17">
                  <c:v>13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5B-4C13-A3C7-5355B40B51BB}"/>
            </c:ext>
          </c:extLst>
        </c:ser>
        <c:ser>
          <c:idx val="6"/>
          <c:order val="6"/>
          <c:tx>
            <c:strRef>
              <c:f>meres!$H$7</c:f>
              <c:strCache>
                <c:ptCount val="1"/>
                <c:pt idx="0">
                  <c:v>csalánfélék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meres!$A$8:$A$26</c:f>
              <c:strCache>
                <c:ptCount val="19"/>
                <c:pt idx="0">
                  <c:v>Budapest</c:v>
                </c:pt>
                <c:pt idx="1">
                  <c:v>Békéscsaba</c:v>
                </c:pt>
                <c:pt idx="2">
                  <c:v>Debrecen</c:v>
                </c:pt>
                <c:pt idx="3">
                  <c:v>Eger</c:v>
                </c:pt>
                <c:pt idx="4">
                  <c:v>Győr</c:v>
                </c:pt>
                <c:pt idx="5">
                  <c:v>Kaposvár</c:v>
                </c:pt>
                <c:pt idx="6">
                  <c:v>Kecskemét</c:v>
                </c:pt>
                <c:pt idx="7">
                  <c:v>Miskolc</c:v>
                </c:pt>
                <c:pt idx="8">
                  <c:v>Nyíregyháza</c:v>
                </c:pt>
                <c:pt idx="9">
                  <c:v>Pécs</c:v>
                </c:pt>
                <c:pt idx="10">
                  <c:v>Salgótarján</c:v>
                </c:pt>
                <c:pt idx="11">
                  <c:v>Szeged</c:v>
                </c:pt>
                <c:pt idx="12">
                  <c:v>Székesfehérvár</c:v>
                </c:pt>
                <c:pt idx="13">
                  <c:v>Szekszárd</c:v>
                </c:pt>
                <c:pt idx="14">
                  <c:v>Szolnok</c:v>
                </c:pt>
                <c:pt idx="15">
                  <c:v>Szombathely</c:v>
                </c:pt>
                <c:pt idx="16">
                  <c:v>Tatabánya</c:v>
                </c:pt>
                <c:pt idx="17">
                  <c:v>Veszprém</c:v>
                </c:pt>
                <c:pt idx="18">
                  <c:v>Zalaegerszeg</c:v>
                </c:pt>
              </c:strCache>
            </c:strRef>
          </c:cat>
          <c:val>
            <c:numRef>
              <c:f>meres!$H$8:$H$26</c:f>
              <c:numCache>
                <c:formatCode>General</c:formatCode>
                <c:ptCount val="19"/>
                <c:pt idx="0">
                  <c:v>88</c:v>
                </c:pt>
                <c:pt idx="1">
                  <c:v>14</c:v>
                </c:pt>
                <c:pt idx="2">
                  <c:v>64</c:v>
                </c:pt>
                <c:pt idx="3">
                  <c:v>71</c:v>
                </c:pt>
                <c:pt idx="4">
                  <c:v>80</c:v>
                </c:pt>
                <c:pt idx="5">
                  <c:v>35</c:v>
                </c:pt>
                <c:pt idx="6">
                  <c:v>23</c:v>
                </c:pt>
                <c:pt idx="7">
                  <c:v>13</c:v>
                </c:pt>
                <c:pt idx="8">
                  <c:v>80</c:v>
                </c:pt>
                <c:pt idx="9">
                  <c:v>30</c:v>
                </c:pt>
                <c:pt idx="10">
                  <c:v>78</c:v>
                </c:pt>
                <c:pt idx="11">
                  <c:v>39</c:v>
                </c:pt>
                <c:pt idx="12">
                  <c:v>64</c:v>
                </c:pt>
                <c:pt idx="13">
                  <c:v>66</c:v>
                </c:pt>
                <c:pt idx="14">
                  <c:v>34</c:v>
                </c:pt>
                <c:pt idx="15">
                  <c:v>41</c:v>
                </c:pt>
                <c:pt idx="16">
                  <c:v>59</c:v>
                </c:pt>
                <c:pt idx="17">
                  <c:v>25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5B-4C13-A3C7-5355B40B5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910152"/>
        <c:axId val="182910544"/>
      </c:barChart>
      <c:catAx>
        <c:axId val="18291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910544"/>
        <c:crosses val="autoZero"/>
        <c:auto val="1"/>
        <c:lblAlgn val="ctr"/>
        <c:lblOffset val="100"/>
        <c:noMultiLvlLbl val="0"/>
      </c:catAx>
      <c:valAx>
        <c:axId val="1829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91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pageSetup paperSize="9" orientation="landscape" horizontalDpi="4294967294" verticalDpi="4294967294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/>
  </sheetViews>
  <sheetFormatPr defaultRowHeight="12.75" x14ac:dyDescent="0.2"/>
  <cols>
    <col min="1" max="1" width="14.7109375" style="1" bestFit="1" customWidth="1"/>
    <col min="2" max="8" width="9.85546875" style="2" customWidth="1"/>
    <col min="9" max="9" width="9.140625" style="2"/>
    <col min="10" max="16384" width="9.140625" style="1"/>
  </cols>
  <sheetData>
    <row r="1" spans="1:9" s="3" customFormat="1" ht="11.25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35</v>
      </c>
      <c r="H1" s="4" t="s">
        <v>5</v>
      </c>
      <c r="I1" s="13"/>
    </row>
    <row r="2" spans="1:9" x14ac:dyDescent="0.2">
      <c r="A2" s="1" t="s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14" t="s">
        <v>30</v>
      </c>
    </row>
    <row r="3" spans="1:9" x14ac:dyDescent="0.2">
      <c r="A3" s="1" t="s">
        <v>7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14" t="s">
        <v>31</v>
      </c>
    </row>
    <row r="4" spans="1:9" x14ac:dyDescent="0.2">
      <c r="A4" s="1" t="s">
        <v>8</v>
      </c>
      <c r="B4" s="2">
        <v>30</v>
      </c>
      <c r="C4" s="2">
        <v>100</v>
      </c>
      <c r="D4" s="2">
        <v>30</v>
      </c>
      <c r="E4" s="2">
        <v>30</v>
      </c>
      <c r="F4" s="2">
        <v>30</v>
      </c>
      <c r="G4" s="2">
        <v>30</v>
      </c>
      <c r="H4" s="2">
        <v>100</v>
      </c>
      <c r="I4" s="14" t="s">
        <v>29</v>
      </c>
    </row>
    <row r="5" spans="1:9" x14ac:dyDescent="0.2">
      <c r="A5" s="1" t="s">
        <v>9</v>
      </c>
      <c r="B5" s="2">
        <v>100</v>
      </c>
      <c r="C5" s="2">
        <v>500</v>
      </c>
      <c r="D5" s="2">
        <v>100</v>
      </c>
      <c r="E5" s="2">
        <v>100</v>
      </c>
      <c r="F5" s="2">
        <v>100</v>
      </c>
      <c r="G5" s="2">
        <v>100</v>
      </c>
      <c r="H5" s="2">
        <v>500</v>
      </c>
      <c r="I5" s="14" t="s">
        <v>32</v>
      </c>
    </row>
    <row r="7" spans="1:9" s="3" customFormat="1" ht="11.25" x14ac:dyDescent="0.2"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35</v>
      </c>
      <c r="H7" s="4" t="s">
        <v>5</v>
      </c>
      <c r="I7" s="4"/>
    </row>
    <row r="8" spans="1:9" x14ac:dyDescent="0.2">
      <c r="A8" s="1" t="s">
        <v>10</v>
      </c>
      <c r="B8" s="2">
        <v>144</v>
      </c>
      <c r="C8" s="2">
        <v>25</v>
      </c>
      <c r="D8" s="2">
        <v>20</v>
      </c>
      <c r="E8" s="2">
        <v>9</v>
      </c>
      <c r="F8" s="2">
        <v>11</v>
      </c>
      <c r="G8" s="2">
        <v>8</v>
      </c>
      <c r="H8" s="2">
        <v>88</v>
      </c>
    </row>
    <row r="9" spans="1:9" x14ac:dyDescent="0.2">
      <c r="A9" s="1" t="s">
        <v>11</v>
      </c>
      <c r="B9" s="2">
        <v>117</v>
      </c>
      <c r="C9" s="2">
        <v>17</v>
      </c>
      <c r="D9" s="2">
        <v>24</v>
      </c>
      <c r="E9" s="2">
        <v>3</v>
      </c>
      <c r="F9" s="2">
        <v>11</v>
      </c>
      <c r="G9" s="2">
        <v>21</v>
      </c>
      <c r="H9" s="2">
        <v>14</v>
      </c>
    </row>
    <row r="10" spans="1:9" x14ac:dyDescent="0.2">
      <c r="A10" s="1" t="s">
        <v>12</v>
      </c>
      <c r="B10" s="2">
        <v>164</v>
      </c>
      <c r="C10" s="2">
        <v>21</v>
      </c>
      <c r="D10" s="2">
        <v>24</v>
      </c>
      <c r="E10" s="2">
        <v>20</v>
      </c>
      <c r="F10" s="2">
        <v>5</v>
      </c>
      <c r="G10" s="2">
        <v>14</v>
      </c>
      <c r="H10" s="2">
        <v>64</v>
      </c>
    </row>
    <row r="11" spans="1:9" x14ac:dyDescent="0.2">
      <c r="A11" s="1" t="s">
        <v>13</v>
      </c>
      <c r="B11" s="2">
        <v>103</v>
      </c>
      <c r="C11" s="2">
        <v>22</v>
      </c>
      <c r="D11" s="2">
        <v>47</v>
      </c>
      <c r="E11" s="2">
        <v>10</v>
      </c>
      <c r="F11" s="2">
        <v>15</v>
      </c>
      <c r="G11" s="2">
        <v>8</v>
      </c>
      <c r="H11" s="2">
        <v>71</v>
      </c>
    </row>
    <row r="12" spans="1:9" x14ac:dyDescent="0.2">
      <c r="A12" s="1" t="s">
        <v>14</v>
      </c>
      <c r="B12" s="2">
        <v>82</v>
      </c>
      <c r="C12" s="2">
        <v>6</v>
      </c>
      <c r="D12" s="2">
        <v>43</v>
      </c>
      <c r="E12" s="2">
        <v>29</v>
      </c>
      <c r="F12" s="2">
        <v>15</v>
      </c>
      <c r="G12" s="2">
        <v>27</v>
      </c>
      <c r="H12" s="2">
        <v>80</v>
      </c>
    </row>
    <row r="13" spans="1:9" x14ac:dyDescent="0.2">
      <c r="A13" s="1" t="s">
        <v>15</v>
      </c>
      <c r="B13" s="2">
        <v>159</v>
      </c>
      <c r="C13" s="2">
        <v>15</v>
      </c>
      <c r="D13" s="2">
        <v>27</v>
      </c>
      <c r="E13" s="2">
        <v>30</v>
      </c>
      <c r="F13" s="2">
        <v>1</v>
      </c>
      <c r="G13" s="2">
        <v>14</v>
      </c>
      <c r="H13" s="2">
        <v>35</v>
      </c>
    </row>
    <row r="14" spans="1:9" x14ac:dyDescent="0.2">
      <c r="A14" s="1" t="s">
        <v>16</v>
      </c>
      <c r="B14" s="2">
        <v>139</v>
      </c>
      <c r="C14" s="2">
        <v>22</v>
      </c>
      <c r="D14" s="2">
        <v>13</v>
      </c>
      <c r="E14" s="2">
        <v>23</v>
      </c>
      <c r="F14" s="2">
        <v>5</v>
      </c>
      <c r="G14" s="2">
        <v>16</v>
      </c>
      <c r="H14" s="2">
        <v>23</v>
      </c>
    </row>
    <row r="15" spans="1:9" x14ac:dyDescent="0.2">
      <c r="A15" s="1" t="s">
        <v>17</v>
      </c>
      <c r="B15" s="2">
        <v>155</v>
      </c>
      <c r="C15" s="2">
        <v>17</v>
      </c>
      <c r="D15" s="2">
        <v>47</v>
      </c>
      <c r="E15" s="2">
        <v>23</v>
      </c>
      <c r="F15" s="2">
        <v>10</v>
      </c>
      <c r="G15" s="2">
        <v>28</v>
      </c>
      <c r="H15" s="2">
        <v>13</v>
      </c>
    </row>
    <row r="16" spans="1:9" x14ac:dyDescent="0.2">
      <c r="A16" s="1" t="s">
        <v>18</v>
      </c>
      <c r="B16" s="2">
        <v>117</v>
      </c>
      <c r="C16" s="2">
        <v>12</v>
      </c>
      <c r="D16" s="2">
        <v>28</v>
      </c>
      <c r="E16" s="2">
        <v>9</v>
      </c>
      <c r="F16" s="2">
        <v>14</v>
      </c>
      <c r="G16" s="2">
        <v>6</v>
      </c>
      <c r="H16" s="2">
        <v>80</v>
      </c>
    </row>
    <row r="17" spans="1:9" x14ac:dyDescent="0.2">
      <c r="A17" s="1" t="s">
        <v>19</v>
      </c>
      <c r="B17" s="2">
        <v>160</v>
      </c>
      <c r="C17" s="2">
        <v>19</v>
      </c>
      <c r="D17" s="2">
        <v>47</v>
      </c>
      <c r="E17" s="2">
        <v>25</v>
      </c>
      <c r="F17" s="2">
        <v>2</v>
      </c>
      <c r="G17" s="2">
        <v>9</v>
      </c>
      <c r="H17" s="2">
        <v>30</v>
      </c>
    </row>
    <row r="18" spans="1:9" x14ac:dyDescent="0.2">
      <c r="A18" s="1" t="s">
        <v>20</v>
      </c>
      <c r="B18" s="2">
        <v>111</v>
      </c>
      <c r="C18" s="2">
        <v>28</v>
      </c>
      <c r="D18" s="2">
        <v>36</v>
      </c>
      <c r="E18" s="2">
        <v>14</v>
      </c>
      <c r="F18" s="2">
        <v>12</v>
      </c>
      <c r="G18" s="2">
        <v>28</v>
      </c>
      <c r="H18" s="2">
        <v>78</v>
      </c>
    </row>
    <row r="19" spans="1:9" x14ac:dyDescent="0.2">
      <c r="A19" s="1" t="s">
        <v>21</v>
      </c>
      <c r="B19" s="2">
        <v>126</v>
      </c>
      <c r="C19" s="2">
        <v>9</v>
      </c>
      <c r="D19" s="2">
        <v>46</v>
      </c>
      <c r="E19" s="2">
        <v>26</v>
      </c>
      <c r="F19" s="2">
        <v>12</v>
      </c>
      <c r="G19" s="2">
        <v>29</v>
      </c>
      <c r="H19" s="2">
        <v>39</v>
      </c>
    </row>
    <row r="20" spans="1:9" x14ac:dyDescent="0.2">
      <c r="A20" s="1" t="s">
        <v>22</v>
      </c>
      <c r="B20" s="2">
        <v>171</v>
      </c>
      <c r="C20" s="2">
        <v>11</v>
      </c>
      <c r="D20" s="2">
        <v>14</v>
      </c>
      <c r="E20" s="2">
        <v>13</v>
      </c>
      <c r="F20" s="2">
        <v>5</v>
      </c>
      <c r="G20" s="2">
        <v>13</v>
      </c>
      <c r="H20" s="2">
        <v>64</v>
      </c>
    </row>
    <row r="21" spans="1:9" x14ac:dyDescent="0.2">
      <c r="A21" s="1" t="s">
        <v>23</v>
      </c>
      <c r="B21" s="2">
        <v>168</v>
      </c>
      <c r="C21" s="2">
        <v>21</v>
      </c>
      <c r="D21" s="2">
        <v>34</v>
      </c>
      <c r="E21" s="2">
        <v>6</v>
      </c>
      <c r="F21" s="2">
        <v>5</v>
      </c>
      <c r="G21" s="2">
        <v>23</v>
      </c>
      <c r="H21" s="2">
        <v>66</v>
      </c>
    </row>
    <row r="22" spans="1:9" x14ac:dyDescent="0.2">
      <c r="A22" s="1" t="s">
        <v>24</v>
      </c>
      <c r="B22" s="2">
        <v>136</v>
      </c>
      <c r="C22" s="2">
        <v>9</v>
      </c>
      <c r="D22" s="2">
        <v>42</v>
      </c>
      <c r="E22" s="2">
        <v>24</v>
      </c>
      <c r="F22" s="2">
        <v>13</v>
      </c>
      <c r="G22" s="2">
        <v>25</v>
      </c>
      <c r="H22" s="2">
        <v>34</v>
      </c>
    </row>
    <row r="23" spans="1:9" x14ac:dyDescent="0.2">
      <c r="A23" s="1" t="s">
        <v>25</v>
      </c>
      <c r="B23" s="2">
        <v>180</v>
      </c>
      <c r="C23" s="2">
        <v>29</v>
      </c>
      <c r="D23" s="2">
        <v>29</v>
      </c>
      <c r="E23" s="2">
        <v>18</v>
      </c>
      <c r="F23" s="2">
        <v>12</v>
      </c>
      <c r="G23" s="2">
        <v>6</v>
      </c>
      <c r="H23" s="2">
        <v>41</v>
      </c>
    </row>
    <row r="24" spans="1:9" x14ac:dyDescent="0.2">
      <c r="A24" s="1" t="s">
        <v>26</v>
      </c>
      <c r="B24" s="2">
        <v>148</v>
      </c>
      <c r="C24" s="2">
        <v>8</v>
      </c>
      <c r="D24" s="2">
        <v>37</v>
      </c>
      <c r="E24" s="2">
        <v>23</v>
      </c>
      <c r="F24" s="2">
        <v>15</v>
      </c>
      <c r="G24" s="2">
        <v>11</v>
      </c>
      <c r="H24" s="2">
        <v>59</v>
      </c>
    </row>
    <row r="25" spans="1:9" x14ac:dyDescent="0.2">
      <c r="A25" s="1" t="s">
        <v>27</v>
      </c>
      <c r="B25" s="2">
        <v>121</v>
      </c>
      <c r="C25" s="2">
        <v>32</v>
      </c>
      <c r="D25" s="2">
        <v>50</v>
      </c>
      <c r="E25" s="2">
        <v>7</v>
      </c>
      <c r="F25" s="2">
        <v>14</v>
      </c>
      <c r="G25" s="2">
        <v>13</v>
      </c>
      <c r="H25" s="2">
        <v>25</v>
      </c>
    </row>
    <row r="26" spans="1:9" x14ac:dyDescent="0.2">
      <c r="A26" s="1" t="s">
        <v>28</v>
      </c>
      <c r="B26" s="2">
        <v>103</v>
      </c>
      <c r="C26" s="2">
        <v>23</v>
      </c>
      <c r="D26" s="2">
        <v>50</v>
      </c>
      <c r="E26" s="2">
        <v>6</v>
      </c>
      <c r="F26" s="2">
        <v>15</v>
      </c>
      <c r="G26" s="2">
        <v>11</v>
      </c>
      <c r="H26" s="2">
        <v>20</v>
      </c>
    </row>
    <row r="27" spans="1:9" x14ac:dyDescent="0.2">
      <c r="A27" s="1" t="s">
        <v>33</v>
      </c>
      <c r="B27" s="2">
        <f>ROUND(AVERAGE(B8:B26),0)</f>
        <v>137</v>
      </c>
      <c r="C27" s="2">
        <f t="shared" ref="C27:H27" si="0">ROUND(AVERAGE(C8:C26),0)</f>
        <v>18</v>
      </c>
      <c r="D27" s="2">
        <f t="shared" si="0"/>
        <v>35</v>
      </c>
      <c r="E27" s="2">
        <f t="shared" si="0"/>
        <v>17</v>
      </c>
      <c r="F27" s="2">
        <f t="shared" si="0"/>
        <v>10</v>
      </c>
      <c r="G27" s="2">
        <f t="shared" si="0"/>
        <v>16</v>
      </c>
      <c r="H27" s="2">
        <f t="shared" si="0"/>
        <v>49</v>
      </c>
    </row>
    <row r="28" spans="1:9" x14ac:dyDescent="0.2">
      <c r="A28" s="1" t="s">
        <v>34</v>
      </c>
      <c r="B28" s="2">
        <f>COUNTIF(B8:B26,"&gt;"&amp;B27)</f>
        <v>10</v>
      </c>
      <c r="C28" s="2">
        <f t="shared" ref="C28:H28" si="1">COUNTIF(C8:C26,"&gt;"&amp;C27)</f>
        <v>10</v>
      </c>
      <c r="D28" s="2">
        <f t="shared" si="1"/>
        <v>10</v>
      </c>
      <c r="E28" s="2">
        <f t="shared" si="1"/>
        <v>10</v>
      </c>
      <c r="F28" s="2">
        <f t="shared" si="1"/>
        <v>12</v>
      </c>
      <c r="G28" s="2">
        <f t="shared" si="1"/>
        <v>7</v>
      </c>
      <c r="H28" s="2">
        <f t="shared" si="1"/>
        <v>9</v>
      </c>
    </row>
    <row r="29" spans="1:9" ht="13.5" thickBot="1" x14ac:dyDescent="0.25"/>
    <row r="30" spans="1:9" s="3" customFormat="1" ht="12" thickBot="1" x14ac:dyDescent="0.25">
      <c r="A30" s="19"/>
      <c r="B30" s="15" t="s">
        <v>0</v>
      </c>
      <c r="C30" s="11" t="s">
        <v>1</v>
      </c>
      <c r="D30" s="11" t="s">
        <v>2</v>
      </c>
      <c r="E30" s="11" t="s">
        <v>3</v>
      </c>
      <c r="F30" s="11" t="s">
        <v>4</v>
      </c>
      <c r="G30" s="11" t="s">
        <v>35</v>
      </c>
      <c r="H30" s="12" t="s">
        <v>5</v>
      </c>
      <c r="I30" s="4"/>
    </row>
    <row r="31" spans="1:9" x14ac:dyDescent="0.2">
      <c r="A31" s="20" t="s">
        <v>10</v>
      </c>
      <c r="B31" s="16" t="str">
        <f>INDEX($I$2:$I$5,MATCH(B8,B$2:B$5),1)</f>
        <v>++++</v>
      </c>
      <c r="C31" s="9" t="str">
        <f t="shared" ref="C31:H31" si="2">INDEX($I$2:$I$5,MATCH(C8,C$2:C$5),1)</f>
        <v>++</v>
      </c>
      <c r="D31" s="9" t="str">
        <f t="shared" si="2"/>
        <v>++</v>
      </c>
      <c r="E31" s="9" t="str">
        <f t="shared" si="2"/>
        <v>+</v>
      </c>
      <c r="F31" s="9" t="str">
        <f t="shared" si="2"/>
        <v>++</v>
      </c>
      <c r="G31" s="9" t="str">
        <f t="shared" si="2"/>
        <v>+</v>
      </c>
      <c r="H31" s="10" t="str">
        <f t="shared" si="2"/>
        <v>++</v>
      </c>
    </row>
    <row r="32" spans="1:9" x14ac:dyDescent="0.2">
      <c r="A32" s="21" t="s">
        <v>11</v>
      </c>
      <c r="B32" s="17" t="str">
        <f t="shared" ref="B32:H32" si="3">INDEX($I$2:$I$5,MATCH(B9,B$2:B$5),1)</f>
        <v>++++</v>
      </c>
      <c r="C32" s="5" t="str">
        <f t="shared" si="3"/>
        <v>++</v>
      </c>
      <c r="D32" s="5" t="str">
        <f t="shared" si="3"/>
        <v>++</v>
      </c>
      <c r="E32" s="5" t="str">
        <f t="shared" si="3"/>
        <v>+</v>
      </c>
      <c r="F32" s="5" t="str">
        <f t="shared" si="3"/>
        <v>++</v>
      </c>
      <c r="G32" s="5" t="str">
        <f t="shared" si="3"/>
        <v>++</v>
      </c>
      <c r="H32" s="6" t="str">
        <f t="shared" si="3"/>
        <v>++</v>
      </c>
    </row>
    <row r="33" spans="1:8" x14ac:dyDescent="0.2">
      <c r="A33" s="21" t="s">
        <v>12</v>
      </c>
      <c r="B33" s="17" t="str">
        <f t="shared" ref="B33:H33" si="4">INDEX($I$2:$I$5,MATCH(B10,B$2:B$5),1)</f>
        <v>++++</v>
      </c>
      <c r="C33" s="5" t="str">
        <f t="shared" si="4"/>
        <v>++</v>
      </c>
      <c r="D33" s="5" t="str">
        <f t="shared" si="4"/>
        <v>++</v>
      </c>
      <c r="E33" s="5" t="str">
        <f t="shared" si="4"/>
        <v>++</v>
      </c>
      <c r="F33" s="5" t="str">
        <f t="shared" si="4"/>
        <v>+</v>
      </c>
      <c r="G33" s="5" t="str">
        <f t="shared" si="4"/>
        <v>++</v>
      </c>
      <c r="H33" s="6" t="str">
        <f t="shared" si="4"/>
        <v>++</v>
      </c>
    </row>
    <row r="34" spans="1:8" x14ac:dyDescent="0.2">
      <c r="A34" s="21" t="s">
        <v>13</v>
      </c>
      <c r="B34" s="17" t="str">
        <f t="shared" ref="B34:H34" si="5">INDEX($I$2:$I$5,MATCH(B11,B$2:B$5),1)</f>
        <v>++++</v>
      </c>
      <c r="C34" s="5" t="str">
        <f t="shared" si="5"/>
        <v>++</v>
      </c>
      <c r="D34" s="5" t="str">
        <f t="shared" si="5"/>
        <v>+++</v>
      </c>
      <c r="E34" s="5" t="str">
        <f t="shared" si="5"/>
        <v>++</v>
      </c>
      <c r="F34" s="5" t="str">
        <f t="shared" si="5"/>
        <v>++</v>
      </c>
      <c r="G34" s="5" t="str">
        <f t="shared" si="5"/>
        <v>+</v>
      </c>
      <c r="H34" s="6" t="str">
        <f t="shared" si="5"/>
        <v>++</v>
      </c>
    </row>
    <row r="35" spans="1:8" x14ac:dyDescent="0.2">
      <c r="A35" s="21" t="s">
        <v>14</v>
      </c>
      <c r="B35" s="17" t="str">
        <f t="shared" ref="B35:H35" si="6">INDEX($I$2:$I$5,MATCH(B12,B$2:B$5),1)</f>
        <v>+++</v>
      </c>
      <c r="C35" s="5" t="str">
        <f t="shared" si="6"/>
        <v>+</v>
      </c>
      <c r="D35" s="5" t="str">
        <f t="shared" si="6"/>
        <v>+++</v>
      </c>
      <c r="E35" s="5" t="str">
        <f t="shared" si="6"/>
        <v>++</v>
      </c>
      <c r="F35" s="5" t="str">
        <f t="shared" si="6"/>
        <v>++</v>
      </c>
      <c r="G35" s="5" t="str">
        <f t="shared" si="6"/>
        <v>++</v>
      </c>
      <c r="H35" s="6" t="str">
        <f t="shared" si="6"/>
        <v>++</v>
      </c>
    </row>
    <row r="36" spans="1:8" x14ac:dyDescent="0.2">
      <c r="A36" s="21" t="s">
        <v>15</v>
      </c>
      <c r="B36" s="17" t="str">
        <f t="shared" ref="B36:H36" si="7">INDEX($I$2:$I$5,MATCH(B13,B$2:B$5),1)</f>
        <v>++++</v>
      </c>
      <c r="C36" s="5" t="str">
        <f t="shared" si="7"/>
        <v>++</v>
      </c>
      <c r="D36" s="5" t="str">
        <f t="shared" si="7"/>
        <v>++</v>
      </c>
      <c r="E36" s="5" t="str">
        <f t="shared" si="7"/>
        <v>+++</v>
      </c>
      <c r="F36" s="5" t="str">
        <f t="shared" si="7"/>
        <v>+</v>
      </c>
      <c r="G36" s="5" t="str">
        <f t="shared" si="7"/>
        <v>++</v>
      </c>
      <c r="H36" s="6" t="str">
        <f t="shared" si="7"/>
        <v>++</v>
      </c>
    </row>
    <row r="37" spans="1:8" x14ac:dyDescent="0.2">
      <c r="A37" s="21" t="s">
        <v>16</v>
      </c>
      <c r="B37" s="17" t="str">
        <f t="shared" ref="B37:H37" si="8">INDEX($I$2:$I$5,MATCH(B14,B$2:B$5),1)</f>
        <v>++++</v>
      </c>
      <c r="C37" s="5" t="str">
        <f t="shared" si="8"/>
        <v>++</v>
      </c>
      <c r="D37" s="5" t="str">
        <f t="shared" si="8"/>
        <v>++</v>
      </c>
      <c r="E37" s="5" t="str">
        <f t="shared" si="8"/>
        <v>++</v>
      </c>
      <c r="F37" s="5" t="str">
        <f t="shared" si="8"/>
        <v>+</v>
      </c>
      <c r="G37" s="5" t="str">
        <f t="shared" si="8"/>
        <v>++</v>
      </c>
      <c r="H37" s="6" t="str">
        <f t="shared" si="8"/>
        <v>++</v>
      </c>
    </row>
    <row r="38" spans="1:8" x14ac:dyDescent="0.2">
      <c r="A38" s="21" t="s">
        <v>17</v>
      </c>
      <c r="B38" s="17" t="str">
        <f t="shared" ref="B38:H38" si="9">INDEX($I$2:$I$5,MATCH(B15,B$2:B$5),1)</f>
        <v>++++</v>
      </c>
      <c r="C38" s="5" t="str">
        <f t="shared" si="9"/>
        <v>++</v>
      </c>
      <c r="D38" s="5" t="str">
        <f t="shared" si="9"/>
        <v>+++</v>
      </c>
      <c r="E38" s="5" t="str">
        <f t="shared" si="9"/>
        <v>++</v>
      </c>
      <c r="F38" s="5" t="str">
        <f t="shared" si="9"/>
        <v>++</v>
      </c>
      <c r="G38" s="5" t="str">
        <f t="shared" si="9"/>
        <v>++</v>
      </c>
      <c r="H38" s="6" t="str">
        <f t="shared" si="9"/>
        <v>++</v>
      </c>
    </row>
    <row r="39" spans="1:8" x14ac:dyDescent="0.2">
      <c r="A39" s="21" t="s">
        <v>18</v>
      </c>
      <c r="B39" s="17" t="str">
        <f t="shared" ref="B39:H39" si="10">INDEX($I$2:$I$5,MATCH(B16,B$2:B$5),1)</f>
        <v>++++</v>
      </c>
      <c r="C39" s="5" t="str">
        <f t="shared" si="10"/>
        <v>++</v>
      </c>
      <c r="D39" s="5" t="str">
        <f t="shared" si="10"/>
        <v>++</v>
      </c>
      <c r="E39" s="5" t="str">
        <f t="shared" si="10"/>
        <v>+</v>
      </c>
      <c r="F39" s="5" t="str">
        <f t="shared" si="10"/>
        <v>++</v>
      </c>
      <c r="G39" s="5" t="str">
        <f t="shared" si="10"/>
        <v>+</v>
      </c>
      <c r="H39" s="6" t="str">
        <f t="shared" si="10"/>
        <v>++</v>
      </c>
    </row>
    <row r="40" spans="1:8" x14ac:dyDescent="0.2">
      <c r="A40" s="21" t="s">
        <v>19</v>
      </c>
      <c r="B40" s="17" t="str">
        <f t="shared" ref="B40:H40" si="11">INDEX($I$2:$I$5,MATCH(B17,B$2:B$5),1)</f>
        <v>++++</v>
      </c>
      <c r="C40" s="5" t="str">
        <f t="shared" si="11"/>
        <v>++</v>
      </c>
      <c r="D40" s="5" t="str">
        <f t="shared" si="11"/>
        <v>+++</v>
      </c>
      <c r="E40" s="5" t="str">
        <f t="shared" si="11"/>
        <v>++</v>
      </c>
      <c r="F40" s="5" t="str">
        <f t="shared" si="11"/>
        <v>+</v>
      </c>
      <c r="G40" s="5" t="str">
        <f t="shared" si="11"/>
        <v>+</v>
      </c>
      <c r="H40" s="6" t="str">
        <f t="shared" si="11"/>
        <v>++</v>
      </c>
    </row>
    <row r="41" spans="1:8" x14ac:dyDescent="0.2">
      <c r="A41" s="21" t="s">
        <v>20</v>
      </c>
      <c r="B41" s="17" t="str">
        <f t="shared" ref="B41:H41" si="12">INDEX($I$2:$I$5,MATCH(B18,B$2:B$5),1)</f>
        <v>++++</v>
      </c>
      <c r="C41" s="5" t="str">
        <f t="shared" si="12"/>
        <v>++</v>
      </c>
      <c r="D41" s="5" t="str">
        <f t="shared" si="12"/>
        <v>+++</v>
      </c>
      <c r="E41" s="5" t="str">
        <f t="shared" si="12"/>
        <v>++</v>
      </c>
      <c r="F41" s="5" t="str">
        <f t="shared" si="12"/>
        <v>++</v>
      </c>
      <c r="G41" s="5" t="str">
        <f t="shared" si="12"/>
        <v>++</v>
      </c>
      <c r="H41" s="6" t="str">
        <f t="shared" si="12"/>
        <v>++</v>
      </c>
    </row>
    <row r="42" spans="1:8" x14ac:dyDescent="0.2">
      <c r="A42" s="21" t="s">
        <v>21</v>
      </c>
      <c r="B42" s="17" t="str">
        <f t="shared" ref="B42:H42" si="13">INDEX($I$2:$I$5,MATCH(B19,B$2:B$5),1)</f>
        <v>++++</v>
      </c>
      <c r="C42" s="5" t="str">
        <f t="shared" si="13"/>
        <v>+</v>
      </c>
      <c r="D42" s="5" t="str">
        <f t="shared" si="13"/>
        <v>+++</v>
      </c>
      <c r="E42" s="5" t="str">
        <f t="shared" si="13"/>
        <v>++</v>
      </c>
      <c r="F42" s="5" t="str">
        <f t="shared" si="13"/>
        <v>++</v>
      </c>
      <c r="G42" s="5" t="str">
        <f t="shared" si="13"/>
        <v>++</v>
      </c>
      <c r="H42" s="6" t="str">
        <f t="shared" si="13"/>
        <v>++</v>
      </c>
    </row>
    <row r="43" spans="1:8" x14ac:dyDescent="0.2">
      <c r="A43" s="21" t="s">
        <v>22</v>
      </c>
      <c r="B43" s="17" t="str">
        <f t="shared" ref="B43:H43" si="14">INDEX($I$2:$I$5,MATCH(B20,B$2:B$5),1)</f>
        <v>++++</v>
      </c>
      <c r="C43" s="5" t="str">
        <f t="shared" si="14"/>
        <v>++</v>
      </c>
      <c r="D43" s="5" t="str">
        <f t="shared" si="14"/>
        <v>++</v>
      </c>
      <c r="E43" s="5" t="str">
        <f t="shared" si="14"/>
        <v>++</v>
      </c>
      <c r="F43" s="5" t="str">
        <f t="shared" si="14"/>
        <v>+</v>
      </c>
      <c r="G43" s="5" t="str">
        <f t="shared" si="14"/>
        <v>++</v>
      </c>
      <c r="H43" s="6" t="str">
        <f t="shared" si="14"/>
        <v>++</v>
      </c>
    </row>
    <row r="44" spans="1:8" x14ac:dyDescent="0.2">
      <c r="A44" s="21" t="s">
        <v>23</v>
      </c>
      <c r="B44" s="17" t="str">
        <f t="shared" ref="B44:H44" si="15">INDEX($I$2:$I$5,MATCH(B21,B$2:B$5),1)</f>
        <v>++++</v>
      </c>
      <c r="C44" s="5" t="str">
        <f t="shared" si="15"/>
        <v>++</v>
      </c>
      <c r="D44" s="5" t="str">
        <f t="shared" si="15"/>
        <v>+++</v>
      </c>
      <c r="E44" s="5" t="str">
        <f t="shared" si="15"/>
        <v>+</v>
      </c>
      <c r="F44" s="5" t="str">
        <f t="shared" si="15"/>
        <v>+</v>
      </c>
      <c r="G44" s="5" t="str">
        <f t="shared" si="15"/>
        <v>++</v>
      </c>
      <c r="H44" s="6" t="str">
        <f t="shared" si="15"/>
        <v>++</v>
      </c>
    </row>
    <row r="45" spans="1:8" x14ac:dyDescent="0.2">
      <c r="A45" s="21" t="s">
        <v>24</v>
      </c>
      <c r="B45" s="17" t="str">
        <f t="shared" ref="B45:H45" si="16">INDEX($I$2:$I$5,MATCH(B22,B$2:B$5),1)</f>
        <v>++++</v>
      </c>
      <c r="C45" s="5" t="str">
        <f t="shared" si="16"/>
        <v>+</v>
      </c>
      <c r="D45" s="5" t="str">
        <f t="shared" si="16"/>
        <v>+++</v>
      </c>
      <c r="E45" s="5" t="str">
        <f t="shared" si="16"/>
        <v>++</v>
      </c>
      <c r="F45" s="5" t="str">
        <f t="shared" si="16"/>
        <v>++</v>
      </c>
      <c r="G45" s="5" t="str">
        <f t="shared" si="16"/>
        <v>++</v>
      </c>
      <c r="H45" s="6" t="str">
        <f t="shared" si="16"/>
        <v>++</v>
      </c>
    </row>
    <row r="46" spans="1:8" x14ac:dyDescent="0.2">
      <c r="A46" s="21" t="s">
        <v>25</v>
      </c>
      <c r="B46" s="17" t="str">
        <f t="shared" ref="B46:H46" si="17">INDEX($I$2:$I$5,MATCH(B23,B$2:B$5),1)</f>
        <v>++++</v>
      </c>
      <c r="C46" s="5" t="str">
        <f t="shared" si="17"/>
        <v>++</v>
      </c>
      <c r="D46" s="5" t="str">
        <f t="shared" si="17"/>
        <v>++</v>
      </c>
      <c r="E46" s="5" t="str">
        <f t="shared" si="17"/>
        <v>++</v>
      </c>
      <c r="F46" s="5" t="str">
        <f t="shared" si="17"/>
        <v>++</v>
      </c>
      <c r="G46" s="5" t="str">
        <f t="shared" si="17"/>
        <v>+</v>
      </c>
      <c r="H46" s="6" t="str">
        <f t="shared" si="17"/>
        <v>++</v>
      </c>
    </row>
    <row r="47" spans="1:8" x14ac:dyDescent="0.2">
      <c r="A47" s="21" t="s">
        <v>26</v>
      </c>
      <c r="B47" s="17" t="str">
        <f t="shared" ref="B47:H47" si="18">INDEX($I$2:$I$5,MATCH(B24,B$2:B$5),1)</f>
        <v>++++</v>
      </c>
      <c r="C47" s="5" t="str">
        <f t="shared" si="18"/>
        <v>+</v>
      </c>
      <c r="D47" s="5" t="str">
        <f t="shared" si="18"/>
        <v>+++</v>
      </c>
      <c r="E47" s="5" t="str">
        <f t="shared" si="18"/>
        <v>++</v>
      </c>
      <c r="F47" s="5" t="str">
        <f t="shared" si="18"/>
        <v>++</v>
      </c>
      <c r="G47" s="5" t="str">
        <f t="shared" si="18"/>
        <v>++</v>
      </c>
      <c r="H47" s="6" t="str">
        <f t="shared" si="18"/>
        <v>++</v>
      </c>
    </row>
    <row r="48" spans="1:8" x14ac:dyDescent="0.2">
      <c r="A48" s="21" t="s">
        <v>27</v>
      </c>
      <c r="B48" s="17" t="str">
        <f t="shared" ref="B48:H48" si="19">INDEX($I$2:$I$5,MATCH(B25,B$2:B$5),1)</f>
        <v>++++</v>
      </c>
      <c r="C48" s="5" t="str">
        <f t="shared" si="19"/>
        <v>++</v>
      </c>
      <c r="D48" s="5" t="str">
        <f t="shared" si="19"/>
        <v>+++</v>
      </c>
      <c r="E48" s="5" t="str">
        <f t="shared" si="19"/>
        <v>+</v>
      </c>
      <c r="F48" s="5" t="str">
        <f t="shared" si="19"/>
        <v>++</v>
      </c>
      <c r="G48" s="5" t="str">
        <f t="shared" si="19"/>
        <v>++</v>
      </c>
      <c r="H48" s="6" t="str">
        <f t="shared" si="19"/>
        <v>++</v>
      </c>
    </row>
    <row r="49" spans="1:8" ht="13.5" thickBot="1" x14ac:dyDescent="0.25">
      <c r="A49" s="22" t="s">
        <v>28</v>
      </c>
      <c r="B49" s="18" t="str">
        <f t="shared" ref="B49:H49" si="20">INDEX($I$2:$I$5,MATCH(B26,B$2:B$5),1)</f>
        <v>++++</v>
      </c>
      <c r="C49" s="7" t="str">
        <f t="shared" si="20"/>
        <v>++</v>
      </c>
      <c r="D49" s="7" t="str">
        <f t="shared" si="20"/>
        <v>+++</v>
      </c>
      <c r="E49" s="7" t="str">
        <f t="shared" si="20"/>
        <v>+</v>
      </c>
      <c r="F49" s="7" t="str">
        <f t="shared" si="20"/>
        <v>++</v>
      </c>
      <c r="G49" s="7" t="str">
        <f t="shared" si="20"/>
        <v>++</v>
      </c>
      <c r="H49" s="8" t="str">
        <f t="shared" si="20"/>
        <v>++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meres</vt:lpstr>
      <vt:lpstr>Diagram1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2017-03-03T07:54:48Z</dcterms:created>
  <dcterms:modified xsi:type="dcterms:W3CDTF">2017-03-03T07:54:54Z</dcterms:modified>
</cp:coreProperties>
</file>