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Valya\V4_ZOI\Models\"/>
    </mc:Choice>
  </mc:AlternateContent>
  <xr:revisionPtr revIDLastSave="0" documentId="13_ncr:1_{32077A04-C34E-49B9-89A9-8F127B7CD82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aiton_ZOI" sheetId="1" r:id="rId1"/>
    <sheet name="Sheet2" sheetId="3" r:id="rId2"/>
    <sheet name="article_link" sheetId="2" r:id="rId3"/>
  </sheets>
  <definedNames>
    <definedName name="_xlnm._FilterDatabase" localSheetId="0" hidden="1">validaiton_ZOI!$A$1:$AG$30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7" i="3" l="1"/>
  <c r="AH14" i="3"/>
  <c r="AH11" i="3"/>
  <c r="AH8" i="3"/>
  <c r="AH5" i="3"/>
  <c r="AH2" i="3"/>
</calcChain>
</file>

<file path=xl/sharedStrings.xml><?xml version="1.0" encoding="utf-8"?>
<sst xmlns="http://schemas.openxmlformats.org/spreadsheetml/2006/main" count="878" uniqueCount="76">
  <si>
    <t>Unnamed: 0</t>
  </si>
  <si>
    <t>source</t>
  </si>
  <si>
    <t>np</t>
  </si>
  <si>
    <t>bacteria</t>
  </si>
  <si>
    <t>bac_type</t>
  </si>
  <si>
    <t>np_synthesis</t>
  </si>
  <si>
    <t>method</t>
  </si>
  <si>
    <t>shape</t>
  </si>
  <si>
    <t>reference</t>
  </si>
  <si>
    <t>kingdom</t>
  </si>
  <si>
    <t>phylum</t>
  </si>
  <si>
    <t>class</t>
  </si>
  <si>
    <t>order</t>
  </si>
  <si>
    <t>family</t>
  </si>
  <si>
    <t>genus</t>
  </si>
  <si>
    <t>gram</t>
  </si>
  <si>
    <t>isolated_from</t>
  </si>
  <si>
    <t>concentration</t>
  </si>
  <si>
    <t>np_size_avg (nm)</t>
  </si>
  <si>
    <t>zoi_np</t>
  </si>
  <si>
    <t>min_Incub_period, h</t>
  </si>
  <si>
    <t>avg_Incub_period, h</t>
  </si>
  <si>
    <t>growth_temp, C</t>
  </si>
  <si>
    <t>Valance_electron</t>
  </si>
  <si>
    <t>amw</t>
  </si>
  <si>
    <t>NumHeteroatoms</t>
  </si>
  <si>
    <t>kappa1</t>
  </si>
  <si>
    <t>kappa2</t>
  </si>
  <si>
    <t>kappa3</t>
  </si>
  <si>
    <t>Phi</t>
  </si>
  <si>
    <t>predicted</t>
  </si>
  <si>
    <t>CuO</t>
  </si>
  <si>
    <t>Bacillus subtilis</t>
  </si>
  <si>
    <t>non-pathogenic</t>
  </si>
  <si>
    <t>green_synthesis</t>
  </si>
  <si>
    <t>disk_diffusion</t>
  </si>
  <si>
    <t>spheroidal</t>
  </si>
  <si>
    <t>https://www.tandfonline.com/doi/abs/10.1080/01932691.2020.1791719</t>
  </si>
  <si>
    <t>Bacteria</t>
  </si>
  <si>
    <t>Bacillota</t>
  </si>
  <si>
    <t>Bacilli</t>
  </si>
  <si>
    <t>Bacillales</t>
  </si>
  <si>
    <t>Bacillaceae</t>
  </si>
  <si>
    <t>Bacillus</t>
  </si>
  <si>
    <t>p</t>
  </si>
  <si>
    <t>soil</t>
  </si>
  <si>
    <t>Staphylococcus aureus</t>
  </si>
  <si>
    <t>pathogenic</t>
  </si>
  <si>
    <t>Staphylococcaceae</t>
  </si>
  <si>
    <t>Staphylococcus</t>
  </si>
  <si>
    <t>skin</t>
  </si>
  <si>
    <t>Escherichia coli</t>
  </si>
  <si>
    <t>Pseudomonadota</t>
  </si>
  <si>
    <t>Gammaproteobacteria</t>
  </si>
  <si>
    <t>Enterobacterales</t>
  </si>
  <si>
    <t>Enterobacteriaceae</t>
  </si>
  <si>
    <t>Escherichia</t>
  </si>
  <si>
    <t>n</t>
  </si>
  <si>
    <t>urine</t>
  </si>
  <si>
    <t>Ag</t>
  </si>
  <si>
    <t>Pseudomonas aeruginosa</t>
  </si>
  <si>
    <t>opportunistic pathogen</t>
  </si>
  <si>
    <t>spherical</t>
  </si>
  <si>
    <t>https://doi.org/10.1007/s10876-020-01759-x</t>
  </si>
  <si>
    <t>Pseudomonadales</t>
  </si>
  <si>
    <t>Pseudomonadaceae</t>
  </si>
  <si>
    <t>Pseudomonas</t>
  </si>
  <si>
    <t>Klebsiella pneumoniae</t>
  </si>
  <si>
    <t>Klebsiella</t>
  </si>
  <si>
    <t>respiratory tract</t>
  </si>
  <si>
    <t>Cu</t>
  </si>
  <si>
    <t>chemical_synthesis</t>
  </si>
  <si>
    <t>https://www.sciencedirect.com/science/article/pii/S174270610700195X?casa_token=ejKjy1APZdMAAAAA:x0VZuIZxvH2mfM9F0QtfnwkWnKj71vPtbaVesQWpFVF5pSSZLn7CBGhjbemd6Tq-Syyd0e8UYsY</t>
  </si>
  <si>
    <t>avg_zoi_np</t>
  </si>
  <si>
    <t>https://www.tandfonline.com/doi/full/10.1080/01932691.2020.1791719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</si>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</sst>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1"/>
      <color theme="3" tint="0.499984740745262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11"/>
      <color theme="5" tint="-0.249977111117893"/>
      <name val="Aptos Narrow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4" fillId="0" borderId="0" xfId="0" applyFont="1"/>
    <xf numFmtId="0" fontId="18" fillId="0" borderId="0" xfId="0" applyFont="1"/>
    <xf numFmtId="0" fontId="20" fillId="0" borderId="0" xfId="0" applyFont="1" applyFill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validaiton_ZOI!$AF$2:$AF$30</c:f>
              <c:numCache>
                <c:formatCode>General</c:formatCode>
                <c:ptCount val="29"/>
                <c:pt idx="0">
                  <c:v>15.560900182917001</c:v>
                </c:pt>
                <c:pt idx="1">
                  <c:v>17.786319391918099</c:v>
                </c:pt>
                <c:pt idx="2">
                  <c:v>18.630881644663901</c:v>
                </c:pt>
                <c:pt idx="3">
                  <c:v>20.2145527824715</c:v>
                </c:pt>
                <c:pt idx="4">
                  <c:v>16.595373048518798</c:v>
                </c:pt>
                <c:pt idx="5">
                  <c:v>14.3938521098523</c:v>
                </c:pt>
                <c:pt idx="6">
                  <c:v>14.973123276146501</c:v>
                </c:pt>
                <c:pt idx="7">
                  <c:v>17.223698616698101</c:v>
                </c:pt>
                <c:pt idx="8">
                  <c:v>17.223698616698101</c:v>
                </c:pt>
                <c:pt idx="9">
                  <c:v>15.1799143825314</c:v>
                </c:pt>
                <c:pt idx="10">
                  <c:v>17.002219337258499</c:v>
                </c:pt>
                <c:pt idx="11">
                  <c:v>17.198880813223901</c:v>
                </c:pt>
                <c:pt idx="12">
                  <c:v>17.198880813223901</c:v>
                </c:pt>
                <c:pt idx="13">
                  <c:v>17.198880813223901</c:v>
                </c:pt>
                <c:pt idx="14">
                  <c:v>9.5736111209266994</c:v>
                </c:pt>
                <c:pt idx="15">
                  <c:v>9.5736111209266994</c:v>
                </c:pt>
                <c:pt idx="16">
                  <c:v>9.5736111209266994</c:v>
                </c:pt>
                <c:pt idx="17">
                  <c:v>8.2490464363860205</c:v>
                </c:pt>
                <c:pt idx="18">
                  <c:v>8.2490464363860205</c:v>
                </c:pt>
                <c:pt idx="19">
                  <c:v>8.2490464363860205</c:v>
                </c:pt>
                <c:pt idx="20">
                  <c:v>19.381730943294102</c:v>
                </c:pt>
                <c:pt idx="21">
                  <c:v>19.381730943294102</c:v>
                </c:pt>
                <c:pt idx="22">
                  <c:v>19.381730943294102</c:v>
                </c:pt>
                <c:pt idx="23">
                  <c:v>12.427028492549701</c:v>
                </c:pt>
                <c:pt idx="24">
                  <c:v>12.427028492549701</c:v>
                </c:pt>
                <c:pt idx="25">
                  <c:v>12.427028492549701</c:v>
                </c:pt>
                <c:pt idx="26">
                  <c:v>11.322364030822699</c:v>
                </c:pt>
                <c:pt idx="27">
                  <c:v>11.322364030822699</c:v>
                </c:pt>
                <c:pt idx="28">
                  <c:v>11.322364030822699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4-4E51-8096-8206C5D7EAD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validaiton_ZOI!$AG$2:$AG$30</c:f>
              <c:numCache>
                <c:formatCode>General</c:formatCode>
                <c:ptCount val="29"/>
                <c:pt idx="0">
                  <c:v>14.6</c:v>
                </c:pt>
                <c:pt idx="1">
                  <c:v>17</c:v>
                </c:pt>
                <c:pt idx="2">
                  <c:v>14</c:v>
                </c:pt>
                <c:pt idx="3">
                  <c:v>20.3</c:v>
                </c:pt>
                <c:pt idx="4">
                  <c:v>15.6</c:v>
                </c:pt>
                <c:pt idx="5">
                  <c:v>20</c:v>
                </c:pt>
                <c:pt idx="6">
                  <c:v>9</c:v>
                </c:pt>
                <c:pt idx="7">
                  <c:v>14</c:v>
                </c:pt>
                <c:pt idx="8">
                  <c:v>13</c:v>
                </c:pt>
                <c:pt idx="9">
                  <c:v>11</c:v>
                </c:pt>
                <c:pt idx="10">
                  <c:v>14</c:v>
                </c:pt>
                <c:pt idx="11">
                  <c:v>15.96</c:v>
                </c:pt>
                <c:pt idx="12">
                  <c:v>18.329999999999998</c:v>
                </c:pt>
                <c:pt idx="13">
                  <c:v>18.829999999999998</c:v>
                </c:pt>
                <c:pt idx="14">
                  <c:v>5.89</c:v>
                </c:pt>
                <c:pt idx="15">
                  <c:v>7</c:v>
                </c:pt>
                <c:pt idx="16">
                  <c:v>10.27</c:v>
                </c:pt>
                <c:pt idx="17">
                  <c:v>6.1</c:v>
                </c:pt>
                <c:pt idx="18">
                  <c:v>6.82</c:v>
                </c:pt>
                <c:pt idx="19">
                  <c:v>7.12</c:v>
                </c:pt>
                <c:pt idx="20">
                  <c:v>22.2</c:v>
                </c:pt>
                <c:pt idx="21">
                  <c:v>20.73</c:v>
                </c:pt>
                <c:pt idx="22">
                  <c:v>23.23</c:v>
                </c:pt>
                <c:pt idx="23">
                  <c:v>6.43</c:v>
                </c:pt>
                <c:pt idx="24">
                  <c:v>11</c:v>
                </c:pt>
                <c:pt idx="25">
                  <c:v>11.3</c:v>
                </c:pt>
                <c:pt idx="26">
                  <c:v>7</c:v>
                </c:pt>
                <c:pt idx="27">
                  <c:v>8.67</c:v>
                </c:pt>
                <c:pt idx="2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14-4E51-8096-8206C5D7E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8031520"/>
        <c:axId val="1206964624"/>
      </c:barChart>
      <c:catAx>
        <c:axId val="197803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964624"/>
        <c:crosses val="autoZero"/>
        <c:auto val="1"/>
        <c:lblAlgn val="ctr"/>
        <c:lblOffset val="100"/>
        <c:noMultiLvlLbl val="0"/>
      </c:catAx>
      <c:valAx>
        <c:axId val="12069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03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143765</xdr:colOff>
      <xdr:row>4</xdr:row>
      <xdr:rowOff>129932</xdr:rowOff>
    </xdr:from>
    <xdr:to>
      <xdr:col>41</xdr:col>
      <xdr:colOff>452375</xdr:colOff>
      <xdr:row>19</xdr:row>
      <xdr:rowOff>165466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F12342-228D-77D1-08FA-7DAF78845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tandfonline.com/doi/abs/10.1080/01932691.2020.17917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ndfonline.com/doi/abs/10.1080/01932691.2020.179171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7/s10876-020-01759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zoomScale="85" zoomScaleNormal="85" workbookViewId="0">
      <selection sqref="A1:XFD1"/>
    </sheetView>
  </sheetViews>
  <sheetFormatPr defaultRowHeight="14.4" x14ac:dyDescent="0.3"/>
  <cols>
    <col min="1" max="3" width="9.109375" bestFit="1" customWidth="1"/>
    <col min="5" max="5" width="22" bestFit="1" customWidth="1"/>
    <col min="10" max="10" width="49.88671875" customWidth="1"/>
    <col min="19" max="27" width="9.109375" bestFit="1" customWidth="1"/>
    <col min="28" max="29" width="12.109375" bestFit="1" customWidth="1"/>
    <col min="30" max="31" width="12" bestFit="1" customWidth="1"/>
    <col min="32" max="32" width="12.109375" bestFit="1" customWidth="1"/>
    <col min="33" max="33" width="9.109375" bestFit="1" customWidth="1"/>
  </cols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19</v>
      </c>
    </row>
    <row r="2" spans="1:33" s="1" customFormat="1" x14ac:dyDescent="0.3">
      <c r="A2" s="3">
        <v>22</v>
      </c>
      <c r="B2" s="3">
        <v>156</v>
      </c>
      <c r="C2" s="3">
        <v>6</v>
      </c>
      <c r="D2" s="3" t="s">
        <v>59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62</v>
      </c>
      <c r="J2" s="3" t="s">
        <v>63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>
        <v>10</v>
      </c>
      <c r="T2" s="3">
        <v>20</v>
      </c>
      <c r="U2" s="3">
        <v>14.6</v>
      </c>
      <c r="V2" s="3">
        <v>0.16</v>
      </c>
      <c r="W2" s="3">
        <v>7.08</v>
      </c>
      <c r="X2" s="3">
        <v>30</v>
      </c>
      <c r="Y2" s="3">
        <v>11</v>
      </c>
      <c r="Z2" s="3">
        <v>107.86799999999999</v>
      </c>
      <c r="AA2" s="3">
        <v>1</v>
      </c>
      <c r="AB2" s="3">
        <v>1.7402597399999999</v>
      </c>
      <c r="AC2" s="3">
        <v>9.1136933000000003E-2</v>
      </c>
      <c r="AD2" s="3">
        <v>2.1437685119999998</v>
      </c>
      <c r="AE2" s="3">
        <v>0.158601936</v>
      </c>
      <c r="AF2" s="3">
        <v>15.560900182917001</v>
      </c>
      <c r="AG2" s="3">
        <v>14.6</v>
      </c>
    </row>
    <row r="3" spans="1:33" s="1" customFormat="1" x14ac:dyDescent="0.3">
      <c r="A3" s="3">
        <v>20</v>
      </c>
      <c r="B3" s="3">
        <v>154</v>
      </c>
      <c r="C3" s="3">
        <v>6</v>
      </c>
      <c r="D3" s="3" t="s">
        <v>59</v>
      </c>
      <c r="E3" s="3" t="s">
        <v>51</v>
      </c>
      <c r="F3" s="3" t="s">
        <v>47</v>
      </c>
      <c r="G3" s="3" t="s">
        <v>34</v>
      </c>
      <c r="H3" s="3" t="s">
        <v>35</v>
      </c>
      <c r="I3" s="3" t="s">
        <v>62</v>
      </c>
      <c r="J3" s="3" t="s">
        <v>63</v>
      </c>
      <c r="K3" s="3" t="s">
        <v>38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>
        <v>10</v>
      </c>
      <c r="T3" s="3">
        <v>20</v>
      </c>
      <c r="U3" s="3">
        <v>17</v>
      </c>
      <c r="V3" s="3">
        <v>48</v>
      </c>
      <c r="W3" s="3">
        <v>84</v>
      </c>
      <c r="X3" s="3">
        <v>37</v>
      </c>
      <c r="Y3" s="3">
        <v>11</v>
      </c>
      <c r="Z3" s="3">
        <v>107.86799999999999</v>
      </c>
      <c r="AA3" s="3">
        <v>1</v>
      </c>
      <c r="AB3" s="3">
        <v>1.7402597399999999</v>
      </c>
      <c r="AC3" s="3">
        <v>9.1136933000000003E-2</v>
      </c>
      <c r="AD3" s="3">
        <v>2.1437685119999998</v>
      </c>
      <c r="AE3" s="3">
        <v>0.158601936</v>
      </c>
      <c r="AF3" s="3">
        <v>17.786319391918099</v>
      </c>
      <c r="AG3" s="3">
        <v>17</v>
      </c>
    </row>
    <row r="4" spans="1:33" s="1" customFormat="1" x14ac:dyDescent="0.3">
      <c r="A4" s="3">
        <v>19</v>
      </c>
      <c r="B4" s="3">
        <v>153</v>
      </c>
      <c r="C4" s="3">
        <v>6</v>
      </c>
      <c r="D4" s="3" t="s">
        <v>59</v>
      </c>
      <c r="E4" s="3" t="s">
        <v>67</v>
      </c>
      <c r="F4" s="3" t="s">
        <v>61</v>
      </c>
      <c r="G4" s="3" t="s">
        <v>34</v>
      </c>
      <c r="H4" s="3" t="s">
        <v>35</v>
      </c>
      <c r="I4" s="3" t="s">
        <v>62</v>
      </c>
      <c r="J4" s="3" t="s">
        <v>63</v>
      </c>
      <c r="K4" s="3" t="s">
        <v>38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68</v>
      </c>
      <c r="Q4" s="3" t="s">
        <v>57</v>
      </c>
      <c r="R4" s="3" t="s">
        <v>69</v>
      </c>
      <c r="S4" s="3">
        <v>10</v>
      </c>
      <c r="T4" s="3">
        <v>20</v>
      </c>
      <c r="U4" s="3">
        <v>14</v>
      </c>
      <c r="V4" s="3">
        <v>24</v>
      </c>
      <c r="W4" s="3">
        <v>48</v>
      </c>
      <c r="X4" s="3">
        <v>30</v>
      </c>
      <c r="Y4" s="3">
        <v>11</v>
      </c>
      <c r="Z4" s="3">
        <v>107.86799999999999</v>
      </c>
      <c r="AA4" s="3">
        <v>1</v>
      </c>
      <c r="AB4" s="3">
        <v>1.7402597399999999</v>
      </c>
      <c r="AC4" s="3">
        <v>9.1136933000000003E-2</v>
      </c>
      <c r="AD4" s="3">
        <v>2.1437685119999998</v>
      </c>
      <c r="AE4" s="3">
        <v>0.158601936</v>
      </c>
      <c r="AF4" s="3">
        <v>18.630881644663901</v>
      </c>
      <c r="AG4" s="3">
        <v>14</v>
      </c>
    </row>
    <row r="5" spans="1:33" s="1" customFormat="1" x14ac:dyDescent="0.3">
      <c r="A5" s="3">
        <v>18</v>
      </c>
      <c r="B5" s="3">
        <v>152</v>
      </c>
      <c r="C5" s="3">
        <v>6</v>
      </c>
      <c r="D5" s="3" t="s">
        <v>59</v>
      </c>
      <c r="E5" s="3" t="s">
        <v>60</v>
      </c>
      <c r="F5" s="3" t="s">
        <v>61</v>
      </c>
      <c r="G5" s="3" t="s">
        <v>34</v>
      </c>
      <c r="H5" s="3" t="s">
        <v>35</v>
      </c>
      <c r="I5" s="3" t="s">
        <v>62</v>
      </c>
      <c r="J5" s="3" t="s">
        <v>63</v>
      </c>
      <c r="K5" s="3" t="s">
        <v>38</v>
      </c>
      <c r="L5" s="3" t="s">
        <v>52</v>
      </c>
      <c r="M5" s="3" t="s">
        <v>53</v>
      </c>
      <c r="N5" s="3" t="s">
        <v>64</v>
      </c>
      <c r="O5" s="3" t="s">
        <v>65</v>
      </c>
      <c r="P5" s="3" t="s">
        <v>66</v>
      </c>
      <c r="Q5" s="3" t="s">
        <v>57</v>
      </c>
      <c r="R5" s="3" t="s">
        <v>45</v>
      </c>
      <c r="S5" s="3">
        <v>10</v>
      </c>
      <c r="T5" s="3">
        <v>20</v>
      </c>
      <c r="U5" s="3">
        <v>20.3</v>
      </c>
      <c r="V5" s="3">
        <v>24</v>
      </c>
      <c r="W5" s="3">
        <v>48</v>
      </c>
      <c r="X5" s="3">
        <v>37</v>
      </c>
      <c r="Y5" s="3">
        <v>11</v>
      </c>
      <c r="Z5" s="3">
        <v>107.86799999999999</v>
      </c>
      <c r="AA5" s="3">
        <v>1</v>
      </c>
      <c r="AB5" s="3">
        <v>1.7402597399999999</v>
      </c>
      <c r="AC5" s="3">
        <v>9.1136933000000003E-2</v>
      </c>
      <c r="AD5" s="3">
        <v>2.1437685119999998</v>
      </c>
      <c r="AE5" s="3">
        <v>0.158601936</v>
      </c>
      <c r="AF5" s="3">
        <v>20.2145527824715</v>
      </c>
      <c r="AG5" s="3">
        <v>20.3</v>
      </c>
    </row>
    <row r="6" spans="1:33" s="1" customFormat="1" x14ac:dyDescent="0.3">
      <c r="A6" s="3">
        <v>21</v>
      </c>
      <c r="B6" s="3">
        <v>155</v>
      </c>
      <c r="C6" s="3">
        <v>6</v>
      </c>
      <c r="D6" s="3" t="s">
        <v>59</v>
      </c>
      <c r="E6" s="3" t="s">
        <v>46</v>
      </c>
      <c r="F6" s="3" t="s">
        <v>47</v>
      </c>
      <c r="G6" s="3" t="s">
        <v>34</v>
      </c>
      <c r="H6" s="3" t="s">
        <v>35</v>
      </c>
      <c r="I6" s="3" t="s">
        <v>62</v>
      </c>
      <c r="J6" s="3" t="s">
        <v>63</v>
      </c>
      <c r="K6" s="3" t="s">
        <v>38</v>
      </c>
      <c r="L6" s="3" t="s">
        <v>39</v>
      </c>
      <c r="M6" s="3" t="s">
        <v>40</v>
      </c>
      <c r="N6" s="3" t="s">
        <v>41</v>
      </c>
      <c r="O6" s="3" t="s">
        <v>48</v>
      </c>
      <c r="P6" s="3" t="s">
        <v>49</v>
      </c>
      <c r="Q6" s="3" t="s">
        <v>44</v>
      </c>
      <c r="R6" s="3" t="s">
        <v>50</v>
      </c>
      <c r="S6" s="3">
        <v>10</v>
      </c>
      <c r="T6" s="3">
        <v>20</v>
      </c>
      <c r="U6" s="3">
        <v>15.6</v>
      </c>
      <c r="V6" s="3">
        <v>24</v>
      </c>
      <c r="W6" s="3">
        <v>36</v>
      </c>
      <c r="X6" s="3">
        <v>37</v>
      </c>
      <c r="Y6" s="3">
        <v>11</v>
      </c>
      <c r="Z6" s="3">
        <v>107.86799999999999</v>
      </c>
      <c r="AA6" s="3">
        <v>1</v>
      </c>
      <c r="AB6" s="3">
        <v>1.7402597399999999</v>
      </c>
      <c r="AC6" s="3">
        <v>9.1136933000000003E-2</v>
      </c>
      <c r="AD6" s="3">
        <v>2.1437685119999998</v>
      </c>
      <c r="AE6" s="3">
        <v>0.158601936</v>
      </c>
      <c r="AF6" s="3">
        <v>16.595373048518798</v>
      </c>
      <c r="AG6" s="3">
        <v>15.6</v>
      </c>
    </row>
    <row r="7" spans="1:33" s="4" customFormat="1" x14ac:dyDescent="0.3">
      <c r="A7" s="4">
        <v>25</v>
      </c>
      <c r="B7" s="4">
        <v>173</v>
      </c>
      <c r="C7" s="4">
        <v>7</v>
      </c>
      <c r="D7" s="4" t="s">
        <v>70</v>
      </c>
      <c r="E7" s="4" t="s">
        <v>32</v>
      </c>
      <c r="F7" s="4" t="s">
        <v>33</v>
      </c>
      <c r="G7" s="4" t="s">
        <v>71</v>
      </c>
      <c r="H7" s="4" t="s">
        <v>35</v>
      </c>
      <c r="I7" s="4" t="s">
        <v>62</v>
      </c>
      <c r="J7" s="4" t="s">
        <v>72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42</v>
      </c>
      <c r="P7" s="4" t="s">
        <v>43</v>
      </c>
      <c r="Q7" s="4" t="s">
        <v>44</v>
      </c>
      <c r="R7" s="4" t="s">
        <v>45</v>
      </c>
      <c r="S7" s="4">
        <v>100</v>
      </c>
      <c r="T7" s="4">
        <v>9</v>
      </c>
      <c r="U7" s="4">
        <v>20</v>
      </c>
      <c r="V7" s="4">
        <v>0.16</v>
      </c>
      <c r="W7" s="4">
        <v>7.08</v>
      </c>
      <c r="X7" s="4">
        <v>30</v>
      </c>
      <c r="Y7" s="4">
        <v>11</v>
      </c>
      <c r="Z7" s="4">
        <v>63.545999999999999</v>
      </c>
      <c r="AA7" s="4">
        <v>1</v>
      </c>
      <c r="AB7" s="4">
        <v>1.519480519</v>
      </c>
      <c r="AC7" s="4">
        <v>0.44448051900000002</v>
      </c>
      <c r="AD7" s="4">
        <v>4.2194805190000002</v>
      </c>
      <c r="AE7" s="4">
        <v>0.67537949100000005</v>
      </c>
      <c r="AF7" s="4">
        <v>14.3938521098523</v>
      </c>
      <c r="AG7" s="4">
        <v>20</v>
      </c>
    </row>
    <row r="8" spans="1:33" s="4" customFormat="1" x14ac:dyDescent="0.3">
      <c r="A8" s="4">
        <v>23</v>
      </c>
      <c r="B8" s="4">
        <v>168</v>
      </c>
      <c r="C8" s="4">
        <v>7</v>
      </c>
      <c r="D8" s="4" t="s">
        <v>70</v>
      </c>
      <c r="E8" s="4" t="s">
        <v>51</v>
      </c>
      <c r="F8" s="4" t="s">
        <v>47</v>
      </c>
      <c r="G8" s="4" t="s">
        <v>71</v>
      </c>
      <c r="H8" s="4" t="s">
        <v>35</v>
      </c>
      <c r="I8" s="4" t="s">
        <v>62</v>
      </c>
      <c r="J8" s="4" t="s">
        <v>72</v>
      </c>
      <c r="K8" s="4" t="s">
        <v>38</v>
      </c>
      <c r="L8" s="4" t="s">
        <v>52</v>
      </c>
      <c r="M8" s="4" t="s">
        <v>53</v>
      </c>
      <c r="N8" s="4" t="s">
        <v>54</v>
      </c>
      <c r="O8" s="4" t="s">
        <v>55</v>
      </c>
      <c r="P8" s="4" t="s">
        <v>56</v>
      </c>
      <c r="Q8" s="4" t="s">
        <v>57</v>
      </c>
      <c r="R8" s="4" t="s">
        <v>58</v>
      </c>
      <c r="S8" s="4">
        <v>100</v>
      </c>
      <c r="T8" s="4">
        <v>9</v>
      </c>
      <c r="U8" s="4">
        <v>9</v>
      </c>
      <c r="V8" s="4">
        <v>48</v>
      </c>
      <c r="W8" s="4">
        <v>84</v>
      </c>
      <c r="X8" s="4">
        <v>37</v>
      </c>
      <c r="Y8" s="4">
        <v>11</v>
      </c>
      <c r="Z8" s="4">
        <v>63.545999999999999</v>
      </c>
      <c r="AA8" s="4">
        <v>1</v>
      </c>
      <c r="AB8" s="4">
        <v>1.519480519</v>
      </c>
      <c r="AC8" s="4">
        <v>0.44448051900000002</v>
      </c>
      <c r="AD8" s="4">
        <v>4.2194805190000002</v>
      </c>
      <c r="AE8" s="4">
        <v>0.67537949100000005</v>
      </c>
      <c r="AF8" s="4">
        <v>14.973123276146501</v>
      </c>
      <c r="AG8" s="4">
        <v>9</v>
      </c>
    </row>
    <row r="9" spans="1:33" s="4" customFormat="1" x14ac:dyDescent="0.3">
      <c r="A9" s="4">
        <v>27</v>
      </c>
      <c r="B9" s="4">
        <v>176</v>
      </c>
      <c r="C9" s="4">
        <v>7</v>
      </c>
      <c r="D9" s="4" t="s">
        <v>70</v>
      </c>
      <c r="E9" s="4" t="s">
        <v>46</v>
      </c>
      <c r="F9" s="4" t="s">
        <v>47</v>
      </c>
      <c r="G9" s="4" t="s">
        <v>71</v>
      </c>
      <c r="H9" s="4" t="s">
        <v>35</v>
      </c>
      <c r="I9" s="4" t="s">
        <v>62</v>
      </c>
      <c r="J9" s="4" t="s">
        <v>72</v>
      </c>
      <c r="K9" s="4" t="s">
        <v>38</v>
      </c>
      <c r="L9" s="4" t="s">
        <v>39</v>
      </c>
      <c r="M9" s="4" t="s">
        <v>40</v>
      </c>
      <c r="N9" s="4" t="s">
        <v>41</v>
      </c>
      <c r="O9" s="4" t="s">
        <v>48</v>
      </c>
      <c r="P9" s="4" t="s">
        <v>49</v>
      </c>
      <c r="Q9" s="4" t="s">
        <v>44</v>
      </c>
      <c r="R9" s="4" t="s">
        <v>50</v>
      </c>
      <c r="S9" s="4">
        <v>100</v>
      </c>
      <c r="T9" s="4">
        <v>9</v>
      </c>
      <c r="U9" s="4">
        <v>14</v>
      </c>
      <c r="V9" s="4">
        <v>24</v>
      </c>
      <c r="W9" s="4">
        <v>36</v>
      </c>
      <c r="X9" s="4">
        <v>37</v>
      </c>
      <c r="Y9" s="4">
        <v>11</v>
      </c>
      <c r="Z9" s="4">
        <v>63.545999999999999</v>
      </c>
      <c r="AA9" s="4">
        <v>1</v>
      </c>
      <c r="AB9" s="4">
        <v>1.519480519</v>
      </c>
      <c r="AC9" s="4">
        <v>0.44448051900000002</v>
      </c>
      <c r="AD9" s="4">
        <v>4.2194805190000002</v>
      </c>
      <c r="AE9" s="4">
        <v>0.67537949100000005</v>
      </c>
      <c r="AF9" s="4">
        <v>17.223698616698101</v>
      </c>
      <c r="AG9" s="4">
        <v>14</v>
      </c>
    </row>
    <row r="10" spans="1:33" s="4" customFormat="1" x14ac:dyDescent="0.3">
      <c r="A10" s="4">
        <v>28</v>
      </c>
      <c r="B10" s="4">
        <v>178</v>
      </c>
      <c r="C10" s="4">
        <v>7</v>
      </c>
      <c r="D10" s="4" t="s">
        <v>70</v>
      </c>
      <c r="E10" s="4" t="s">
        <v>46</v>
      </c>
      <c r="F10" s="4" t="s">
        <v>47</v>
      </c>
      <c r="G10" s="4" t="s">
        <v>71</v>
      </c>
      <c r="H10" s="4" t="s">
        <v>35</v>
      </c>
      <c r="I10" s="4" t="s">
        <v>62</v>
      </c>
      <c r="J10" s="4" t="s">
        <v>72</v>
      </c>
      <c r="K10" s="4" t="s">
        <v>38</v>
      </c>
      <c r="L10" s="4" t="s">
        <v>39</v>
      </c>
      <c r="M10" s="4" t="s">
        <v>40</v>
      </c>
      <c r="N10" s="4" t="s">
        <v>41</v>
      </c>
      <c r="O10" s="4" t="s">
        <v>48</v>
      </c>
      <c r="P10" s="4" t="s">
        <v>49</v>
      </c>
      <c r="Q10" s="4" t="s">
        <v>44</v>
      </c>
      <c r="R10" s="4" t="s">
        <v>50</v>
      </c>
      <c r="S10" s="4">
        <v>100</v>
      </c>
      <c r="T10" s="4">
        <v>9</v>
      </c>
      <c r="U10" s="4">
        <v>13</v>
      </c>
      <c r="V10" s="4">
        <v>24</v>
      </c>
      <c r="W10" s="4">
        <v>36</v>
      </c>
      <c r="X10" s="4">
        <v>37</v>
      </c>
      <c r="Y10" s="4">
        <v>11</v>
      </c>
      <c r="Z10" s="4">
        <v>63.545999999999999</v>
      </c>
      <c r="AA10" s="4">
        <v>1</v>
      </c>
      <c r="AB10" s="4">
        <v>1.519480519</v>
      </c>
      <c r="AC10" s="4">
        <v>0.44448051900000002</v>
      </c>
      <c r="AD10" s="4">
        <v>4.2194805190000002</v>
      </c>
      <c r="AE10" s="4">
        <v>0.67537949100000005</v>
      </c>
      <c r="AF10" s="4">
        <v>17.223698616698101</v>
      </c>
      <c r="AG10" s="4">
        <v>13</v>
      </c>
    </row>
    <row r="11" spans="1:33" s="4" customFormat="1" x14ac:dyDescent="0.3">
      <c r="A11" s="4">
        <v>24</v>
      </c>
      <c r="B11" s="4">
        <v>171</v>
      </c>
      <c r="C11" s="4">
        <v>7</v>
      </c>
      <c r="D11" s="4" t="s">
        <v>70</v>
      </c>
      <c r="E11" s="4" t="s">
        <v>51</v>
      </c>
      <c r="F11" s="4" t="s">
        <v>47</v>
      </c>
      <c r="G11" s="4" t="s">
        <v>71</v>
      </c>
      <c r="H11" s="4" t="s">
        <v>35</v>
      </c>
      <c r="I11" s="4" t="s">
        <v>62</v>
      </c>
      <c r="J11" s="4" t="s">
        <v>72</v>
      </c>
      <c r="K11" s="4" t="s">
        <v>38</v>
      </c>
      <c r="L11" s="4" t="s">
        <v>52</v>
      </c>
      <c r="M11" s="4" t="s">
        <v>53</v>
      </c>
      <c r="N11" s="4" t="s">
        <v>54</v>
      </c>
      <c r="O11" s="4" t="s">
        <v>55</v>
      </c>
      <c r="P11" s="4" t="s">
        <v>56</v>
      </c>
      <c r="Q11" s="4" t="s">
        <v>57</v>
      </c>
      <c r="R11" s="4" t="s">
        <v>58</v>
      </c>
      <c r="S11" s="4">
        <v>101</v>
      </c>
      <c r="T11" s="4">
        <v>9</v>
      </c>
      <c r="U11" s="4">
        <v>11</v>
      </c>
      <c r="V11" s="4">
        <v>48</v>
      </c>
      <c r="W11" s="4">
        <v>84</v>
      </c>
      <c r="X11" s="4">
        <v>37</v>
      </c>
      <c r="Y11" s="4">
        <v>11</v>
      </c>
      <c r="Z11" s="4">
        <v>63.545999999999999</v>
      </c>
      <c r="AA11" s="4">
        <v>1</v>
      </c>
      <c r="AB11" s="4">
        <v>1.519480519</v>
      </c>
      <c r="AC11" s="4">
        <v>0.44448051900000002</v>
      </c>
      <c r="AD11" s="4">
        <v>4.2194805190000002</v>
      </c>
      <c r="AE11" s="4">
        <v>0.67537949100000005</v>
      </c>
      <c r="AF11" s="4">
        <v>15.1799143825314</v>
      </c>
      <c r="AG11" s="4">
        <v>11</v>
      </c>
    </row>
    <row r="12" spans="1:33" x14ac:dyDescent="0.3">
      <c r="A12" s="1">
        <v>26</v>
      </c>
      <c r="B12" s="1">
        <v>175</v>
      </c>
      <c r="C12" s="1">
        <v>7</v>
      </c>
      <c r="D12" s="1" t="s">
        <v>70</v>
      </c>
      <c r="E12" s="1" t="s">
        <v>46</v>
      </c>
      <c r="F12" s="1" t="s">
        <v>47</v>
      </c>
      <c r="G12" s="1" t="s">
        <v>71</v>
      </c>
      <c r="H12" s="1" t="s">
        <v>35</v>
      </c>
      <c r="I12" s="1" t="s">
        <v>62</v>
      </c>
      <c r="J12" s="1" t="s">
        <v>72</v>
      </c>
      <c r="K12" s="1" t="s">
        <v>38</v>
      </c>
      <c r="L12" s="1" t="s">
        <v>39</v>
      </c>
      <c r="M12" s="1" t="s">
        <v>40</v>
      </c>
      <c r="N12" s="1" t="s">
        <v>41</v>
      </c>
      <c r="O12" s="1" t="s">
        <v>48</v>
      </c>
      <c r="P12" s="1" t="s">
        <v>49</v>
      </c>
      <c r="Q12" s="1" t="s">
        <v>44</v>
      </c>
      <c r="R12" s="1" t="s">
        <v>50</v>
      </c>
      <c r="S12" s="1">
        <v>103</v>
      </c>
      <c r="T12" s="1">
        <v>9</v>
      </c>
      <c r="U12" s="1">
        <v>14</v>
      </c>
      <c r="V12" s="1">
        <v>24</v>
      </c>
      <c r="W12" s="1">
        <v>36</v>
      </c>
      <c r="X12" s="1">
        <v>37</v>
      </c>
      <c r="Y12" s="1">
        <v>11</v>
      </c>
      <c r="Z12" s="1">
        <v>63.545999999999999</v>
      </c>
      <c r="AA12" s="1">
        <v>1</v>
      </c>
      <c r="AB12" s="1">
        <v>1.519480519</v>
      </c>
      <c r="AC12" s="1">
        <v>0.44448051900000002</v>
      </c>
      <c r="AD12" s="1">
        <v>4.2194805190000002</v>
      </c>
      <c r="AE12" s="1">
        <v>0.67537949100000005</v>
      </c>
      <c r="AF12" s="1">
        <v>17.002219337258499</v>
      </c>
      <c r="AG12" s="1">
        <v>14</v>
      </c>
    </row>
    <row r="13" spans="1:33" x14ac:dyDescent="0.3">
      <c r="A13" s="1">
        <v>0</v>
      </c>
      <c r="B13" s="1">
        <v>131</v>
      </c>
      <c r="C13" s="1">
        <v>8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44</v>
      </c>
      <c r="R13" s="1" t="s">
        <v>45</v>
      </c>
      <c r="S13" s="1">
        <v>10000</v>
      </c>
      <c r="T13" s="1">
        <v>12</v>
      </c>
      <c r="U13" s="1">
        <v>15.96</v>
      </c>
      <c r="V13" s="1">
        <v>0.16</v>
      </c>
      <c r="W13" s="1">
        <v>7.08</v>
      </c>
      <c r="X13" s="1">
        <v>30</v>
      </c>
      <c r="Y13" s="1">
        <v>17</v>
      </c>
      <c r="Z13" s="1">
        <v>79.545000000000002</v>
      </c>
      <c r="AA13" s="1">
        <v>2</v>
      </c>
      <c r="AB13" s="1">
        <v>2.3194805189999999</v>
      </c>
      <c r="AC13" s="1">
        <v>1.3194805190000001</v>
      </c>
      <c r="AD13" s="1">
        <v>1.44956182</v>
      </c>
      <c r="AE13" s="1">
        <v>1.5302546800000001</v>
      </c>
      <c r="AF13" s="1">
        <v>17.198880813223901</v>
      </c>
      <c r="AG13" s="1">
        <v>15.96</v>
      </c>
    </row>
    <row r="14" spans="1:33" s="2" customFormat="1" x14ac:dyDescent="0.3">
      <c r="A14" s="1">
        <v>2</v>
      </c>
      <c r="B14" s="1">
        <v>133</v>
      </c>
      <c r="C14" s="1">
        <v>8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44</v>
      </c>
      <c r="R14" s="1" t="s">
        <v>45</v>
      </c>
      <c r="S14" s="1">
        <v>10000</v>
      </c>
      <c r="T14" s="1">
        <v>12</v>
      </c>
      <c r="U14" s="1">
        <v>18.329999999999998</v>
      </c>
      <c r="V14" s="1">
        <v>0.16</v>
      </c>
      <c r="W14" s="1">
        <v>7.08</v>
      </c>
      <c r="X14" s="1">
        <v>30</v>
      </c>
      <c r="Y14" s="1">
        <v>17</v>
      </c>
      <c r="Z14" s="1">
        <v>79.545000000000002</v>
      </c>
      <c r="AA14" s="1">
        <v>2</v>
      </c>
      <c r="AB14" s="1">
        <v>2.3194805189999999</v>
      </c>
      <c r="AC14" s="1">
        <v>1.3194805190000001</v>
      </c>
      <c r="AD14" s="1">
        <v>1.44956182</v>
      </c>
      <c r="AE14" s="1">
        <v>1.5302546800000001</v>
      </c>
      <c r="AF14" s="1">
        <v>17.198880813223901</v>
      </c>
      <c r="AG14" s="1">
        <v>18.329999999999998</v>
      </c>
    </row>
    <row r="15" spans="1:33" s="2" customFormat="1" x14ac:dyDescent="0.3">
      <c r="A15" s="1">
        <v>4</v>
      </c>
      <c r="B15" s="1">
        <v>135</v>
      </c>
      <c r="C15" s="1">
        <v>8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37</v>
      </c>
      <c r="K15" s="1" t="s">
        <v>38</v>
      </c>
      <c r="L15" s="1" t="s">
        <v>39</v>
      </c>
      <c r="M15" s="1" t="s">
        <v>40</v>
      </c>
      <c r="N15" s="1" t="s">
        <v>41</v>
      </c>
      <c r="O15" s="1" t="s">
        <v>42</v>
      </c>
      <c r="P15" s="1" t="s">
        <v>43</v>
      </c>
      <c r="Q15" s="1" t="s">
        <v>44</v>
      </c>
      <c r="R15" s="1" t="s">
        <v>45</v>
      </c>
      <c r="S15" s="1">
        <v>10000</v>
      </c>
      <c r="T15" s="1">
        <v>12</v>
      </c>
      <c r="U15" s="1">
        <v>18.829999999999998</v>
      </c>
      <c r="V15" s="1">
        <v>0.16</v>
      </c>
      <c r="W15" s="1">
        <v>7.08</v>
      </c>
      <c r="X15" s="1">
        <v>30</v>
      </c>
      <c r="Y15" s="1">
        <v>17</v>
      </c>
      <c r="Z15" s="1">
        <v>79.545000000000002</v>
      </c>
      <c r="AA15" s="1">
        <v>2</v>
      </c>
      <c r="AB15" s="1">
        <v>2.3194805189999999</v>
      </c>
      <c r="AC15" s="1">
        <v>1.3194805190000001</v>
      </c>
      <c r="AD15" s="1">
        <v>1.44956182</v>
      </c>
      <c r="AE15" s="1">
        <v>1.5302546800000001</v>
      </c>
      <c r="AF15" s="1">
        <v>17.198880813223901</v>
      </c>
      <c r="AG15" s="1">
        <v>18.829999999999998</v>
      </c>
    </row>
    <row r="16" spans="1:33" s="2" customFormat="1" x14ac:dyDescent="0.3">
      <c r="A16" s="2">
        <v>12</v>
      </c>
      <c r="B16" s="2">
        <v>143</v>
      </c>
      <c r="C16" s="2">
        <v>8</v>
      </c>
      <c r="D16" s="2" t="s">
        <v>31</v>
      </c>
      <c r="E16" s="2" t="s">
        <v>51</v>
      </c>
      <c r="F16" s="2" t="s">
        <v>47</v>
      </c>
      <c r="G16" s="2" t="s">
        <v>34</v>
      </c>
      <c r="H16" s="2" t="s">
        <v>35</v>
      </c>
      <c r="I16" s="2" t="s">
        <v>36</v>
      </c>
      <c r="J16" s="2" t="s">
        <v>37</v>
      </c>
      <c r="K16" s="2" t="s">
        <v>38</v>
      </c>
      <c r="L16" s="2" t="s">
        <v>52</v>
      </c>
      <c r="M16" s="2" t="s">
        <v>53</v>
      </c>
      <c r="N16" s="2" t="s">
        <v>54</v>
      </c>
      <c r="O16" s="2" t="s">
        <v>55</v>
      </c>
      <c r="P16" s="2" t="s">
        <v>56</v>
      </c>
      <c r="Q16" s="2" t="s">
        <v>57</v>
      </c>
      <c r="R16" s="2" t="s">
        <v>58</v>
      </c>
      <c r="S16" s="2">
        <v>10000</v>
      </c>
      <c r="T16" s="2">
        <v>12</v>
      </c>
      <c r="U16" s="2">
        <v>5.89</v>
      </c>
      <c r="V16" s="2">
        <v>48</v>
      </c>
      <c r="W16" s="2">
        <v>84</v>
      </c>
      <c r="X16" s="2">
        <v>37</v>
      </c>
      <c r="Y16" s="2">
        <v>17</v>
      </c>
      <c r="Z16" s="2">
        <v>79.545000000000002</v>
      </c>
      <c r="AA16" s="2">
        <v>2</v>
      </c>
      <c r="AB16" s="2">
        <v>2.3194805189999999</v>
      </c>
      <c r="AC16" s="2">
        <v>1.3194805190000001</v>
      </c>
      <c r="AD16" s="2">
        <v>1.44956182</v>
      </c>
      <c r="AE16" s="2">
        <v>1.5302546800000001</v>
      </c>
      <c r="AF16" s="2">
        <v>9.5736111209266994</v>
      </c>
      <c r="AG16" s="2">
        <v>5.89</v>
      </c>
    </row>
    <row r="17" spans="1:33" s="2" customFormat="1" x14ac:dyDescent="0.3">
      <c r="A17" s="2">
        <v>14</v>
      </c>
      <c r="B17" s="2">
        <v>145</v>
      </c>
      <c r="C17" s="2">
        <v>8</v>
      </c>
      <c r="D17" s="2" t="s">
        <v>31</v>
      </c>
      <c r="E17" s="2" t="s">
        <v>51</v>
      </c>
      <c r="F17" s="2" t="s">
        <v>47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52</v>
      </c>
      <c r="M17" s="2" t="s">
        <v>53</v>
      </c>
      <c r="N17" s="2" t="s">
        <v>54</v>
      </c>
      <c r="O17" s="2" t="s">
        <v>55</v>
      </c>
      <c r="P17" s="2" t="s">
        <v>56</v>
      </c>
      <c r="Q17" s="2" t="s">
        <v>57</v>
      </c>
      <c r="R17" s="2" t="s">
        <v>58</v>
      </c>
      <c r="S17" s="2">
        <v>10000</v>
      </c>
      <c r="T17" s="2">
        <v>12</v>
      </c>
      <c r="U17" s="2">
        <v>7</v>
      </c>
      <c r="V17" s="2">
        <v>48</v>
      </c>
      <c r="W17" s="2">
        <v>84</v>
      </c>
      <c r="X17" s="2">
        <v>37</v>
      </c>
      <c r="Y17" s="2">
        <v>17</v>
      </c>
      <c r="Z17" s="2">
        <v>79.545000000000002</v>
      </c>
      <c r="AA17" s="2">
        <v>2</v>
      </c>
      <c r="AB17" s="2">
        <v>2.3194805189999999</v>
      </c>
      <c r="AC17" s="2">
        <v>1.3194805190000001</v>
      </c>
      <c r="AD17" s="2">
        <v>1.44956182</v>
      </c>
      <c r="AE17" s="2">
        <v>1.5302546800000001</v>
      </c>
      <c r="AF17" s="2">
        <v>9.5736111209266994</v>
      </c>
      <c r="AG17" s="2">
        <v>7</v>
      </c>
    </row>
    <row r="18" spans="1:33" s="2" customFormat="1" x14ac:dyDescent="0.3">
      <c r="A18" s="2">
        <v>16</v>
      </c>
      <c r="B18" s="2">
        <v>147</v>
      </c>
      <c r="C18" s="2">
        <v>8</v>
      </c>
      <c r="D18" s="2" t="s">
        <v>31</v>
      </c>
      <c r="E18" s="2" t="s">
        <v>51</v>
      </c>
      <c r="F18" s="2" t="s">
        <v>47</v>
      </c>
      <c r="G18" s="2" t="s">
        <v>34</v>
      </c>
      <c r="H18" s="2" t="s">
        <v>35</v>
      </c>
      <c r="I18" s="2" t="s">
        <v>36</v>
      </c>
      <c r="J18" s="2" t="s">
        <v>37</v>
      </c>
      <c r="K18" s="2" t="s">
        <v>38</v>
      </c>
      <c r="L18" s="2" t="s">
        <v>52</v>
      </c>
      <c r="M18" s="2" t="s">
        <v>53</v>
      </c>
      <c r="N18" s="2" t="s">
        <v>54</v>
      </c>
      <c r="O18" s="2" t="s">
        <v>55</v>
      </c>
      <c r="P18" s="2" t="s">
        <v>56</v>
      </c>
      <c r="Q18" s="2" t="s">
        <v>57</v>
      </c>
      <c r="R18" s="2" t="s">
        <v>58</v>
      </c>
      <c r="S18" s="2">
        <v>10000</v>
      </c>
      <c r="T18" s="2">
        <v>12</v>
      </c>
      <c r="U18" s="2">
        <v>10.27</v>
      </c>
      <c r="V18" s="2">
        <v>48</v>
      </c>
      <c r="W18" s="2">
        <v>84</v>
      </c>
      <c r="X18" s="2">
        <v>37</v>
      </c>
      <c r="Y18" s="2">
        <v>17</v>
      </c>
      <c r="Z18" s="2">
        <v>79.545000000000002</v>
      </c>
      <c r="AA18" s="2">
        <v>2</v>
      </c>
      <c r="AB18" s="2">
        <v>2.3194805189999999</v>
      </c>
      <c r="AC18" s="2">
        <v>1.3194805190000001</v>
      </c>
      <c r="AD18" s="2">
        <v>1.44956182</v>
      </c>
      <c r="AE18" s="2">
        <v>1.5302546800000001</v>
      </c>
      <c r="AF18" s="2">
        <v>9.5736111209266994</v>
      </c>
      <c r="AG18" s="2">
        <v>10.27</v>
      </c>
    </row>
    <row r="19" spans="1:33" s="2" customFormat="1" x14ac:dyDescent="0.3">
      <c r="A19">
        <v>6</v>
      </c>
      <c r="B19">
        <v>137</v>
      </c>
      <c r="C19">
        <v>8</v>
      </c>
      <c r="D19" t="s">
        <v>31</v>
      </c>
      <c r="E19" t="s">
        <v>46</v>
      </c>
      <c r="F19" t="s">
        <v>47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 t="s">
        <v>48</v>
      </c>
      <c r="P19" t="s">
        <v>49</v>
      </c>
      <c r="Q19" t="s">
        <v>44</v>
      </c>
      <c r="R19" t="s">
        <v>50</v>
      </c>
      <c r="S19">
        <v>10000</v>
      </c>
      <c r="T19">
        <v>12</v>
      </c>
      <c r="U19">
        <v>6.1</v>
      </c>
      <c r="V19">
        <v>24</v>
      </c>
      <c r="W19">
        <v>36</v>
      </c>
      <c r="X19">
        <v>37</v>
      </c>
      <c r="Y19">
        <v>17</v>
      </c>
      <c r="Z19">
        <v>79.545000000000002</v>
      </c>
      <c r="AA19">
        <v>2</v>
      </c>
      <c r="AB19">
        <v>2.3194805189999999</v>
      </c>
      <c r="AC19">
        <v>1.3194805190000001</v>
      </c>
      <c r="AD19">
        <v>1.44956182</v>
      </c>
      <c r="AE19">
        <v>1.5302546800000001</v>
      </c>
      <c r="AF19">
        <v>8.2490464363860205</v>
      </c>
      <c r="AG19">
        <v>6.1</v>
      </c>
    </row>
    <row r="20" spans="1:33" s="3" customFormat="1" x14ac:dyDescent="0.3">
      <c r="A20">
        <v>8</v>
      </c>
      <c r="B20">
        <v>139</v>
      </c>
      <c r="C20">
        <v>8</v>
      </c>
      <c r="D20" t="s">
        <v>31</v>
      </c>
      <c r="E20" t="s">
        <v>46</v>
      </c>
      <c r="F20" t="s">
        <v>47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t="s">
        <v>48</v>
      </c>
      <c r="P20" t="s">
        <v>49</v>
      </c>
      <c r="Q20" t="s">
        <v>44</v>
      </c>
      <c r="R20" t="s">
        <v>50</v>
      </c>
      <c r="S20">
        <v>10000</v>
      </c>
      <c r="T20">
        <v>12</v>
      </c>
      <c r="U20">
        <v>6.82</v>
      </c>
      <c r="V20">
        <v>24</v>
      </c>
      <c r="W20">
        <v>36</v>
      </c>
      <c r="X20">
        <v>37</v>
      </c>
      <c r="Y20">
        <v>17</v>
      </c>
      <c r="Z20">
        <v>79.545000000000002</v>
      </c>
      <c r="AA20">
        <v>2</v>
      </c>
      <c r="AB20">
        <v>2.3194805189999999</v>
      </c>
      <c r="AC20">
        <v>1.3194805190000001</v>
      </c>
      <c r="AD20">
        <v>1.44956182</v>
      </c>
      <c r="AE20">
        <v>1.5302546800000001</v>
      </c>
      <c r="AF20">
        <v>8.2490464363860205</v>
      </c>
      <c r="AG20">
        <v>6.82</v>
      </c>
    </row>
    <row r="21" spans="1:33" s="3" customFormat="1" x14ac:dyDescent="0.3">
      <c r="A21">
        <v>10</v>
      </c>
      <c r="B21">
        <v>141</v>
      </c>
      <c r="C21">
        <v>8</v>
      </c>
      <c r="D21" t="s">
        <v>31</v>
      </c>
      <c r="E21" t="s">
        <v>46</v>
      </c>
      <c r="F21" t="s">
        <v>47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t="s">
        <v>48</v>
      </c>
      <c r="P21" t="s">
        <v>49</v>
      </c>
      <c r="Q21" t="s">
        <v>44</v>
      </c>
      <c r="R21" t="s">
        <v>50</v>
      </c>
      <c r="S21">
        <v>10000</v>
      </c>
      <c r="T21">
        <v>12</v>
      </c>
      <c r="U21">
        <v>7.12</v>
      </c>
      <c r="V21">
        <v>24</v>
      </c>
      <c r="W21">
        <v>36</v>
      </c>
      <c r="X21">
        <v>37</v>
      </c>
      <c r="Y21">
        <v>17</v>
      </c>
      <c r="Z21">
        <v>79.545000000000002</v>
      </c>
      <c r="AA21">
        <v>2</v>
      </c>
      <c r="AB21">
        <v>2.3194805189999999</v>
      </c>
      <c r="AC21">
        <v>1.3194805190000001</v>
      </c>
      <c r="AD21">
        <v>1.44956182</v>
      </c>
      <c r="AE21">
        <v>1.5302546800000001</v>
      </c>
      <c r="AF21">
        <v>8.2490464363860205</v>
      </c>
      <c r="AG21">
        <v>7.12</v>
      </c>
    </row>
    <row r="22" spans="1:33" s="3" customFormat="1" x14ac:dyDescent="0.3">
      <c r="A22" s="1">
        <v>1</v>
      </c>
      <c r="B22" s="1">
        <v>132</v>
      </c>
      <c r="C22" s="1">
        <v>8</v>
      </c>
      <c r="D22" s="1" t="s">
        <v>31</v>
      </c>
      <c r="E22" s="1" t="s">
        <v>32</v>
      </c>
      <c r="F22" s="1" t="s">
        <v>33</v>
      </c>
      <c r="G22" s="1" t="s">
        <v>34</v>
      </c>
      <c r="H22" s="1" t="s">
        <v>35</v>
      </c>
      <c r="I22" s="1" t="s">
        <v>36</v>
      </c>
      <c r="J22" s="1" t="s">
        <v>37</v>
      </c>
      <c r="K22" s="1" t="s">
        <v>38</v>
      </c>
      <c r="L22" s="1" t="s">
        <v>39</v>
      </c>
      <c r="M22" s="1" t="s">
        <v>40</v>
      </c>
      <c r="N22" s="1" t="s">
        <v>41</v>
      </c>
      <c r="O22" s="1" t="s">
        <v>42</v>
      </c>
      <c r="P22" s="1" t="s">
        <v>43</v>
      </c>
      <c r="Q22" s="1" t="s">
        <v>44</v>
      </c>
      <c r="R22" s="1" t="s">
        <v>45</v>
      </c>
      <c r="S22" s="1">
        <v>25000</v>
      </c>
      <c r="T22" s="1">
        <v>12</v>
      </c>
      <c r="U22" s="1">
        <v>22.2</v>
      </c>
      <c r="V22" s="1">
        <v>0.16</v>
      </c>
      <c r="W22" s="1">
        <v>7.08</v>
      </c>
      <c r="X22" s="1">
        <v>30</v>
      </c>
      <c r="Y22" s="1">
        <v>17</v>
      </c>
      <c r="Z22" s="1">
        <v>79.545000000000002</v>
      </c>
      <c r="AA22" s="1">
        <v>2</v>
      </c>
      <c r="AB22" s="1">
        <v>2.3194805189999999</v>
      </c>
      <c r="AC22" s="1">
        <v>1.3194805190000001</v>
      </c>
      <c r="AD22" s="1">
        <v>1.44956182</v>
      </c>
      <c r="AE22" s="1">
        <v>1.5302546800000001</v>
      </c>
      <c r="AF22" s="1">
        <v>19.381730943294102</v>
      </c>
      <c r="AG22" s="1">
        <v>22.2</v>
      </c>
    </row>
    <row r="23" spans="1:33" s="3" customFormat="1" x14ac:dyDescent="0.3">
      <c r="A23" s="1">
        <v>3</v>
      </c>
      <c r="B23" s="1">
        <v>134</v>
      </c>
      <c r="C23" s="1">
        <v>8</v>
      </c>
      <c r="D23" s="1" t="s">
        <v>31</v>
      </c>
      <c r="E23" s="1" t="s">
        <v>32</v>
      </c>
      <c r="F23" s="1" t="s">
        <v>33</v>
      </c>
      <c r="G23" s="1" t="s">
        <v>34</v>
      </c>
      <c r="H23" s="1" t="s">
        <v>35</v>
      </c>
      <c r="I23" s="1" t="s">
        <v>36</v>
      </c>
      <c r="J23" s="1" t="s">
        <v>37</v>
      </c>
      <c r="K23" s="1" t="s">
        <v>38</v>
      </c>
      <c r="L23" s="1" t="s">
        <v>39</v>
      </c>
      <c r="M23" s="1" t="s">
        <v>40</v>
      </c>
      <c r="N23" s="1" t="s">
        <v>41</v>
      </c>
      <c r="O23" s="1" t="s">
        <v>42</v>
      </c>
      <c r="P23" s="1" t="s">
        <v>43</v>
      </c>
      <c r="Q23" s="1" t="s">
        <v>44</v>
      </c>
      <c r="R23" s="1" t="s">
        <v>45</v>
      </c>
      <c r="S23" s="1">
        <v>25000</v>
      </c>
      <c r="T23" s="1">
        <v>12</v>
      </c>
      <c r="U23" s="1">
        <v>20.73</v>
      </c>
      <c r="V23" s="1">
        <v>0.16</v>
      </c>
      <c r="W23" s="1">
        <v>7.08</v>
      </c>
      <c r="X23" s="1">
        <v>30</v>
      </c>
      <c r="Y23" s="1">
        <v>17</v>
      </c>
      <c r="Z23" s="1">
        <v>79.545000000000002</v>
      </c>
      <c r="AA23" s="1">
        <v>2</v>
      </c>
      <c r="AB23" s="1">
        <v>2.3194805189999999</v>
      </c>
      <c r="AC23" s="1">
        <v>1.3194805190000001</v>
      </c>
      <c r="AD23" s="1">
        <v>1.44956182</v>
      </c>
      <c r="AE23" s="1">
        <v>1.5302546800000001</v>
      </c>
      <c r="AF23" s="1">
        <v>19.381730943294102</v>
      </c>
      <c r="AG23" s="1">
        <v>20.73</v>
      </c>
    </row>
    <row r="24" spans="1:33" s="3" customFormat="1" x14ac:dyDescent="0.3">
      <c r="A24" s="1">
        <v>5</v>
      </c>
      <c r="B24" s="1">
        <v>136</v>
      </c>
      <c r="C24" s="1">
        <v>8</v>
      </c>
      <c r="D24" s="1" t="s">
        <v>31</v>
      </c>
      <c r="E24" s="1" t="s">
        <v>32</v>
      </c>
      <c r="F24" s="1" t="s">
        <v>33</v>
      </c>
      <c r="G24" s="1" t="s">
        <v>34</v>
      </c>
      <c r="H24" s="1" t="s">
        <v>35</v>
      </c>
      <c r="I24" s="1" t="s">
        <v>36</v>
      </c>
      <c r="J24" s="1" t="s">
        <v>37</v>
      </c>
      <c r="K24" s="1" t="s">
        <v>38</v>
      </c>
      <c r="L24" s="1" t="s">
        <v>39</v>
      </c>
      <c r="M24" s="1" t="s">
        <v>40</v>
      </c>
      <c r="N24" s="1" t="s">
        <v>41</v>
      </c>
      <c r="O24" s="1" t="s">
        <v>42</v>
      </c>
      <c r="P24" s="1" t="s">
        <v>43</v>
      </c>
      <c r="Q24" s="1" t="s">
        <v>44</v>
      </c>
      <c r="R24" s="1" t="s">
        <v>45</v>
      </c>
      <c r="S24" s="1">
        <v>25000</v>
      </c>
      <c r="T24" s="1">
        <v>12</v>
      </c>
      <c r="U24" s="1">
        <v>23.23</v>
      </c>
      <c r="V24" s="1">
        <v>0.16</v>
      </c>
      <c r="W24" s="1">
        <v>7.08</v>
      </c>
      <c r="X24" s="1">
        <v>30</v>
      </c>
      <c r="Y24" s="1">
        <v>17</v>
      </c>
      <c r="Z24" s="1">
        <v>79.545000000000002</v>
      </c>
      <c r="AA24" s="1">
        <v>2</v>
      </c>
      <c r="AB24" s="1">
        <v>2.3194805189999999</v>
      </c>
      <c r="AC24" s="1">
        <v>1.3194805190000001</v>
      </c>
      <c r="AD24" s="1">
        <v>1.44956182</v>
      </c>
      <c r="AE24" s="1">
        <v>1.5302546800000001</v>
      </c>
      <c r="AF24" s="1">
        <v>19.381730943294102</v>
      </c>
      <c r="AG24" s="1">
        <v>23.23</v>
      </c>
    </row>
    <row r="25" spans="1:33" x14ac:dyDescent="0.3">
      <c r="A25" s="2">
        <v>13</v>
      </c>
      <c r="B25" s="2">
        <v>144</v>
      </c>
      <c r="C25" s="2">
        <v>8</v>
      </c>
      <c r="D25" s="2" t="s">
        <v>31</v>
      </c>
      <c r="E25" s="2" t="s">
        <v>51</v>
      </c>
      <c r="F25" s="2" t="s">
        <v>47</v>
      </c>
      <c r="G25" s="2" t="s">
        <v>34</v>
      </c>
      <c r="H25" s="2" t="s">
        <v>35</v>
      </c>
      <c r="I25" s="2" t="s">
        <v>36</v>
      </c>
      <c r="J25" s="2" t="s">
        <v>37</v>
      </c>
      <c r="K25" s="2" t="s">
        <v>38</v>
      </c>
      <c r="L25" s="2" t="s">
        <v>52</v>
      </c>
      <c r="M25" s="2" t="s">
        <v>53</v>
      </c>
      <c r="N25" s="2" t="s">
        <v>54</v>
      </c>
      <c r="O25" s="2" t="s">
        <v>55</v>
      </c>
      <c r="P25" s="2" t="s">
        <v>56</v>
      </c>
      <c r="Q25" s="2" t="s">
        <v>57</v>
      </c>
      <c r="R25" s="2" t="s">
        <v>58</v>
      </c>
      <c r="S25" s="2">
        <v>25000</v>
      </c>
      <c r="T25" s="2">
        <v>12</v>
      </c>
      <c r="U25" s="2">
        <v>6.43</v>
      </c>
      <c r="V25" s="2">
        <v>48</v>
      </c>
      <c r="W25" s="2">
        <v>84</v>
      </c>
      <c r="X25" s="2">
        <v>37</v>
      </c>
      <c r="Y25" s="2">
        <v>17</v>
      </c>
      <c r="Z25" s="2">
        <v>79.545000000000002</v>
      </c>
      <c r="AA25" s="2">
        <v>2</v>
      </c>
      <c r="AB25" s="2">
        <v>2.3194805189999999</v>
      </c>
      <c r="AC25" s="2">
        <v>1.3194805190000001</v>
      </c>
      <c r="AD25" s="2">
        <v>1.44956182</v>
      </c>
      <c r="AE25" s="2">
        <v>1.5302546800000001</v>
      </c>
      <c r="AF25" s="2">
        <v>12.427028492549701</v>
      </c>
      <c r="AG25" s="2">
        <v>6.43</v>
      </c>
    </row>
    <row r="26" spans="1:33" x14ac:dyDescent="0.3">
      <c r="A26" s="2">
        <v>15</v>
      </c>
      <c r="B26" s="2">
        <v>146</v>
      </c>
      <c r="C26" s="2">
        <v>8</v>
      </c>
      <c r="D26" s="2" t="s">
        <v>31</v>
      </c>
      <c r="E26" s="2" t="s">
        <v>51</v>
      </c>
      <c r="F26" s="2" t="s">
        <v>47</v>
      </c>
      <c r="G26" s="2" t="s">
        <v>34</v>
      </c>
      <c r="H26" s="2" t="s">
        <v>35</v>
      </c>
      <c r="I26" s="2" t="s">
        <v>36</v>
      </c>
      <c r="J26" s="5" t="s">
        <v>37</v>
      </c>
      <c r="K26" s="2" t="s">
        <v>38</v>
      </c>
      <c r="L26" s="2" t="s">
        <v>52</v>
      </c>
      <c r="M26" s="2" t="s">
        <v>53</v>
      </c>
      <c r="N26" s="2" t="s">
        <v>54</v>
      </c>
      <c r="O26" s="2" t="s">
        <v>55</v>
      </c>
      <c r="P26" s="2" t="s">
        <v>56</v>
      </c>
      <c r="Q26" s="2" t="s">
        <v>57</v>
      </c>
      <c r="R26" s="2" t="s">
        <v>58</v>
      </c>
      <c r="S26" s="2">
        <v>25000</v>
      </c>
      <c r="T26" s="2">
        <v>12</v>
      </c>
      <c r="U26" s="2">
        <v>11</v>
      </c>
      <c r="V26" s="2">
        <v>48</v>
      </c>
      <c r="W26" s="2">
        <v>84</v>
      </c>
      <c r="X26" s="2">
        <v>37</v>
      </c>
      <c r="Y26" s="2">
        <v>17</v>
      </c>
      <c r="Z26" s="2">
        <v>79.545000000000002</v>
      </c>
      <c r="AA26" s="2">
        <v>2</v>
      </c>
      <c r="AB26" s="2">
        <v>2.3194805189999999</v>
      </c>
      <c r="AC26" s="2">
        <v>1.3194805190000001</v>
      </c>
      <c r="AD26" s="2">
        <v>1.44956182</v>
      </c>
      <c r="AE26" s="2">
        <v>1.5302546800000001</v>
      </c>
      <c r="AF26" s="2">
        <v>12.427028492549701</v>
      </c>
      <c r="AG26" s="2">
        <v>11</v>
      </c>
    </row>
    <row r="27" spans="1:33" x14ac:dyDescent="0.3">
      <c r="A27" s="2">
        <v>17</v>
      </c>
      <c r="B27" s="2">
        <v>148</v>
      </c>
      <c r="C27" s="2">
        <v>8</v>
      </c>
      <c r="D27" s="2" t="s">
        <v>31</v>
      </c>
      <c r="E27" s="2" t="s">
        <v>51</v>
      </c>
      <c r="F27" s="2" t="s">
        <v>47</v>
      </c>
      <c r="G27" s="2" t="s">
        <v>34</v>
      </c>
      <c r="H27" s="2" t="s">
        <v>35</v>
      </c>
      <c r="I27" s="2" t="s">
        <v>36</v>
      </c>
      <c r="J27" s="2" t="s">
        <v>37</v>
      </c>
      <c r="K27" s="2" t="s">
        <v>38</v>
      </c>
      <c r="L27" s="2" t="s">
        <v>52</v>
      </c>
      <c r="M27" s="2" t="s">
        <v>53</v>
      </c>
      <c r="N27" s="2" t="s">
        <v>54</v>
      </c>
      <c r="O27" s="2" t="s">
        <v>55</v>
      </c>
      <c r="P27" s="2" t="s">
        <v>56</v>
      </c>
      <c r="Q27" s="2" t="s">
        <v>57</v>
      </c>
      <c r="R27" s="2" t="s">
        <v>58</v>
      </c>
      <c r="S27" s="2">
        <v>25000</v>
      </c>
      <c r="T27" s="2">
        <v>12</v>
      </c>
      <c r="U27" s="2">
        <v>11.3</v>
      </c>
      <c r="V27" s="2">
        <v>48</v>
      </c>
      <c r="W27" s="2">
        <v>84</v>
      </c>
      <c r="X27" s="2">
        <v>37</v>
      </c>
      <c r="Y27" s="2">
        <v>17</v>
      </c>
      <c r="Z27" s="2">
        <v>79.545000000000002</v>
      </c>
      <c r="AA27" s="2">
        <v>2</v>
      </c>
      <c r="AB27" s="2">
        <v>2.3194805189999999</v>
      </c>
      <c r="AC27" s="2">
        <v>1.3194805190000001</v>
      </c>
      <c r="AD27" s="2">
        <v>1.44956182</v>
      </c>
      <c r="AE27" s="2">
        <v>1.5302546800000001</v>
      </c>
      <c r="AF27" s="2">
        <v>12.427028492549701</v>
      </c>
      <c r="AG27" s="2">
        <v>11.3</v>
      </c>
    </row>
    <row r="28" spans="1:33" s="1" customFormat="1" x14ac:dyDescent="0.3">
      <c r="A28">
        <v>7</v>
      </c>
      <c r="B28">
        <v>138</v>
      </c>
      <c r="C28">
        <v>8</v>
      </c>
      <c r="D28" t="s">
        <v>31</v>
      </c>
      <c r="E28" t="s">
        <v>46</v>
      </c>
      <c r="F28" t="s">
        <v>47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t="s">
        <v>48</v>
      </c>
      <c r="P28" t="s">
        <v>49</v>
      </c>
      <c r="Q28" t="s">
        <v>44</v>
      </c>
      <c r="R28" t="s">
        <v>50</v>
      </c>
      <c r="S28">
        <v>25000</v>
      </c>
      <c r="T28">
        <v>12</v>
      </c>
      <c r="U28">
        <v>7</v>
      </c>
      <c r="V28">
        <v>24</v>
      </c>
      <c r="W28">
        <v>36</v>
      </c>
      <c r="X28">
        <v>37</v>
      </c>
      <c r="Y28">
        <v>17</v>
      </c>
      <c r="Z28">
        <v>79.545000000000002</v>
      </c>
      <c r="AA28">
        <v>2</v>
      </c>
      <c r="AB28">
        <v>2.3194805189999999</v>
      </c>
      <c r="AC28">
        <v>1.3194805190000001</v>
      </c>
      <c r="AD28">
        <v>1.44956182</v>
      </c>
      <c r="AE28">
        <v>1.5302546800000001</v>
      </c>
      <c r="AF28">
        <v>11.322364030822699</v>
      </c>
      <c r="AG28">
        <v>7</v>
      </c>
    </row>
    <row r="29" spans="1:33" s="1" customFormat="1" x14ac:dyDescent="0.3">
      <c r="A29">
        <v>9</v>
      </c>
      <c r="B29">
        <v>140</v>
      </c>
      <c r="C29">
        <v>8</v>
      </c>
      <c r="D29" t="s">
        <v>31</v>
      </c>
      <c r="E29" t="s">
        <v>46</v>
      </c>
      <c r="F29" t="s">
        <v>47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t="s">
        <v>48</v>
      </c>
      <c r="P29" t="s">
        <v>49</v>
      </c>
      <c r="Q29" t="s">
        <v>44</v>
      </c>
      <c r="R29" t="s">
        <v>50</v>
      </c>
      <c r="S29">
        <v>25000</v>
      </c>
      <c r="T29">
        <v>12</v>
      </c>
      <c r="U29">
        <v>8.67</v>
      </c>
      <c r="V29">
        <v>24</v>
      </c>
      <c r="W29">
        <v>36</v>
      </c>
      <c r="X29">
        <v>37</v>
      </c>
      <c r="Y29">
        <v>17</v>
      </c>
      <c r="Z29">
        <v>79.545000000000002</v>
      </c>
      <c r="AA29">
        <v>2</v>
      </c>
      <c r="AB29">
        <v>2.3194805189999999</v>
      </c>
      <c r="AC29">
        <v>1.3194805190000001</v>
      </c>
      <c r="AD29">
        <v>1.44956182</v>
      </c>
      <c r="AE29">
        <v>1.5302546800000001</v>
      </c>
      <c r="AF29">
        <v>11.322364030822699</v>
      </c>
      <c r="AG29">
        <v>8.67</v>
      </c>
    </row>
    <row r="30" spans="1:33" s="1" customFormat="1" x14ac:dyDescent="0.3">
      <c r="A30">
        <v>11</v>
      </c>
      <c r="B30">
        <v>142</v>
      </c>
      <c r="C30">
        <v>8</v>
      </c>
      <c r="D30" t="s">
        <v>31</v>
      </c>
      <c r="E30" t="s">
        <v>46</v>
      </c>
      <c r="F30" t="s">
        <v>47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t="s">
        <v>48</v>
      </c>
      <c r="P30" t="s">
        <v>49</v>
      </c>
      <c r="Q30" t="s">
        <v>44</v>
      </c>
      <c r="R30" t="s">
        <v>50</v>
      </c>
      <c r="S30">
        <v>25000</v>
      </c>
      <c r="T30">
        <v>12</v>
      </c>
      <c r="U30">
        <v>10</v>
      </c>
      <c r="V30">
        <v>24</v>
      </c>
      <c r="W30">
        <v>36</v>
      </c>
      <c r="X30">
        <v>37</v>
      </c>
      <c r="Y30">
        <v>17</v>
      </c>
      <c r="Z30">
        <v>79.545000000000002</v>
      </c>
      <c r="AA30">
        <v>2</v>
      </c>
      <c r="AB30">
        <v>2.3194805189999999</v>
      </c>
      <c r="AC30">
        <v>1.3194805190000001</v>
      </c>
      <c r="AD30">
        <v>1.44956182</v>
      </c>
      <c r="AE30">
        <v>1.5302546800000001</v>
      </c>
      <c r="AF30">
        <v>11.322364030822699</v>
      </c>
      <c r="AG30">
        <v>10</v>
      </c>
    </row>
  </sheetData>
  <autoFilter ref="A1:AG30" xr:uid="{00000000-0009-0000-0000-000000000000}">
    <sortState xmlns:xlrd2="http://schemas.microsoft.com/office/spreadsheetml/2017/richdata2" ref="A2:AG30">
      <sortCondition ref="S1:S30"/>
    </sortState>
  </autoFilter>
  <hyperlinks>
    <hyperlink ref="J26" r:id="rId1" xr:uid="{0BFE4D86-D72A-4665-8DFB-966F0E7D0BA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BB89-974B-4D21-8FE9-57FB75C7B468}">
  <dimension ref="A1:AJ19"/>
  <sheetViews>
    <sheetView tabSelected="1" topLeftCell="R1" workbookViewId="0">
      <selection activeCell="AJ3" sqref="AJ3"/>
    </sheetView>
  </sheetViews>
  <sheetFormatPr defaultRowHeight="14.4" x14ac:dyDescent="0.3"/>
  <cols>
    <col min="5" max="5" width="19.77734375" bestFit="1" customWidth="1"/>
  </cols>
  <sheetData>
    <row r="1" spans="1:3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19</v>
      </c>
      <c r="AH1" t="s">
        <v>73</v>
      </c>
      <c r="AI1" t="s">
        <v>30</v>
      </c>
      <c r="AJ1" t="s">
        <v>74</v>
      </c>
    </row>
    <row r="2" spans="1:36" x14ac:dyDescent="0.3">
      <c r="A2" s="1">
        <v>0</v>
      </c>
      <c r="B2" s="1">
        <v>131</v>
      </c>
      <c r="C2" s="1">
        <v>8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>
        <v>10000</v>
      </c>
      <c r="T2" s="1">
        <v>12</v>
      </c>
      <c r="U2" s="1">
        <v>15.96</v>
      </c>
      <c r="V2" s="1">
        <v>0.16</v>
      </c>
      <c r="W2" s="1">
        <v>7.08</v>
      </c>
      <c r="X2" s="1">
        <v>30</v>
      </c>
      <c r="Y2" s="1">
        <v>17</v>
      </c>
      <c r="Z2" s="1">
        <v>79.545000000000002</v>
      </c>
      <c r="AA2" s="1">
        <v>2</v>
      </c>
      <c r="AB2" s="1">
        <v>2.3194805189999999</v>
      </c>
      <c r="AC2" s="1">
        <v>1.3194805190000001</v>
      </c>
      <c r="AD2" s="1">
        <v>1.44956182</v>
      </c>
      <c r="AE2" s="1">
        <v>1.5302546800000001</v>
      </c>
      <c r="AF2" s="1">
        <v>17.198880813223901</v>
      </c>
      <c r="AG2" s="1">
        <v>15.96</v>
      </c>
      <c r="AH2">
        <f>AVERAGE(AG2:AG4)</f>
        <v>17.706666666666667</v>
      </c>
      <c r="AI2" s="1">
        <v>17.198880813223901</v>
      </c>
    </row>
    <row r="3" spans="1:36" s="2" customFormat="1" x14ac:dyDescent="0.3">
      <c r="A3" s="1">
        <v>2</v>
      </c>
      <c r="B3" s="1">
        <v>133</v>
      </c>
      <c r="C3" s="1">
        <v>8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75</v>
      </c>
      <c r="S3" s="1">
        <v>10000</v>
      </c>
      <c r="T3" s="1">
        <v>12</v>
      </c>
      <c r="U3" s="1">
        <v>18.329999999999998</v>
      </c>
      <c r="V3" s="1">
        <v>0.16</v>
      </c>
      <c r="W3" s="1">
        <v>7.08</v>
      </c>
      <c r="X3" s="1">
        <v>30</v>
      </c>
      <c r="Y3" s="1">
        <v>17</v>
      </c>
      <c r="Z3" s="1">
        <v>79.545000000000002</v>
      </c>
      <c r="AA3" s="1">
        <v>2</v>
      </c>
      <c r="AB3" s="1">
        <v>2.3194805189999999</v>
      </c>
      <c r="AC3" s="1">
        <v>1.3194805190000001</v>
      </c>
      <c r="AD3" s="1">
        <v>1.44956182</v>
      </c>
      <c r="AE3" s="1">
        <v>1.5302546800000001</v>
      </c>
      <c r="AF3" s="1">
        <v>17.198880813223901</v>
      </c>
      <c r="AG3" s="1">
        <v>18.329999999999998</v>
      </c>
    </row>
    <row r="4" spans="1:36" s="2" customFormat="1" x14ac:dyDescent="0.3">
      <c r="A4" s="1">
        <v>4</v>
      </c>
      <c r="B4" s="1">
        <v>135</v>
      </c>
      <c r="C4" s="1">
        <v>8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S4" s="1">
        <v>10000</v>
      </c>
      <c r="T4" s="1">
        <v>12</v>
      </c>
      <c r="U4" s="1">
        <v>18.829999999999998</v>
      </c>
      <c r="V4" s="1">
        <v>0.16</v>
      </c>
      <c r="W4" s="1">
        <v>7.08</v>
      </c>
      <c r="X4" s="1">
        <v>30</v>
      </c>
      <c r="Y4" s="1">
        <v>17</v>
      </c>
      <c r="Z4" s="1">
        <v>79.545000000000002</v>
      </c>
      <c r="AA4" s="1">
        <v>2</v>
      </c>
      <c r="AB4" s="1">
        <v>2.3194805189999999</v>
      </c>
      <c r="AC4" s="1">
        <v>1.3194805190000001</v>
      </c>
      <c r="AD4" s="1">
        <v>1.44956182</v>
      </c>
      <c r="AE4" s="1">
        <v>1.5302546800000001</v>
      </c>
      <c r="AF4" s="1">
        <v>17.198880813223901</v>
      </c>
      <c r="AG4" s="1">
        <v>18.829999999999998</v>
      </c>
    </row>
    <row r="5" spans="1:36" s="2" customFormat="1" x14ac:dyDescent="0.3">
      <c r="A5">
        <v>6</v>
      </c>
      <c r="B5">
        <v>137</v>
      </c>
      <c r="C5">
        <v>8</v>
      </c>
      <c r="D5" t="s">
        <v>31</v>
      </c>
      <c r="E5" t="s">
        <v>46</v>
      </c>
      <c r="F5" t="s">
        <v>47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48</v>
      </c>
      <c r="P5" t="s">
        <v>49</v>
      </c>
      <c r="Q5" t="s">
        <v>44</v>
      </c>
      <c r="R5" t="s">
        <v>50</v>
      </c>
      <c r="S5">
        <v>10000</v>
      </c>
      <c r="T5">
        <v>12</v>
      </c>
      <c r="U5">
        <v>6.1</v>
      </c>
      <c r="V5">
        <v>24</v>
      </c>
      <c r="W5">
        <v>36</v>
      </c>
      <c r="X5">
        <v>37</v>
      </c>
      <c r="Y5">
        <v>17</v>
      </c>
      <c r="Z5">
        <v>79.545000000000002</v>
      </c>
      <c r="AA5">
        <v>2</v>
      </c>
      <c r="AB5">
        <v>2.3194805189999999</v>
      </c>
      <c r="AC5">
        <v>1.3194805190000001</v>
      </c>
      <c r="AD5">
        <v>1.44956182</v>
      </c>
      <c r="AE5">
        <v>1.5302546800000001</v>
      </c>
      <c r="AF5">
        <v>8.2490464363860205</v>
      </c>
      <c r="AG5">
        <v>6.1</v>
      </c>
      <c r="AH5">
        <f>AVERAGE(AG5:AG7)</f>
        <v>6.68</v>
      </c>
      <c r="AI5">
        <v>8.2490464363860205</v>
      </c>
    </row>
    <row r="6" spans="1:36" s="3" customFormat="1" x14ac:dyDescent="0.3">
      <c r="A6">
        <v>8</v>
      </c>
      <c r="B6">
        <v>139</v>
      </c>
      <c r="C6">
        <v>8</v>
      </c>
      <c r="D6" t="s">
        <v>31</v>
      </c>
      <c r="E6" t="s">
        <v>46</v>
      </c>
      <c r="F6" t="s">
        <v>47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48</v>
      </c>
      <c r="P6" t="s">
        <v>49</v>
      </c>
      <c r="Q6" t="s">
        <v>44</v>
      </c>
      <c r="R6" t="s">
        <v>50</v>
      </c>
      <c r="S6">
        <v>10000</v>
      </c>
      <c r="T6">
        <v>12</v>
      </c>
      <c r="U6">
        <v>6.82</v>
      </c>
      <c r="V6">
        <v>24</v>
      </c>
      <c r="W6">
        <v>36</v>
      </c>
      <c r="X6">
        <v>37</v>
      </c>
      <c r="Y6">
        <v>17</v>
      </c>
      <c r="Z6">
        <v>79.545000000000002</v>
      </c>
      <c r="AA6">
        <v>2</v>
      </c>
      <c r="AB6">
        <v>2.3194805189999999</v>
      </c>
      <c r="AC6">
        <v>1.3194805190000001</v>
      </c>
      <c r="AD6">
        <v>1.44956182</v>
      </c>
      <c r="AE6">
        <v>1.5302546800000001</v>
      </c>
      <c r="AF6">
        <v>8.2490464363860205</v>
      </c>
      <c r="AG6">
        <v>6.82</v>
      </c>
    </row>
    <row r="7" spans="1:36" s="3" customFormat="1" x14ac:dyDescent="0.3">
      <c r="A7">
        <v>10</v>
      </c>
      <c r="B7">
        <v>141</v>
      </c>
      <c r="C7">
        <v>8</v>
      </c>
      <c r="D7" t="s">
        <v>31</v>
      </c>
      <c r="E7" t="s">
        <v>46</v>
      </c>
      <c r="F7" t="s">
        <v>47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48</v>
      </c>
      <c r="P7" t="s">
        <v>49</v>
      </c>
      <c r="Q7" t="s">
        <v>44</v>
      </c>
      <c r="R7" t="s">
        <v>50</v>
      </c>
      <c r="S7">
        <v>10000</v>
      </c>
      <c r="T7">
        <v>12</v>
      </c>
      <c r="U7">
        <v>7.12</v>
      </c>
      <c r="V7">
        <v>24</v>
      </c>
      <c r="W7">
        <v>36</v>
      </c>
      <c r="X7">
        <v>37</v>
      </c>
      <c r="Y7">
        <v>17</v>
      </c>
      <c r="Z7">
        <v>79.545000000000002</v>
      </c>
      <c r="AA7">
        <v>2</v>
      </c>
      <c r="AB7">
        <v>2.3194805189999999</v>
      </c>
      <c r="AC7">
        <v>1.3194805190000001</v>
      </c>
      <c r="AD7">
        <v>1.44956182</v>
      </c>
      <c r="AE7">
        <v>1.5302546800000001</v>
      </c>
      <c r="AF7">
        <v>8.2490464363860205</v>
      </c>
      <c r="AG7">
        <v>7.12</v>
      </c>
    </row>
    <row r="8" spans="1:36" s="2" customFormat="1" x14ac:dyDescent="0.3">
      <c r="A8" s="2">
        <v>12</v>
      </c>
      <c r="B8" s="2">
        <v>143</v>
      </c>
      <c r="C8" s="2">
        <v>8</v>
      </c>
      <c r="D8" s="2" t="s">
        <v>31</v>
      </c>
      <c r="E8" s="2" t="s">
        <v>51</v>
      </c>
      <c r="F8" s="2" t="s">
        <v>47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52</v>
      </c>
      <c r="M8" s="2" t="s">
        <v>53</v>
      </c>
      <c r="N8" s="2" t="s">
        <v>54</v>
      </c>
      <c r="O8" s="2" t="s">
        <v>55</v>
      </c>
      <c r="P8" s="2" t="s">
        <v>56</v>
      </c>
      <c r="Q8" s="2" t="s">
        <v>57</v>
      </c>
      <c r="R8" s="2" t="s">
        <v>58</v>
      </c>
      <c r="S8" s="2">
        <v>10000</v>
      </c>
      <c r="T8" s="2">
        <v>12</v>
      </c>
      <c r="U8" s="2">
        <v>5.89</v>
      </c>
      <c r="V8" s="2">
        <v>48</v>
      </c>
      <c r="W8" s="2">
        <v>84</v>
      </c>
      <c r="X8" s="2">
        <v>37</v>
      </c>
      <c r="Y8" s="2">
        <v>17</v>
      </c>
      <c r="Z8" s="2">
        <v>79.545000000000002</v>
      </c>
      <c r="AA8" s="2">
        <v>2</v>
      </c>
      <c r="AB8" s="2">
        <v>2.3194805189999999</v>
      </c>
      <c r="AC8" s="2">
        <v>1.3194805190000001</v>
      </c>
      <c r="AD8" s="2">
        <v>1.44956182</v>
      </c>
      <c r="AE8" s="2">
        <v>1.5302546800000001</v>
      </c>
      <c r="AF8" s="2">
        <v>9.5736111209266994</v>
      </c>
      <c r="AG8" s="2">
        <v>5.89</v>
      </c>
      <c r="AH8">
        <f>AVERAGE(AG8:AG10)</f>
        <v>7.72</v>
      </c>
      <c r="AI8" s="2">
        <v>9.5736111209266994</v>
      </c>
    </row>
    <row r="9" spans="1:36" s="2" customFormat="1" x14ac:dyDescent="0.3">
      <c r="A9" s="2">
        <v>14</v>
      </c>
      <c r="B9" s="2">
        <v>145</v>
      </c>
      <c r="C9" s="2">
        <v>8</v>
      </c>
      <c r="D9" s="2" t="s">
        <v>31</v>
      </c>
      <c r="E9" s="2" t="s">
        <v>51</v>
      </c>
      <c r="F9" s="2" t="s">
        <v>47</v>
      </c>
      <c r="G9" s="2" t="s">
        <v>34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52</v>
      </c>
      <c r="M9" s="2" t="s">
        <v>53</v>
      </c>
      <c r="N9" s="2" t="s">
        <v>54</v>
      </c>
      <c r="O9" s="2" t="s">
        <v>55</v>
      </c>
      <c r="P9" s="2" t="s">
        <v>56</v>
      </c>
      <c r="Q9" s="2" t="s">
        <v>57</v>
      </c>
      <c r="R9" s="2" t="s">
        <v>58</v>
      </c>
      <c r="S9" s="2">
        <v>10000</v>
      </c>
      <c r="T9" s="2">
        <v>12</v>
      </c>
      <c r="U9" s="2">
        <v>7</v>
      </c>
      <c r="V9" s="2">
        <v>48</v>
      </c>
      <c r="W9" s="2">
        <v>84</v>
      </c>
      <c r="X9" s="2">
        <v>37</v>
      </c>
      <c r="Y9" s="2">
        <v>17</v>
      </c>
      <c r="Z9" s="2">
        <v>79.545000000000002</v>
      </c>
      <c r="AA9" s="2">
        <v>2</v>
      </c>
      <c r="AB9" s="2">
        <v>2.3194805189999999</v>
      </c>
      <c r="AC9" s="2">
        <v>1.3194805190000001</v>
      </c>
      <c r="AD9" s="2">
        <v>1.44956182</v>
      </c>
      <c r="AE9" s="2">
        <v>1.5302546800000001</v>
      </c>
      <c r="AF9" s="2">
        <v>9.5736111209266994</v>
      </c>
      <c r="AG9" s="2">
        <v>7</v>
      </c>
    </row>
    <row r="10" spans="1:36" s="2" customFormat="1" x14ac:dyDescent="0.3">
      <c r="A10" s="2">
        <v>16</v>
      </c>
      <c r="B10" s="2">
        <v>147</v>
      </c>
      <c r="C10" s="2">
        <v>8</v>
      </c>
      <c r="D10" s="2" t="s">
        <v>31</v>
      </c>
      <c r="E10" s="2" t="s">
        <v>51</v>
      </c>
      <c r="F10" s="2" t="s">
        <v>47</v>
      </c>
      <c r="G10" s="2" t="s">
        <v>34</v>
      </c>
      <c r="H10" s="2" t="s">
        <v>35</v>
      </c>
      <c r="I10" s="2" t="s">
        <v>36</v>
      </c>
      <c r="J10" s="2" t="s">
        <v>37</v>
      </c>
      <c r="K10" s="2" t="s">
        <v>38</v>
      </c>
      <c r="L10" s="2" t="s">
        <v>52</v>
      </c>
      <c r="M10" s="2" t="s">
        <v>53</v>
      </c>
      <c r="N10" s="2" t="s">
        <v>54</v>
      </c>
      <c r="O10" s="2" t="s">
        <v>55</v>
      </c>
      <c r="P10" s="2" t="s">
        <v>56</v>
      </c>
      <c r="Q10" s="2" t="s">
        <v>57</v>
      </c>
      <c r="R10" s="2" t="s">
        <v>58</v>
      </c>
      <c r="S10" s="2">
        <v>10000</v>
      </c>
      <c r="T10" s="2">
        <v>12</v>
      </c>
      <c r="U10" s="2">
        <v>10.27</v>
      </c>
      <c r="V10" s="2">
        <v>48</v>
      </c>
      <c r="W10" s="2">
        <v>84</v>
      </c>
      <c r="X10" s="2">
        <v>37</v>
      </c>
      <c r="Y10" s="2">
        <v>17</v>
      </c>
      <c r="Z10" s="2">
        <v>79.545000000000002</v>
      </c>
      <c r="AA10" s="2">
        <v>2</v>
      </c>
      <c r="AB10" s="2">
        <v>2.3194805189999999</v>
      </c>
      <c r="AC10" s="2">
        <v>1.3194805190000001</v>
      </c>
      <c r="AD10" s="2">
        <v>1.44956182</v>
      </c>
      <c r="AE10" s="2">
        <v>1.5302546800000001</v>
      </c>
      <c r="AF10" s="2">
        <v>9.5736111209266994</v>
      </c>
      <c r="AG10" s="2">
        <v>10.27</v>
      </c>
    </row>
    <row r="11" spans="1:36" s="3" customFormat="1" x14ac:dyDescent="0.3">
      <c r="A11" s="1">
        <v>1</v>
      </c>
      <c r="B11" s="1">
        <v>132</v>
      </c>
      <c r="C11" s="1">
        <v>8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  <c r="M11" s="1" t="s">
        <v>40</v>
      </c>
      <c r="N11" s="1" t="s">
        <v>41</v>
      </c>
      <c r="O11" s="1" t="s">
        <v>42</v>
      </c>
      <c r="P11" s="1" t="s">
        <v>43</v>
      </c>
      <c r="Q11" s="1" t="s">
        <v>44</v>
      </c>
      <c r="R11" s="1" t="s">
        <v>45</v>
      </c>
      <c r="S11" s="1">
        <v>25000</v>
      </c>
      <c r="T11" s="1">
        <v>12</v>
      </c>
      <c r="U11" s="1">
        <v>22.2</v>
      </c>
      <c r="V11" s="1">
        <v>0.16</v>
      </c>
      <c r="W11" s="1">
        <v>7.08</v>
      </c>
      <c r="X11" s="1">
        <v>30</v>
      </c>
      <c r="Y11" s="1">
        <v>17</v>
      </c>
      <c r="Z11" s="1">
        <v>79.545000000000002</v>
      </c>
      <c r="AA11" s="1">
        <v>2</v>
      </c>
      <c r="AB11" s="1">
        <v>2.3194805189999999</v>
      </c>
      <c r="AC11" s="1">
        <v>1.3194805190000001</v>
      </c>
      <c r="AD11" s="1">
        <v>1.44956182</v>
      </c>
      <c r="AE11" s="1">
        <v>1.5302546800000001</v>
      </c>
      <c r="AF11" s="1">
        <v>19.381730943294102</v>
      </c>
      <c r="AG11" s="1">
        <v>22.2</v>
      </c>
      <c r="AH11">
        <f>AVERAGE(AG11:AG13)</f>
        <v>22.053333333333331</v>
      </c>
      <c r="AI11" s="1">
        <v>19.381730943294102</v>
      </c>
    </row>
    <row r="12" spans="1:36" s="3" customFormat="1" x14ac:dyDescent="0.3">
      <c r="A12" s="1">
        <v>3</v>
      </c>
      <c r="B12" s="1">
        <v>134</v>
      </c>
      <c r="C12" s="1">
        <v>8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  <c r="M12" s="1" t="s">
        <v>40</v>
      </c>
      <c r="N12" s="1" t="s">
        <v>41</v>
      </c>
      <c r="O12" s="1" t="s">
        <v>42</v>
      </c>
      <c r="P12" s="1" t="s">
        <v>43</v>
      </c>
      <c r="Q12" s="1" t="s">
        <v>44</v>
      </c>
      <c r="R12" s="1" t="s">
        <v>45</v>
      </c>
      <c r="S12" s="1">
        <v>25000</v>
      </c>
      <c r="T12" s="1">
        <v>12</v>
      </c>
      <c r="U12" s="1">
        <v>20.73</v>
      </c>
      <c r="V12" s="1">
        <v>0.16</v>
      </c>
      <c r="W12" s="1">
        <v>7.08</v>
      </c>
      <c r="X12" s="1">
        <v>30</v>
      </c>
      <c r="Y12" s="1">
        <v>17</v>
      </c>
      <c r="Z12" s="1">
        <v>79.545000000000002</v>
      </c>
      <c r="AA12" s="1">
        <v>2</v>
      </c>
      <c r="AB12" s="1">
        <v>2.3194805189999999</v>
      </c>
      <c r="AC12" s="1">
        <v>1.3194805190000001</v>
      </c>
      <c r="AD12" s="1">
        <v>1.44956182</v>
      </c>
      <c r="AE12" s="1">
        <v>1.5302546800000001</v>
      </c>
      <c r="AF12" s="1">
        <v>19.381730943294102</v>
      </c>
      <c r="AG12" s="1">
        <v>20.73</v>
      </c>
    </row>
    <row r="13" spans="1:36" s="3" customFormat="1" x14ac:dyDescent="0.3">
      <c r="A13" s="1">
        <v>5</v>
      </c>
      <c r="B13" s="1">
        <v>136</v>
      </c>
      <c r="C13" s="1">
        <v>8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44</v>
      </c>
      <c r="R13" s="1" t="s">
        <v>45</v>
      </c>
      <c r="S13" s="1">
        <v>25000</v>
      </c>
      <c r="T13" s="1">
        <v>12</v>
      </c>
      <c r="U13" s="1">
        <v>23.23</v>
      </c>
      <c r="V13" s="1">
        <v>0.16</v>
      </c>
      <c r="W13" s="1">
        <v>7.08</v>
      </c>
      <c r="X13" s="1">
        <v>30</v>
      </c>
      <c r="Y13" s="1">
        <v>17</v>
      </c>
      <c r="Z13" s="1">
        <v>79.545000000000002</v>
      </c>
      <c r="AA13" s="1">
        <v>2</v>
      </c>
      <c r="AB13" s="1">
        <v>2.3194805189999999</v>
      </c>
      <c r="AC13" s="1">
        <v>1.3194805190000001</v>
      </c>
      <c r="AD13" s="1">
        <v>1.44956182</v>
      </c>
      <c r="AE13" s="1">
        <v>1.5302546800000001</v>
      </c>
      <c r="AF13" s="1">
        <v>19.381730943294102</v>
      </c>
      <c r="AG13" s="1">
        <v>23.23</v>
      </c>
    </row>
    <row r="14" spans="1:36" s="1" customFormat="1" x14ac:dyDescent="0.3">
      <c r="A14">
        <v>7</v>
      </c>
      <c r="B14">
        <v>138</v>
      </c>
      <c r="C14">
        <v>8</v>
      </c>
      <c r="D14" t="s">
        <v>31</v>
      </c>
      <c r="E14" t="s">
        <v>46</v>
      </c>
      <c r="F14" t="s">
        <v>47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48</v>
      </c>
      <c r="P14" t="s">
        <v>49</v>
      </c>
      <c r="Q14" t="s">
        <v>44</v>
      </c>
      <c r="R14" t="s">
        <v>50</v>
      </c>
      <c r="S14">
        <v>25000</v>
      </c>
      <c r="T14">
        <v>12</v>
      </c>
      <c r="U14">
        <v>7</v>
      </c>
      <c r="V14">
        <v>24</v>
      </c>
      <c r="W14">
        <v>36</v>
      </c>
      <c r="X14">
        <v>37</v>
      </c>
      <c r="Y14">
        <v>17</v>
      </c>
      <c r="Z14">
        <v>79.545000000000002</v>
      </c>
      <c r="AA14">
        <v>2</v>
      </c>
      <c r="AB14">
        <v>2.3194805189999999</v>
      </c>
      <c r="AC14">
        <v>1.3194805190000001</v>
      </c>
      <c r="AD14">
        <v>1.44956182</v>
      </c>
      <c r="AE14">
        <v>1.5302546800000001</v>
      </c>
      <c r="AF14">
        <v>11.322364030822699</v>
      </c>
      <c r="AG14">
        <v>7</v>
      </c>
      <c r="AH14">
        <f>AVERAGE(AG14:AG16)</f>
        <v>8.5566666666666666</v>
      </c>
      <c r="AI14">
        <v>11.322364030822699</v>
      </c>
    </row>
    <row r="15" spans="1:36" s="1" customFormat="1" x14ac:dyDescent="0.3">
      <c r="A15">
        <v>9</v>
      </c>
      <c r="B15">
        <v>140</v>
      </c>
      <c r="C15">
        <v>8</v>
      </c>
      <c r="D15" t="s">
        <v>31</v>
      </c>
      <c r="E15" t="s">
        <v>46</v>
      </c>
      <c r="F15" t="s">
        <v>47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48</v>
      </c>
      <c r="P15" t="s">
        <v>49</v>
      </c>
      <c r="Q15" t="s">
        <v>44</v>
      </c>
      <c r="R15" t="s">
        <v>50</v>
      </c>
      <c r="S15">
        <v>25000</v>
      </c>
      <c r="T15">
        <v>12</v>
      </c>
      <c r="U15">
        <v>8.67</v>
      </c>
      <c r="V15">
        <v>24</v>
      </c>
      <c r="W15">
        <v>36</v>
      </c>
      <c r="X15">
        <v>37</v>
      </c>
      <c r="Y15">
        <v>17</v>
      </c>
      <c r="Z15">
        <v>79.545000000000002</v>
      </c>
      <c r="AA15">
        <v>2</v>
      </c>
      <c r="AB15">
        <v>2.3194805189999999</v>
      </c>
      <c r="AC15">
        <v>1.3194805190000001</v>
      </c>
      <c r="AD15">
        <v>1.44956182</v>
      </c>
      <c r="AE15">
        <v>1.5302546800000001</v>
      </c>
      <c r="AF15">
        <v>11.322364030822699</v>
      </c>
      <c r="AG15">
        <v>8.67</v>
      </c>
    </row>
    <row r="16" spans="1:36" s="1" customFormat="1" x14ac:dyDescent="0.3">
      <c r="A16">
        <v>11</v>
      </c>
      <c r="B16">
        <v>142</v>
      </c>
      <c r="C16">
        <v>8</v>
      </c>
      <c r="D16" t="s">
        <v>31</v>
      </c>
      <c r="E16" t="s">
        <v>46</v>
      </c>
      <c r="F16" t="s">
        <v>47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48</v>
      </c>
      <c r="P16" t="s">
        <v>49</v>
      </c>
      <c r="Q16" t="s">
        <v>44</v>
      </c>
      <c r="R16" t="s">
        <v>50</v>
      </c>
      <c r="S16">
        <v>25000</v>
      </c>
      <c r="T16">
        <v>12</v>
      </c>
      <c r="U16">
        <v>10</v>
      </c>
      <c r="V16">
        <v>24</v>
      </c>
      <c r="W16">
        <v>36</v>
      </c>
      <c r="X16">
        <v>37</v>
      </c>
      <c r="Y16">
        <v>17</v>
      </c>
      <c r="Z16">
        <v>79.545000000000002</v>
      </c>
      <c r="AA16">
        <v>2</v>
      </c>
      <c r="AB16">
        <v>2.3194805189999999</v>
      </c>
      <c r="AC16">
        <v>1.3194805190000001</v>
      </c>
      <c r="AD16">
        <v>1.44956182</v>
      </c>
      <c r="AE16">
        <v>1.5302546800000001</v>
      </c>
      <c r="AF16">
        <v>11.322364030822699</v>
      </c>
      <c r="AG16">
        <v>10</v>
      </c>
    </row>
    <row r="17" spans="1:35" x14ac:dyDescent="0.3">
      <c r="A17" s="2">
        <v>13</v>
      </c>
      <c r="B17" s="2">
        <v>144</v>
      </c>
      <c r="C17" s="2">
        <v>8</v>
      </c>
      <c r="D17" s="2" t="s">
        <v>31</v>
      </c>
      <c r="E17" s="2" t="s">
        <v>51</v>
      </c>
      <c r="F17" s="2" t="s">
        <v>47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52</v>
      </c>
      <c r="M17" s="2" t="s">
        <v>53</v>
      </c>
      <c r="N17" s="2" t="s">
        <v>54</v>
      </c>
      <c r="O17" s="2" t="s">
        <v>55</v>
      </c>
      <c r="P17" s="2" t="s">
        <v>56</v>
      </c>
      <c r="Q17" s="2" t="s">
        <v>57</v>
      </c>
      <c r="R17" s="2" t="s">
        <v>58</v>
      </c>
      <c r="S17" s="2">
        <v>25000</v>
      </c>
      <c r="T17" s="2">
        <v>12</v>
      </c>
      <c r="U17" s="2">
        <v>6.43</v>
      </c>
      <c r="V17" s="2">
        <v>48</v>
      </c>
      <c r="W17" s="2">
        <v>84</v>
      </c>
      <c r="X17" s="2">
        <v>37</v>
      </c>
      <c r="Y17" s="2">
        <v>17</v>
      </c>
      <c r="Z17" s="2">
        <v>79.545000000000002</v>
      </c>
      <c r="AA17" s="2">
        <v>2</v>
      </c>
      <c r="AB17" s="2">
        <v>2.3194805189999999</v>
      </c>
      <c r="AC17" s="2">
        <v>1.3194805190000001</v>
      </c>
      <c r="AD17" s="2">
        <v>1.44956182</v>
      </c>
      <c r="AE17" s="2">
        <v>1.5302546800000001</v>
      </c>
      <c r="AF17" s="2">
        <v>12.427028492549701</v>
      </c>
      <c r="AG17" s="2">
        <v>6.43</v>
      </c>
      <c r="AH17">
        <f>AVERAGE(AG17:AG19)</f>
        <v>9.5766666666666662</v>
      </c>
      <c r="AI17" s="2">
        <v>12.427028492549701</v>
      </c>
    </row>
    <row r="18" spans="1:35" x14ac:dyDescent="0.3">
      <c r="A18" s="2">
        <v>15</v>
      </c>
      <c r="B18" s="2">
        <v>146</v>
      </c>
      <c r="C18" s="2">
        <v>8</v>
      </c>
      <c r="D18" s="2" t="s">
        <v>31</v>
      </c>
      <c r="E18" s="2" t="s">
        <v>51</v>
      </c>
      <c r="F18" s="2" t="s">
        <v>47</v>
      </c>
      <c r="G18" s="2" t="s">
        <v>34</v>
      </c>
      <c r="H18" s="2" t="s">
        <v>35</v>
      </c>
      <c r="I18" s="2" t="s">
        <v>36</v>
      </c>
      <c r="J18" s="5" t="s">
        <v>37</v>
      </c>
      <c r="K18" s="2" t="s">
        <v>38</v>
      </c>
      <c r="L18" s="2" t="s">
        <v>52</v>
      </c>
      <c r="M18" s="2" t="s">
        <v>53</v>
      </c>
      <c r="N18" s="2" t="s">
        <v>54</v>
      </c>
      <c r="O18" s="2" t="s">
        <v>55</v>
      </c>
      <c r="P18" s="2" t="s">
        <v>56</v>
      </c>
      <c r="Q18" s="2" t="s">
        <v>57</v>
      </c>
      <c r="R18" s="2" t="s">
        <v>58</v>
      </c>
      <c r="S18" s="2">
        <v>25000</v>
      </c>
      <c r="T18" s="2">
        <v>12</v>
      </c>
      <c r="U18" s="2">
        <v>11</v>
      </c>
      <c r="V18" s="2">
        <v>48</v>
      </c>
      <c r="W18" s="2">
        <v>84</v>
      </c>
      <c r="X18" s="2">
        <v>37</v>
      </c>
      <c r="Y18" s="2">
        <v>17</v>
      </c>
      <c r="Z18" s="2">
        <v>79.545000000000002</v>
      </c>
      <c r="AA18" s="2">
        <v>2</v>
      </c>
      <c r="AB18" s="2">
        <v>2.3194805189999999</v>
      </c>
      <c r="AC18" s="2">
        <v>1.3194805190000001</v>
      </c>
      <c r="AD18" s="2">
        <v>1.44956182</v>
      </c>
      <c r="AE18" s="2">
        <v>1.5302546800000001</v>
      </c>
      <c r="AF18" s="2">
        <v>12.427028492549701</v>
      </c>
      <c r="AG18" s="2">
        <v>11</v>
      </c>
    </row>
    <row r="19" spans="1:35" x14ac:dyDescent="0.3">
      <c r="A19" s="2">
        <v>17</v>
      </c>
      <c r="B19" s="2">
        <v>148</v>
      </c>
      <c r="C19" s="2">
        <v>8</v>
      </c>
      <c r="D19" s="2" t="s">
        <v>31</v>
      </c>
      <c r="E19" s="2" t="s">
        <v>51</v>
      </c>
      <c r="F19" s="2" t="s">
        <v>47</v>
      </c>
      <c r="G19" s="2" t="s">
        <v>34</v>
      </c>
      <c r="H19" s="2" t="s">
        <v>35</v>
      </c>
      <c r="I19" s="2" t="s">
        <v>36</v>
      </c>
      <c r="J19" s="2" t="s">
        <v>37</v>
      </c>
      <c r="K19" s="2" t="s">
        <v>38</v>
      </c>
      <c r="L19" s="2" t="s">
        <v>52</v>
      </c>
      <c r="M19" s="2" t="s">
        <v>53</v>
      </c>
      <c r="N19" s="2" t="s">
        <v>54</v>
      </c>
      <c r="O19" s="2" t="s">
        <v>55</v>
      </c>
      <c r="P19" s="2" t="s">
        <v>56</v>
      </c>
      <c r="Q19" s="2" t="s">
        <v>57</v>
      </c>
      <c r="R19" s="2" t="s">
        <v>58</v>
      </c>
      <c r="S19" s="2">
        <v>25000</v>
      </c>
      <c r="T19" s="2">
        <v>12</v>
      </c>
      <c r="U19" s="2">
        <v>11.3</v>
      </c>
      <c r="V19" s="2">
        <v>48</v>
      </c>
      <c r="W19" s="2">
        <v>84</v>
      </c>
      <c r="X19" s="2">
        <v>37</v>
      </c>
      <c r="Y19" s="2">
        <v>17</v>
      </c>
      <c r="Z19" s="2">
        <v>79.545000000000002</v>
      </c>
      <c r="AA19" s="2">
        <v>2</v>
      </c>
      <c r="AB19" s="2">
        <v>2.3194805189999999</v>
      </c>
      <c r="AC19" s="2">
        <v>1.3194805190000001</v>
      </c>
      <c r="AD19" s="2">
        <v>1.44956182</v>
      </c>
      <c r="AE19" s="2">
        <v>1.5302546800000001</v>
      </c>
      <c r="AF19" s="2">
        <v>12.427028492549701</v>
      </c>
      <c r="AG19" s="2">
        <v>11.3</v>
      </c>
    </row>
  </sheetData>
  <sortState xmlns:xlrd2="http://schemas.microsoft.com/office/spreadsheetml/2017/richdata2" ref="A2:AG16">
    <sortCondition ref="C21:C19"/>
  </sortState>
  <hyperlinks>
    <hyperlink ref="J18" r:id="rId1" xr:uid="{8D3EF8FF-F3CF-4B2B-A341-84AE872D95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D2C2-B795-423D-83A6-5F417642BBDB}">
  <dimension ref="A1:AG6"/>
  <sheetViews>
    <sheetView topLeftCell="R1" workbookViewId="0">
      <selection activeCell="U29" sqref="U29"/>
    </sheetView>
  </sheetViews>
  <sheetFormatPr defaultRowHeight="14.4" x14ac:dyDescent="0.3"/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19</v>
      </c>
    </row>
    <row r="2" spans="1:33" s="1" customFormat="1" x14ac:dyDescent="0.3">
      <c r="A2" s="3">
        <v>22</v>
      </c>
      <c r="B2" s="3">
        <v>156</v>
      </c>
      <c r="C2" s="3">
        <v>6</v>
      </c>
      <c r="D2" s="3" t="s">
        <v>59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62</v>
      </c>
      <c r="J2" s="5" t="s">
        <v>63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>
        <v>10</v>
      </c>
      <c r="T2" s="3">
        <v>20</v>
      </c>
      <c r="U2" s="3">
        <v>14.6</v>
      </c>
      <c r="V2" s="3">
        <v>0.16</v>
      </c>
      <c r="W2" s="3">
        <v>7.08</v>
      </c>
      <c r="X2" s="3">
        <v>30</v>
      </c>
      <c r="Y2" s="3">
        <v>11</v>
      </c>
      <c r="Z2" s="3">
        <v>107.86799999999999</v>
      </c>
      <c r="AA2" s="3">
        <v>1</v>
      </c>
      <c r="AB2" s="3">
        <v>1.7402597399999999</v>
      </c>
      <c r="AC2" s="3">
        <v>9.1136933000000003E-2</v>
      </c>
      <c r="AD2" s="3">
        <v>2.1437685119999998</v>
      </c>
      <c r="AE2" s="3">
        <v>0.158601936</v>
      </c>
      <c r="AF2" s="3">
        <v>15.560900182917001</v>
      </c>
      <c r="AG2" s="3">
        <v>14.6</v>
      </c>
    </row>
    <row r="3" spans="1:33" s="1" customFormat="1" x14ac:dyDescent="0.3">
      <c r="A3" s="3">
        <v>20</v>
      </c>
      <c r="B3" s="3">
        <v>154</v>
      </c>
      <c r="C3" s="3">
        <v>6</v>
      </c>
      <c r="D3" s="3" t="s">
        <v>59</v>
      </c>
      <c r="E3" s="3" t="s">
        <v>51</v>
      </c>
      <c r="F3" s="3" t="s">
        <v>47</v>
      </c>
      <c r="G3" s="3" t="s">
        <v>34</v>
      </c>
      <c r="H3" s="3" t="s">
        <v>35</v>
      </c>
      <c r="I3" s="3" t="s">
        <v>62</v>
      </c>
      <c r="J3" s="3" t="s">
        <v>63</v>
      </c>
      <c r="K3" s="3" t="s">
        <v>38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>
        <v>10</v>
      </c>
      <c r="T3" s="3">
        <v>20</v>
      </c>
      <c r="U3" s="3">
        <v>17</v>
      </c>
      <c r="V3" s="3">
        <v>48</v>
      </c>
      <c r="W3" s="3">
        <v>84</v>
      </c>
      <c r="X3" s="3">
        <v>37</v>
      </c>
      <c r="Y3" s="3">
        <v>11</v>
      </c>
      <c r="Z3" s="3">
        <v>107.86799999999999</v>
      </c>
      <c r="AA3" s="3">
        <v>1</v>
      </c>
      <c r="AB3" s="3">
        <v>1.7402597399999999</v>
      </c>
      <c r="AC3" s="3">
        <v>9.1136933000000003E-2</v>
      </c>
      <c r="AD3" s="3">
        <v>2.1437685119999998</v>
      </c>
      <c r="AE3" s="3">
        <v>0.158601936</v>
      </c>
      <c r="AF3" s="3">
        <v>17.786319391918099</v>
      </c>
      <c r="AG3" s="3">
        <v>17</v>
      </c>
    </row>
    <row r="4" spans="1:33" s="1" customFormat="1" x14ac:dyDescent="0.3">
      <c r="A4" s="3">
        <v>19</v>
      </c>
      <c r="B4" s="3">
        <v>153</v>
      </c>
      <c r="C4" s="3">
        <v>6</v>
      </c>
      <c r="D4" s="3" t="s">
        <v>59</v>
      </c>
      <c r="E4" s="3" t="s">
        <v>67</v>
      </c>
      <c r="F4" s="3" t="s">
        <v>61</v>
      </c>
      <c r="G4" s="3" t="s">
        <v>34</v>
      </c>
      <c r="H4" s="3" t="s">
        <v>35</v>
      </c>
      <c r="I4" s="3" t="s">
        <v>62</v>
      </c>
      <c r="J4" s="3" t="s">
        <v>63</v>
      </c>
      <c r="K4" s="3" t="s">
        <v>38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68</v>
      </c>
      <c r="Q4" s="3" t="s">
        <v>57</v>
      </c>
      <c r="R4" s="3" t="s">
        <v>69</v>
      </c>
      <c r="S4" s="3">
        <v>10</v>
      </c>
      <c r="T4" s="3">
        <v>20</v>
      </c>
      <c r="U4" s="3">
        <v>14</v>
      </c>
      <c r="V4" s="3">
        <v>24</v>
      </c>
      <c r="W4" s="3">
        <v>48</v>
      </c>
      <c r="X4" s="3">
        <v>30</v>
      </c>
      <c r="Y4" s="3">
        <v>11</v>
      </c>
      <c r="Z4" s="3">
        <v>107.86799999999999</v>
      </c>
      <c r="AA4" s="3">
        <v>1</v>
      </c>
      <c r="AB4" s="3">
        <v>1.7402597399999999</v>
      </c>
      <c r="AC4" s="3">
        <v>9.1136933000000003E-2</v>
      </c>
      <c r="AD4" s="3">
        <v>2.1437685119999998</v>
      </c>
      <c r="AE4" s="3">
        <v>0.158601936</v>
      </c>
      <c r="AF4" s="3">
        <v>18.630881644663901</v>
      </c>
      <c r="AG4" s="3">
        <v>14</v>
      </c>
    </row>
    <row r="5" spans="1:33" s="1" customFormat="1" x14ac:dyDescent="0.3">
      <c r="A5" s="3">
        <v>18</v>
      </c>
      <c r="B5" s="3">
        <v>152</v>
      </c>
      <c r="C5" s="3">
        <v>6</v>
      </c>
      <c r="D5" s="3" t="s">
        <v>59</v>
      </c>
      <c r="E5" s="3" t="s">
        <v>60</v>
      </c>
      <c r="F5" s="3" t="s">
        <v>61</v>
      </c>
      <c r="G5" s="3" t="s">
        <v>34</v>
      </c>
      <c r="H5" s="3" t="s">
        <v>35</v>
      </c>
      <c r="I5" s="3" t="s">
        <v>62</v>
      </c>
      <c r="J5" s="3" t="s">
        <v>63</v>
      </c>
      <c r="K5" s="3" t="s">
        <v>38</v>
      </c>
      <c r="L5" s="3" t="s">
        <v>52</v>
      </c>
      <c r="M5" s="3" t="s">
        <v>53</v>
      </c>
      <c r="N5" s="3" t="s">
        <v>64</v>
      </c>
      <c r="O5" s="3" t="s">
        <v>65</v>
      </c>
      <c r="P5" s="3" t="s">
        <v>66</v>
      </c>
      <c r="Q5" s="3" t="s">
        <v>57</v>
      </c>
      <c r="R5" s="3" t="s">
        <v>45</v>
      </c>
      <c r="S5" s="3">
        <v>10</v>
      </c>
      <c r="T5" s="3">
        <v>20</v>
      </c>
      <c r="U5" s="3">
        <v>20.3</v>
      </c>
      <c r="V5" s="3">
        <v>24</v>
      </c>
      <c r="W5" s="3">
        <v>48</v>
      </c>
      <c r="X5" s="3">
        <v>37</v>
      </c>
      <c r="Y5" s="3">
        <v>11</v>
      </c>
      <c r="Z5" s="3">
        <v>107.86799999999999</v>
      </c>
      <c r="AA5" s="3">
        <v>1</v>
      </c>
      <c r="AB5" s="3">
        <v>1.7402597399999999</v>
      </c>
      <c r="AC5" s="3">
        <v>9.1136933000000003E-2</v>
      </c>
      <c r="AD5" s="3">
        <v>2.1437685119999998</v>
      </c>
      <c r="AE5" s="3">
        <v>0.158601936</v>
      </c>
      <c r="AF5" s="3">
        <v>20.2145527824715</v>
      </c>
      <c r="AG5" s="3">
        <v>20.3</v>
      </c>
    </row>
    <row r="6" spans="1:33" s="1" customFormat="1" x14ac:dyDescent="0.3">
      <c r="A6" s="3">
        <v>21</v>
      </c>
      <c r="B6" s="3">
        <v>155</v>
      </c>
      <c r="C6" s="3">
        <v>6</v>
      </c>
      <c r="D6" s="3" t="s">
        <v>59</v>
      </c>
      <c r="E6" s="3" t="s">
        <v>46</v>
      </c>
      <c r="F6" s="3" t="s">
        <v>47</v>
      </c>
      <c r="G6" s="3" t="s">
        <v>34</v>
      </c>
      <c r="H6" s="3" t="s">
        <v>35</v>
      </c>
      <c r="I6" s="3" t="s">
        <v>62</v>
      </c>
      <c r="J6" s="3" t="s">
        <v>63</v>
      </c>
      <c r="K6" s="3" t="s">
        <v>38</v>
      </c>
      <c r="L6" s="3" t="s">
        <v>39</v>
      </c>
      <c r="M6" s="3" t="s">
        <v>40</v>
      </c>
      <c r="N6" s="3" t="s">
        <v>41</v>
      </c>
      <c r="O6" s="3" t="s">
        <v>48</v>
      </c>
      <c r="P6" s="3" t="s">
        <v>49</v>
      </c>
      <c r="Q6" s="3" t="s">
        <v>44</v>
      </c>
      <c r="R6" s="3" t="s">
        <v>50</v>
      </c>
      <c r="S6" s="3">
        <v>10</v>
      </c>
      <c r="T6" s="3">
        <v>20</v>
      </c>
      <c r="U6" s="3">
        <v>15.6</v>
      </c>
      <c r="V6" s="3">
        <v>24</v>
      </c>
      <c r="W6" s="3">
        <v>36</v>
      </c>
      <c r="X6" s="3">
        <v>37</v>
      </c>
      <c r="Y6" s="3">
        <v>11</v>
      </c>
      <c r="Z6" s="3">
        <v>107.86799999999999</v>
      </c>
      <c r="AA6" s="3">
        <v>1</v>
      </c>
      <c r="AB6" s="3">
        <v>1.7402597399999999</v>
      </c>
      <c r="AC6" s="3">
        <v>9.1136933000000003E-2</v>
      </c>
      <c r="AD6" s="3">
        <v>2.1437685119999998</v>
      </c>
      <c r="AE6" s="3">
        <v>0.158601936</v>
      </c>
      <c r="AF6" s="3">
        <v>16.595373048518798</v>
      </c>
      <c r="AG6" s="3">
        <v>15.6</v>
      </c>
    </row>
  </sheetData>
  <hyperlinks>
    <hyperlink ref="J2" r:id="rId1" xr:uid="{C172F16C-5572-4414-8ADA-F17423959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validaiton_ZOI</vt:lpstr>
      <vt:lpstr>Sheet2</vt:lpstr>
      <vt:lpstr>article_link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Джьякхво Сусан</cp:lastModifiedBy>
  <dcterms:created xsi:type="dcterms:W3CDTF">2024-01-17T13:02:08Z</dcterms:created>
  <dcterms:modified xsi:type="dcterms:W3CDTF">2024-01-17T16:47:48Z</dcterms:modified>
</cp:coreProperties>
</file>