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042579\OneDrive - Syneos Health\Sprycel CA180653 (16BMS-0059)\"/>
    </mc:Choice>
  </mc:AlternateContent>
  <bookViews>
    <workbookView xWindow="0" yWindow="0" windowWidth="23040" windowHeight="8745"/>
  </bookViews>
  <sheets>
    <sheet name="Stream-QueryDetail (74)" sheetId="1" r:id="rId1"/>
  </sheets>
  <definedNames>
    <definedName name="_xlnm._FilterDatabase" localSheetId="0" hidden="1">'Stream-QueryDetail (74)'!$A$1:$AH$108</definedName>
  </definedNames>
  <calcPr calcId="0"/>
</workbook>
</file>

<file path=xl/calcChain.xml><?xml version="1.0" encoding="utf-8"?>
<calcChain xmlns="http://schemas.openxmlformats.org/spreadsheetml/2006/main">
  <c r="S108" i="1" l="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<sst xmlns="http://schemas.openxmlformats.org/spreadsheetml/2006/main" count="1104" uniqueCount="192">
  <si>
    <t>StudyID</t>
  </si>
  <si>
    <t>Study</t>
  </si>
  <si>
    <t>SiteId</t>
  </si>
  <si>
    <t>SiteName</t>
  </si>
  <si>
    <t>StudyEnvironmentSiteNumber</t>
  </si>
  <si>
    <t>SubjectId</t>
  </si>
  <si>
    <t>SubjectName</t>
  </si>
  <si>
    <t>FolderId</t>
  </si>
  <si>
    <t>Folder</t>
  </si>
  <si>
    <t>FormId</t>
  </si>
  <si>
    <t>Form</t>
  </si>
  <si>
    <t>FieldId</t>
  </si>
  <si>
    <t>Field</t>
  </si>
  <si>
    <t>Log#</t>
  </si>
  <si>
    <t>RecordID</t>
  </si>
  <si>
    <t>QryOpenDate</t>
  </si>
  <si>
    <t>QryOpenDateLocalized</t>
  </si>
  <si>
    <t>QryOpenBy</t>
  </si>
  <si>
    <t>QueryText</t>
  </si>
  <si>
    <t>MarkingGroupId</t>
  </si>
  <si>
    <t>MarkingGroupName</t>
  </si>
  <si>
    <t>QryResponseDate</t>
  </si>
  <si>
    <t>QryResponseDateLocalized</t>
  </si>
  <si>
    <t>QryRespndBy</t>
  </si>
  <si>
    <t>AnswerText</t>
  </si>
  <si>
    <t>QryClosedDate</t>
  </si>
  <si>
    <t>QryClosedDateLocalized</t>
  </si>
  <si>
    <t>QryClosedBy</t>
  </si>
  <si>
    <t>QueryStatus</t>
  </si>
  <si>
    <t>Name</t>
  </si>
  <si>
    <t>SiteGroupID</t>
  </si>
  <si>
    <t>SiteGroupName</t>
  </si>
  <si>
    <t>BMS Sprycel CA180653 - Prod</t>
  </si>
  <si>
    <t>Adverse Events</t>
  </si>
  <si>
    <t>Adverse Events-SAE's Summary</t>
  </si>
  <si>
    <t>AEYN</t>
  </si>
  <si>
    <t>L.Rivers</t>
  </si>
  <si>
    <t>Site from DM</t>
  </si>
  <si>
    <t>World</t>
  </si>
  <si>
    <t>Concomitant Medications</t>
  </si>
  <si>
    <t>CMINDC</t>
  </si>
  <si>
    <t>V.Sharma</t>
  </si>
  <si>
    <t>Baseline</t>
  </si>
  <si>
    <t>Imaging Assessments</t>
  </si>
  <si>
    <t>ECHO</t>
  </si>
  <si>
    <t>EGPERF</t>
  </si>
  <si>
    <t>R.Patel</t>
  </si>
  <si>
    <t>Site from CRA</t>
  </si>
  <si>
    <t>Visit Summary Pages</t>
  </si>
  <si>
    <t>Ankle-brachial Index</t>
  </si>
  <si>
    <t>FTPERF</t>
  </si>
  <si>
    <t>Targeted Physical Examination</t>
  </si>
  <si>
    <t>PEPERF</t>
  </si>
  <si>
    <t>Laboratory Assessments</t>
  </si>
  <si>
    <t>PFPERF</t>
  </si>
  <si>
    <t>LBPERF</t>
  </si>
  <si>
    <t>System</t>
  </si>
  <si>
    <t>Site from System</t>
  </si>
  <si>
    <t>Data is required. Please complete.</t>
  </si>
  <si>
    <t>Adverse Events-SAE's</t>
  </si>
  <si>
    <t>FTDAT</t>
  </si>
  <si>
    <t>EKG</t>
  </si>
  <si>
    <t>EGDAT</t>
  </si>
  <si>
    <t>FTABIR</t>
  </si>
  <si>
    <t>Response to 'Right Ankle-brachial Index Score' is missing. Please review and update.</t>
  </si>
  <si>
    <t>ECSTDAT</t>
  </si>
  <si>
    <t>Urine Analysis</t>
  </si>
  <si>
    <t>Baseline Central Biomarker Testing</t>
  </si>
  <si>
    <t>PFDAT</t>
  </si>
  <si>
    <t>Data entered is non-conformant. Please correct.</t>
  </si>
  <si>
    <t>CMDOSE</t>
  </si>
  <si>
    <t>LTOSB</t>
  </si>
  <si>
    <t>General Medical History</t>
  </si>
  <si>
    <t>Medical History Conditions of Interest</t>
  </si>
  <si>
    <t>MHYN</t>
  </si>
  <si>
    <t>Central Diagnostic Imaging</t>
  </si>
  <si>
    <t>EGECDAT</t>
  </si>
  <si>
    <t>EGCTDAT</t>
  </si>
  <si>
    <t>EGECYN</t>
  </si>
  <si>
    <t>FTABIL</t>
  </si>
  <si>
    <t>Butler</t>
  </si>
  <si>
    <t>Re-Query SAE Reconciliation: Please refer to section 7.1.2 of the protocol. All events related to BMS products must be recorded on a SNIR Form. Thank you.</t>
  </si>
  <si>
    <t>Open</t>
  </si>
  <si>
    <t>LVEF</t>
  </si>
  <si>
    <t>Imatinib Therapy</t>
  </si>
  <si>
    <t>Post-Baseline Central Biomarkers</t>
  </si>
  <si>
    <t>Nilotinib Therapy</t>
  </si>
  <si>
    <t>Please enter data.</t>
  </si>
  <si>
    <t>Site from Coder</t>
  </si>
  <si>
    <t>AETERM</t>
  </si>
  <si>
    <t>MHGTERM</t>
  </si>
  <si>
    <t>Future date has been entered. Please correct.</t>
  </si>
  <si>
    <t>P.Loni</t>
  </si>
  <si>
    <t>Cobb</t>
  </si>
  <si>
    <t>Post-Baseline Central Biomarkers 15 Jan 2020</t>
  </si>
  <si>
    <t xml:space="preserve">Per ICON recon: ICON has no record of this sample. Please confirm sample was collected and shipped. If so, please provide the accession#. Thank you. </t>
  </si>
  <si>
    <t>KETONES</t>
  </si>
  <si>
    <t>PFFAST</t>
  </si>
  <si>
    <t>Dakhil</t>
  </si>
  <si>
    <t xml:space="preserve">SAE Reconciliation: RAVE has AEs of "Nausea and Dyspepsiaâ€ with relationship to CML treatment, is (Certain, Possible or Probably); however this event is not listed in the BMS database. Please submit a SAE report review or clarify. Thank you. </t>
  </si>
  <si>
    <t xml:space="preserve">SAE Reconciliation: RAVE has an AE of "Fatigueâ€ with relationship to CML treatment, is (Certain, Possible or Probably); however this event is not listed in the BMS database. Please submit a SAE report review or clarify. Thank you. </t>
  </si>
  <si>
    <t xml:space="preserve">SAE Reconciliation: RAVE has AEs of "Diarrheaâ€ with relationship to CML treatment, is (Certain, Possible or Probably); however this event is not listed in the BMS database. Please submit a SAE report review or clarify. Thank you. </t>
  </si>
  <si>
    <t xml:space="preserve">SAE Reconciliation: RAVE has AEs of "Fatigue, Myalgia, Anorexia, Diarrhea, Edema, limbs, Short-term Memory Loss, Flushing and Memory Impairmentâ€ with relationship to CML treatment, is (Certain, Possible or Probably); however this event is not listed in the BMS database. Please submit a SAE report review or clarify. Thank you. </t>
  </si>
  <si>
    <t xml:space="preserve">SAE Reconciliation: RAVE has an AE of "Pancreatitisâ€ with relationship to CML treatment, is (Certain, Possible or Probably); however this event is not listed in the BMS database. Please submit a SAE report review or clarify. Thank you. </t>
  </si>
  <si>
    <t xml:space="preserve">SAE Reconciliation: RAVE has an AE of "Headacheâ€ with relationship to CML treatment, is (Certain, Possible or Probably); however this event is not listed in the BMS database. Please submit a SAE report review or clarify. Thank you. </t>
  </si>
  <si>
    <t>Per ECHO Recon: Please confirm only when it has been uploaded again. Thank you.</t>
  </si>
  <si>
    <t xml:space="preserve">Please confirm if UA for 15M was done, if not please mark as deviation. </t>
  </si>
  <si>
    <t>Subject Level</t>
  </si>
  <si>
    <t>Patient Enrollment</t>
  </si>
  <si>
    <t>ICDAT</t>
  </si>
  <si>
    <t>Response to 'Left Ankle-brachial Index Score' is missing. Please review and update.</t>
  </si>
  <si>
    <t>Heaney</t>
  </si>
  <si>
    <t>Per CT Scan Recon: Please confirm if it has been sent or not. Thank you.</t>
  </si>
  <si>
    <t xml:space="preserve">Per CT Scan Recon: Vendor doesn't have record of CT scan performed on 29 Sep 2020. Please confirm if CT scan details have been sent to Vendor, else clarify. Thank you. </t>
  </si>
  <si>
    <t>Heinrich</t>
  </si>
  <si>
    <t>coding query: "Bumps" is ambiguous, please clarify if it is papule, wart, pimple or other. An exact disorder will need to be updated for coding purpose. Thank you.</t>
  </si>
  <si>
    <t>SAE Reconciliation: RAVE has AEs of "Diarrhea, intermittent, Nausea, intermittent and Myalgia, intermittentâ€ with relationship to CML treatment, is (Certain, Possible or Probably); however this event is not listed in the BMS database. Please submit a SAE report review or clarify. Thank you.</t>
  </si>
  <si>
    <t>SAE Reconciliation: RAVE have AEs of "Diarrhea, Conjunctivitis, Fatigue, Hoarseness and Peripheral Neuropathy" with relationship to CML treatment, is (Certain, Possible or Probably); however this event is not listed in the BMS database. Please submit a SAE report review or clarify. Thank you</t>
  </si>
  <si>
    <t>SAE Reconciliation: RAVE have AEs of "Bruising, Fatigue and Periorbital edema" with relationship to CML treatment, is (Certain, Possible or Probably); however this event is not listed in the BMS database. Please submit a SAE report review or clarify. Thank you</t>
  </si>
  <si>
    <t>SAE Reconciliation: RAVE has AEs of "Fatigue, Bone pain, Myalgia, Arthralgia, Muscle cramps, Confusion, Anorexia, Diarrhea, Abdominal pain, intermittent, Nausea, Fatigue, intermittent, Pain, ribs, Diarrhea, Insomnia, Memory impairment, Photosensitivity and Skin and subcutaneous tissue disorders - Other - Raised bumps, tops of feetâ€ with relationship to CML treatment, is (Certain, Possible or Probably); however this event is not listed in the BMS database. Please submit a SAE report review or clarify. Thank you.</t>
  </si>
  <si>
    <t>SAE Reconciliation: RAVE has AEs of "Memory impairment, Vomiting, intermittent, Blurred vision, Headache, intermittent, Fatigue, Watering eyes, Edema, limb, Alopecia, Myalgia, intermittent, Malaise, Rash maculopapular, Edema, face, Subconjunctival hemorrhage, Diarrhea, intermittent, Headache, intermittent, Generalized muscle weakness, leg and Nausea, intermittentâ€ with relationship to CML treatment, is (Certain, Possible or Probably); however this event is not listed in the BMS database. Please submit a SAE report review or clarify. Thank you.</t>
  </si>
  <si>
    <t>SAE Reconciliation: RAVE has AEs of "Dyspnea, Myelosuppression, Pruritis, Fatigue and Pain, other- nippleâ€ with relationship to CML treatment, is (Certain, Possible or Probably); however this event is not listed in the BMS database. Please submit a SAE report review or clarify. Thank you.</t>
  </si>
  <si>
    <t>SAE Reconciliation: RAVE has AEs of "Right pleural effusion, Patellar tendinitis, bilateral knees, Palpitations, intermittent, Periorbital edema, Gastroesophageal reflux disorder, Dysgeusia and Blurred visionâ€ with relationship to CML treatment, is (Certain, Possible or Probably); however this event is not listed in the BMS database. Please submit a SAE report review or clarify. Thank you.</t>
  </si>
  <si>
    <t>SAE Reconciliation: RAVE has AEs of "Diarrhea, Nausea, intermittent, Myalgia, bilateral lower extremities, Periorbital edema, under eyes and on cheekbones, Spasticity, worsening, Headache, intermittent, Fatigue, intermittent, Diarrhea and Pruritisâ€ with relationship to CML treatment, is (Certain, Possible or Probably); however this event is not listed in the BMS database. Please submit a SAE report review or clarify. Thank you.</t>
  </si>
  <si>
    <t>SAE Reconciliation: RAVE has AEs of "Diarrhea, Nausea, intermittent, Myalgia, intermittent and Edema limbs (ankles)â€ with relationship to CML treatment, is (Certain, Possible or Probably); however this event is not listed in the BMS database. Please submit a SAE report review or clarify. Thank you.</t>
  </si>
  <si>
    <t>Per the EMR there was an ECHO done on 08Sep2020, please enter the results.</t>
  </si>
  <si>
    <t>Per the EMR there was an ECHO done on 16Dec2019, please add the results into the EDC.</t>
  </si>
  <si>
    <t>Please confirm the following EKGs were done, if they were not done please document as deviations: 15M, 18M, 21M, 24M</t>
  </si>
  <si>
    <t xml:space="preserve">Please confirm if UA was done at 15 Month in May2020. If not done please document as deviation. </t>
  </si>
  <si>
    <t>DM Review: Please remove this response if test was not performed. Thank you.</t>
  </si>
  <si>
    <t xml:space="preserve">DM Review: Please complete the form. Thank you. </t>
  </si>
  <si>
    <t>Mantzaris</t>
  </si>
  <si>
    <t>Per ECHO Recon: Please confirm once it has been re-sent. Thank you.</t>
  </si>
  <si>
    <t>Mauro</t>
  </si>
  <si>
    <t xml:space="preserve">SAE Reconciliation: RAVE has AEs of "Fatigue, Skin and subcutaneous tissue disorders - Other, specify Cyst and Rash Maculo-Papularâ€ with relationship to CML treatment, is (Certain, Possible or Probably); however this event is not listed in the BMS database. Please submit a SAE report review or clarify. Thank you. </t>
  </si>
  <si>
    <t xml:space="preserve">SAE Reconciliation: RAVE has AEs of "Platelet Count Decreased and Anemiaâ€ with relationship to CML treatment, is (Certain, Possible or Probably); however this event is not listed in the BMS database. Please submit a SAE report review or clarify. Thank you. </t>
  </si>
  <si>
    <t xml:space="preserve">SAE Reconciliation: RAVE has AEs of "Nausea and Anemiaâ€ with relationship to CML treatment, is (Certain, Possible or Probably); however this event is not listed in the BMS database. Please submit a SAE report review or clarify. Thank you. </t>
  </si>
  <si>
    <t>SAE Reconciliation: RAVE has AEs of "Dizziness, Diarrhea, Stomach Pain, Dysgeusia and Keratosis Pilarisâ€ with relationship to CML treatment, is (Certain, Possible or Probably); however this event is not listed in the BMS database. Please submit a SAE report review or clarify. Thank you.</t>
  </si>
  <si>
    <t xml:space="preserve">SAE Reconciliation: RAVE has AEs of "Pain Elbows, Headache, Vomiting, Joint Pain, Nausea, Myalgias, Insonmnia, Diarrhea, Pain Hips, Pain Knees and Pain Shouldersâ€ with relationship to CML treatment, is (Certain, Possible or Probably); however this event is not listed in the BMS database. Please submit a SAE report review or clarify. Thank you. </t>
  </si>
  <si>
    <t xml:space="preserve">SAE Reconciliation: RAVE has AEs of "Arthralgia and Body Achesâ€ with relationship to CML treatment, is (Certain, Possible or Probably); however this event is not listed in the BMS database. Please submit a SAE report review or clarify. Thank you. </t>
  </si>
  <si>
    <t xml:space="preserve">SAE Reconciliation: RAVE has AEs of "Fatigue, Epistaxis and Nauseaâ€ with relationship to CML treatment, is (Certain, Possible or Probably); however this event is not listed in the BMS database. Please submit a SAE report review or clarify. Thank you. </t>
  </si>
  <si>
    <t>Per ECHO Recon: Vendor doesn't have record of Echocardiography performed on 02 Jul 2019. Please confirm if ECHO details have been sent to Vendor, else clarify. Thank you.</t>
  </si>
  <si>
    <t>Per ECHO Recon: Vendor doesn't have record of Echocardiography performed on 06 Mar 2020. Please confirm if ECHO details have been sent to Vendor, else clarify. Thank you.</t>
  </si>
  <si>
    <t xml:space="preserve">Per ECHO Recon: Vendor doesn't have record of Echocardiography performed on 20 Dec 2019. Please confirm if ECHO details have been sent to Vendor, else clarify. Thank you. </t>
  </si>
  <si>
    <t xml:space="preserve">DM Review: Please discuss with CRA and select from the given option from drop-down. Thank you. </t>
  </si>
  <si>
    <t>coding query: Please expand the abbreviation and update complete medical event in the term.</t>
  </si>
  <si>
    <t>McCloskey</t>
  </si>
  <si>
    <t xml:space="preserve">SAE Reconciliation: RAVE has AEs of "Constipation and INTERMITTENT DIARRHEAâ€ with relationship to CML treatment, is (Certain, Possible or Probably); however this event is not listed in the BMS database. Please submit a SAE report review or clarify. Thank you. </t>
  </si>
  <si>
    <t xml:space="preserve">SAE Reconciliation: RAVE has AEs of "JOINT PAIN, HEADACHE, DIARRHEA, FATIGUE, BACK PAIN, INTERMITTENT DIARRHEA, WORSENING DIARRHEA and INSOMNIAâ€ with relationship to CML treatment, is (Certain, Possible or Probably); however this event is not listed in the BMS database. Please submit a SAE report review or clarify. Thank you. </t>
  </si>
  <si>
    <t xml:space="preserve">SAE Reconciliation: RAVE has AEs of "Vomiting, Weight Gain and NAUSEAâ€ with relationship to CML treatment, is (Certain, Possible or Probably); however this event is not listed in the BMS database. Please submit a SAE report review or clarify. Thank you. </t>
  </si>
  <si>
    <t xml:space="preserve">SAE Reconciliation: RAVE has AEs of "THROMBOCYTOPENIA, RIGHT NECK SWELLING, ABDOMINAL SORENESS and Leg Painâ€ with relationship to CML treatment, is (Certain, Possible or Probably); however this event is not listed in the BMS database. Please submit a SAE report review or clarify. Thank you. </t>
  </si>
  <si>
    <t xml:space="preserve">SAE Reconciliation: RAVE has an AE of "Muscle cramping (lower leg)â€ with relationship to CML treatment, is (Certain, Possible or Probably); however this event is not listed in the BMS database. Please submit a SAE report review or clarify. Thank you. </t>
  </si>
  <si>
    <t>Please confirm the date entered per notes dated 14Aug2018, the patient started it on 20Jul2020 or around this date. Please review and make the necessary updates.</t>
  </si>
  <si>
    <t xml:space="preserve">Please confirm the year of EKG, the patient visit for all other assessments occured on 14Jan2019. </t>
  </si>
  <si>
    <t xml:space="preserve">Please confirm 9M EKG was done, if not please document as deviation. </t>
  </si>
  <si>
    <t xml:space="preserve">Please enter EKG for 18M, if not done please document as deviation. </t>
  </si>
  <si>
    <t>Please enter the ABI for 24M, if not done please document as deviation.</t>
  </si>
  <si>
    <t>Please add the ABI done at 24M visit, if not done please document as deviation.</t>
  </si>
  <si>
    <t>Please add 21M UA</t>
  </si>
  <si>
    <t>Post-Baseline Central Biomarkers 08 Sep 2020</t>
  </si>
  <si>
    <t xml:space="preserve">Please add central labs done for 18M if not done please mark as deviation. </t>
  </si>
  <si>
    <t>Miller</t>
  </si>
  <si>
    <t xml:space="preserve">SAE Reconciliation: RAVE has AEs of "Edema, Bone Pain, FATIGUE, CHILLS, INTERMITTENT NAUSEA, ARTHRALGIA, FEVER, MYLAGIA, Abdominal Discomfort, Diarrhea, THROMBOCYTOPENIA, MACULAR RASH, PRURITIS and ANEMIAâ€ with relationship to CML treatment, is (Certain, Possible or Probably); however this event is not listed in the BMS database. Please submit a SAE report review or clarify. Thank you. </t>
  </si>
  <si>
    <t>Please select response as Yes as this assessment details are performed. Thank you.</t>
  </si>
  <si>
    <t xml:space="preserve">Per ICON recon: ICON has post-baseline samples collected on 14 Sep 2020; however this is missing from the Post- Baseline eCRF. Please reconcile. Thank you. </t>
  </si>
  <si>
    <t>Oehler</t>
  </si>
  <si>
    <t>SAE Reconciliation: RAVE has an AE of "Fatigueâ€ with relationship to CML treatment, is (Certain, Possible or Probably); however this event is not listed in the BMS database. Please submit a SAE report review or clarify. Thank you.</t>
  </si>
  <si>
    <t>SAE Reconciliation: RAVE has an AE of "Scleral Hemorrhagesâ€ with relationship to CML treatment, is (Certain, Possible or Probably); however this event is not listed in the BMS database. Please submit a SAE report review or clarify. Thank you.</t>
  </si>
  <si>
    <t>SAE Reconciliation: RAVE has AEs of "Diarrhea, Back Pain, Nausea, Rash, Transaminitis and Neck adenopathyâ€ with relationship to CML treatment, is (Certain, Possible or Probably); however this event is not listed in the BMS database. Please submit a SAE report review or clarify. Thank you.</t>
  </si>
  <si>
    <t xml:space="preserve">SAE Reconciliation: RAVE has AEs of "Knee Pain, Fatigue and Thrombocytopeniaâ€ with relationship to CML treatment, is (Certain, Possible or Probably); however this event is not listed in the BMS database. Please submit a SAE report review or clarify. Thank you. </t>
  </si>
  <si>
    <t>Per CT Scan Recon: Please confirm once it has been re-sent again. Thank you.</t>
  </si>
  <si>
    <t xml:space="preserve">Per CT Scan Recon: Vendor has confirmed again that they haven't received the data for this subject. Please confirm if this was indeed sent, else clarify. Thank you. </t>
  </si>
  <si>
    <t>Per CT Scan Recon: Please confirm once it has been sent. Thank you.</t>
  </si>
  <si>
    <t>Per ECHO Recon: Please confirm once it has been re-sent again. Thank you.</t>
  </si>
  <si>
    <t>Per ECHO Recon: Please confirm once it has been sent. Thank you.</t>
  </si>
  <si>
    <t>Please confirm the date the consent was signed, per EMR notes dated 17Oct2019, the consent was signed on 18Oct2019, please confirm if this is an error in the notes.</t>
  </si>
  <si>
    <t>Post-Baseline Central Biomarkers 11 Sep 2020</t>
  </si>
  <si>
    <t xml:space="preserve">Per ICON recon: ICON has post-baseline samples collected on 19-AUG-2020; however this is missing from the Post- Baseline eCRF. Please reconcile. Thank you. </t>
  </si>
  <si>
    <t>Ritchie</t>
  </si>
  <si>
    <t xml:space="preserve">SAE Reconciliation: RAVE has AEs of "Thrombocytopenia, Neutropenia, Headache and Anemiaâ€ with relationship to CML treatment, is (Certain, Possible or Probably); however this event is not listed in the BMS database. Please submit a SAE report review or clarify. Thank you. </t>
  </si>
  <si>
    <t xml:space="preserve">SAE Reconciliation: RAVE has AEs of "Fatigue and Myalgiaâ€ with relationship to CML treatment, is (Certain, Possible or Probably); however this event is not listed in the BMS database. Please submit a SAE report review or clarify. Thank you. </t>
  </si>
  <si>
    <t>Rosado</t>
  </si>
  <si>
    <t>DM Review: Please provide response to "LVEF", Pericardial Effusion and Result. Thank you.</t>
  </si>
  <si>
    <t>Tantravahi</t>
  </si>
  <si>
    <t xml:space="preserve">SAE Reconciliation: RAVE has AEs of "Fatigue, Toothache, Muscle Cramping and Eosinophiliaâ€ with relationship to CML treatment, is (Certain, Possible or Probably); however this event is not listed in the BMS database. Please submit a SAE report review or clarify. Thank you. </t>
  </si>
  <si>
    <t xml:space="preserve">SAE Reconciliation: RAVE has an AE of "Rashâ€ with relationship to CML treatment, is (Certain, Possible or Probably); however this event is not listed in the BMS database. Please submit a SAE report review or clarify. Thank you. </t>
  </si>
  <si>
    <t xml:space="preserve">SAE Reconciliation: RAVE has an AE of "Intermittent Constipationâ€ with relationship to CML treatment, is (Certain, Possible or Probably); however this event is not listed in the BMS database. Please submit a SAE report review or clarify. Thank you. </t>
  </si>
  <si>
    <t>Per ICON recon: Please record the missing samples dated 29 Jul 2020 in eCRF. Thank you.</t>
  </si>
  <si>
    <t>Thompson</t>
  </si>
  <si>
    <t>coding query: Ischemia and Infarction are separate events as per MedDRA, so please report any one event that has occurred.</t>
  </si>
  <si>
    <t>Today's  date</t>
  </si>
  <si>
    <t>Days Outstanding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</si>
</sst>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2" fontId="0" fillId="0" borderId="0" xfId="0" applyNumberFormat="1"/>
    <xf numFmtId="15" fontId="0" fillId="0" borderId="0" xfId="0" applyNumberFormat="1"/>
    <xf numFmtId="0"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8"/>
  <sheetViews>
    <sheetView tabSelected="1" topLeftCell="T78" workbookViewId="0">
      <selection activeCell="T109" sqref="A109:XFD295"/>
    </sheetView>
  </sheetViews>
  <sheetFormatPr defaultRowHeight="15" x14ac:dyDescent="0.25"/>
  <cols>
    <col min="16" max="16" width="16.28515625" customWidth="1"/>
    <col min="17" max="17" width="11.140625" customWidth="1"/>
    <col min="18" max="18" width="14.140625" customWidth="1"/>
    <col min="19" max="19" width="11.140625" customWidth="1"/>
    <col min="20" max="20" width="16" customWidth="1"/>
    <col min="21" max="21" width="78" style="4" customWidth="1"/>
    <col min="22" max="22" width="6"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190</v>
      </c>
      <c r="S1" t="s">
        <v>191</v>
      </c>
      <c r="T1" t="s">
        <v>17</v>
      </c>
      <c r="U1" s="4" t="s">
        <v>18</v>
      </c>
      <c r="V1" t="s">
        <v>19</v>
      </c>
      <c r="W1" t="s">
        <v>20</v>
      </c>
      <c r="X1" t="s">
        <v>21</v>
      </c>
      <c r="Y1" t="s">
        <v>22</v>
      </c>
      <c r="Z1" t="s">
        <v>23</v>
      </c>
      <c r="AA1" t="s">
        <v>24</v>
      </c>
      <c r="AB1" t="s">
        <v>25</v>
      </c>
      <c r="AC1" t="s">
        <v>26</v>
      </c>
      <c r="AD1" t="s">
        <v>27</v>
      </c>
      <c r="AE1" t="s">
        <v>28</v>
      </c>
      <c r="AF1" t="s">
        <v>29</v>
      </c>
      <c r="AG1" t="s">
        <v>30</v>
      </c>
      <c r="AH1" t="s">
        <v>31</v>
      </c>
    </row>
    <row r="2" spans="1:34" ht="45" x14ac:dyDescent="0.25">
      <c r="A2">
        <v>25</v>
      </c>
      <c r="B2" t="s">
        <v>32</v>
      </c>
      <c r="C2">
        <v>1067</v>
      </c>
      <c r="D2" t="s">
        <v>80</v>
      </c>
      <c r="F2">
        <v>17326</v>
      </c>
      <c r="G2">
        <v>533400004</v>
      </c>
      <c r="H2">
        <v>4428</v>
      </c>
      <c r="I2" t="s">
        <v>33</v>
      </c>
      <c r="J2">
        <v>20798</v>
      </c>
      <c r="K2" t="s">
        <v>34</v>
      </c>
      <c r="L2">
        <v>230823</v>
      </c>
      <c r="M2" t="s">
        <v>35</v>
      </c>
      <c r="N2">
        <v>0</v>
      </c>
      <c r="O2">
        <v>1592433</v>
      </c>
      <c r="P2" s="1">
        <v>44238.208680555559</v>
      </c>
      <c r="Q2" s="2">
        <v>44238</v>
      </c>
      <c r="R2" s="2">
        <v>44249</v>
      </c>
      <c r="S2" s="3">
        <f>DAYS360(Q2,R2)</f>
        <v>11</v>
      </c>
      <c r="T2" t="s">
        <v>41</v>
      </c>
      <c r="U2" s="4" t="s">
        <v>81</v>
      </c>
      <c r="V2">
        <v>3</v>
      </c>
      <c r="W2" t="s">
        <v>37</v>
      </c>
      <c r="AE2">
        <v>1</v>
      </c>
      <c r="AF2" t="s">
        <v>82</v>
      </c>
      <c r="AG2">
        <v>1</v>
      </c>
      <c r="AH2" t="s">
        <v>38</v>
      </c>
    </row>
    <row r="3" spans="1:34" ht="45" x14ac:dyDescent="0.25">
      <c r="A3">
        <v>25</v>
      </c>
      <c r="B3" t="s">
        <v>32</v>
      </c>
      <c r="C3">
        <v>1067</v>
      </c>
      <c r="D3" t="s">
        <v>80</v>
      </c>
      <c r="F3">
        <v>17351</v>
      </c>
      <c r="G3">
        <v>533400005</v>
      </c>
      <c r="H3">
        <v>4428</v>
      </c>
      <c r="I3" t="s">
        <v>33</v>
      </c>
      <c r="J3">
        <v>20798</v>
      </c>
      <c r="K3" t="s">
        <v>34</v>
      </c>
      <c r="L3">
        <v>230823</v>
      </c>
      <c r="M3" t="s">
        <v>35</v>
      </c>
      <c r="N3">
        <v>0</v>
      </c>
      <c r="O3">
        <v>1600311</v>
      </c>
      <c r="P3" s="1">
        <v>44238.208761574075</v>
      </c>
      <c r="Q3" s="2">
        <v>44238</v>
      </c>
      <c r="R3" s="2">
        <v>44249</v>
      </c>
      <c r="S3" s="3">
        <f t="shared" ref="S3:S6" si="0">DAYS360(Q3,R3)</f>
        <v>11</v>
      </c>
      <c r="T3" t="s">
        <v>41</v>
      </c>
      <c r="U3" s="4" t="s">
        <v>81</v>
      </c>
      <c r="V3">
        <v>3</v>
      </c>
      <c r="W3" t="s">
        <v>37</v>
      </c>
      <c r="AE3">
        <v>1</v>
      </c>
      <c r="AF3" t="s">
        <v>82</v>
      </c>
      <c r="AG3">
        <v>1</v>
      </c>
      <c r="AH3" t="s">
        <v>38</v>
      </c>
    </row>
    <row r="4" spans="1:34" ht="45" x14ac:dyDescent="0.25">
      <c r="A4">
        <v>25</v>
      </c>
      <c r="B4" t="s">
        <v>32</v>
      </c>
      <c r="C4">
        <v>1067</v>
      </c>
      <c r="D4" t="s">
        <v>80</v>
      </c>
      <c r="F4">
        <v>11518</v>
      </c>
      <c r="G4">
        <v>533400003</v>
      </c>
      <c r="H4">
        <v>4428</v>
      </c>
      <c r="I4" t="s">
        <v>33</v>
      </c>
      <c r="J4">
        <v>20798</v>
      </c>
      <c r="K4" t="s">
        <v>34</v>
      </c>
      <c r="L4">
        <v>230823</v>
      </c>
      <c r="M4" t="s">
        <v>35</v>
      </c>
      <c r="N4">
        <v>0</v>
      </c>
      <c r="O4">
        <v>1017159</v>
      </c>
      <c r="P4" s="1">
        <v>44238.208425925928</v>
      </c>
      <c r="Q4" s="2">
        <v>44238</v>
      </c>
      <c r="R4" s="2">
        <v>44249</v>
      </c>
      <c r="S4" s="3">
        <f t="shared" si="0"/>
        <v>11</v>
      </c>
      <c r="T4" t="s">
        <v>41</v>
      </c>
      <c r="U4" s="4" t="s">
        <v>81</v>
      </c>
      <c r="V4">
        <v>3</v>
      </c>
      <c r="W4" t="s">
        <v>37</v>
      </c>
      <c r="AE4">
        <v>1</v>
      </c>
      <c r="AF4" t="s">
        <v>82</v>
      </c>
      <c r="AG4">
        <v>1</v>
      </c>
      <c r="AH4" t="s">
        <v>38</v>
      </c>
    </row>
    <row r="5" spans="1:34" ht="45" x14ac:dyDescent="0.25">
      <c r="A5">
        <v>25</v>
      </c>
      <c r="B5" t="s">
        <v>32</v>
      </c>
      <c r="C5">
        <v>1067</v>
      </c>
      <c r="D5" t="s">
        <v>80</v>
      </c>
      <c r="F5">
        <v>11197</v>
      </c>
      <c r="G5">
        <v>533400002</v>
      </c>
      <c r="H5">
        <v>4428</v>
      </c>
      <c r="I5" t="s">
        <v>33</v>
      </c>
      <c r="J5">
        <v>20798</v>
      </c>
      <c r="K5" t="s">
        <v>34</v>
      </c>
      <c r="L5">
        <v>230823</v>
      </c>
      <c r="M5" t="s">
        <v>35</v>
      </c>
      <c r="N5">
        <v>0</v>
      </c>
      <c r="O5">
        <v>985938</v>
      </c>
      <c r="P5" s="1">
        <v>44238.208321759259</v>
      </c>
      <c r="Q5" s="2">
        <v>44238</v>
      </c>
      <c r="R5" s="2">
        <v>44249</v>
      </c>
      <c r="S5" s="3">
        <f t="shared" si="0"/>
        <v>11</v>
      </c>
      <c r="T5" t="s">
        <v>41</v>
      </c>
      <c r="U5" s="4" t="s">
        <v>81</v>
      </c>
      <c r="V5">
        <v>3</v>
      </c>
      <c r="W5" t="s">
        <v>37</v>
      </c>
      <c r="AE5">
        <v>1</v>
      </c>
      <c r="AF5" t="s">
        <v>82</v>
      </c>
      <c r="AG5">
        <v>1</v>
      </c>
      <c r="AH5" t="s">
        <v>38</v>
      </c>
    </row>
    <row r="6" spans="1:34" ht="45" x14ac:dyDescent="0.25">
      <c r="A6">
        <v>25</v>
      </c>
      <c r="B6" t="s">
        <v>32</v>
      </c>
      <c r="C6">
        <v>1067</v>
      </c>
      <c r="D6" t="s">
        <v>80</v>
      </c>
      <c r="F6">
        <v>19090</v>
      </c>
      <c r="G6">
        <v>533400006</v>
      </c>
      <c r="H6">
        <v>4428</v>
      </c>
      <c r="I6" t="s">
        <v>33</v>
      </c>
      <c r="J6">
        <v>20798</v>
      </c>
      <c r="K6" t="s">
        <v>34</v>
      </c>
      <c r="L6">
        <v>230823</v>
      </c>
      <c r="M6" t="s">
        <v>35</v>
      </c>
      <c r="N6">
        <v>0</v>
      </c>
      <c r="O6">
        <v>1802319</v>
      </c>
      <c r="P6" s="1">
        <v>44238.20884259259</v>
      </c>
      <c r="Q6" s="2">
        <v>44238</v>
      </c>
      <c r="R6" s="2">
        <v>44249</v>
      </c>
      <c r="S6" s="3">
        <f t="shared" si="0"/>
        <v>11</v>
      </c>
      <c r="T6" t="s">
        <v>41</v>
      </c>
      <c r="U6" s="4" t="s">
        <v>81</v>
      </c>
      <c r="V6">
        <v>3</v>
      </c>
      <c r="W6" t="s">
        <v>37</v>
      </c>
      <c r="AE6">
        <v>1</v>
      </c>
      <c r="AF6" t="s">
        <v>82</v>
      </c>
      <c r="AG6">
        <v>1</v>
      </c>
      <c r="AH6" t="s">
        <v>38</v>
      </c>
    </row>
    <row r="7" spans="1:34" ht="30" x14ac:dyDescent="0.25">
      <c r="A7">
        <v>25</v>
      </c>
      <c r="B7" t="s">
        <v>32</v>
      </c>
      <c r="C7">
        <v>1053</v>
      </c>
      <c r="D7" t="s">
        <v>93</v>
      </c>
      <c r="F7">
        <v>11114</v>
      </c>
      <c r="G7">
        <v>532600002</v>
      </c>
      <c r="H7">
        <v>4428</v>
      </c>
      <c r="I7" t="s">
        <v>33</v>
      </c>
      <c r="J7">
        <v>20798</v>
      </c>
      <c r="K7" t="s">
        <v>34</v>
      </c>
      <c r="L7">
        <v>230823</v>
      </c>
      <c r="M7" t="s">
        <v>35</v>
      </c>
      <c r="N7">
        <v>0</v>
      </c>
      <c r="O7">
        <v>976866</v>
      </c>
      <c r="P7" s="1">
        <v>44238.209016203706</v>
      </c>
      <c r="Q7" s="2">
        <v>44238</v>
      </c>
      <c r="R7" s="2">
        <v>44249</v>
      </c>
      <c r="S7" s="3">
        <f t="shared" ref="S7:S8" si="1">DAYS360(Q7,R7)</f>
        <v>11</v>
      </c>
      <c r="T7" t="s">
        <v>41</v>
      </c>
      <c r="U7" s="4" t="s">
        <v>81</v>
      </c>
      <c r="V7">
        <v>3</v>
      </c>
      <c r="W7" t="s">
        <v>37</v>
      </c>
      <c r="AE7">
        <v>1</v>
      </c>
      <c r="AF7" t="s">
        <v>82</v>
      </c>
      <c r="AG7">
        <v>1</v>
      </c>
      <c r="AH7" t="s">
        <v>38</v>
      </c>
    </row>
    <row r="8" spans="1:34" ht="45" x14ac:dyDescent="0.25">
      <c r="A8">
        <v>25</v>
      </c>
      <c r="B8" t="s">
        <v>32</v>
      </c>
      <c r="C8">
        <v>1053</v>
      </c>
      <c r="D8" t="s">
        <v>93</v>
      </c>
      <c r="F8">
        <v>8903</v>
      </c>
      <c r="G8">
        <v>532600001</v>
      </c>
      <c r="H8">
        <v>4428</v>
      </c>
      <c r="I8" t="s">
        <v>33</v>
      </c>
      <c r="J8">
        <v>20798</v>
      </c>
      <c r="K8" t="s">
        <v>34</v>
      </c>
      <c r="L8">
        <v>230823</v>
      </c>
      <c r="M8" t="s">
        <v>35</v>
      </c>
      <c r="N8">
        <v>0</v>
      </c>
      <c r="O8">
        <v>799057</v>
      </c>
      <c r="P8" s="1">
        <v>44238.208935185183</v>
      </c>
      <c r="Q8" s="2">
        <v>44238</v>
      </c>
      <c r="R8" s="2">
        <v>44249</v>
      </c>
      <c r="S8" s="3">
        <f t="shared" si="1"/>
        <v>11</v>
      </c>
      <c r="T8" t="s">
        <v>41</v>
      </c>
      <c r="U8" s="4" t="s">
        <v>81</v>
      </c>
      <c r="V8">
        <v>3</v>
      </c>
      <c r="W8" t="s">
        <v>37</v>
      </c>
      <c r="AE8">
        <v>1</v>
      </c>
      <c r="AF8" t="s">
        <v>82</v>
      </c>
      <c r="AG8">
        <v>1</v>
      </c>
      <c r="AH8" t="s">
        <v>38</v>
      </c>
    </row>
    <row r="9" spans="1:34" ht="45" x14ac:dyDescent="0.25">
      <c r="A9">
        <v>25</v>
      </c>
      <c r="B9" t="s">
        <v>32</v>
      </c>
      <c r="C9">
        <v>1068</v>
      </c>
      <c r="D9" t="s">
        <v>98</v>
      </c>
      <c r="F9">
        <v>17174</v>
      </c>
      <c r="G9">
        <v>531500007</v>
      </c>
      <c r="H9">
        <v>4428</v>
      </c>
      <c r="I9" t="s">
        <v>33</v>
      </c>
      <c r="J9">
        <v>20798</v>
      </c>
      <c r="K9" t="s">
        <v>34</v>
      </c>
      <c r="L9">
        <v>230823</v>
      </c>
      <c r="M9" t="s">
        <v>35</v>
      </c>
      <c r="N9">
        <v>0</v>
      </c>
      <c r="O9">
        <v>1552665</v>
      </c>
      <c r="P9" s="1">
        <v>44230.218240740738</v>
      </c>
      <c r="Q9" s="2">
        <v>44230</v>
      </c>
      <c r="R9" s="2">
        <v>44249</v>
      </c>
      <c r="S9" s="3">
        <f t="shared" ref="S9:S17" si="2">DAYS360(Q9,R9)</f>
        <v>19</v>
      </c>
      <c r="T9" t="s">
        <v>41</v>
      </c>
      <c r="U9" s="4" t="s">
        <v>99</v>
      </c>
      <c r="V9">
        <v>3</v>
      </c>
      <c r="W9" t="s">
        <v>37</v>
      </c>
      <c r="AE9">
        <v>1</v>
      </c>
      <c r="AF9" t="s">
        <v>82</v>
      </c>
      <c r="AG9">
        <v>1</v>
      </c>
      <c r="AH9" t="s">
        <v>38</v>
      </c>
    </row>
    <row r="10" spans="1:34" ht="75" x14ac:dyDescent="0.25">
      <c r="A10">
        <v>25</v>
      </c>
      <c r="B10" t="s">
        <v>32</v>
      </c>
      <c r="C10">
        <v>1068</v>
      </c>
      <c r="D10" t="s">
        <v>98</v>
      </c>
      <c r="F10">
        <v>17297</v>
      </c>
      <c r="G10">
        <v>531500008</v>
      </c>
      <c r="H10">
        <v>4428</v>
      </c>
      <c r="I10" t="s">
        <v>33</v>
      </c>
      <c r="J10">
        <v>20798</v>
      </c>
      <c r="K10" t="s">
        <v>34</v>
      </c>
      <c r="L10">
        <v>230823</v>
      </c>
      <c r="M10" t="s">
        <v>35</v>
      </c>
      <c r="N10">
        <v>0</v>
      </c>
      <c r="O10">
        <v>1585414</v>
      </c>
      <c r="P10" s="1">
        <v>44230.219386574077</v>
      </c>
      <c r="Q10" s="2">
        <v>44230</v>
      </c>
      <c r="R10" s="2">
        <v>44249</v>
      </c>
      <c r="S10" s="3">
        <f t="shared" si="2"/>
        <v>19</v>
      </c>
      <c r="T10" t="s">
        <v>41</v>
      </c>
      <c r="U10" s="4" t="s">
        <v>100</v>
      </c>
      <c r="V10">
        <v>3</v>
      </c>
      <c r="W10" t="s">
        <v>37</v>
      </c>
      <c r="AE10">
        <v>1</v>
      </c>
      <c r="AF10" t="s">
        <v>82</v>
      </c>
      <c r="AG10">
        <v>1</v>
      </c>
      <c r="AH10" t="s">
        <v>38</v>
      </c>
    </row>
    <row r="11" spans="1:34" ht="75" x14ac:dyDescent="0.25">
      <c r="A11">
        <v>25</v>
      </c>
      <c r="B11" t="s">
        <v>32</v>
      </c>
      <c r="C11">
        <v>1068</v>
      </c>
      <c r="D11" t="s">
        <v>98</v>
      </c>
      <c r="F11">
        <v>17298</v>
      </c>
      <c r="G11">
        <v>531500009</v>
      </c>
      <c r="H11">
        <v>4428</v>
      </c>
      <c r="I11" t="s">
        <v>33</v>
      </c>
      <c r="J11">
        <v>20798</v>
      </c>
      <c r="K11" t="s">
        <v>34</v>
      </c>
      <c r="L11">
        <v>230823</v>
      </c>
      <c r="M11" t="s">
        <v>35</v>
      </c>
      <c r="N11">
        <v>0</v>
      </c>
      <c r="O11">
        <v>1585485</v>
      </c>
      <c r="P11" s="1">
        <v>44230.231504629628</v>
      </c>
      <c r="Q11" s="2">
        <v>44230</v>
      </c>
      <c r="R11" s="2">
        <v>44249</v>
      </c>
      <c r="S11" s="3">
        <f t="shared" si="2"/>
        <v>19</v>
      </c>
      <c r="T11" t="s">
        <v>41</v>
      </c>
      <c r="U11" s="4" t="s">
        <v>101</v>
      </c>
      <c r="V11">
        <v>3</v>
      </c>
      <c r="W11" t="s">
        <v>37</v>
      </c>
      <c r="AE11">
        <v>1</v>
      </c>
      <c r="AF11" t="s">
        <v>82</v>
      </c>
      <c r="AG11">
        <v>1</v>
      </c>
      <c r="AH11" t="s">
        <v>38</v>
      </c>
    </row>
    <row r="12" spans="1:34" ht="105" x14ac:dyDescent="0.25">
      <c r="A12">
        <v>25</v>
      </c>
      <c r="B12" t="s">
        <v>32</v>
      </c>
      <c r="C12">
        <v>1068</v>
      </c>
      <c r="D12" t="s">
        <v>98</v>
      </c>
      <c r="F12">
        <v>11339</v>
      </c>
      <c r="G12">
        <v>531500003</v>
      </c>
      <c r="H12">
        <v>4428</v>
      </c>
      <c r="I12" t="s">
        <v>33</v>
      </c>
      <c r="J12">
        <v>20798</v>
      </c>
      <c r="K12" t="s">
        <v>34</v>
      </c>
      <c r="L12">
        <v>230823</v>
      </c>
      <c r="M12" t="s">
        <v>35</v>
      </c>
      <c r="N12">
        <v>0</v>
      </c>
      <c r="O12">
        <v>1001238</v>
      </c>
      <c r="P12" s="1">
        <v>44230.217268518521</v>
      </c>
      <c r="Q12" s="2">
        <v>44230</v>
      </c>
      <c r="R12" s="2">
        <v>44249</v>
      </c>
      <c r="S12" s="3">
        <f t="shared" si="2"/>
        <v>19</v>
      </c>
      <c r="T12" t="s">
        <v>41</v>
      </c>
      <c r="U12" s="4" t="s">
        <v>102</v>
      </c>
      <c r="V12">
        <v>3</v>
      </c>
      <c r="W12" t="s">
        <v>37</v>
      </c>
      <c r="AE12">
        <v>1</v>
      </c>
      <c r="AF12" t="s">
        <v>82</v>
      </c>
      <c r="AG12">
        <v>1</v>
      </c>
      <c r="AH12" t="s">
        <v>38</v>
      </c>
    </row>
    <row r="13" spans="1:34" ht="75" x14ac:dyDescent="0.25">
      <c r="A13">
        <v>25</v>
      </c>
      <c r="B13" t="s">
        <v>32</v>
      </c>
      <c r="C13">
        <v>1068</v>
      </c>
      <c r="D13" t="s">
        <v>98</v>
      </c>
      <c r="F13">
        <v>11338</v>
      </c>
      <c r="G13">
        <v>531500002</v>
      </c>
      <c r="H13">
        <v>4428</v>
      </c>
      <c r="I13" t="s">
        <v>33</v>
      </c>
      <c r="J13">
        <v>20798</v>
      </c>
      <c r="K13" t="s">
        <v>34</v>
      </c>
      <c r="L13">
        <v>230823</v>
      </c>
      <c r="M13" t="s">
        <v>35</v>
      </c>
      <c r="N13">
        <v>0</v>
      </c>
      <c r="O13">
        <v>1001179</v>
      </c>
      <c r="P13" s="1">
        <v>44230.21638888889</v>
      </c>
      <c r="Q13" s="2">
        <v>44230</v>
      </c>
      <c r="R13" s="2">
        <v>44249</v>
      </c>
      <c r="S13" s="3">
        <f t="shared" si="2"/>
        <v>19</v>
      </c>
      <c r="T13" t="s">
        <v>41</v>
      </c>
      <c r="U13" s="4" t="s">
        <v>103</v>
      </c>
      <c r="V13">
        <v>3</v>
      </c>
      <c r="W13" t="s">
        <v>37</v>
      </c>
      <c r="AE13">
        <v>1</v>
      </c>
      <c r="AF13" t="s">
        <v>82</v>
      </c>
      <c r="AG13">
        <v>1</v>
      </c>
      <c r="AH13" t="s">
        <v>38</v>
      </c>
    </row>
    <row r="14" spans="1:34" ht="75" x14ac:dyDescent="0.25">
      <c r="A14">
        <v>25</v>
      </c>
      <c r="B14" t="s">
        <v>32</v>
      </c>
      <c r="C14">
        <v>1068</v>
      </c>
      <c r="D14" t="s">
        <v>98</v>
      </c>
      <c r="F14">
        <v>13522</v>
      </c>
      <c r="G14">
        <v>531500005</v>
      </c>
      <c r="H14">
        <v>4428</v>
      </c>
      <c r="I14" t="s">
        <v>33</v>
      </c>
      <c r="J14">
        <v>20798</v>
      </c>
      <c r="K14" t="s">
        <v>34</v>
      </c>
      <c r="L14">
        <v>230823</v>
      </c>
      <c r="M14" t="s">
        <v>35</v>
      </c>
      <c r="N14">
        <v>0</v>
      </c>
      <c r="O14">
        <v>1220615</v>
      </c>
      <c r="P14" s="1">
        <v>44230.217534722222</v>
      </c>
      <c r="Q14" s="2">
        <v>44230</v>
      </c>
      <c r="R14" s="2">
        <v>44249</v>
      </c>
      <c r="S14" s="3">
        <f t="shared" si="2"/>
        <v>19</v>
      </c>
      <c r="T14" t="s">
        <v>41</v>
      </c>
      <c r="U14" s="4" t="s">
        <v>104</v>
      </c>
      <c r="V14">
        <v>3</v>
      </c>
      <c r="W14" t="s">
        <v>37</v>
      </c>
      <c r="AE14">
        <v>1</v>
      </c>
      <c r="AF14" t="s">
        <v>82</v>
      </c>
      <c r="AG14">
        <v>1</v>
      </c>
      <c r="AH14" t="s">
        <v>38</v>
      </c>
    </row>
    <row r="15" spans="1:34" x14ac:dyDescent="0.25">
      <c r="A15">
        <v>25</v>
      </c>
      <c r="B15" t="s">
        <v>32</v>
      </c>
      <c r="C15">
        <v>1068</v>
      </c>
      <c r="D15" t="s">
        <v>98</v>
      </c>
      <c r="F15">
        <v>17378</v>
      </c>
      <c r="G15">
        <v>531500010</v>
      </c>
      <c r="H15">
        <v>4430</v>
      </c>
      <c r="I15" t="s">
        <v>39</v>
      </c>
      <c r="J15">
        <v>20804</v>
      </c>
      <c r="K15" t="s">
        <v>39</v>
      </c>
      <c r="L15">
        <v>230889</v>
      </c>
      <c r="M15" t="s">
        <v>70</v>
      </c>
      <c r="N15">
        <v>26</v>
      </c>
      <c r="O15">
        <v>2379831</v>
      </c>
      <c r="P15" s="1">
        <v>44168.746759259258</v>
      </c>
      <c r="Q15" s="2">
        <v>44168</v>
      </c>
      <c r="R15" s="2">
        <v>44249</v>
      </c>
      <c r="S15" s="3">
        <f t="shared" si="2"/>
        <v>79</v>
      </c>
      <c r="T15" t="s">
        <v>56</v>
      </c>
      <c r="U15" s="4" t="s">
        <v>69</v>
      </c>
      <c r="V15">
        <v>1</v>
      </c>
      <c r="W15" t="s">
        <v>57</v>
      </c>
      <c r="AE15">
        <v>1</v>
      </c>
      <c r="AF15" t="s">
        <v>82</v>
      </c>
      <c r="AG15">
        <v>1</v>
      </c>
      <c r="AH15" t="s">
        <v>38</v>
      </c>
    </row>
    <row r="16" spans="1:34" ht="30" x14ac:dyDescent="0.25">
      <c r="A16">
        <v>25</v>
      </c>
      <c r="B16" t="s">
        <v>32</v>
      </c>
      <c r="C16">
        <v>1068</v>
      </c>
      <c r="D16" t="s">
        <v>98</v>
      </c>
      <c r="F16">
        <v>17535</v>
      </c>
      <c r="G16">
        <v>531500012</v>
      </c>
      <c r="H16">
        <v>4432</v>
      </c>
      <c r="I16" t="s">
        <v>43</v>
      </c>
      <c r="J16">
        <v>20803</v>
      </c>
      <c r="K16" t="s">
        <v>75</v>
      </c>
      <c r="L16">
        <v>230887</v>
      </c>
      <c r="M16" t="s">
        <v>76</v>
      </c>
      <c r="N16">
        <v>1</v>
      </c>
      <c r="O16">
        <v>1644779</v>
      </c>
      <c r="P16" s="1">
        <v>44230.156331018516</v>
      </c>
      <c r="Q16" s="2">
        <v>44230</v>
      </c>
      <c r="R16" s="2">
        <v>44249</v>
      </c>
      <c r="S16" s="3">
        <f t="shared" si="2"/>
        <v>19</v>
      </c>
      <c r="T16" t="s">
        <v>41</v>
      </c>
      <c r="U16" s="4" t="s">
        <v>105</v>
      </c>
      <c r="V16">
        <v>3</v>
      </c>
      <c r="W16" t="s">
        <v>37</v>
      </c>
      <c r="AE16">
        <v>1</v>
      </c>
      <c r="AF16" t="s">
        <v>82</v>
      </c>
      <c r="AG16">
        <v>1</v>
      </c>
      <c r="AH16" t="s">
        <v>38</v>
      </c>
    </row>
    <row r="17" spans="1:34" ht="30" x14ac:dyDescent="0.25">
      <c r="A17">
        <v>25</v>
      </c>
      <c r="B17" t="s">
        <v>32</v>
      </c>
      <c r="C17">
        <v>1068</v>
      </c>
      <c r="D17" t="s">
        <v>98</v>
      </c>
      <c r="F17">
        <v>17378</v>
      </c>
      <c r="G17">
        <v>531500010</v>
      </c>
      <c r="H17">
        <v>4433</v>
      </c>
      <c r="I17" t="s">
        <v>53</v>
      </c>
      <c r="J17">
        <v>20842</v>
      </c>
      <c r="K17" t="s">
        <v>66</v>
      </c>
      <c r="L17">
        <v>231243</v>
      </c>
      <c r="M17" t="s">
        <v>55</v>
      </c>
      <c r="N17">
        <v>0</v>
      </c>
      <c r="O17">
        <v>1611007</v>
      </c>
      <c r="P17" s="1">
        <v>44217.67695601852</v>
      </c>
      <c r="Q17" s="2">
        <v>44217</v>
      </c>
      <c r="R17" s="2">
        <v>44249</v>
      </c>
      <c r="S17" s="3">
        <f t="shared" si="2"/>
        <v>31</v>
      </c>
      <c r="T17" t="s">
        <v>46</v>
      </c>
      <c r="U17" s="4" t="s">
        <v>106</v>
      </c>
      <c r="V17">
        <v>2</v>
      </c>
      <c r="W17" t="s">
        <v>47</v>
      </c>
      <c r="AE17">
        <v>1</v>
      </c>
      <c r="AF17" t="s">
        <v>82</v>
      </c>
      <c r="AG17">
        <v>1</v>
      </c>
      <c r="AH17" t="s">
        <v>38</v>
      </c>
    </row>
    <row r="18" spans="1:34" x14ac:dyDescent="0.25">
      <c r="A18">
        <v>25</v>
      </c>
      <c r="B18" t="s">
        <v>32</v>
      </c>
      <c r="C18">
        <v>1056</v>
      </c>
      <c r="D18" t="s">
        <v>111</v>
      </c>
      <c r="F18">
        <v>19249</v>
      </c>
      <c r="G18">
        <v>533000002</v>
      </c>
      <c r="H18">
        <v>4432</v>
      </c>
      <c r="I18" t="s">
        <v>43</v>
      </c>
      <c r="J18">
        <v>20803</v>
      </c>
      <c r="K18" t="s">
        <v>75</v>
      </c>
      <c r="L18">
        <v>230885</v>
      </c>
      <c r="M18" t="s">
        <v>77</v>
      </c>
      <c r="N18">
        <v>1</v>
      </c>
      <c r="O18">
        <v>1857423</v>
      </c>
      <c r="P18" s="1">
        <v>44132.185243055559</v>
      </c>
      <c r="Q18" s="2">
        <v>44132</v>
      </c>
      <c r="R18" s="2">
        <v>44249</v>
      </c>
      <c r="S18" s="3">
        <f t="shared" ref="S18:S19" si="3">DAYS360(Q18,R18)</f>
        <v>114</v>
      </c>
      <c r="T18" t="s">
        <v>41</v>
      </c>
      <c r="U18" s="4" t="s">
        <v>112</v>
      </c>
      <c r="V18">
        <v>3</v>
      </c>
      <c r="W18" t="s">
        <v>37</v>
      </c>
      <c r="AE18">
        <v>1</v>
      </c>
      <c r="AF18" t="s">
        <v>82</v>
      </c>
      <c r="AG18">
        <v>1</v>
      </c>
      <c r="AH18" t="s">
        <v>38</v>
      </c>
    </row>
    <row r="19" spans="1:34" ht="45" x14ac:dyDescent="0.25">
      <c r="A19">
        <v>25</v>
      </c>
      <c r="B19" t="s">
        <v>32</v>
      </c>
      <c r="C19">
        <v>1056</v>
      </c>
      <c r="D19" t="s">
        <v>111</v>
      </c>
      <c r="F19">
        <v>19249</v>
      </c>
      <c r="G19">
        <v>533000002</v>
      </c>
      <c r="H19">
        <v>4432</v>
      </c>
      <c r="I19" t="s">
        <v>43</v>
      </c>
      <c r="J19">
        <v>20803</v>
      </c>
      <c r="K19" t="s">
        <v>75</v>
      </c>
      <c r="L19">
        <v>230885</v>
      </c>
      <c r="M19" t="s">
        <v>77</v>
      </c>
      <c r="N19">
        <v>2</v>
      </c>
      <c r="O19">
        <v>2346819</v>
      </c>
      <c r="P19" s="1">
        <v>44132.18482638889</v>
      </c>
      <c r="Q19" s="2">
        <v>44132</v>
      </c>
      <c r="R19" s="2">
        <v>44249</v>
      </c>
      <c r="S19" s="3">
        <f t="shared" si="3"/>
        <v>114</v>
      </c>
      <c r="T19" t="s">
        <v>41</v>
      </c>
      <c r="U19" s="4" t="s">
        <v>113</v>
      </c>
      <c r="V19">
        <v>3</v>
      </c>
      <c r="W19" t="s">
        <v>37</v>
      </c>
      <c r="AE19">
        <v>1</v>
      </c>
      <c r="AF19" t="s">
        <v>82</v>
      </c>
      <c r="AG19">
        <v>1</v>
      </c>
      <c r="AH19" t="s">
        <v>38</v>
      </c>
    </row>
    <row r="20" spans="1:34" ht="30" x14ac:dyDescent="0.25">
      <c r="A20">
        <v>25</v>
      </c>
      <c r="B20" t="s">
        <v>32</v>
      </c>
      <c r="C20">
        <v>1031</v>
      </c>
      <c r="D20" t="s">
        <v>114</v>
      </c>
      <c r="F20">
        <v>8771</v>
      </c>
      <c r="G20">
        <v>530200003</v>
      </c>
      <c r="H20">
        <v>4428</v>
      </c>
      <c r="I20" t="s">
        <v>33</v>
      </c>
      <c r="J20">
        <v>20797</v>
      </c>
      <c r="K20" t="s">
        <v>59</v>
      </c>
      <c r="L20">
        <v>230820</v>
      </c>
      <c r="M20" t="s">
        <v>89</v>
      </c>
      <c r="N20">
        <v>18</v>
      </c>
      <c r="O20">
        <v>1592969</v>
      </c>
      <c r="P20" s="1">
        <v>44230.234988425924</v>
      </c>
      <c r="Q20" s="2">
        <v>44230</v>
      </c>
      <c r="R20" s="2">
        <v>44249</v>
      </c>
      <c r="S20" s="3">
        <f t="shared" ref="S20:S35" si="4">DAYS360(Q20,R20)</f>
        <v>19</v>
      </c>
      <c r="T20" t="s">
        <v>92</v>
      </c>
      <c r="U20" s="4" t="s">
        <v>115</v>
      </c>
      <c r="V20">
        <v>4</v>
      </c>
      <c r="W20" t="s">
        <v>88</v>
      </c>
      <c r="AE20">
        <v>1</v>
      </c>
      <c r="AF20" t="s">
        <v>82</v>
      </c>
      <c r="AG20">
        <v>1</v>
      </c>
      <c r="AH20" t="s">
        <v>38</v>
      </c>
    </row>
    <row r="21" spans="1:34" ht="90" x14ac:dyDescent="0.25">
      <c r="A21">
        <v>25</v>
      </c>
      <c r="B21" t="s">
        <v>32</v>
      </c>
      <c r="C21">
        <v>1031</v>
      </c>
      <c r="D21" t="s">
        <v>114</v>
      </c>
      <c r="F21">
        <v>17395</v>
      </c>
      <c r="G21">
        <v>530200010</v>
      </c>
      <c r="H21">
        <v>4428</v>
      </c>
      <c r="I21" t="s">
        <v>33</v>
      </c>
      <c r="J21">
        <v>20798</v>
      </c>
      <c r="K21" t="s">
        <v>34</v>
      </c>
      <c r="L21">
        <v>230823</v>
      </c>
      <c r="M21" t="s">
        <v>35</v>
      </c>
      <c r="N21">
        <v>0</v>
      </c>
      <c r="O21">
        <v>1614669</v>
      </c>
      <c r="P21" s="1">
        <v>44230.170312499999</v>
      </c>
      <c r="Q21" s="2">
        <v>44230</v>
      </c>
      <c r="R21" s="2">
        <v>44249</v>
      </c>
      <c r="S21" s="3">
        <f t="shared" si="4"/>
        <v>19</v>
      </c>
      <c r="T21" t="s">
        <v>41</v>
      </c>
      <c r="U21" s="4" t="s">
        <v>116</v>
      </c>
      <c r="V21">
        <v>3</v>
      </c>
      <c r="W21" t="s">
        <v>37</v>
      </c>
      <c r="AE21">
        <v>1</v>
      </c>
      <c r="AF21" t="s">
        <v>82</v>
      </c>
      <c r="AG21">
        <v>1</v>
      </c>
      <c r="AH21" t="s">
        <v>38</v>
      </c>
    </row>
    <row r="22" spans="1:34" ht="90" x14ac:dyDescent="0.25">
      <c r="A22">
        <v>25</v>
      </c>
      <c r="B22" t="s">
        <v>32</v>
      </c>
      <c r="C22">
        <v>1031</v>
      </c>
      <c r="D22" t="s">
        <v>114</v>
      </c>
      <c r="F22">
        <v>8105</v>
      </c>
      <c r="G22">
        <v>530200001</v>
      </c>
      <c r="H22">
        <v>4428</v>
      </c>
      <c r="I22" t="s">
        <v>33</v>
      </c>
      <c r="J22">
        <v>20798</v>
      </c>
      <c r="K22" t="s">
        <v>34</v>
      </c>
      <c r="L22">
        <v>230823</v>
      </c>
      <c r="M22" t="s">
        <v>35</v>
      </c>
      <c r="N22">
        <v>0</v>
      </c>
      <c r="O22">
        <v>732869</v>
      </c>
      <c r="P22" s="1">
        <v>44229.712696759256</v>
      </c>
      <c r="Q22" s="2">
        <v>44229</v>
      </c>
      <c r="R22" s="2">
        <v>44249</v>
      </c>
      <c r="S22" s="3">
        <f t="shared" si="4"/>
        <v>20</v>
      </c>
      <c r="T22" t="s">
        <v>36</v>
      </c>
      <c r="U22" s="4" t="s">
        <v>117</v>
      </c>
      <c r="V22">
        <v>3</v>
      </c>
      <c r="W22" t="s">
        <v>37</v>
      </c>
      <c r="AE22">
        <v>1</v>
      </c>
      <c r="AF22" t="s">
        <v>82</v>
      </c>
      <c r="AG22">
        <v>1</v>
      </c>
      <c r="AH22" t="s">
        <v>38</v>
      </c>
    </row>
    <row r="23" spans="1:34" ht="75" x14ac:dyDescent="0.25">
      <c r="A23">
        <v>25</v>
      </c>
      <c r="B23" t="s">
        <v>32</v>
      </c>
      <c r="C23">
        <v>1031</v>
      </c>
      <c r="D23" t="s">
        <v>114</v>
      </c>
      <c r="F23">
        <v>8503</v>
      </c>
      <c r="G23">
        <v>530200002</v>
      </c>
      <c r="H23">
        <v>4428</v>
      </c>
      <c r="I23" t="s">
        <v>33</v>
      </c>
      <c r="J23">
        <v>20798</v>
      </c>
      <c r="K23" t="s">
        <v>34</v>
      </c>
      <c r="L23">
        <v>230823</v>
      </c>
      <c r="M23" t="s">
        <v>35</v>
      </c>
      <c r="N23">
        <v>0</v>
      </c>
      <c r="O23">
        <v>767660</v>
      </c>
      <c r="P23" s="1">
        <v>44229.713935185187</v>
      </c>
      <c r="Q23" s="2">
        <v>44229</v>
      </c>
      <c r="R23" s="2">
        <v>44249</v>
      </c>
      <c r="S23" s="3">
        <f t="shared" si="4"/>
        <v>20</v>
      </c>
      <c r="T23" t="s">
        <v>36</v>
      </c>
      <c r="U23" s="4" t="s">
        <v>118</v>
      </c>
      <c r="V23">
        <v>3</v>
      </c>
      <c r="W23" t="s">
        <v>37</v>
      </c>
      <c r="AE23">
        <v>1</v>
      </c>
      <c r="AF23" t="s">
        <v>82</v>
      </c>
      <c r="AG23">
        <v>1</v>
      </c>
      <c r="AH23" t="s">
        <v>38</v>
      </c>
    </row>
    <row r="24" spans="1:34" ht="150" x14ac:dyDescent="0.25">
      <c r="A24">
        <v>25</v>
      </c>
      <c r="B24" t="s">
        <v>32</v>
      </c>
      <c r="C24">
        <v>1031</v>
      </c>
      <c r="D24" t="s">
        <v>114</v>
      </c>
      <c r="F24">
        <v>8771</v>
      </c>
      <c r="G24">
        <v>530200003</v>
      </c>
      <c r="H24">
        <v>4428</v>
      </c>
      <c r="I24" t="s">
        <v>33</v>
      </c>
      <c r="J24">
        <v>20798</v>
      </c>
      <c r="K24" t="s">
        <v>34</v>
      </c>
      <c r="L24">
        <v>230823</v>
      </c>
      <c r="M24" t="s">
        <v>35</v>
      </c>
      <c r="N24">
        <v>0</v>
      </c>
      <c r="O24">
        <v>787847</v>
      </c>
      <c r="P24" s="1">
        <v>44230.163819444446</v>
      </c>
      <c r="Q24" s="2">
        <v>44230</v>
      </c>
      <c r="R24" s="2">
        <v>44249</v>
      </c>
      <c r="S24" s="3">
        <f t="shared" si="4"/>
        <v>19</v>
      </c>
      <c r="T24" t="s">
        <v>41</v>
      </c>
      <c r="U24" s="4" t="s">
        <v>119</v>
      </c>
      <c r="V24">
        <v>3</v>
      </c>
      <c r="W24" t="s">
        <v>37</v>
      </c>
      <c r="AE24">
        <v>1</v>
      </c>
      <c r="AF24" t="s">
        <v>82</v>
      </c>
      <c r="AG24">
        <v>1</v>
      </c>
      <c r="AH24" t="s">
        <v>38</v>
      </c>
    </row>
    <row r="25" spans="1:34" ht="165" x14ac:dyDescent="0.25">
      <c r="A25">
        <v>25</v>
      </c>
      <c r="B25" t="s">
        <v>32</v>
      </c>
      <c r="C25">
        <v>1031</v>
      </c>
      <c r="D25" t="s">
        <v>114</v>
      </c>
      <c r="F25">
        <v>8847</v>
      </c>
      <c r="G25">
        <v>530200004</v>
      </c>
      <c r="H25">
        <v>4428</v>
      </c>
      <c r="I25" t="s">
        <v>33</v>
      </c>
      <c r="J25">
        <v>20798</v>
      </c>
      <c r="K25" t="s">
        <v>34</v>
      </c>
      <c r="L25">
        <v>230823</v>
      </c>
      <c r="M25" t="s">
        <v>35</v>
      </c>
      <c r="N25">
        <v>0</v>
      </c>
      <c r="O25">
        <v>794447</v>
      </c>
      <c r="P25" s="1">
        <v>44230.165821759256</v>
      </c>
      <c r="Q25" s="2">
        <v>44230</v>
      </c>
      <c r="R25" s="2">
        <v>44249</v>
      </c>
      <c r="S25" s="3">
        <f t="shared" si="4"/>
        <v>19</v>
      </c>
      <c r="T25" t="s">
        <v>41</v>
      </c>
      <c r="U25" s="4" t="s">
        <v>120</v>
      </c>
      <c r="V25">
        <v>3</v>
      </c>
      <c r="W25" t="s">
        <v>37</v>
      </c>
      <c r="AE25">
        <v>1</v>
      </c>
      <c r="AF25" t="s">
        <v>82</v>
      </c>
      <c r="AG25">
        <v>1</v>
      </c>
      <c r="AH25" t="s">
        <v>38</v>
      </c>
    </row>
    <row r="26" spans="1:34" ht="90" x14ac:dyDescent="0.25">
      <c r="A26">
        <v>25</v>
      </c>
      <c r="B26" t="s">
        <v>32</v>
      </c>
      <c r="C26">
        <v>1031</v>
      </c>
      <c r="D26" t="s">
        <v>114</v>
      </c>
      <c r="F26">
        <v>11233</v>
      </c>
      <c r="G26">
        <v>530200008</v>
      </c>
      <c r="H26">
        <v>4428</v>
      </c>
      <c r="I26" t="s">
        <v>33</v>
      </c>
      <c r="J26">
        <v>20798</v>
      </c>
      <c r="K26" t="s">
        <v>34</v>
      </c>
      <c r="L26">
        <v>230823</v>
      </c>
      <c r="M26" t="s">
        <v>35</v>
      </c>
      <c r="N26">
        <v>0</v>
      </c>
      <c r="O26">
        <v>989868</v>
      </c>
      <c r="P26" s="1">
        <v>44230.168206018519</v>
      </c>
      <c r="Q26" s="2">
        <v>44230</v>
      </c>
      <c r="R26" s="2">
        <v>44249</v>
      </c>
      <c r="S26" s="3">
        <f t="shared" si="4"/>
        <v>19</v>
      </c>
      <c r="T26" t="s">
        <v>41</v>
      </c>
      <c r="U26" s="4" t="s">
        <v>121</v>
      </c>
      <c r="V26">
        <v>3</v>
      </c>
      <c r="W26" t="s">
        <v>37</v>
      </c>
      <c r="AE26">
        <v>1</v>
      </c>
      <c r="AF26" t="s">
        <v>82</v>
      </c>
      <c r="AG26">
        <v>1</v>
      </c>
      <c r="AH26" t="s">
        <v>38</v>
      </c>
    </row>
    <row r="27" spans="1:34" ht="105" x14ac:dyDescent="0.25">
      <c r="A27">
        <v>25</v>
      </c>
      <c r="B27" t="s">
        <v>32</v>
      </c>
      <c r="C27">
        <v>1031</v>
      </c>
      <c r="D27" t="s">
        <v>114</v>
      </c>
      <c r="F27">
        <v>11218</v>
      </c>
      <c r="G27">
        <v>530200007</v>
      </c>
      <c r="H27">
        <v>4428</v>
      </c>
      <c r="I27" t="s">
        <v>33</v>
      </c>
      <c r="J27">
        <v>20798</v>
      </c>
      <c r="K27" t="s">
        <v>34</v>
      </c>
      <c r="L27">
        <v>230823</v>
      </c>
      <c r="M27" t="s">
        <v>35</v>
      </c>
      <c r="N27">
        <v>0</v>
      </c>
      <c r="O27">
        <v>988180</v>
      </c>
      <c r="P27" s="1">
        <v>44230.167337962965</v>
      </c>
      <c r="Q27" s="2">
        <v>44230</v>
      </c>
      <c r="R27" s="2">
        <v>44249</v>
      </c>
      <c r="S27" s="3">
        <f t="shared" si="4"/>
        <v>19</v>
      </c>
      <c r="T27" t="s">
        <v>41</v>
      </c>
      <c r="U27" s="4" t="s">
        <v>122</v>
      </c>
      <c r="V27">
        <v>3</v>
      </c>
      <c r="W27" t="s">
        <v>37</v>
      </c>
      <c r="AE27">
        <v>1</v>
      </c>
      <c r="AF27" t="s">
        <v>82</v>
      </c>
      <c r="AG27">
        <v>1</v>
      </c>
      <c r="AH27" t="s">
        <v>38</v>
      </c>
    </row>
    <row r="28" spans="1:34" ht="120" x14ac:dyDescent="0.25">
      <c r="A28">
        <v>25</v>
      </c>
      <c r="B28" t="s">
        <v>32</v>
      </c>
      <c r="C28">
        <v>1031</v>
      </c>
      <c r="D28" t="s">
        <v>114</v>
      </c>
      <c r="F28">
        <v>15244</v>
      </c>
      <c r="G28">
        <v>530200009</v>
      </c>
      <c r="H28">
        <v>4428</v>
      </c>
      <c r="I28" t="s">
        <v>33</v>
      </c>
      <c r="J28">
        <v>20798</v>
      </c>
      <c r="K28" t="s">
        <v>34</v>
      </c>
      <c r="L28">
        <v>230823</v>
      </c>
      <c r="M28" t="s">
        <v>35</v>
      </c>
      <c r="N28">
        <v>0</v>
      </c>
      <c r="O28">
        <v>1362079</v>
      </c>
      <c r="P28" s="1">
        <v>44230.16920138889</v>
      </c>
      <c r="Q28" s="2">
        <v>44230</v>
      </c>
      <c r="R28" s="2">
        <v>44249</v>
      </c>
      <c r="S28" s="3">
        <f t="shared" si="4"/>
        <v>19</v>
      </c>
      <c r="T28" t="s">
        <v>41</v>
      </c>
      <c r="U28" s="4" t="s">
        <v>123</v>
      </c>
      <c r="V28">
        <v>3</v>
      </c>
      <c r="W28" t="s">
        <v>37</v>
      </c>
      <c r="AE28">
        <v>1</v>
      </c>
      <c r="AF28" t="s">
        <v>82</v>
      </c>
      <c r="AG28">
        <v>1</v>
      </c>
      <c r="AH28" t="s">
        <v>38</v>
      </c>
    </row>
    <row r="29" spans="1:34" ht="90" x14ac:dyDescent="0.25">
      <c r="A29">
        <v>25</v>
      </c>
      <c r="B29" t="s">
        <v>32</v>
      </c>
      <c r="C29">
        <v>1031</v>
      </c>
      <c r="D29" t="s">
        <v>114</v>
      </c>
      <c r="F29">
        <v>10334</v>
      </c>
      <c r="G29">
        <v>530200006</v>
      </c>
      <c r="H29">
        <v>4428</v>
      </c>
      <c r="I29" t="s">
        <v>33</v>
      </c>
      <c r="J29">
        <v>20798</v>
      </c>
      <c r="K29" t="s">
        <v>34</v>
      </c>
      <c r="L29">
        <v>230823</v>
      </c>
      <c r="M29" t="s">
        <v>35</v>
      </c>
      <c r="N29">
        <v>0</v>
      </c>
      <c r="O29">
        <v>912431</v>
      </c>
      <c r="P29" s="1">
        <v>44230.16646990741</v>
      </c>
      <c r="Q29" s="2">
        <v>44230</v>
      </c>
      <c r="R29" s="2">
        <v>44249</v>
      </c>
      <c r="S29" s="3">
        <f t="shared" si="4"/>
        <v>19</v>
      </c>
      <c r="T29" t="s">
        <v>41</v>
      </c>
      <c r="U29" s="4" t="s">
        <v>124</v>
      </c>
      <c r="V29">
        <v>3</v>
      </c>
      <c r="W29" t="s">
        <v>37</v>
      </c>
      <c r="AE29">
        <v>1</v>
      </c>
      <c r="AF29" t="s">
        <v>82</v>
      </c>
      <c r="AG29">
        <v>1</v>
      </c>
      <c r="AH29" t="s">
        <v>38</v>
      </c>
    </row>
    <row r="30" spans="1:34" ht="30" x14ac:dyDescent="0.25">
      <c r="A30">
        <v>25</v>
      </c>
      <c r="B30" t="s">
        <v>32</v>
      </c>
      <c r="C30">
        <v>1031</v>
      </c>
      <c r="D30" t="s">
        <v>114</v>
      </c>
      <c r="F30">
        <v>11218</v>
      </c>
      <c r="G30">
        <v>530200007</v>
      </c>
      <c r="H30">
        <v>4432</v>
      </c>
      <c r="I30" t="s">
        <v>43</v>
      </c>
      <c r="J30">
        <v>20816</v>
      </c>
      <c r="K30" t="s">
        <v>44</v>
      </c>
      <c r="L30">
        <v>231006</v>
      </c>
      <c r="M30" t="s">
        <v>45</v>
      </c>
      <c r="N30">
        <v>2</v>
      </c>
      <c r="O30">
        <v>1509814</v>
      </c>
      <c r="P30" s="1">
        <v>44146.828645833331</v>
      </c>
      <c r="Q30" s="2">
        <v>44146</v>
      </c>
      <c r="R30" s="2">
        <v>44249</v>
      </c>
      <c r="S30" s="3">
        <f t="shared" si="4"/>
        <v>101</v>
      </c>
      <c r="T30" t="s">
        <v>46</v>
      </c>
      <c r="U30" s="4" t="s">
        <v>125</v>
      </c>
      <c r="V30">
        <v>2</v>
      </c>
      <c r="W30" t="s">
        <v>47</v>
      </c>
      <c r="AE30">
        <v>1</v>
      </c>
      <c r="AF30" t="s">
        <v>82</v>
      </c>
      <c r="AG30">
        <v>1</v>
      </c>
      <c r="AH30" t="s">
        <v>38</v>
      </c>
    </row>
    <row r="31" spans="1:34" ht="30" x14ac:dyDescent="0.25">
      <c r="A31">
        <v>25</v>
      </c>
      <c r="B31" t="s">
        <v>32</v>
      </c>
      <c r="C31">
        <v>1031</v>
      </c>
      <c r="D31" t="s">
        <v>114</v>
      </c>
      <c r="F31">
        <v>8847</v>
      </c>
      <c r="G31">
        <v>530200004</v>
      </c>
      <c r="H31">
        <v>4432</v>
      </c>
      <c r="I31" t="s">
        <v>43</v>
      </c>
      <c r="J31">
        <v>20816</v>
      </c>
      <c r="K31" t="s">
        <v>44</v>
      </c>
      <c r="L31">
        <v>231006</v>
      </c>
      <c r="M31" t="s">
        <v>45</v>
      </c>
      <c r="N31">
        <v>2</v>
      </c>
      <c r="O31">
        <v>924650</v>
      </c>
      <c r="P31" s="1">
        <v>44146.827222222222</v>
      </c>
      <c r="Q31" s="2">
        <v>44146</v>
      </c>
      <c r="R31" s="2">
        <v>44249</v>
      </c>
      <c r="S31" s="3">
        <f t="shared" si="4"/>
        <v>101</v>
      </c>
      <c r="T31" t="s">
        <v>46</v>
      </c>
      <c r="U31" s="4" t="s">
        <v>126</v>
      </c>
      <c r="V31">
        <v>2</v>
      </c>
      <c r="W31" t="s">
        <v>47</v>
      </c>
      <c r="AE31">
        <v>1</v>
      </c>
      <c r="AF31" t="s">
        <v>82</v>
      </c>
      <c r="AG31">
        <v>1</v>
      </c>
      <c r="AH31" t="s">
        <v>38</v>
      </c>
    </row>
    <row r="32" spans="1:34" ht="45" x14ac:dyDescent="0.25">
      <c r="A32">
        <v>25</v>
      </c>
      <c r="B32" t="s">
        <v>32</v>
      </c>
      <c r="C32">
        <v>1031</v>
      </c>
      <c r="D32" t="s">
        <v>114</v>
      </c>
      <c r="F32">
        <v>11218</v>
      </c>
      <c r="G32">
        <v>530200007</v>
      </c>
      <c r="H32">
        <v>4432</v>
      </c>
      <c r="I32" t="s">
        <v>43</v>
      </c>
      <c r="J32">
        <v>20818</v>
      </c>
      <c r="K32" t="s">
        <v>61</v>
      </c>
      <c r="L32">
        <v>231015</v>
      </c>
      <c r="M32" t="s">
        <v>45</v>
      </c>
      <c r="N32">
        <v>5</v>
      </c>
      <c r="O32">
        <v>1657029</v>
      </c>
      <c r="P32" s="1">
        <v>44146.759872685187</v>
      </c>
      <c r="Q32" s="2">
        <v>44146</v>
      </c>
      <c r="R32" s="2">
        <v>44249</v>
      </c>
      <c r="S32" s="3">
        <f t="shared" si="4"/>
        <v>101</v>
      </c>
      <c r="T32" t="s">
        <v>46</v>
      </c>
      <c r="U32" s="4" t="s">
        <v>127</v>
      </c>
      <c r="V32">
        <v>2</v>
      </c>
      <c r="W32" t="s">
        <v>47</v>
      </c>
      <c r="AE32">
        <v>1</v>
      </c>
      <c r="AF32" t="s">
        <v>82</v>
      </c>
      <c r="AG32">
        <v>1</v>
      </c>
      <c r="AH32" t="s">
        <v>38</v>
      </c>
    </row>
    <row r="33" spans="1:34" ht="30" x14ac:dyDescent="0.25">
      <c r="A33">
        <v>25</v>
      </c>
      <c r="B33" t="s">
        <v>32</v>
      </c>
      <c r="C33">
        <v>1031</v>
      </c>
      <c r="D33" t="s">
        <v>114</v>
      </c>
      <c r="F33">
        <v>15244</v>
      </c>
      <c r="G33">
        <v>530200009</v>
      </c>
      <c r="H33">
        <v>4433</v>
      </c>
      <c r="I33" t="s">
        <v>53</v>
      </c>
      <c r="J33">
        <v>20842</v>
      </c>
      <c r="K33" t="s">
        <v>66</v>
      </c>
      <c r="L33">
        <v>231243</v>
      </c>
      <c r="M33" t="s">
        <v>55</v>
      </c>
      <c r="N33">
        <v>0</v>
      </c>
      <c r="O33">
        <v>1362054</v>
      </c>
      <c r="P33" s="1">
        <v>44223.631608796299</v>
      </c>
      <c r="Q33" s="2">
        <v>44223</v>
      </c>
      <c r="R33" s="2">
        <v>44249</v>
      </c>
      <c r="S33" s="3">
        <f t="shared" si="4"/>
        <v>25</v>
      </c>
      <c r="T33" t="s">
        <v>46</v>
      </c>
      <c r="U33" s="4" t="s">
        <v>128</v>
      </c>
      <c r="V33">
        <v>2</v>
      </c>
      <c r="W33" t="s">
        <v>47</v>
      </c>
      <c r="AE33">
        <v>1</v>
      </c>
      <c r="AF33" t="s">
        <v>82</v>
      </c>
      <c r="AG33">
        <v>1</v>
      </c>
      <c r="AH33" t="s">
        <v>38</v>
      </c>
    </row>
    <row r="34" spans="1:34" x14ac:dyDescent="0.25">
      <c r="A34">
        <v>25</v>
      </c>
      <c r="B34" t="s">
        <v>32</v>
      </c>
      <c r="C34">
        <v>1031</v>
      </c>
      <c r="D34" t="s">
        <v>114</v>
      </c>
      <c r="F34">
        <v>15244</v>
      </c>
      <c r="G34">
        <v>530200009</v>
      </c>
      <c r="H34">
        <v>4429</v>
      </c>
      <c r="I34" t="s">
        <v>42</v>
      </c>
      <c r="J34">
        <v>20829</v>
      </c>
      <c r="K34" t="s">
        <v>73</v>
      </c>
      <c r="L34">
        <v>231133</v>
      </c>
      <c r="M34" t="s">
        <v>74</v>
      </c>
      <c r="N34">
        <v>0</v>
      </c>
      <c r="O34">
        <v>1362073</v>
      </c>
      <c r="P34" s="1">
        <v>44146.930138888885</v>
      </c>
      <c r="Q34" s="2">
        <v>44146</v>
      </c>
      <c r="R34" s="2">
        <v>44249</v>
      </c>
      <c r="S34" s="3">
        <f t="shared" si="4"/>
        <v>101</v>
      </c>
      <c r="T34" t="s">
        <v>46</v>
      </c>
      <c r="U34" s="4" t="s">
        <v>87</v>
      </c>
      <c r="V34">
        <v>2</v>
      </c>
      <c r="W34" t="s">
        <v>47</v>
      </c>
      <c r="AE34">
        <v>1</v>
      </c>
      <c r="AF34" t="s">
        <v>82</v>
      </c>
      <c r="AG34">
        <v>1</v>
      </c>
      <c r="AH34" t="s">
        <v>38</v>
      </c>
    </row>
    <row r="35" spans="1:34" ht="30" x14ac:dyDescent="0.25">
      <c r="A35">
        <v>25</v>
      </c>
      <c r="B35" t="s">
        <v>32</v>
      </c>
      <c r="C35">
        <v>1031</v>
      </c>
      <c r="D35" t="s">
        <v>114</v>
      </c>
      <c r="F35">
        <v>19853</v>
      </c>
      <c r="G35">
        <v>530200012</v>
      </c>
      <c r="H35">
        <v>3937</v>
      </c>
      <c r="I35" t="s">
        <v>42</v>
      </c>
      <c r="J35">
        <v>19297</v>
      </c>
      <c r="K35" t="s">
        <v>67</v>
      </c>
      <c r="L35">
        <v>212662</v>
      </c>
      <c r="M35" t="s">
        <v>97</v>
      </c>
      <c r="N35">
        <v>0</v>
      </c>
      <c r="O35">
        <v>2095286</v>
      </c>
      <c r="P35" s="1">
        <v>44147.214039351849</v>
      </c>
      <c r="Q35" s="2">
        <v>44147</v>
      </c>
      <c r="R35" s="2">
        <v>44249</v>
      </c>
      <c r="S35" s="3">
        <f t="shared" si="4"/>
        <v>100</v>
      </c>
      <c r="T35" t="s">
        <v>41</v>
      </c>
      <c r="U35" s="4" t="s">
        <v>129</v>
      </c>
      <c r="V35">
        <v>3</v>
      </c>
      <c r="W35" t="s">
        <v>37</v>
      </c>
      <c r="AE35">
        <v>1</v>
      </c>
      <c r="AF35" t="s">
        <v>82</v>
      </c>
      <c r="AG35">
        <v>1</v>
      </c>
      <c r="AH35" t="s">
        <v>38</v>
      </c>
    </row>
    <row r="36" spans="1:34" ht="30" x14ac:dyDescent="0.25">
      <c r="A36">
        <v>25</v>
      </c>
      <c r="B36" t="s">
        <v>32</v>
      </c>
      <c r="C36">
        <v>1052</v>
      </c>
      <c r="D36" t="s">
        <v>131</v>
      </c>
      <c r="F36">
        <v>10421</v>
      </c>
      <c r="G36">
        <v>532700001</v>
      </c>
      <c r="H36">
        <v>4432</v>
      </c>
      <c r="I36" t="s">
        <v>43</v>
      </c>
      <c r="J36">
        <v>20803</v>
      </c>
      <c r="K36" t="s">
        <v>75</v>
      </c>
      <c r="L36">
        <v>230887</v>
      </c>
      <c r="M36" t="s">
        <v>76</v>
      </c>
      <c r="N36">
        <v>2</v>
      </c>
      <c r="O36">
        <v>1546244</v>
      </c>
      <c r="P36" s="1">
        <v>43984.031365740739</v>
      </c>
      <c r="Q36" s="2">
        <v>43984</v>
      </c>
      <c r="R36" s="2">
        <v>44249</v>
      </c>
      <c r="S36" s="3">
        <f>DAYS360(Q36,R36)</f>
        <v>260</v>
      </c>
      <c r="T36" t="s">
        <v>41</v>
      </c>
      <c r="U36" s="4" t="s">
        <v>132</v>
      </c>
      <c r="V36">
        <v>3</v>
      </c>
      <c r="W36" t="s">
        <v>37</v>
      </c>
      <c r="AE36">
        <v>1</v>
      </c>
      <c r="AF36" t="s">
        <v>82</v>
      </c>
      <c r="AG36">
        <v>1</v>
      </c>
      <c r="AH36" t="s">
        <v>38</v>
      </c>
    </row>
    <row r="37" spans="1:34" ht="60" x14ac:dyDescent="0.25">
      <c r="A37">
        <v>25</v>
      </c>
      <c r="B37" t="s">
        <v>32</v>
      </c>
      <c r="C37">
        <v>1048</v>
      </c>
      <c r="D37" t="s">
        <v>133</v>
      </c>
      <c r="F37">
        <v>11554</v>
      </c>
      <c r="G37">
        <v>531900001</v>
      </c>
      <c r="H37">
        <v>4428</v>
      </c>
      <c r="I37" t="s">
        <v>33</v>
      </c>
      <c r="J37">
        <v>20798</v>
      </c>
      <c r="K37" t="s">
        <v>34</v>
      </c>
      <c r="L37">
        <v>230823</v>
      </c>
      <c r="M37" t="s">
        <v>35</v>
      </c>
      <c r="N37">
        <v>0</v>
      </c>
      <c r="O37">
        <v>1023683</v>
      </c>
      <c r="P37" s="1">
        <v>44230.237673611111</v>
      </c>
      <c r="Q37" s="2">
        <v>44230</v>
      </c>
      <c r="R37" s="2">
        <v>44249</v>
      </c>
      <c r="S37" s="3">
        <f t="shared" ref="S37:S53" si="5">DAYS360(Q37,R37)</f>
        <v>19</v>
      </c>
      <c r="T37" t="s">
        <v>41</v>
      </c>
      <c r="U37" s="4" t="s">
        <v>134</v>
      </c>
      <c r="V37">
        <v>3</v>
      </c>
      <c r="W37" t="s">
        <v>37</v>
      </c>
      <c r="AE37">
        <v>1</v>
      </c>
      <c r="AF37" t="s">
        <v>82</v>
      </c>
      <c r="AG37">
        <v>1</v>
      </c>
      <c r="AH37" t="s">
        <v>38</v>
      </c>
    </row>
    <row r="38" spans="1:34" ht="75" x14ac:dyDescent="0.25">
      <c r="A38">
        <v>25</v>
      </c>
      <c r="B38" t="s">
        <v>32</v>
      </c>
      <c r="C38">
        <v>1048</v>
      </c>
      <c r="D38" t="s">
        <v>133</v>
      </c>
      <c r="F38">
        <v>15256</v>
      </c>
      <c r="G38">
        <v>531900004</v>
      </c>
      <c r="H38">
        <v>4428</v>
      </c>
      <c r="I38" t="s">
        <v>33</v>
      </c>
      <c r="J38">
        <v>20798</v>
      </c>
      <c r="K38" t="s">
        <v>34</v>
      </c>
      <c r="L38">
        <v>230823</v>
      </c>
      <c r="M38" t="s">
        <v>35</v>
      </c>
      <c r="N38">
        <v>0</v>
      </c>
      <c r="O38">
        <v>1363424</v>
      </c>
      <c r="P38" s="1">
        <v>44230.238356481481</v>
      </c>
      <c r="Q38" s="2">
        <v>44230</v>
      </c>
      <c r="R38" s="2">
        <v>44249</v>
      </c>
      <c r="S38" s="3">
        <f t="shared" si="5"/>
        <v>19</v>
      </c>
      <c r="T38" t="s">
        <v>41</v>
      </c>
      <c r="U38" s="4" t="s">
        <v>135</v>
      </c>
      <c r="V38">
        <v>3</v>
      </c>
      <c r="W38" t="s">
        <v>37</v>
      </c>
      <c r="AE38">
        <v>1</v>
      </c>
      <c r="AF38" t="s">
        <v>82</v>
      </c>
      <c r="AG38">
        <v>1</v>
      </c>
      <c r="AH38" t="s">
        <v>38</v>
      </c>
    </row>
    <row r="39" spans="1:34" ht="75" x14ac:dyDescent="0.25">
      <c r="A39">
        <v>25</v>
      </c>
      <c r="B39" t="s">
        <v>32</v>
      </c>
      <c r="C39">
        <v>1048</v>
      </c>
      <c r="D39" t="s">
        <v>133</v>
      </c>
      <c r="F39">
        <v>13518</v>
      </c>
      <c r="G39">
        <v>531900003</v>
      </c>
      <c r="H39">
        <v>4428</v>
      </c>
      <c r="I39" t="s">
        <v>33</v>
      </c>
      <c r="J39">
        <v>20798</v>
      </c>
      <c r="K39" t="s">
        <v>34</v>
      </c>
      <c r="L39">
        <v>230823</v>
      </c>
      <c r="M39" t="s">
        <v>35</v>
      </c>
      <c r="N39">
        <v>0</v>
      </c>
      <c r="O39">
        <v>1219802</v>
      </c>
      <c r="P39" s="1">
        <v>44230.237962962965</v>
      </c>
      <c r="Q39" s="2">
        <v>44230</v>
      </c>
      <c r="R39" s="2">
        <v>44249</v>
      </c>
      <c r="S39" s="3">
        <f t="shared" si="5"/>
        <v>19</v>
      </c>
      <c r="T39" t="s">
        <v>41</v>
      </c>
      <c r="U39" s="4" t="s">
        <v>136</v>
      </c>
      <c r="V39">
        <v>3</v>
      </c>
      <c r="W39" t="s">
        <v>37</v>
      </c>
      <c r="AE39">
        <v>1</v>
      </c>
      <c r="AF39" t="s">
        <v>82</v>
      </c>
      <c r="AG39">
        <v>1</v>
      </c>
      <c r="AH39" t="s">
        <v>38</v>
      </c>
    </row>
    <row r="40" spans="1:34" ht="90" x14ac:dyDescent="0.25">
      <c r="A40">
        <v>25</v>
      </c>
      <c r="B40" t="s">
        <v>32</v>
      </c>
      <c r="C40">
        <v>1048</v>
      </c>
      <c r="D40" t="s">
        <v>133</v>
      </c>
      <c r="F40">
        <v>17260</v>
      </c>
      <c r="G40">
        <v>531900006</v>
      </c>
      <c r="H40">
        <v>4428</v>
      </c>
      <c r="I40" t="s">
        <v>33</v>
      </c>
      <c r="J40">
        <v>20798</v>
      </c>
      <c r="K40" t="s">
        <v>34</v>
      </c>
      <c r="L40">
        <v>230823</v>
      </c>
      <c r="M40" t="s">
        <v>35</v>
      </c>
      <c r="N40">
        <v>0</v>
      </c>
      <c r="O40">
        <v>1575984</v>
      </c>
      <c r="P40" s="1">
        <v>44230.239050925928</v>
      </c>
      <c r="Q40" s="2">
        <v>44230</v>
      </c>
      <c r="R40" s="2">
        <v>44249</v>
      </c>
      <c r="S40" s="3">
        <f t="shared" si="5"/>
        <v>19</v>
      </c>
      <c r="T40" t="s">
        <v>41</v>
      </c>
      <c r="U40" s="4" t="s">
        <v>137</v>
      </c>
      <c r="V40">
        <v>3</v>
      </c>
      <c r="W40" t="s">
        <v>37</v>
      </c>
      <c r="AE40">
        <v>1</v>
      </c>
      <c r="AF40" t="s">
        <v>82</v>
      </c>
      <c r="AG40">
        <v>1</v>
      </c>
      <c r="AH40" t="s">
        <v>38</v>
      </c>
    </row>
    <row r="41" spans="1:34" ht="105" x14ac:dyDescent="0.25">
      <c r="A41">
        <v>25</v>
      </c>
      <c r="B41" t="s">
        <v>32</v>
      </c>
      <c r="C41">
        <v>1048</v>
      </c>
      <c r="D41" t="s">
        <v>133</v>
      </c>
      <c r="F41">
        <v>17323</v>
      </c>
      <c r="G41">
        <v>531900007</v>
      </c>
      <c r="H41">
        <v>4428</v>
      </c>
      <c r="I41" t="s">
        <v>33</v>
      </c>
      <c r="J41">
        <v>20798</v>
      </c>
      <c r="K41" t="s">
        <v>34</v>
      </c>
      <c r="L41">
        <v>230823</v>
      </c>
      <c r="M41" t="s">
        <v>35</v>
      </c>
      <c r="N41">
        <v>0</v>
      </c>
      <c r="O41">
        <v>1592113</v>
      </c>
      <c r="P41" s="1">
        <v>44230.241562499999</v>
      </c>
      <c r="Q41" s="2">
        <v>44230</v>
      </c>
      <c r="R41" s="2">
        <v>44249</v>
      </c>
      <c r="S41" s="3">
        <f t="shared" si="5"/>
        <v>19</v>
      </c>
      <c r="T41" t="s">
        <v>41</v>
      </c>
      <c r="U41" s="4" t="s">
        <v>138</v>
      </c>
      <c r="V41">
        <v>3</v>
      </c>
      <c r="W41" t="s">
        <v>37</v>
      </c>
      <c r="AE41">
        <v>1</v>
      </c>
      <c r="AF41" t="s">
        <v>82</v>
      </c>
      <c r="AG41">
        <v>1</v>
      </c>
      <c r="AH41" t="s">
        <v>38</v>
      </c>
    </row>
    <row r="42" spans="1:34" ht="75" x14ac:dyDescent="0.25">
      <c r="A42">
        <v>25</v>
      </c>
      <c r="B42" t="s">
        <v>32</v>
      </c>
      <c r="C42">
        <v>1048</v>
      </c>
      <c r="D42" t="s">
        <v>133</v>
      </c>
      <c r="F42">
        <v>19170</v>
      </c>
      <c r="G42">
        <v>531900012</v>
      </c>
      <c r="H42">
        <v>4428</v>
      </c>
      <c r="I42" t="s">
        <v>33</v>
      </c>
      <c r="J42">
        <v>20798</v>
      </c>
      <c r="K42" t="s">
        <v>34</v>
      </c>
      <c r="L42">
        <v>230823</v>
      </c>
      <c r="M42" t="s">
        <v>35</v>
      </c>
      <c r="N42">
        <v>0</v>
      </c>
      <c r="O42">
        <v>1830690</v>
      </c>
      <c r="P42" s="1">
        <v>44230.240011574075</v>
      </c>
      <c r="Q42" s="2">
        <v>44230</v>
      </c>
      <c r="R42" s="2">
        <v>44249</v>
      </c>
      <c r="S42" s="3">
        <f t="shared" si="5"/>
        <v>19</v>
      </c>
      <c r="T42" t="s">
        <v>41</v>
      </c>
      <c r="U42" s="4" t="s">
        <v>139</v>
      </c>
      <c r="V42">
        <v>3</v>
      </c>
      <c r="W42" t="s">
        <v>37</v>
      </c>
      <c r="AE42">
        <v>1</v>
      </c>
      <c r="AF42" t="s">
        <v>82</v>
      </c>
      <c r="AG42">
        <v>1</v>
      </c>
      <c r="AH42" t="s">
        <v>38</v>
      </c>
    </row>
    <row r="43" spans="1:34" ht="75" x14ac:dyDescent="0.25">
      <c r="A43">
        <v>25</v>
      </c>
      <c r="B43" t="s">
        <v>32</v>
      </c>
      <c r="C43">
        <v>1048</v>
      </c>
      <c r="D43" t="s">
        <v>133</v>
      </c>
      <c r="F43">
        <v>19088</v>
      </c>
      <c r="G43">
        <v>531900011</v>
      </c>
      <c r="H43">
        <v>4428</v>
      </c>
      <c r="I43" t="s">
        <v>33</v>
      </c>
      <c r="J43">
        <v>20798</v>
      </c>
      <c r="K43" t="s">
        <v>34</v>
      </c>
      <c r="L43">
        <v>230823</v>
      </c>
      <c r="M43" t="s">
        <v>35</v>
      </c>
      <c r="N43">
        <v>0</v>
      </c>
      <c r="O43">
        <v>1802158</v>
      </c>
      <c r="P43" s="1">
        <v>44230.239722222221</v>
      </c>
      <c r="Q43" s="2">
        <v>44230</v>
      </c>
      <c r="R43" s="2">
        <v>44249</v>
      </c>
      <c r="S43" s="3">
        <f t="shared" si="5"/>
        <v>19</v>
      </c>
      <c r="T43" t="s">
        <v>41</v>
      </c>
      <c r="U43" s="4" t="s">
        <v>140</v>
      </c>
      <c r="V43">
        <v>3</v>
      </c>
      <c r="W43" t="s">
        <v>37</v>
      </c>
      <c r="AE43">
        <v>1</v>
      </c>
      <c r="AF43" t="s">
        <v>82</v>
      </c>
      <c r="AG43">
        <v>1</v>
      </c>
      <c r="AH43" t="s">
        <v>38</v>
      </c>
    </row>
    <row r="44" spans="1:34" x14ac:dyDescent="0.25">
      <c r="A44">
        <v>25</v>
      </c>
      <c r="B44" t="s">
        <v>32</v>
      </c>
      <c r="C44">
        <v>1048</v>
      </c>
      <c r="D44" t="s">
        <v>133</v>
      </c>
      <c r="F44">
        <v>19170</v>
      </c>
      <c r="G44">
        <v>531900012</v>
      </c>
      <c r="H44">
        <v>4430</v>
      </c>
      <c r="I44" t="s">
        <v>39</v>
      </c>
      <c r="J44">
        <v>20804</v>
      </c>
      <c r="K44" t="s">
        <v>39</v>
      </c>
      <c r="L44">
        <v>230893</v>
      </c>
      <c r="M44" t="s">
        <v>40</v>
      </c>
      <c r="N44">
        <v>27</v>
      </c>
      <c r="O44">
        <v>2596174</v>
      </c>
      <c r="P44" s="1">
        <v>44211.942835648151</v>
      </c>
      <c r="Q44" s="2">
        <v>44211</v>
      </c>
      <c r="R44" s="2">
        <v>44249</v>
      </c>
      <c r="S44" s="3">
        <f t="shared" si="5"/>
        <v>37</v>
      </c>
      <c r="T44" t="s">
        <v>56</v>
      </c>
      <c r="U44" s="4" t="s">
        <v>58</v>
      </c>
      <c r="V44">
        <v>1</v>
      </c>
      <c r="W44" t="s">
        <v>57</v>
      </c>
      <c r="AE44">
        <v>1</v>
      </c>
      <c r="AF44" t="s">
        <v>82</v>
      </c>
      <c r="AG44">
        <v>1</v>
      </c>
      <c r="AH44" t="s">
        <v>38</v>
      </c>
    </row>
    <row r="45" spans="1:34" x14ac:dyDescent="0.25">
      <c r="A45">
        <v>25</v>
      </c>
      <c r="B45" t="s">
        <v>32</v>
      </c>
      <c r="C45">
        <v>1048</v>
      </c>
      <c r="D45" t="s">
        <v>133</v>
      </c>
      <c r="F45">
        <v>19170</v>
      </c>
      <c r="G45">
        <v>531900012</v>
      </c>
      <c r="H45">
        <v>4430</v>
      </c>
      <c r="I45" t="s">
        <v>39</v>
      </c>
      <c r="J45">
        <v>20804</v>
      </c>
      <c r="K45" t="s">
        <v>39</v>
      </c>
      <c r="L45">
        <v>230893</v>
      </c>
      <c r="M45" t="s">
        <v>40</v>
      </c>
      <c r="N45">
        <v>16</v>
      </c>
      <c r="O45">
        <v>2596158</v>
      </c>
      <c r="P45" s="1">
        <v>44211.932372685187</v>
      </c>
      <c r="Q45" s="2">
        <v>44211</v>
      </c>
      <c r="R45" s="2">
        <v>44249</v>
      </c>
      <c r="S45" s="3">
        <f t="shared" si="5"/>
        <v>37</v>
      </c>
      <c r="T45" t="s">
        <v>56</v>
      </c>
      <c r="U45" s="4" t="s">
        <v>58</v>
      </c>
      <c r="V45">
        <v>1</v>
      </c>
      <c r="W45" t="s">
        <v>57</v>
      </c>
      <c r="AE45">
        <v>1</v>
      </c>
      <c r="AF45" t="s">
        <v>82</v>
      </c>
      <c r="AG45">
        <v>1</v>
      </c>
      <c r="AH45" t="s">
        <v>38</v>
      </c>
    </row>
    <row r="46" spans="1:34" x14ac:dyDescent="0.25">
      <c r="A46">
        <v>25</v>
      </c>
      <c r="B46" t="s">
        <v>32</v>
      </c>
      <c r="C46">
        <v>1048</v>
      </c>
      <c r="D46" t="s">
        <v>133</v>
      </c>
      <c r="F46">
        <v>19170</v>
      </c>
      <c r="G46">
        <v>531900012</v>
      </c>
      <c r="H46">
        <v>4430</v>
      </c>
      <c r="I46" t="s">
        <v>39</v>
      </c>
      <c r="J46">
        <v>20804</v>
      </c>
      <c r="K46" t="s">
        <v>39</v>
      </c>
      <c r="L46">
        <v>230893</v>
      </c>
      <c r="M46" t="s">
        <v>40</v>
      </c>
      <c r="N46">
        <v>18</v>
      </c>
      <c r="O46">
        <v>2596161</v>
      </c>
      <c r="P46" s="1">
        <v>44211.934224537035</v>
      </c>
      <c r="Q46" s="2">
        <v>44211</v>
      </c>
      <c r="R46" s="2">
        <v>44249</v>
      </c>
      <c r="S46" s="3">
        <f t="shared" si="5"/>
        <v>37</v>
      </c>
      <c r="T46" t="s">
        <v>56</v>
      </c>
      <c r="U46" s="4" t="s">
        <v>58</v>
      </c>
      <c r="V46">
        <v>1</v>
      </c>
      <c r="W46" t="s">
        <v>57</v>
      </c>
      <c r="AE46">
        <v>1</v>
      </c>
      <c r="AF46" t="s">
        <v>82</v>
      </c>
      <c r="AG46">
        <v>1</v>
      </c>
      <c r="AH46" t="s">
        <v>38</v>
      </c>
    </row>
    <row r="47" spans="1:34" x14ac:dyDescent="0.25">
      <c r="A47">
        <v>25</v>
      </c>
      <c r="B47" t="s">
        <v>32</v>
      </c>
      <c r="C47">
        <v>1048</v>
      </c>
      <c r="D47" t="s">
        <v>133</v>
      </c>
      <c r="F47">
        <v>19170</v>
      </c>
      <c r="G47">
        <v>531900012</v>
      </c>
      <c r="H47">
        <v>4430</v>
      </c>
      <c r="I47" t="s">
        <v>39</v>
      </c>
      <c r="J47">
        <v>20804</v>
      </c>
      <c r="K47" t="s">
        <v>39</v>
      </c>
      <c r="L47">
        <v>230893</v>
      </c>
      <c r="M47" t="s">
        <v>40</v>
      </c>
      <c r="N47">
        <v>21</v>
      </c>
      <c r="O47">
        <v>2596164</v>
      </c>
      <c r="P47" s="1">
        <v>44211.938113425924</v>
      </c>
      <c r="Q47" s="2">
        <v>44211</v>
      </c>
      <c r="R47" s="2">
        <v>44249</v>
      </c>
      <c r="S47" s="3">
        <f t="shared" si="5"/>
        <v>37</v>
      </c>
      <c r="T47" t="s">
        <v>56</v>
      </c>
      <c r="U47" s="4" t="s">
        <v>58</v>
      </c>
      <c r="V47">
        <v>1</v>
      </c>
      <c r="W47" t="s">
        <v>57</v>
      </c>
      <c r="AE47">
        <v>1</v>
      </c>
      <c r="AF47" t="s">
        <v>82</v>
      </c>
      <c r="AG47">
        <v>1</v>
      </c>
      <c r="AH47" t="s">
        <v>38</v>
      </c>
    </row>
    <row r="48" spans="1:34" x14ac:dyDescent="0.25">
      <c r="A48">
        <v>25</v>
      </c>
      <c r="B48" t="s">
        <v>32</v>
      </c>
      <c r="C48">
        <v>1048</v>
      </c>
      <c r="D48" t="s">
        <v>133</v>
      </c>
      <c r="F48">
        <v>17323</v>
      </c>
      <c r="G48">
        <v>531900007</v>
      </c>
      <c r="H48">
        <v>4430</v>
      </c>
      <c r="I48" t="s">
        <v>39</v>
      </c>
      <c r="J48">
        <v>20804</v>
      </c>
      <c r="K48" t="s">
        <v>39</v>
      </c>
      <c r="L48">
        <v>230893</v>
      </c>
      <c r="M48" t="s">
        <v>40</v>
      </c>
      <c r="N48">
        <v>13</v>
      </c>
      <c r="O48">
        <v>2597707</v>
      </c>
      <c r="P48" s="1">
        <v>44249.607291666667</v>
      </c>
      <c r="Q48" s="2">
        <v>44249</v>
      </c>
      <c r="R48" s="2">
        <v>44249</v>
      </c>
      <c r="S48" s="3">
        <f t="shared" si="5"/>
        <v>0</v>
      </c>
      <c r="T48" t="s">
        <v>56</v>
      </c>
      <c r="U48" s="4" t="s">
        <v>58</v>
      </c>
      <c r="V48">
        <v>1</v>
      </c>
      <c r="W48" t="s">
        <v>57</v>
      </c>
      <c r="AE48">
        <v>1</v>
      </c>
      <c r="AF48" t="s">
        <v>82</v>
      </c>
      <c r="AG48">
        <v>1</v>
      </c>
      <c r="AH48" t="s">
        <v>38</v>
      </c>
    </row>
    <row r="49" spans="1:34" ht="60" x14ac:dyDescent="0.25">
      <c r="A49">
        <v>25</v>
      </c>
      <c r="B49" t="s">
        <v>32</v>
      </c>
      <c r="C49">
        <v>1048</v>
      </c>
      <c r="D49" t="s">
        <v>133</v>
      </c>
      <c r="F49">
        <v>17323</v>
      </c>
      <c r="G49">
        <v>531900007</v>
      </c>
      <c r="H49">
        <v>4432</v>
      </c>
      <c r="I49" t="s">
        <v>43</v>
      </c>
      <c r="J49">
        <v>20803</v>
      </c>
      <c r="K49" t="s">
        <v>75</v>
      </c>
      <c r="L49">
        <v>230887</v>
      </c>
      <c r="M49" t="s">
        <v>76</v>
      </c>
      <c r="N49">
        <v>1</v>
      </c>
      <c r="O49">
        <v>1592100</v>
      </c>
      <c r="P49" s="1">
        <v>44032.305671296293</v>
      </c>
      <c r="Q49" s="2">
        <v>44032</v>
      </c>
      <c r="R49" s="2">
        <v>44249</v>
      </c>
      <c r="S49" s="3">
        <f t="shared" si="5"/>
        <v>212</v>
      </c>
      <c r="T49" t="s">
        <v>41</v>
      </c>
      <c r="U49" s="4" t="s">
        <v>141</v>
      </c>
      <c r="V49">
        <v>3</v>
      </c>
      <c r="W49" t="s">
        <v>37</v>
      </c>
      <c r="AE49">
        <v>1</v>
      </c>
      <c r="AF49" t="s">
        <v>82</v>
      </c>
      <c r="AG49">
        <v>1</v>
      </c>
      <c r="AH49" t="s">
        <v>38</v>
      </c>
    </row>
    <row r="50" spans="1:34" ht="60" x14ac:dyDescent="0.25">
      <c r="A50">
        <v>25</v>
      </c>
      <c r="B50" t="s">
        <v>32</v>
      </c>
      <c r="C50">
        <v>1048</v>
      </c>
      <c r="D50" t="s">
        <v>133</v>
      </c>
      <c r="F50">
        <v>18604</v>
      </c>
      <c r="G50">
        <v>531900009</v>
      </c>
      <c r="H50">
        <v>4432</v>
      </c>
      <c r="I50" t="s">
        <v>43</v>
      </c>
      <c r="J50">
        <v>20803</v>
      </c>
      <c r="K50" t="s">
        <v>75</v>
      </c>
      <c r="L50">
        <v>230887</v>
      </c>
      <c r="M50" t="s">
        <v>76</v>
      </c>
      <c r="N50">
        <v>2</v>
      </c>
      <c r="O50">
        <v>2130035</v>
      </c>
      <c r="P50" s="1">
        <v>44131.331365740742</v>
      </c>
      <c r="Q50" s="2">
        <v>44131</v>
      </c>
      <c r="R50" s="2">
        <v>44249</v>
      </c>
      <c r="S50" s="3">
        <f t="shared" si="5"/>
        <v>115</v>
      </c>
      <c r="T50" t="s">
        <v>41</v>
      </c>
      <c r="U50" s="4" t="s">
        <v>142</v>
      </c>
      <c r="V50">
        <v>3</v>
      </c>
      <c r="W50" t="s">
        <v>37</v>
      </c>
      <c r="AE50">
        <v>1</v>
      </c>
      <c r="AF50" t="s">
        <v>82</v>
      </c>
      <c r="AG50">
        <v>1</v>
      </c>
      <c r="AH50" t="s">
        <v>38</v>
      </c>
    </row>
    <row r="51" spans="1:34" ht="60" x14ac:dyDescent="0.25">
      <c r="A51">
        <v>25</v>
      </c>
      <c r="B51" t="s">
        <v>32</v>
      </c>
      <c r="C51">
        <v>1048</v>
      </c>
      <c r="D51" t="s">
        <v>133</v>
      </c>
      <c r="F51">
        <v>17323</v>
      </c>
      <c r="G51">
        <v>531900007</v>
      </c>
      <c r="H51">
        <v>4432</v>
      </c>
      <c r="I51" t="s">
        <v>43</v>
      </c>
      <c r="J51">
        <v>20803</v>
      </c>
      <c r="K51" t="s">
        <v>75</v>
      </c>
      <c r="L51">
        <v>230887</v>
      </c>
      <c r="M51" t="s">
        <v>76</v>
      </c>
      <c r="N51">
        <v>2</v>
      </c>
      <c r="O51">
        <v>2076063</v>
      </c>
      <c r="P51" s="1">
        <v>44032.304675925923</v>
      </c>
      <c r="Q51" s="2">
        <v>44032</v>
      </c>
      <c r="R51" s="2">
        <v>44249</v>
      </c>
      <c r="S51" s="3">
        <f t="shared" si="5"/>
        <v>212</v>
      </c>
      <c r="T51" t="s">
        <v>41</v>
      </c>
      <c r="U51" s="4" t="s">
        <v>143</v>
      </c>
      <c r="V51">
        <v>3</v>
      </c>
      <c r="W51" t="s">
        <v>37</v>
      </c>
      <c r="AE51">
        <v>1</v>
      </c>
      <c r="AF51" t="s">
        <v>82</v>
      </c>
      <c r="AG51">
        <v>1</v>
      </c>
      <c r="AH51" t="s">
        <v>38</v>
      </c>
    </row>
    <row r="52" spans="1:34" ht="30" x14ac:dyDescent="0.25">
      <c r="A52">
        <v>25</v>
      </c>
      <c r="B52" t="s">
        <v>32</v>
      </c>
      <c r="C52">
        <v>1048</v>
      </c>
      <c r="D52" t="s">
        <v>133</v>
      </c>
      <c r="F52">
        <v>18604</v>
      </c>
      <c r="G52">
        <v>531900009</v>
      </c>
      <c r="H52">
        <v>4433</v>
      </c>
      <c r="I52" t="s">
        <v>53</v>
      </c>
      <c r="J52">
        <v>20842</v>
      </c>
      <c r="K52" t="s">
        <v>66</v>
      </c>
      <c r="L52">
        <v>231241</v>
      </c>
      <c r="M52" t="s">
        <v>96</v>
      </c>
      <c r="N52">
        <v>4</v>
      </c>
      <c r="O52">
        <v>2703496</v>
      </c>
      <c r="P52" s="1">
        <v>44238.086493055554</v>
      </c>
      <c r="Q52" s="2">
        <v>44238</v>
      </c>
      <c r="R52" s="2">
        <v>44249</v>
      </c>
      <c r="S52" s="3">
        <f t="shared" si="5"/>
        <v>11</v>
      </c>
      <c r="T52" t="s">
        <v>41</v>
      </c>
      <c r="U52" s="4" t="s">
        <v>144</v>
      </c>
      <c r="V52">
        <v>3</v>
      </c>
      <c r="W52" t="s">
        <v>37</v>
      </c>
      <c r="AE52">
        <v>1</v>
      </c>
      <c r="AF52" t="s">
        <v>82</v>
      </c>
      <c r="AG52">
        <v>1</v>
      </c>
      <c r="AH52" t="s">
        <v>38</v>
      </c>
    </row>
    <row r="53" spans="1:34" ht="30" x14ac:dyDescent="0.25">
      <c r="A53">
        <v>25</v>
      </c>
      <c r="B53" t="s">
        <v>32</v>
      </c>
      <c r="C53">
        <v>1048</v>
      </c>
      <c r="D53" t="s">
        <v>133</v>
      </c>
      <c r="F53">
        <v>17323</v>
      </c>
      <c r="G53">
        <v>531900007</v>
      </c>
      <c r="H53">
        <v>4429</v>
      </c>
      <c r="I53" t="s">
        <v>42</v>
      </c>
      <c r="J53">
        <v>20830</v>
      </c>
      <c r="K53" t="s">
        <v>72</v>
      </c>
      <c r="L53">
        <v>231138</v>
      </c>
      <c r="M53" t="s">
        <v>90</v>
      </c>
      <c r="N53">
        <v>3</v>
      </c>
      <c r="O53">
        <v>1641580</v>
      </c>
      <c r="P53" s="1">
        <v>44249.231111111112</v>
      </c>
      <c r="Q53" s="2">
        <v>44249</v>
      </c>
      <c r="R53" s="2">
        <v>44249</v>
      </c>
      <c r="S53" s="3">
        <f t="shared" si="5"/>
        <v>0</v>
      </c>
      <c r="T53" t="s">
        <v>92</v>
      </c>
      <c r="U53" s="4" t="s">
        <v>145</v>
      </c>
      <c r="V53">
        <v>4</v>
      </c>
      <c r="W53" t="s">
        <v>88</v>
      </c>
      <c r="AE53">
        <v>1</v>
      </c>
      <c r="AF53" t="s">
        <v>82</v>
      </c>
      <c r="AG53">
        <v>1</v>
      </c>
      <c r="AH53" t="s">
        <v>38</v>
      </c>
    </row>
    <row r="54" spans="1:34" ht="60" x14ac:dyDescent="0.25">
      <c r="A54">
        <v>25</v>
      </c>
      <c r="B54" t="s">
        <v>32</v>
      </c>
      <c r="C54">
        <v>1047</v>
      </c>
      <c r="D54" t="s">
        <v>146</v>
      </c>
      <c r="F54">
        <v>9285</v>
      </c>
      <c r="G54">
        <v>531600001</v>
      </c>
      <c r="H54">
        <v>4428</v>
      </c>
      <c r="I54" t="s">
        <v>33</v>
      </c>
      <c r="J54">
        <v>20798</v>
      </c>
      <c r="K54" t="s">
        <v>34</v>
      </c>
      <c r="L54">
        <v>230823</v>
      </c>
      <c r="M54" t="s">
        <v>35</v>
      </c>
      <c r="N54">
        <v>0</v>
      </c>
      <c r="O54">
        <v>826915</v>
      </c>
      <c r="P54" s="1">
        <v>44230.232152777775</v>
      </c>
      <c r="Q54" s="2">
        <v>44230</v>
      </c>
      <c r="R54" s="2">
        <v>44249</v>
      </c>
      <c r="S54" s="3">
        <f t="shared" ref="S54:S70" si="6">DAYS360(Q54,R54)</f>
        <v>19</v>
      </c>
      <c r="T54" t="s">
        <v>41</v>
      </c>
      <c r="U54" s="4" t="s">
        <v>147</v>
      </c>
      <c r="V54">
        <v>3</v>
      </c>
      <c r="W54" t="s">
        <v>37</v>
      </c>
      <c r="AE54">
        <v>1</v>
      </c>
      <c r="AF54" t="s">
        <v>82</v>
      </c>
      <c r="AG54">
        <v>1</v>
      </c>
      <c r="AH54" t="s">
        <v>38</v>
      </c>
    </row>
    <row r="55" spans="1:34" ht="105" x14ac:dyDescent="0.25">
      <c r="A55">
        <v>25</v>
      </c>
      <c r="B55" t="s">
        <v>32</v>
      </c>
      <c r="C55">
        <v>1047</v>
      </c>
      <c r="D55" t="s">
        <v>146</v>
      </c>
      <c r="F55">
        <v>10432</v>
      </c>
      <c r="G55">
        <v>531600003</v>
      </c>
      <c r="H55">
        <v>4428</v>
      </c>
      <c r="I55" t="s">
        <v>33</v>
      </c>
      <c r="J55">
        <v>20798</v>
      </c>
      <c r="K55" t="s">
        <v>34</v>
      </c>
      <c r="L55">
        <v>230823</v>
      </c>
      <c r="M55" t="s">
        <v>35</v>
      </c>
      <c r="N55">
        <v>0</v>
      </c>
      <c r="O55">
        <v>921971</v>
      </c>
      <c r="P55" s="1">
        <v>44230.234143518515</v>
      </c>
      <c r="Q55" s="2">
        <v>44230</v>
      </c>
      <c r="R55" s="2">
        <v>44249</v>
      </c>
      <c r="S55" s="3">
        <f t="shared" si="6"/>
        <v>19</v>
      </c>
      <c r="T55" t="s">
        <v>41</v>
      </c>
      <c r="U55" s="4" t="s">
        <v>148</v>
      </c>
      <c r="V55">
        <v>3</v>
      </c>
      <c r="W55" t="s">
        <v>37</v>
      </c>
      <c r="AE55">
        <v>1</v>
      </c>
      <c r="AF55" t="s">
        <v>82</v>
      </c>
      <c r="AG55">
        <v>1</v>
      </c>
      <c r="AH55" t="s">
        <v>38</v>
      </c>
    </row>
    <row r="56" spans="1:34" ht="60" x14ac:dyDescent="0.25">
      <c r="A56">
        <v>25</v>
      </c>
      <c r="B56" t="s">
        <v>32</v>
      </c>
      <c r="C56">
        <v>1047</v>
      </c>
      <c r="D56" t="s">
        <v>146</v>
      </c>
      <c r="F56">
        <v>17012</v>
      </c>
      <c r="G56">
        <v>531600008</v>
      </c>
      <c r="H56">
        <v>4428</v>
      </c>
      <c r="I56" t="s">
        <v>33</v>
      </c>
      <c r="J56">
        <v>20798</v>
      </c>
      <c r="K56" t="s">
        <v>34</v>
      </c>
      <c r="L56">
        <v>230823</v>
      </c>
      <c r="M56" t="s">
        <v>35</v>
      </c>
      <c r="N56">
        <v>0</v>
      </c>
      <c r="O56">
        <v>1510051</v>
      </c>
      <c r="P56" s="1">
        <v>44230.234722222223</v>
      </c>
      <c r="Q56" s="2">
        <v>44230</v>
      </c>
      <c r="R56" s="2">
        <v>44249</v>
      </c>
      <c r="S56" s="3">
        <f t="shared" si="6"/>
        <v>19</v>
      </c>
      <c r="T56" t="s">
        <v>41</v>
      </c>
      <c r="U56" s="4" t="s">
        <v>149</v>
      </c>
      <c r="V56">
        <v>3</v>
      </c>
      <c r="W56" t="s">
        <v>37</v>
      </c>
      <c r="AE56">
        <v>1</v>
      </c>
      <c r="AF56" t="s">
        <v>82</v>
      </c>
      <c r="AG56">
        <v>1</v>
      </c>
      <c r="AH56" t="s">
        <v>38</v>
      </c>
    </row>
    <row r="57" spans="1:34" ht="90" x14ac:dyDescent="0.25">
      <c r="A57">
        <v>25</v>
      </c>
      <c r="B57" t="s">
        <v>32</v>
      </c>
      <c r="C57">
        <v>1047</v>
      </c>
      <c r="D57" t="s">
        <v>146</v>
      </c>
      <c r="F57">
        <v>10396</v>
      </c>
      <c r="G57">
        <v>531600002</v>
      </c>
      <c r="H57">
        <v>4428</v>
      </c>
      <c r="I57" t="s">
        <v>33</v>
      </c>
      <c r="J57">
        <v>20798</v>
      </c>
      <c r="K57" t="s">
        <v>34</v>
      </c>
      <c r="L57">
        <v>230823</v>
      </c>
      <c r="M57" t="s">
        <v>35</v>
      </c>
      <c r="N57">
        <v>0</v>
      </c>
      <c r="O57">
        <v>918640</v>
      </c>
      <c r="P57" s="1">
        <v>44230.232847222222</v>
      </c>
      <c r="Q57" s="2">
        <v>44230</v>
      </c>
      <c r="R57" s="2">
        <v>44249</v>
      </c>
      <c r="S57" s="3">
        <f t="shared" si="6"/>
        <v>19</v>
      </c>
      <c r="T57" t="s">
        <v>41</v>
      </c>
      <c r="U57" s="4" t="s">
        <v>150</v>
      </c>
      <c r="V57">
        <v>3</v>
      </c>
      <c r="W57" t="s">
        <v>37</v>
      </c>
      <c r="AE57">
        <v>1</v>
      </c>
      <c r="AF57" t="s">
        <v>82</v>
      </c>
      <c r="AG57">
        <v>1</v>
      </c>
      <c r="AH57" t="s">
        <v>38</v>
      </c>
    </row>
    <row r="58" spans="1:34" ht="75" x14ac:dyDescent="0.25">
      <c r="A58">
        <v>25</v>
      </c>
      <c r="B58" t="s">
        <v>32</v>
      </c>
      <c r="C58">
        <v>1047</v>
      </c>
      <c r="D58" t="s">
        <v>146</v>
      </c>
      <c r="F58">
        <v>17332</v>
      </c>
      <c r="G58">
        <v>531600010</v>
      </c>
      <c r="H58">
        <v>4428</v>
      </c>
      <c r="I58" t="s">
        <v>33</v>
      </c>
      <c r="J58">
        <v>20798</v>
      </c>
      <c r="K58" t="s">
        <v>34</v>
      </c>
      <c r="L58">
        <v>230823</v>
      </c>
      <c r="M58" t="s">
        <v>35</v>
      </c>
      <c r="N58">
        <v>0</v>
      </c>
      <c r="O58">
        <v>1594020</v>
      </c>
      <c r="P58" s="1">
        <v>44230.234976851854</v>
      </c>
      <c r="Q58" s="2">
        <v>44230</v>
      </c>
      <c r="R58" s="2">
        <v>44249</v>
      </c>
      <c r="S58" s="3">
        <f t="shared" si="6"/>
        <v>19</v>
      </c>
      <c r="T58" t="s">
        <v>41</v>
      </c>
      <c r="U58" s="4" t="s">
        <v>151</v>
      </c>
      <c r="V58">
        <v>3</v>
      </c>
      <c r="W58" t="s">
        <v>37</v>
      </c>
      <c r="AE58">
        <v>1</v>
      </c>
      <c r="AF58" t="s">
        <v>82</v>
      </c>
      <c r="AG58">
        <v>1</v>
      </c>
      <c r="AH58" t="s">
        <v>38</v>
      </c>
    </row>
    <row r="59" spans="1:34" ht="45" x14ac:dyDescent="0.25">
      <c r="A59">
        <v>25</v>
      </c>
      <c r="B59" t="s">
        <v>32</v>
      </c>
      <c r="C59">
        <v>1047</v>
      </c>
      <c r="D59" t="s">
        <v>146</v>
      </c>
      <c r="F59">
        <v>10443</v>
      </c>
      <c r="G59">
        <v>531600004</v>
      </c>
      <c r="H59">
        <v>4434</v>
      </c>
      <c r="I59" t="s">
        <v>48</v>
      </c>
      <c r="J59">
        <v>20827</v>
      </c>
      <c r="K59" t="s">
        <v>84</v>
      </c>
      <c r="L59">
        <v>231098</v>
      </c>
      <c r="M59" t="s">
        <v>65</v>
      </c>
      <c r="N59">
        <v>0</v>
      </c>
      <c r="O59">
        <v>926813</v>
      </c>
      <c r="P59" s="1">
        <v>44179.864259259259</v>
      </c>
      <c r="Q59" s="2">
        <v>44179</v>
      </c>
      <c r="R59" s="2">
        <v>44249</v>
      </c>
      <c r="S59" s="3">
        <f t="shared" si="6"/>
        <v>68</v>
      </c>
      <c r="T59" t="s">
        <v>46</v>
      </c>
      <c r="U59" s="4" t="s">
        <v>152</v>
      </c>
      <c r="V59">
        <v>2</v>
      </c>
      <c r="W59" t="s">
        <v>47</v>
      </c>
      <c r="AE59">
        <v>1</v>
      </c>
      <c r="AF59" t="s">
        <v>82</v>
      </c>
      <c r="AG59">
        <v>1</v>
      </c>
      <c r="AH59" t="s">
        <v>38</v>
      </c>
    </row>
    <row r="60" spans="1:34" ht="30" x14ac:dyDescent="0.25">
      <c r="A60">
        <v>25</v>
      </c>
      <c r="B60" t="s">
        <v>32</v>
      </c>
      <c r="C60">
        <v>1047</v>
      </c>
      <c r="D60" t="s">
        <v>146</v>
      </c>
      <c r="F60">
        <v>9285</v>
      </c>
      <c r="G60">
        <v>531600001</v>
      </c>
      <c r="H60">
        <v>4432</v>
      </c>
      <c r="I60" t="s">
        <v>43</v>
      </c>
      <c r="J60">
        <v>20818</v>
      </c>
      <c r="K60" t="s">
        <v>61</v>
      </c>
      <c r="L60">
        <v>231012</v>
      </c>
      <c r="M60" t="s">
        <v>62</v>
      </c>
      <c r="N60">
        <v>5</v>
      </c>
      <c r="O60">
        <v>1539105</v>
      </c>
      <c r="P60" s="1">
        <v>44231.571435185186</v>
      </c>
      <c r="Q60" s="2">
        <v>44231</v>
      </c>
      <c r="R60" s="2">
        <v>44249</v>
      </c>
      <c r="S60" s="3">
        <f t="shared" si="6"/>
        <v>18</v>
      </c>
      <c r="T60" t="s">
        <v>46</v>
      </c>
      <c r="U60" s="4" t="s">
        <v>153</v>
      </c>
      <c r="V60">
        <v>2</v>
      </c>
      <c r="W60" t="s">
        <v>47</v>
      </c>
      <c r="AE60">
        <v>1</v>
      </c>
      <c r="AF60" t="s">
        <v>82</v>
      </c>
      <c r="AG60">
        <v>1</v>
      </c>
      <c r="AH60" t="s">
        <v>38</v>
      </c>
    </row>
    <row r="61" spans="1:34" ht="30" x14ac:dyDescent="0.25">
      <c r="A61">
        <v>25</v>
      </c>
      <c r="B61" t="s">
        <v>32</v>
      </c>
      <c r="C61">
        <v>1047</v>
      </c>
      <c r="D61" t="s">
        <v>146</v>
      </c>
      <c r="F61">
        <v>17012</v>
      </c>
      <c r="G61">
        <v>531600008</v>
      </c>
      <c r="H61">
        <v>4432</v>
      </c>
      <c r="I61" t="s">
        <v>43</v>
      </c>
      <c r="J61">
        <v>20818</v>
      </c>
      <c r="K61" t="s">
        <v>61</v>
      </c>
      <c r="L61">
        <v>231015</v>
      </c>
      <c r="M61" t="s">
        <v>45</v>
      </c>
      <c r="N61">
        <v>1</v>
      </c>
      <c r="O61">
        <v>1510033</v>
      </c>
      <c r="P61" s="1">
        <v>44231.647372685184</v>
      </c>
      <c r="Q61" s="2">
        <v>44231</v>
      </c>
      <c r="R61" s="2">
        <v>44249</v>
      </c>
      <c r="S61" s="3">
        <f t="shared" si="6"/>
        <v>18</v>
      </c>
      <c r="T61" t="s">
        <v>46</v>
      </c>
      <c r="U61" s="4" t="s">
        <v>154</v>
      </c>
      <c r="V61">
        <v>2</v>
      </c>
      <c r="W61" t="s">
        <v>47</v>
      </c>
      <c r="AE61">
        <v>1</v>
      </c>
      <c r="AF61" t="s">
        <v>82</v>
      </c>
      <c r="AG61">
        <v>1</v>
      </c>
      <c r="AH61" t="s">
        <v>38</v>
      </c>
    </row>
    <row r="62" spans="1:34" ht="30" x14ac:dyDescent="0.25">
      <c r="A62">
        <v>25</v>
      </c>
      <c r="B62" t="s">
        <v>32</v>
      </c>
      <c r="C62">
        <v>1047</v>
      </c>
      <c r="D62" t="s">
        <v>146</v>
      </c>
      <c r="F62">
        <v>17315</v>
      </c>
      <c r="G62">
        <v>531600009</v>
      </c>
      <c r="H62">
        <v>4432</v>
      </c>
      <c r="I62" t="s">
        <v>43</v>
      </c>
      <c r="J62">
        <v>20818</v>
      </c>
      <c r="K62" t="s">
        <v>61</v>
      </c>
      <c r="L62">
        <v>231015</v>
      </c>
      <c r="M62" t="s">
        <v>45</v>
      </c>
      <c r="N62">
        <v>6</v>
      </c>
      <c r="O62">
        <v>2334317</v>
      </c>
      <c r="P62" s="1">
        <v>44231.652731481481</v>
      </c>
      <c r="Q62" s="2">
        <v>44231</v>
      </c>
      <c r="R62" s="2">
        <v>44249</v>
      </c>
      <c r="S62" s="3">
        <f t="shared" si="6"/>
        <v>18</v>
      </c>
      <c r="T62" t="s">
        <v>46</v>
      </c>
      <c r="U62" s="4" t="s">
        <v>155</v>
      </c>
      <c r="V62">
        <v>2</v>
      </c>
      <c r="W62" t="s">
        <v>47</v>
      </c>
      <c r="AE62">
        <v>1</v>
      </c>
      <c r="AF62" t="s">
        <v>82</v>
      </c>
      <c r="AG62">
        <v>1</v>
      </c>
      <c r="AH62" t="s">
        <v>38</v>
      </c>
    </row>
    <row r="63" spans="1:34" ht="30" x14ac:dyDescent="0.25">
      <c r="A63">
        <v>25</v>
      </c>
      <c r="B63" t="s">
        <v>32</v>
      </c>
      <c r="C63">
        <v>1047</v>
      </c>
      <c r="D63" t="s">
        <v>146</v>
      </c>
      <c r="F63">
        <v>17332</v>
      </c>
      <c r="G63">
        <v>531600010</v>
      </c>
      <c r="H63">
        <v>4434</v>
      </c>
      <c r="I63" t="s">
        <v>48</v>
      </c>
      <c r="J63">
        <v>20796</v>
      </c>
      <c r="K63" t="s">
        <v>49</v>
      </c>
      <c r="L63">
        <v>230805</v>
      </c>
      <c r="M63" t="s">
        <v>79</v>
      </c>
      <c r="N63">
        <v>7</v>
      </c>
      <c r="O63">
        <v>2813735</v>
      </c>
      <c r="P63" s="1">
        <v>44246.879976851851</v>
      </c>
      <c r="Q63" s="2">
        <v>44246</v>
      </c>
      <c r="R63" s="2">
        <v>44249</v>
      </c>
      <c r="S63" s="3">
        <f t="shared" si="6"/>
        <v>3</v>
      </c>
      <c r="T63" t="s">
        <v>56</v>
      </c>
      <c r="U63" s="4" t="s">
        <v>110</v>
      </c>
      <c r="V63">
        <v>1</v>
      </c>
      <c r="W63" t="s">
        <v>57</v>
      </c>
      <c r="AE63">
        <v>1</v>
      </c>
      <c r="AF63" t="s">
        <v>82</v>
      </c>
      <c r="AG63">
        <v>1</v>
      </c>
      <c r="AH63" t="s">
        <v>38</v>
      </c>
    </row>
    <row r="64" spans="1:34" ht="30" x14ac:dyDescent="0.25">
      <c r="A64">
        <v>25</v>
      </c>
      <c r="B64" t="s">
        <v>32</v>
      </c>
      <c r="C64">
        <v>1047</v>
      </c>
      <c r="D64" t="s">
        <v>146</v>
      </c>
      <c r="F64">
        <v>17332</v>
      </c>
      <c r="G64">
        <v>531600010</v>
      </c>
      <c r="H64">
        <v>4434</v>
      </c>
      <c r="I64" t="s">
        <v>48</v>
      </c>
      <c r="J64">
        <v>20796</v>
      </c>
      <c r="K64" t="s">
        <v>49</v>
      </c>
      <c r="L64">
        <v>230806</v>
      </c>
      <c r="M64" t="s">
        <v>63</v>
      </c>
      <c r="N64">
        <v>7</v>
      </c>
      <c r="O64">
        <v>2813735</v>
      </c>
      <c r="P64" s="1">
        <v>44246.879976851851</v>
      </c>
      <c r="Q64" s="2">
        <v>44246</v>
      </c>
      <c r="R64" s="2">
        <v>44249</v>
      </c>
      <c r="S64" s="3">
        <f t="shared" si="6"/>
        <v>3</v>
      </c>
      <c r="T64" t="s">
        <v>56</v>
      </c>
      <c r="U64" s="4" t="s">
        <v>64</v>
      </c>
      <c r="V64">
        <v>1</v>
      </c>
      <c r="W64" t="s">
        <v>57</v>
      </c>
      <c r="AE64">
        <v>1</v>
      </c>
      <c r="AF64" t="s">
        <v>82</v>
      </c>
      <c r="AG64">
        <v>1</v>
      </c>
      <c r="AH64" t="s">
        <v>38</v>
      </c>
    </row>
    <row r="65" spans="1:34" x14ac:dyDescent="0.25">
      <c r="A65">
        <v>25</v>
      </c>
      <c r="B65" t="s">
        <v>32</v>
      </c>
      <c r="C65">
        <v>1047</v>
      </c>
      <c r="D65" t="s">
        <v>146</v>
      </c>
      <c r="F65">
        <v>17332</v>
      </c>
      <c r="G65">
        <v>531600010</v>
      </c>
      <c r="H65">
        <v>4434</v>
      </c>
      <c r="I65" t="s">
        <v>48</v>
      </c>
      <c r="J65">
        <v>20796</v>
      </c>
      <c r="K65" t="s">
        <v>49</v>
      </c>
      <c r="L65">
        <v>230808</v>
      </c>
      <c r="M65" t="s">
        <v>60</v>
      </c>
      <c r="N65">
        <v>7</v>
      </c>
      <c r="O65">
        <v>2813735</v>
      </c>
      <c r="P65" s="1">
        <v>44246.879976851851</v>
      </c>
      <c r="Q65" s="2">
        <v>44246</v>
      </c>
      <c r="R65" s="2">
        <v>44249</v>
      </c>
      <c r="S65" s="3">
        <f t="shared" si="6"/>
        <v>3</v>
      </c>
      <c r="T65" t="s">
        <v>56</v>
      </c>
      <c r="U65" s="4" t="s">
        <v>91</v>
      </c>
      <c r="V65">
        <v>1</v>
      </c>
      <c r="W65" t="s">
        <v>57</v>
      </c>
      <c r="AE65">
        <v>1</v>
      </c>
      <c r="AF65" t="s">
        <v>82</v>
      </c>
      <c r="AG65">
        <v>1</v>
      </c>
      <c r="AH65" t="s">
        <v>38</v>
      </c>
    </row>
    <row r="66" spans="1:34" ht="30" x14ac:dyDescent="0.25">
      <c r="A66">
        <v>25</v>
      </c>
      <c r="B66" t="s">
        <v>32</v>
      </c>
      <c r="C66">
        <v>1047</v>
      </c>
      <c r="D66" t="s">
        <v>146</v>
      </c>
      <c r="F66">
        <v>11206</v>
      </c>
      <c r="G66">
        <v>531600006</v>
      </c>
      <c r="H66">
        <v>4434</v>
      </c>
      <c r="I66" t="s">
        <v>48</v>
      </c>
      <c r="J66">
        <v>20796</v>
      </c>
      <c r="K66" t="s">
        <v>49</v>
      </c>
      <c r="L66">
        <v>230809</v>
      </c>
      <c r="M66" t="s">
        <v>50</v>
      </c>
      <c r="N66">
        <v>1</v>
      </c>
      <c r="O66">
        <v>986907</v>
      </c>
      <c r="P66" s="1">
        <v>44231.619050925925</v>
      </c>
      <c r="Q66" s="2">
        <v>44231</v>
      </c>
      <c r="R66" s="2">
        <v>44249</v>
      </c>
      <c r="S66" s="3">
        <f t="shared" si="6"/>
        <v>18</v>
      </c>
      <c r="T66" t="s">
        <v>46</v>
      </c>
      <c r="U66" s="4" t="s">
        <v>156</v>
      </c>
      <c r="V66">
        <v>2</v>
      </c>
      <c r="W66" t="s">
        <v>47</v>
      </c>
      <c r="AE66">
        <v>1</v>
      </c>
      <c r="AF66" t="s">
        <v>82</v>
      </c>
      <c r="AG66">
        <v>1</v>
      </c>
      <c r="AH66" t="s">
        <v>38</v>
      </c>
    </row>
    <row r="67" spans="1:34" ht="30" x14ac:dyDescent="0.25">
      <c r="A67">
        <v>25</v>
      </c>
      <c r="B67" t="s">
        <v>32</v>
      </c>
      <c r="C67">
        <v>1047</v>
      </c>
      <c r="D67" t="s">
        <v>146</v>
      </c>
      <c r="F67">
        <v>10432</v>
      </c>
      <c r="G67">
        <v>531600003</v>
      </c>
      <c r="H67">
        <v>4434</v>
      </c>
      <c r="I67" t="s">
        <v>48</v>
      </c>
      <c r="J67">
        <v>20796</v>
      </c>
      <c r="K67" t="s">
        <v>49</v>
      </c>
      <c r="L67">
        <v>230809</v>
      </c>
      <c r="M67" t="s">
        <v>50</v>
      </c>
      <c r="N67">
        <v>8</v>
      </c>
      <c r="O67">
        <v>1976178</v>
      </c>
      <c r="P67" s="1">
        <v>44231.58457175926</v>
      </c>
      <c r="Q67" s="2">
        <v>44231</v>
      </c>
      <c r="R67" s="2">
        <v>44249</v>
      </c>
      <c r="S67" s="3">
        <f t="shared" si="6"/>
        <v>18</v>
      </c>
      <c r="T67" t="s">
        <v>46</v>
      </c>
      <c r="U67" s="4" t="s">
        <v>157</v>
      </c>
      <c r="V67">
        <v>2</v>
      </c>
      <c r="W67" t="s">
        <v>47</v>
      </c>
      <c r="AE67">
        <v>1</v>
      </c>
      <c r="AF67" t="s">
        <v>82</v>
      </c>
      <c r="AG67">
        <v>1</v>
      </c>
      <c r="AH67" t="s">
        <v>38</v>
      </c>
    </row>
    <row r="68" spans="1:34" x14ac:dyDescent="0.25">
      <c r="A68">
        <v>25</v>
      </c>
      <c r="B68" t="s">
        <v>32</v>
      </c>
      <c r="C68">
        <v>1047</v>
      </c>
      <c r="D68" t="s">
        <v>146</v>
      </c>
      <c r="F68">
        <v>10396</v>
      </c>
      <c r="G68">
        <v>531600002</v>
      </c>
      <c r="H68">
        <v>4433</v>
      </c>
      <c r="I68" t="s">
        <v>53</v>
      </c>
      <c r="J68">
        <v>20842</v>
      </c>
      <c r="K68" t="s">
        <v>66</v>
      </c>
      <c r="L68">
        <v>231243</v>
      </c>
      <c r="M68" t="s">
        <v>55</v>
      </c>
      <c r="N68">
        <v>0</v>
      </c>
      <c r="O68">
        <v>918649</v>
      </c>
      <c r="P68" s="1">
        <v>44231.579699074071</v>
      </c>
      <c r="Q68" s="2">
        <v>44231</v>
      </c>
      <c r="R68" s="2">
        <v>44249</v>
      </c>
      <c r="S68" s="3">
        <f t="shared" si="6"/>
        <v>18</v>
      </c>
      <c r="T68" t="s">
        <v>46</v>
      </c>
      <c r="U68" s="4" t="s">
        <v>158</v>
      </c>
      <c r="V68">
        <v>2</v>
      </c>
      <c r="W68" t="s">
        <v>47</v>
      </c>
      <c r="AE68">
        <v>1</v>
      </c>
      <c r="AF68" t="s">
        <v>82</v>
      </c>
      <c r="AG68">
        <v>1</v>
      </c>
      <c r="AH68" t="s">
        <v>38</v>
      </c>
    </row>
    <row r="69" spans="1:34" x14ac:dyDescent="0.25">
      <c r="A69">
        <v>25</v>
      </c>
      <c r="B69" t="s">
        <v>32</v>
      </c>
      <c r="C69">
        <v>1047</v>
      </c>
      <c r="D69" t="s">
        <v>146</v>
      </c>
      <c r="F69">
        <v>19787</v>
      </c>
      <c r="G69">
        <v>531600012</v>
      </c>
      <c r="H69">
        <v>3942</v>
      </c>
      <c r="I69" t="s">
        <v>48</v>
      </c>
      <c r="J69">
        <v>19331</v>
      </c>
      <c r="K69" t="s">
        <v>86</v>
      </c>
      <c r="L69">
        <v>213006</v>
      </c>
      <c r="M69" t="s">
        <v>71</v>
      </c>
      <c r="N69">
        <v>0</v>
      </c>
      <c r="O69">
        <v>2081531</v>
      </c>
      <c r="P69" s="1">
        <v>44026.375324074077</v>
      </c>
      <c r="Q69" s="2">
        <v>44026</v>
      </c>
      <c r="R69" s="2">
        <v>44249</v>
      </c>
      <c r="S69" s="3">
        <f t="shared" si="6"/>
        <v>218</v>
      </c>
      <c r="T69" t="s">
        <v>41</v>
      </c>
      <c r="U69" s="4" t="s">
        <v>130</v>
      </c>
      <c r="V69">
        <v>3</v>
      </c>
      <c r="W69" t="s">
        <v>37</v>
      </c>
      <c r="AE69">
        <v>1</v>
      </c>
      <c r="AF69" t="s">
        <v>82</v>
      </c>
      <c r="AG69">
        <v>1</v>
      </c>
      <c r="AH69" t="s">
        <v>38</v>
      </c>
    </row>
    <row r="70" spans="1:34" ht="30" x14ac:dyDescent="0.25">
      <c r="A70">
        <v>25</v>
      </c>
      <c r="B70" t="s">
        <v>32</v>
      </c>
      <c r="C70">
        <v>1047</v>
      </c>
      <c r="D70" t="s">
        <v>146</v>
      </c>
      <c r="F70">
        <v>17315</v>
      </c>
      <c r="G70">
        <v>531600009</v>
      </c>
      <c r="H70">
        <v>4433</v>
      </c>
      <c r="I70" t="s">
        <v>53</v>
      </c>
      <c r="J70">
        <v>20800</v>
      </c>
      <c r="K70" t="s">
        <v>159</v>
      </c>
      <c r="L70">
        <v>230830</v>
      </c>
      <c r="M70" t="s">
        <v>54</v>
      </c>
      <c r="N70">
        <v>0</v>
      </c>
      <c r="O70">
        <v>2334251</v>
      </c>
      <c r="P70" s="1">
        <v>44231.651909722219</v>
      </c>
      <c r="Q70" s="2">
        <v>44231</v>
      </c>
      <c r="R70" s="2">
        <v>44249</v>
      </c>
      <c r="S70" s="3">
        <f t="shared" si="6"/>
        <v>18</v>
      </c>
      <c r="T70" t="s">
        <v>46</v>
      </c>
      <c r="U70" s="4" t="s">
        <v>160</v>
      </c>
      <c r="V70">
        <v>2</v>
      </c>
      <c r="W70" t="s">
        <v>47</v>
      </c>
      <c r="AE70">
        <v>1</v>
      </c>
      <c r="AF70" t="s">
        <v>82</v>
      </c>
      <c r="AG70">
        <v>1</v>
      </c>
      <c r="AH70" t="s">
        <v>38</v>
      </c>
    </row>
    <row r="71" spans="1:34" ht="90" x14ac:dyDescent="0.25">
      <c r="A71">
        <v>25</v>
      </c>
      <c r="B71" t="s">
        <v>32</v>
      </c>
      <c r="C71">
        <v>1066</v>
      </c>
      <c r="D71" t="s">
        <v>161</v>
      </c>
      <c r="F71">
        <v>13527</v>
      </c>
      <c r="G71">
        <v>530700001</v>
      </c>
      <c r="H71">
        <v>4428</v>
      </c>
      <c r="I71" t="s">
        <v>33</v>
      </c>
      <c r="J71">
        <v>20798</v>
      </c>
      <c r="K71" t="s">
        <v>34</v>
      </c>
      <c r="L71">
        <v>230823</v>
      </c>
      <c r="M71" t="s">
        <v>35</v>
      </c>
      <c r="N71">
        <v>0</v>
      </c>
      <c r="O71">
        <v>1221732</v>
      </c>
      <c r="P71" s="1">
        <v>44230.195081018515</v>
      </c>
      <c r="Q71" s="2">
        <v>44230</v>
      </c>
      <c r="R71" s="2">
        <v>44249</v>
      </c>
      <c r="S71" s="3">
        <f t="shared" ref="S71:S73" si="7">DAYS360(Q71,R71)</f>
        <v>19</v>
      </c>
      <c r="T71" t="s">
        <v>41</v>
      </c>
      <c r="U71" s="4" t="s">
        <v>162</v>
      </c>
      <c r="V71">
        <v>3</v>
      </c>
      <c r="W71" t="s">
        <v>37</v>
      </c>
      <c r="AE71">
        <v>1</v>
      </c>
      <c r="AF71" t="s">
        <v>82</v>
      </c>
      <c r="AG71">
        <v>1</v>
      </c>
      <c r="AH71" t="s">
        <v>38</v>
      </c>
    </row>
    <row r="72" spans="1:34" ht="30" x14ac:dyDescent="0.25">
      <c r="A72">
        <v>25</v>
      </c>
      <c r="B72" t="s">
        <v>32</v>
      </c>
      <c r="C72">
        <v>1066</v>
      </c>
      <c r="D72" t="s">
        <v>161</v>
      </c>
      <c r="F72">
        <v>13527</v>
      </c>
      <c r="G72">
        <v>530700001</v>
      </c>
      <c r="H72">
        <v>4434</v>
      </c>
      <c r="I72" t="s">
        <v>48</v>
      </c>
      <c r="J72">
        <v>20840</v>
      </c>
      <c r="K72" t="s">
        <v>51</v>
      </c>
      <c r="L72">
        <v>231232</v>
      </c>
      <c r="M72" t="s">
        <v>52</v>
      </c>
      <c r="N72">
        <v>0</v>
      </c>
      <c r="O72">
        <v>1221784</v>
      </c>
      <c r="P72" s="1">
        <v>44183.179189814815</v>
      </c>
      <c r="Q72" s="2">
        <v>44183</v>
      </c>
      <c r="R72" s="2">
        <v>44249</v>
      </c>
      <c r="S72" s="3">
        <f t="shared" si="7"/>
        <v>64</v>
      </c>
      <c r="T72" t="s">
        <v>41</v>
      </c>
      <c r="U72" s="4" t="s">
        <v>163</v>
      </c>
      <c r="V72">
        <v>3</v>
      </c>
      <c r="W72" t="s">
        <v>37</v>
      </c>
      <c r="AE72">
        <v>1</v>
      </c>
      <c r="AF72" t="s">
        <v>82</v>
      </c>
      <c r="AG72">
        <v>1</v>
      </c>
      <c r="AH72" t="s">
        <v>38</v>
      </c>
    </row>
    <row r="73" spans="1:34" ht="45" x14ac:dyDescent="0.25">
      <c r="A73">
        <v>25</v>
      </c>
      <c r="B73" t="s">
        <v>32</v>
      </c>
      <c r="C73">
        <v>1066</v>
      </c>
      <c r="D73" t="s">
        <v>161</v>
      </c>
      <c r="F73">
        <v>13527</v>
      </c>
      <c r="G73">
        <v>530700001</v>
      </c>
      <c r="H73">
        <v>4433</v>
      </c>
      <c r="I73" t="s">
        <v>53</v>
      </c>
      <c r="J73">
        <v>20800</v>
      </c>
      <c r="K73" t="s">
        <v>85</v>
      </c>
      <c r="L73">
        <v>230830</v>
      </c>
      <c r="M73" t="s">
        <v>54</v>
      </c>
      <c r="N73">
        <v>0</v>
      </c>
      <c r="O73">
        <v>1966853</v>
      </c>
      <c r="P73" s="1">
        <v>44131.253761574073</v>
      </c>
      <c r="Q73" s="2">
        <v>44131</v>
      </c>
      <c r="R73" s="2">
        <v>44249</v>
      </c>
      <c r="S73" s="3">
        <f t="shared" si="7"/>
        <v>115</v>
      </c>
      <c r="T73" t="s">
        <v>41</v>
      </c>
      <c r="U73" s="4" t="s">
        <v>164</v>
      </c>
      <c r="V73">
        <v>3</v>
      </c>
      <c r="W73" t="s">
        <v>37</v>
      </c>
      <c r="AE73">
        <v>1</v>
      </c>
      <c r="AF73" t="s">
        <v>82</v>
      </c>
      <c r="AG73">
        <v>1</v>
      </c>
      <c r="AH73" t="s">
        <v>38</v>
      </c>
    </row>
    <row r="74" spans="1:34" ht="45" x14ac:dyDescent="0.25">
      <c r="A74">
        <v>25</v>
      </c>
      <c r="B74" t="s">
        <v>32</v>
      </c>
      <c r="C74">
        <v>1032</v>
      </c>
      <c r="D74" t="s">
        <v>165</v>
      </c>
      <c r="F74">
        <v>11173</v>
      </c>
      <c r="G74">
        <v>530300006</v>
      </c>
      <c r="H74">
        <v>4428</v>
      </c>
      <c r="I74" t="s">
        <v>33</v>
      </c>
      <c r="J74">
        <v>20798</v>
      </c>
      <c r="K74" t="s">
        <v>34</v>
      </c>
      <c r="L74">
        <v>230823</v>
      </c>
      <c r="M74" t="s">
        <v>35</v>
      </c>
      <c r="N74">
        <v>0</v>
      </c>
      <c r="O74">
        <v>982663</v>
      </c>
      <c r="P74" s="1">
        <v>44230.172974537039</v>
      </c>
      <c r="Q74" s="2">
        <v>44230</v>
      </c>
      <c r="R74" s="2">
        <v>44249</v>
      </c>
      <c r="S74" s="3">
        <f t="shared" ref="S74:S89" si="8">DAYS360(Q74,R74)</f>
        <v>19</v>
      </c>
      <c r="T74" t="s">
        <v>41</v>
      </c>
      <c r="U74" s="4" t="s">
        <v>166</v>
      </c>
      <c r="V74">
        <v>3</v>
      </c>
      <c r="W74" t="s">
        <v>37</v>
      </c>
      <c r="AE74">
        <v>1</v>
      </c>
      <c r="AF74" t="s">
        <v>82</v>
      </c>
      <c r="AG74">
        <v>1</v>
      </c>
      <c r="AH74" t="s">
        <v>38</v>
      </c>
    </row>
    <row r="75" spans="1:34" ht="75" x14ac:dyDescent="0.25">
      <c r="A75">
        <v>25</v>
      </c>
      <c r="B75" t="s">
        <v>32</v>
      </c>
      <c r="C75">
        <v>1032</v>
      </c>
      <c r="D75" t="s">
        <v>165</v>
      </c>
      <c r="F75">
        <v>11234</v>
      </c>
      <c r="G75">
        <v>530300007</v>
      </c>
      <c r="H75">
        <v>4428</v>
      </c>
      <c r="I75" t="s">
        <v>33</v>
      </c>
      <c r="J75">
        <v>20798</v>
      </c>
      <c r="K75" t="s">
        <v>34</v>
      </c>
      <c r="L75">
        <v>230823</v>
      </c>
      <c r="M75" t="s">
        <v>35</v>
      </c>
      <c r="N75">
        <v>0</v>
      </c>
      <c r="O75">
        <v>989950</v>
      </c>
      <c r="P75" s="1">
        <v>44230.173726851855</v>
      </c>
      <c r="Q75" s="2">
        <v>44230</v>
      </c>
      <c r="R75" s="2">
        <v>44249</v>
      </c>
      <c r="S75" s="3">
        <f t="shared" si="8"/>
        <v>19</v>
      </c>
      <c r="T75" t="s">
        <v>41</v>
      </c>
      <c r="U75" s="4" t="s">
        <v>167</v>
      </c>
      <c r="V75">
        <v>3</v>
      </c>
      <c r="W75" t="s">
        <v>37</v>
      </c>
      <c r="AE75">
        <v>1</v>
      </c>
      <c r="AF75" t="s">
        <v>82</v>
      </c>
      <c r="AG75">
        <v>1</v>
      </c>
      <c r="AH75" t="s">
        <v>38</v>
      </c>
    </row>
    <row r="76" spans="1:34" ht="75" x14ac:dyDescent="0.25">
      <c r="A76">
        <v>25</v>
      </c>
      <c r="B76" t="s">
        <v>32</v>
      </c>
      <c r="C76">
        <v>1032</v>
      </c>
      <c r="D76" t="s">
        <v>165</v>
      </c>
      <c r="F76">
        <v>11362</v>
      </c>
      <c r="G76">
        <v>530300008</v>
      </c>
      <c r="H76">
        <v>4428</v>
      </c>
      <c r="I76" t="s">
        <v>33</v>
      </c>
      <c r="J76">
        <v>20798</v>
      </c>
      <c r="K76" t="s">
        <v>34</v>
      </c>
      <c r="L76">
        <v>230823</v>
      </c>
      <c r="M76" t="s">
        <v>35</v>
      </c>
      <c r="N76">
        <v>0</v>
      </c>
      <c r="O76">
        <v>1003621</v>
      </c>
      <c r="P76" s="1">
        <v>44230.175127314818</v>
      </c>
      <c r="Q76" s="2">
        <v>44230</v>
      </c>
      <c r="R76" s="2">
        <v>44249</v>
      </c>
      <c r="S76" s="3">
        <f t="shared" si="8"/>
        <v>19</v>
      </c>
      <c r="T76" t="s">
        <v>41</v>
      </c>
      <c r="U76" s="4" t="s">
        <v>100</v>
      </c>
      <c r="V76">
        <v>3</v>
      </c>
      <c r="W76" t="s">
        <v>37</v>
      </c>
      <c r="AE76">
        <v>1</v>
      </c>
      <c r="AF76" t="s">
        <v>82</v>
      </c>
      <c r="AG76">
        <v>1</v>
      </c>
      <c r="AH76" t="s">
        <v>38</v>
      </c>
    </row>
    <row r="77" spans="1:34" ht="45" x14ac:dyDescent="0.25">
      <c r="A77">
        <v>25</v>
      </c>
      <c r="B77" t="s">
        <v>32</v>
      </c>
      <c r="C77">
        <v>1032</v>
      </c>
      <c r="D77" t="s">
        <v>165</v>
      </c>
      <c r="F77">
        <v>9286</v>
      </c>
      <c r="G77">
        <v>530300001</v>
      </c>
      <c r="H77">
        <v>4428</v>
      </c>
      <c r="I77" t="s">
        <v>33</v>
      </c>
      <c r="J77">
        <v>20798</v>
      </c>
      <c r="K77" t="s">
        <v>34</v>
      </c>
      <c r="L77">
        <v>230823</v>
      </c>
      <c r="M77" t="s">
        <v>35</v>
      </c>
      <c r="N77">
        <v>0</v>
      </c>
      <c r="O77">
        <v>826966</v>
      </c>
      <c r="P77" s="1">
        <v>44238.209131944444</v>
      </c>
      <c r="Q77" s="2">
        <v>44238</v>
      </c>
      <c r="R77" s="2">
        <v>44249</v>
      </c>
      <c r="S77" s="3">
        <f t="shared" si="8"/>
        <v>11</v>
      </c>
      <c r="T77" t="s">
        <v>41</v>
      </c>
      <c r="U77" s="4" t="s">
        <v>81</v>
      </c>
      <c r="V77">
        <v>3</v>
      </c>
      <c r="W77" t="s">
        <v>37</v>
      </c>
      <c r="AE77">
        <v>1</v>
      </c>
      <c r="AF77" t="s">
        <v>82</v>
      </c>
      <c r="AG77">
        <v>1</v>
      </c>
      <c r="AH77" t="s">
        <v>38</v>
      </c>
    </row>
    <row r="78" spans="1:34" ht="90" x14ac:dyDescent="0.25">
      <c r="A78">
        <v>25</v>
      </c>
      <c r="B78" t="s">
        <v>32</v>
      </c>
      <c r="C78">
        <v>1032</v>
      </c>
      <c r="D78" t="s">
        <v>165</v>
      </c>
      <c r="F78">
        <v>10330</v>
      </c>
      <c r="G78">
        <v>530300002</v>
      </c>
      <c r="H78">
        <v>4428</v>
      </c>
      <c r="I78" t="s">
        <v>33</v>
      </c>
      <c r="J78">
        <v>20798</v>
      </c>
      <c r="K78" t="s">
        <v>34</v>
      </c>
      <c r="L78">
        <v>230823</v>
      </c>
      <c r="M78" t="s">
        <v>35</v>
      </c>
      <c r="N78">
        <v>0</v>
      </c>
      <c r="O78">
        <v>911971</v>
      </c>
      <c r="P78" s="1">
        <v>44230.172442129631</v>
      </c>
      <c r="Q78" s="2">
        <v>44230</v>
      </c>
      <c r="R78" s="2">
        <v>44249</v>
      </c>
      <c r="S78" s="3">
        <f t="shared" si="8"/>
        <v>19</v>
      </c>
      <c r="T78" t="s">
        <v>41</v>
      </c>
      <c r="U78" s="4" t="s">
        <v>168</v>
      </c>
      <c r="V78">
        <v>3</v>
      </c>
      <c r="W78" t="s">
        <v>37</v>
      </c>
      <c r="AE78">
        <v>1</v>
      </c>
      <c r="AF78" t="s">
        <v>82</v>
      </c>
      <c r="AG78">
        <v>1</v>
      </c>
      <c r="AH78" t="s">
        <v>38</v>
      </c>
    </row>
    <row r="79" spans="1:34" ht="75" x14ac:dyDescent="0.25">
      <c r="A79">
        <v>25</v>
      </c>
      <c r="B79" t="s">
        <v>32</v>
      </c>
      <c r="C79">
        <v>1032</v>
      </c>
      <c r="D79" t="s">
        <v>165</v>
      </c>
      <c r="F79">
        <v>19083</v>
      </c>
      <c r="G79">
        <v>530300013</v>
      </c>
      <c r="H79">
        <v>4428</v>
      </c>
      <c r="I79" t="s">
        <v>33</v>
      </c>
      <c r="J79">
        <v>20798</v>
      </c>
      <c r="K79" t="s">
        <v>34</v>
      </c>
      <c r="L79">
        <v>230823</v>
      </c>
      <c r="M79" t="s">
        <v>35</v>
      </c>
      <c r="N79">
        <v>0</v>
      </c>
      <c r="O79">
        <v>1801299</v>
      </c>
      <c r="P79" s="1">
        <v>44230.176099537035</v>
      </c>
      <c r="Q79" s="2">
        <v>44230</v>
      </c>
      <c r="R79" s="2">
        <v>44249</v>
      </c>
      <c r="S79" s="3">
        <f t="shared" si="8"/>
        <v>19</v>
      </c>
      <c r="T79" t="s">
        <v>41</v>
      </c>
      <c r="U79" s="4" t="s">
        <v>169</v>
      </c>
      <c r="V79">
        <v>3</v>
      </c>
      <c r="W79" t="s">
        <v>37</v>
      </c>
      <c r="AE79">
        <v>1</v>
      </c>
      <c r="AF79" t="s">
        <v>82</v>
      </c>
      <c r="AG79">
        <v>1</v>
      </c>
      <c r="AH79" t="s">
        <v>38</v>
      </c>
    </row>
    <row r="80" spans="1:34" ht="30" x14ac:dyDescent="0.25">
      <c r="A80">
        <v>25</v>
      </c>
      <c r="B80" t="s">
        <v>32</v>
      </c>
      <c r="C80">
        <v>1032</v>
      </c>
      <c r="D80" t="s">
        <v>165</v>
      </c>
      <c r="F80">
        <v>11453</v>
      </c>
      <c r="G80">
        <v>530300009</v>
      </c>
      <c r="H80">
        <v>4432</v>
      </c>
      <c r="I80" t="s">
        <v>43</v>
      </c>
      <c r="J80">
        <v>20803</v>
      </c>
      <c r="K80" t="s">
        <v>75</v>
      </c>
      <c r="L80">
        <v>230885</v>
      </c>
      <c r="M80" t="s">
        <v>77</v>
      </c>
      <c r="N80">
        <v>1</v>
      </c>
      <c r="O80">
        <v>1012026</v>
      </c>
      <c r="P80" s="1">
        <v>44204.344583333332</v>
      </c>
      <c r="Q80" s="2">
        <v>44204</v>
      </c>
      <c r="R80" s="2">
        <v>44249</v>
      </c>
      <c r="S80" s="3">
        <f t="shared" si="8"/>
        <v>44</v>
      </c>
      <c r="T80" t="s">
        <v>41</v>
      </c>
      <c r="U80" s="4" t="s">
        <v>170</v>
      </c>
      <c r="V80">
        <v>3</v>
      </c>
      <c r="W80" t="s">
        <v>37</v>
      </c>
      <c r="AE80">
        <v>1</v>
      </c>
      <c r="AF80" t="s">
        <v>82</v>
      </c>
      <c r="AG80">
        <v>1</v>
      </c>
      <c r="AH80" t="s">
        <v>38</v>
      </c>
    </row>
    <row r="81" spans="1:34" ht="30" x14ac:dyDescent="0.25">
      <c r="A81">
        <v>25</v>
      </c>
      <c r="B81" t="s">
        <v>32</v>
      </c>
      <c r="C81">
        <v>1032</v>
      </c>
      <c r="D81" t="s">
        <v>165</v>
      </c>
      <c r="F81">
        <v>10330</v>
      </c>
      <c r="G81">
        <v>530300002</v>
      </c>
      <c r="H81">
        <v>4432</v>
      </c>
      <c r="I81" t="s">
        <v>43</v>
      </c>
      <c r="J81">
        <v>20803</v>
      </c>
      <c r="K81" t="s">
        <v>75</v>
      </c>
      <c r="L81">
        <v>230885</v>
      </c>
      <c r="M81" t="s">
        <v>77</v>
      </c>
      <c r="N81">
        <v>3</v>
      </c>
      <c r="O81">
        <v>1190601</v>
      </c>
      <c r="P81" s="1">
        <v>44204.344988425924</v>
      </c>
      <c r="Q81" s="2">
        <v>44204</v>
      </c>
      <c r="R81" s="2">
        <v>44249</v>
      </c>
      <c r="S81" s="3">
        <f t="shared" si="8"/>
        <v>44</v>
      </c>
      <c r="T81" t="s">
        <v>41</v>
      </c>
      <c r="U81" s="4" t="s">
        <v>170</v>
      </c>
      <c r="V81">
        <v>3</v>
      </c>
      <c r="W81" t="s">
        <v>37</v>
      </c>
      <c r="AE81">
        <v>1</v>
      </c>
      <c r="AF81" t="s">
        <v>82</v>
      </c>
      <c r="AG81">
        <v>1</v>
      </c>
      <c r="AH81" t="s">
        <v>38</v>
      </c>
    </row>
    <row r="82" spans="1:34" ht="45" x14ac:dyDescent="0.25">
      <c r="A82">
        <v>25</v>
      </c>
      <c r="B82" t="s">
        <v>32</v>
      </c>
      <c r="C82">
        <v>1032</v>
      </c>
      <c r="D82" t="s">
        <v>165</v>
      </c>
      <c r="F82">
        <v>17212</v>
      </c>
      <c r="G82">
        <v>530300010</v>
      </c>
      <c r="H82">
        <v>4432</v>
      </c>
      <c r="I82" t="s">
        <v>43</v>
      </c>
      <c r="J82">
        <v>20803</v>
      </c>
      <c r="K82" t="s">
        <v>75</v>
      </c>
      <c r="L82">
        <v>230885</v>
      </c>
      <c r="M82" t="s">
        <v>77</v>
      </c>
      <c r="N82">
        <v>1</v>
      </c>
      <c r="O82">
        <v>1561703</v>
      </c>
      <c r="P82" s="1">
        <v>44131.388032407405</v>
      </c>
      <c r="Q82" s="2">
        <v>44131</v>
      </c>
      <c r="R82" s="2">
        <v>44249</v>
      </c>
      <c r="S82" s="3">
        <f t="shared" si="8"/>
        <v>115</v>
      </c>
      <c r="T82" t="s">
        <v>41</v>
      </c>
      <c r="U82" s="4" t="s">
        <v>171</v>
      </c>
      <c r="V82">
        <v>3</v>
      </c>
      <c r="W82" t="s">
        <v>37</v>
      </c>
      <c r="AE82">
        <v>1</v>
      </c>
      <c r="AF82" t="s">
        <v>82</v>
      </c>
      <c r="AG82">
        <v>1</v>
      </c>
      <c r="AH82" t="s">
        <v>38</v>
      </c>
    </row>
    <row r="83" spans="1:34" ht="30" x14ac:dyDescent="0.25">
      <c r="A83">
        <v>25</v>
      </c>
      <c r="B83" t="s">
        <v>32</v>
      </c>
      <c r="C83">
        <v>1032</v>
      </c>
      <c r="D83" t="s">
        <v>165</v>
      </c>
      <c r="F83">
        <v>11453</v>
      </c>
      <c r="G83">
        <v>530300009</v>
      </c>
      <c r="H83">
        <v>4432</v>
      </c>
      <c r="I83" t="s">
        <v>43</v>
      </c>
      <c r="J83">
        <v>20803</v>
      </c>
      <c r="K83" t="s">
        <v>75</v>
      </c>
      <c r="L83">
        <v>230885</v>
      </c>
      <c r="M83" t="s">
        <v>77</v>
      </c>
      <c r="N83">
        <v>2</v>
      </c>
      <c r="O83">
        <v>1873172</v>
      </c>
      <c r="P83" s="1">
        <v>44204.344675925924</v>
      </c>
      <c r="Q83" s="2">
        <v>44204</v>
      </c>
      <c r="R83" s="2">
        <v>44249</v>
      </c>
      <c r="S83" s="3">
        <f t="shared" si="8"/>
        <v>44</v>
      </c>
      <c r="T83" t="s">
        <v>41</v>
      </c>
      <c r="U83" s="4" t="s">
        <v>170</v>
      </c>
      <c r="V83">
        <v>3</v>
      </c>
      <c r="W83" t="s">
        <v>37</v>
      </c>
      <c r="AE83">
        <v>1</v>
      </c>
      <c r="AF83" t="s">
        <v>82</v>
      </c>
      <c r="AG83">
        <v>1</v>
      </c>
      <c r="AH83" t="s">
        <v>38</v>
      </c>
    </row>
    <row r="84" spans="1:34" ht="30" x14ac:dyDescent="0.25">
      <c r="A84">
        <v>25</v>
      </c>
      <c r="B84" t="s">
        <v>32</v>
      </c>
      <c r="C84">
        <v>1032</v>
      </c>
      <c r="D84" t="s">
        <v>165</v>
      </c>
      <c r="F84">
        <v>17212</v>
      </c>
      <c r="G84">
        <v>530300010</v>
      </c>
      <c r="H84">
        <v>4432</v>
      </c>
      <c r="I84" t="s">
        <v>43</v>
      </c>
      <c r="J84">
        <v>20803</v>
      </c>
      <c r="K84" t="s">
        <v>75</v>
      </c>
      <c r="L84">
        <v>230885</v>
      </c>
      <c r="M84" t="s">
        <v>77</v>
      </c>
      <c r="N84">
        <v>2</v>
      </c>
      <c r="O84">
        <v>1896224</v>
      </c>
      <c r="P84" s="1">
        <v>44131.152453703704</v>
      </c>
      <c r="Q84" s="2">
        <v>44131</v>
      </c>
      <c r="R84" s="2">
        <v>44249</v>
      </c>
      <c r="S84" s="3">
        <f t="shared" si="8"/>
        <v>115</v>
      </c>
      <c r="T84" t="s">
        <v>41</v>
      </c>
      <c r="U84" s="4" t="s">
        <v>172</v>
      </c>
      <c r="V84">
        <v>3</v>
      </c>
      <c r="W84" t="s">
        <v>37</v>
      </c>
      <c r="AE84">
        <v>1</v>
      </c>
      <c r="AF84" t="s">
        <v>82</v>
      </c>
      <c r="AG84">
        <v>1</v>
      </c>
      <c r="AH84" t="s">
        <v>38</v>
      </c>
    </row>
    <row r="85" spans="1:34" ht="30" x14ac:dyDescent="0.25">
      <c r="A85">
        <v>25</v>
      </c>
      <c r="B85" t="s">
        <v>32</v>
      </c>
      <c r="C85">
        <v>1032</v>
      </c>
      <c r="D85" t="s">
        <v>165</v>
      </c>
      <c r="F85">
        <v>10330</v>
      </c>
      <c r="G85">
        <v>530300002</v>
      </c>
      <c r="H85">
        <v>4432</v>
      </c>
      <c r="I85" t="s">
        <v>43</v>
      </c>
      <c r="J85">
        <v>20803</v>
      </c>
      <c r="K85" t="s">
        <v>75</v>
      </c>
      <c r="L85">
        <v>230887</v>
      </c>
      <c r="M85" t="s">
        <v>76</v>
      </c>
      <c r="N85">
        <v>3</v>
      </c>
      <c r="O85">
        <v>1190601</v>
      </c>
      <c r="P85" s="1">
        <v>44204.345254629632</v>
      </c>
      <c r="Q85" s="2">
        <v>44204</v>
      </c>
      <c r="R85" s="2">
        <v>44249</v>
      </c>
      <c r="S85" s="3">
        <f t="shared" si="8"/>
        <v>44</v>
      </c>
      <c r="T85" t="s">
        <v>41</v>
      </c>
      <c r="U85" s="4" t="s">
        <v>173</v>
      </c>
      <c r="V85">
        <v>3</v>
      </c>
      <c r="W85" t="s">
        <v>37</v>
      </c>
      <c r="AE85">
        <v>1</v>
      </c>
      <c r="AF85" t="s">
        <v>82</v>
      </c>
      <c r="AG85">
        <v>1</v>
      </c>
      <c r="AH85" t="s">
        <v>38</v>
      </c>
    </row>
    <row r="86" spans="1:34" ht="30" x14ac:dyDescent="0.25">
      <c r="A86">
        <v>25</v>
      </c>
      <c r="B86" t="s">
        <v>32</v>
      </c>
      <c r="C86">
        <v>1032</v>
      </c>
      <c r="D86" t="s">
        <v>165</v>
      </c>
      <c r="F86">
        <v>17212</v>
      </c>
      <c r="G86">
        <v>530300010</v>
      </c>
      <c r="H86">
        <v>4432</v>
      </c>
      <c r="I86" t="s">
        <v>43</v>
      </c>
      <c r="J86">
        <v>20803</v>
      </c>
      <c r="K86" t="s">
        <v>75</v>
      </c>
      <c r="L86">
        <v>230888</v>
      </c>
      <c r="M86" t="s">
        <v>78</v>
      </c>
      <c r="N86">
        <v>2</v>
      </c>
      <c r="O86">
        <v>1896224</v>
      </c>
      <c r="P86" s="1">
        <v>44131.15216435185</v>
      </c>
      <c r="Q86" s="2">
        <v>44131</v>
      </c>
      <c r="R86" s="2">
        <v>44249</v>
      </c>
      <c r="S86" s="3">
        <f t="shared" si="8"/>
        <v>115</v>
      </c>
      <c r="T86" t="s">
        <v>41</v>
      </c>
      <c r="U86" s="4" t="s">
        <v>174</v>
      </c>
      <c r="V86">
        <v>3</v>
      </c>
      <c r="W86" t="s">
        <v>37</v>
      </c>
      <c r="AE86">
        <v>1</v>
      </c>
      <c r="AF86" t="s">
        <v>82</v>
      </c>
      <c r="AG86">
        <v>1</v>
      </c>
      <c r="AH86" t="s">
        <v>38</v>
      </c>
    </row>
    <row r="87" spans="1:34" ht="45" x14ac:dyDescent="0.25">
      <c r="A87">
        <v>25</v>
      </c>
      <c r="B87" t="s">
        <v>32</v>
      </c>
      <c r="C87">
        <v>1032</v>
      </c>
      <c r="D87" t="s">
        <v>165</v>
      </c>
      <c r="F87">
        <v>19083</v>
      </c>
      <c r="G87">
        <v>530300013</v>
      </c>
      <c r="H87">
        <v>-1</v>
      </c>
      <c r="I87" t="s">
        <v>107</v>
      </c>
      <c r="J87">
        <v>20837</v>
      </c>
      <c r="K87" t="s">
        <v>108</v>
      </c>
      <c r="L87">
        <v>231210</v>
      </c>
      <c r="M87" t="s">
        <v>109</v>
      </c>
      <c r="N87">
        <v>0</v>
      </c>
      <c r="O87">
        <v>1801240</v>
      </c>
      <c r="P87" s="1">
        <v>44182.581747685188</v>
      </c>
      <c r="Q87" s="2">
        <v>44182</v>
      </c>
      <c r="R87" s="2">
        <v>44249</v>
      </c>
      <c r="S87" s="3">
        <f t="shared" si="8"/>
        <v>65</v>
      </c>
      <c r="T87" t="s">
        <v>46</v>
      </c>
      <c r="U87" s="4" t="s">
        <v>175</v>
      </c>
      <c r="V87">
        <v>2</v>
      </c>
      <c r="W87" t="s">
        <v>47</v>
      </c>
      <c r="AE87">
        <v>1</v>
      </c>
      <c r="AF87" t="s">
        <v>82</v>
      </c>
      <c r="AG87">
        <v>1</v>
      </c>
      <c r="AH87" t="s">
        <v>38</v>
      </c>
    </row>
    <row r="88" spans="1:34" ht="45" x14ac:dyDescent="0.25">
      <c r="A88">
        <v>25</v>
      </c>
      <c r="B88" t="s">
        <v>32</v>
      </c>
      <c r="C88">
        <v>1032</v>
      </c>
      <c r="D88" t="s">
        <v>165</v>
      </c>
      <c r="F88">
        <v>19083</v>
      </c>
      <c r="G88">
        <v>530300013</v>
      </c>
      <c r="H88">
        <v>4433</v>
      </c>
      <c r="I88" t="s">
        <v>53</v>
      </c>
      <c r="J88">
        <v>20800</v>
      </c>
      <c r="K88" t="s">
        <v>176</v>
      </c>
      <c r="L88">
        <v>230827</v>
      </c>
      <c r="M88" t="s">
        <v>68</v>
      </c>
      <c r="N88">
        <v>0</v>
      </c>
      <c r="O88">
        <v>2345421</v>
      </c>
      <c r="P88" s="1">
        <v>44130.474039351851</v>
      </c>
      <c r="Q88" s="2">
        <v>44130</v>
      </c>
      <c r="R88" s="2">
        <v>44249</v>
      </c>
      <c r="S88" s="3">
        <f t="shared" si="8"/>
        <v>116</v>
      </c>
      <c r="T88" t="s">
        <v>41</v>
      </c>
      <c r="U88" s="4" t="s">
        <v>95</v>
      </c>
      <c r="V88">
        <v>3</v>
      </c>
      <c r="W88" t="s">
        <v>37</v>
      </c>
      <c r="AE88">
        <v>1</v>
      </c>
      <c r="AF88" t="s">
        <v>82</v>
      </c>
      <c r="AG88">
        <v>1</v>
      </c>
      <c r="AH88" t="s">
        <v>38</v>
      </c>
    </row>
    <row r="89" spans="1:34" ht="45" x14ac:dyDescent="0.25">
      <c r="A89">
        <v>25</v>
      </c>
      <c r="B89" t="s">
        <v>32</v>
      </c>
      <c r="C89">
        <v>1032</v>
      </c>
      <c r="D89" t="s">
        <v>165</v>
      </c>
      <c r="F89">
        <v>19083</v>
      </c>
      <c r="G89">
        <v>530300013</v>
      </c>
      <c r="H89">
        <v>4433</v>
      </c>
      <c r="I89" t="s">
        <v>53</v>
      </c>
      <c r="J89">
        <v>20800</v>
      </c>
      <c r="K89" t="s">
        <v>85</v>
      </c>
      <c r="L89">
        <v>230827</v>
      </c>
      <c r="M89" t="s">
        <v>68</v>
      </c>
      <c r="N89">
        <v>0</v>
      </c>
      <c r="O89">
        <v>2345422</v>
      </c>
      <c r="P89" s="1">
        <v>44130.473749999997</v>
      </c>
      <c r="Q89" s="2">
        <v>44130</v>
      </c>
      <c r="R89" s="2">
        <v>44249</v>
      </c>
      <c r="S89" s="3">
        <f t="shared" si="8"/>
        <v>116</v>
      </c>
      <c r="T89" t="s">
        <v>41</v>
      </c>
      <c r="U89" s="4" t="s">
        <v>177</v>
      </c>
      <c r="V89">
        <v>3</v>
      </c>
      <c r="W89" t="s">
        <v>37</v>
      </c>
      <c r="AE89">
        <v>1</v>
      </c>
      <c r="AF89" t="s">
        <v>82</v>
      </c>
      <c r="AG89">
        <v>1</v>
      </c>
      <c r="AH89" t="s">
        <v>38</v>
      </c>
    </row>
    <row r="90" spans="1:34" ht="60" x14ac:dyDescent="0.25">
      <c r="A90">
        <v>25</v>
      </c>
      <c r="B90" t="s">
        <v>32</v>
      </c>
      <c r="C90">
        <v>1044</v>
      </c>
      <c r="D90" t="s">
        <v>178</v>
      </c>
      <c r="F90">
        <v>17128</v>
      </c>
      <c r="G90">
        <v>531100002</v>
      </c>
      <c r="H90">
        <v>4428</v>
      </c>
      <c r="I90" t="s">
        <v>33</v>
      </c>
      <c r="J90">
        <v>20798</v>
      </c>
      <c r="K90" t="s">
        <v>34</v>
      </c>
      <c r="L90">
        <v>230823</v>
      </c>
      <c r="M90" t="s">
        <v>35</v>
      </c>
      <c r="N90">
        <v>0</v>
      </c>
      <c r="O90">
        <v>1540246</v>
      </c>
      <c r="P90" s="1">
        <v>44230.208344907405</v>
      </c>
      <c r="Q90" s="2">
        <v>44230</v>
      </c>
      <c r="R90" s="2">
        <v>44249</v>
      </c>
      <c r="S90" s="3">
        <f t="shared" ref="S90:S92" si="9">DAYS360(Q90,R90)</f>
        <v>19</v>
      </c>
      <c r="T90" t="s">
        <v>41</v>
      </c>
      <c r="U90" s="4" t="s">
        <v>179</v>
      </c>
      <c r="V90">
        <v>3</v>
      </c>
      <c r="W90" t="s">
        <v>37</v>
      </c>
      <c r="AE90">
        <v>1</v>
      </c>
      <c r="AF90" t="s">
        <v>82</v>
      </c>
      <c r="AG90">
        <v>1</v>
      </c>
      <c r="AH90" t="s">
        <v>38</v>
      </c>
    </row>
    <row r="91" spans="1:34" ht="75" x14ac:dyDescent="0.25">
      <c r="A91">
        <v>25</v>
      </c>
      <c r="B91" t="s">
        <v>32</v>
      </c>
      <c r="C91">
        <v>1044</v>
      </c>
      <c r="D91" t="s">
        <v>178</v>
      </c>
      <c r="F91">
        <v>17127</v>
      </c>
      <c r="G91">
        <v>531100001</v>
      </c>
      <c r="H91">
        <v>4428</v>
      </c>
      <c r="I91" t="s">
        <v>33</v>
      </c>
      <c r="J91">
        <v>20798</v>
      </c>
      <c r="K91" t="s">
        <v>34</v>
      </c>
      <c r="L91">
        <v>230823</v>
      </c>
      <c r="M91" t="s">
        <v>35</v>
      </c>
      <c r="N91">
        <v>0</v>
      </c>
      <c r="O91">
        <v>1540185</v>
      </c>
      <c r="P91" s="1">
        <v>44230.207569444443</v>
      </c>
      <c r="Q91" s="2">
        <v>44230</v>
      </c>
      <c r="R91" s="2">
        <v>44249</v>
      </c>
      <c r="S91" s="3">
        <f t="shared" si="9"/>
        <v>19</v>
      </c>
      <c r="T91" t="s">
        <v>41</v>
      </c>
      <c r="U91" s="4" t="s">
        <v>100</v>
      </c>
      <c r="V91">
        <v>3</v>
      </c>
      <c r="W91" t="s">
        <v>37</v>
      </c>
      <c r="AE91">
        <v>1</v>
      </c>
      <c r="AF91" t="s">
        <v>82</v>
      </c>
      <c r="AG91">
        <v>1</v>
      </c>
      <c r="AH91" t="s">
        <v>38</v>
      </c>
    </row>
    <row r="92" spans="1:34" ht="75" x14ac:dyDescent="0.25">
      <c r="A92">
        <v>25</v>
      </c>
      <c r="B92" t="s">
        <v>32</v>
      </c>
      <c r="C92">
        <v>1044</v>
      </c>
      <c r="D92" t="s">
        <v>178</v>
      </c>
      <c r="F92">
        <v>17127</v>
      </c>
      <c r="G92">
        <v>531100001</v>
      </c>
      <c r="H92">
        <v>4428</v>
      </c>
      <c r="I92" t="s">
        <v>33</v>
      </c>
      <c r="J92">
        <v>20798</v>
      </c>
      <c r="K92" t="s">
        <v>34</v>
      </c>
      <c r="L92">
        <v>230823</v>
      </c>
      <c r="M92" t="s">
        <v>35</v>
      </c>
      <c r="N92">
        <v>0</v>
      </c>
      <c r="O92">
        <v>1540185</v>
      </c>
      <c r="P92" s="1">
        <v>44230.207928240743</v>
      </c>
      <c r="Q92" s="2">
        <v>44230</v>
      </c>
      <c r="R92" s="2">
        <v>44249</v>
      </c>
      <c r="S92" s="3">
        <f t="shared" si="9"/>
        <v>19</v>
      </c>
      <c r="T92" t="s">
        <v>41</v>
      </c>
      <c r="U92" s="4" t="s">
        <v>180</v>
      </c>
      <c r="V92">
        <v>3</v>
      </c>
      <c r="W92" t="s">
        <v>37</v>
      </c>
      <c r="AE92">
        <v>1</v>
      </c>
      <c r="AF92" t="s">
        <v>82</v>
      </c>
      <c r="AG92">
        <v>1</v>
      </c>
      <c r="AH92" t="s">
        <v>38</v>
      </c>
    </row>
    <row r="93" spans="1:34" ht="30" x14ac:dyDescent="0.25">
      <c r="A93">
        <v>25</v>
      </c>
      <c r="B93" t="s">
        <v>32</v>
      </c>
      <c r="C93">
        <v>1069</v>
      </c>
      <c r="D93" t="s">
        <v>181</v>
      </c>
      <c r="E93">
        <v>5336</v>
      </c>
      <c r="F93">
        <v>11179</v>
      </c>
      <c r="G93">
        <v>533600002</v>
      </c>
      <c r="H93">
        <v>4432</v>
      </c>
      <c r="I93" t="s">
        <v>43</v>
      </c>
      <c r="J93">
        <v>20816</v>
      </c>
      <c r="K93" t="s">
        <v>44</v>
      </c>
      <c r="L93">
        <v>231007</v>
      </c>
      <c r="M93" t="s">
        <v>83</v>
      </c>
      <c r="N93">
        <v>3</v>
      </c>
      <c r="O93">
        <v>2597443</v>
      </c>
      <c r="P93" s="1">
        <v>44217.162349537037</v>
      </c>
      <c r="Q93" s="2">
        <v>44217</v>
      </c>
      <c r="R93" s="2">
        <v>44249</v>
      </c>
      <c r="S93" s="3">
        <f>DAYS360(Q93,R93)</f>
        <v>31</v>
      </c>
      <c r="T93" t="s">
        <v>41</v>
      </c>
      <c r="U93" s="4" t="s">
        <v>182</v>
      </c>
      <c r="V93">
        <v>3</v>
      </c>
      <c r="W93" t="s">
        <v>37</v>
      </c>
      <c r="AE93">
        <v>1</v>
      </c>
      <c r="AF93" t="s">
        <v>82</v>
      </c>
      <c r="AG93">
        <v>1</v>
      </c>
      <c r="AH93" t="s">
        <v>38</v>
      </c>
    </row>
    <row r="94" spans="1:34" ht="60" x14ac:dyDescent="0.25">
      <c r="A94">
        <v>25</v>
      </c>
      <c r="B94" t="s">
        <v>32</v>
      </c>
      <c r="C94">
        <v>1071</v>
      </c>
      <c r="D94" t="s">
        <v>183</v>
      </c>
      <c r="F94">
        <v>17425</v>
      </c>
      <c r="G94">
        <v>533300002</v>
      </c>
      <c r="H94">
        <v>4428</v>
      </c>
      <c r="I94" t="s">
        <v>33</v>
      </c>
      <c r="J94">
        <v>20798</v>
      </c>
      <c r="K94" t="s">
        <v>34</v>
      </c>
      <c r="L94">
        <v>230823</v>
      </c>
      <c r="M94" t="s">
        <v>35</v>
      </c>
      <c r="N94">
        <v>0</v>
      </c>
      <c r="O94">
        <v>1619913</v>
      </c>
      <c r="P94" s="1">
        <v>44230.247916666667</v>
      </c>
      <c r="Q94" s="2">
        <v>44230</v>
      </c>
      <c r="R94" s="2">
        <v>44249</v>
      </c>
      <c r="S94" s="3">
        <f t="shared" ref="S94:S97" si="10">DAYS360(Q94,R94)</f>
        <v>19</v>
      </c>
      <c r="T94" t="s">
        <v>41</v>
      </c>
      <c r="U94" s="4" t="s">
        <v>184</v>
      </c>
      <c r="V94">
        <v>3</v>
      </c>
      <c r="W94" t="s">
        <v>37</v>
      </c>
      <c r="AE94">
        <v>1</v>
      </c>
      <c r="AF94" t="s">
        <v>82</v>
      </c>
      <c r="AG94">
        <v>1</v>
      </c>
      <c r="AH94" t="s">
        <v>38</v>
      </c>
    </row>
    <row r="95" spans="1:34" ht="75" x14ac:dyDescent="0.25">
      <c r="A95">
        <v>25</v>
      </c>
      <c r="B95" t="s">
        <v>32</v>
      </c>
      <c r="C95">
        <v>1071</v>
      </c>
      <c r="D95" t="s">
        <v>183</v>
      </c>
      <c r="F95">
        <v>18605</v>
      </c>
      <c r="G95">
        <v>533300004</v>
      </c>
      <c r="H95">
        <v>4428</v>
      </c>
      <c r="I95" t="s">
        <v>33</v>
      </c>
      <c r="J95">
        <v>20798</v>
      </c>
      <c r="K95" t="s">
        <v>34</v>
      </c>
      <c r="L95">
        <v>230823</v>
      </c>
      <c r="M95" t="s">
        <v>35</v>
      </c>
      <c r="N95">
        <v>0</v>
      </c>
      <c r="O95">
        <v>1752787</v>
      </c>
      <c r="P95" s="1">
        <v>44230.24728009259</v>
      </c>
      <c r="Q95" s="2">
        <v>44230</v>
      </c>
      <c r="R95" s="2">
        <v>44249</v>
      </c>
      <c r="S95" s="3">
        <f t="shared" si="10"/>
        <v>19</v>
      </c>
      <c r="T95" t="s">
        <v>41</v>
      </c>
      <c r="U95" s="4" t="s">
        <v>185</v>
      </c>
      <c r="V95">
        <v>3</v>
      </c>
      <c r="W95" t="s">
        <v>37</v>
      </c>
      <c r="AE95">
        <v>1</v>
      </c>
      <c r="AF95" t="s">
        <v>82</v>
      </c>
      <c r="AG95">
        <v>1</v>
      </c>
      <c r="AH95" t="s">
        <v>38</v>
      </c>
    </row>
    <row r="96" spans="1:34" ht="75" x14ac:dyDescent="0.25">
      <c r="A96">
        <v>25</v>
      </c>
      <c r="B96" t="s">
        <v>32</v>
      </c>
      <c r="C96">
        <v>1071</v>
      </c>
      <c r="D96" t="s">
        <v>183</v>
      </c>
      <c r="F96">
        <v>18688</v>
      </c>
      <c r="G96">
        <v>533300005</v>
      </c>
      <c r="H96">
        <v>4428</v>
      </c>
      <c r="I96" t="s">
        <v>33</v>
      </c>
      <c r="J96">
        <v>20798</v>
      </c>
      <c r="K96" t="s">
        <v>34</v>
      </c>
      <c r="L96">
        <v>230823</v>
      </c>
      <c r="M96" t="s">
        <v>35</v>
      </c>
      <c r="N96">
        <v>0</v>
      </c>
      <c r="O96">
        <v>1765644</v>
      </c>
      <c r="P96" s="1">
        <v>44230.247395833336</v>
      </c>
      <c r="Q96" s="2">
        <v>44230</v>
      </c>
      <c r="R96" s="2">
        <v>44249</v>
      </c>
      <c r="S96" s="3">
        <f t="shared" si="10"/>
        <v>19</v>
      </c>
      <c r="T96" t="s">
        <v>41</v>
      </c>
      <c r="U96" s="4" t="s">
        <v>186</v>
      </c>
      <c r="V96">
        <v>3</v>
      </c>
      <c r="W96" t="s">
        <v>37</v>
      </c>
      <c r="AE96">
        <v>1</v>
      </c>
      <c r="AF96" t="s">
        <v>82</v>
      </c>
      <c r="AG96">
        <v>1</v>
      </c>
      <c r="AH96" t="s">
        <v>38</v>
      </c>
    </row>
    <row r="97" spans="1:34" ht="30" x14ac:dyDescent="0.25">
      <c r="A97">
        <v>25</v>
      </c>
      <c r="B97" t="s">
        <v>32</v>
      </c>
      <c r="C97">
        <v>1071</v>
      </c>
      <c r="D97" t="s">
        <v>183</v>
      </c>
      <c r="F97">
        <v>18584</v>
      </c>
      <c r="G97">
        <v>533300003</v>
      </c>
      <c r="H97">
        <v>4433</v>
      </c>
      <c r="I97" t="s">
        <v>53</v>
      </c>
      <c r="J97">
        <v>20800</v>
      </c>
      <c r="K97" t="s">
        <v>94</v>
      </c>
      <c r="L97">
        <v>230827</v>
      </c>
      <c r="M97" t="s">
        <v>68</v>
      </c>
      <c r="N97">
        <v>0</v>
      </c>
      <c r="O97">
        <v>1866056</v>
      </c>
      <c r="P97" s="1">
        <v>44210.184490740743</v>
      </c>
      <c r="Q97" s="2">
        <v>44210</v>
      </c>
      <c r="R97" s="2">
        <v>44249</v>
      </c>
      <c r="S97" s="3">
        <f t="shared" si="10"/>
        <v>38</v>
      </c>
      <c r="T97" t="s">
        <v>41</v>
      </c>
      <c r="U97" s="4" t="s">
        <v>187</v>
      </c>
      <c r="V97">
        <v>3</v>
      </c>
      <c r="W97" t="s">
        <v>37</v>
      </c>
      <c r="AE97">
        <v>1</v>
      </c>
      <c r="AF97" t="s">
        <v>82</v>
      </c>
      <c r="AG97">
        <v>1</v>
      </c>
      <c r="AH97" t="s">
        <v>38</v>
      </c>
    </row>
    <row r="98" spans="1:34" ht="30" x14ac:dyDescent="0.25">
      <c r="A98">
        <v>25</v>
      </c>
      <c r="B98" t="s">
        <v>32</v>
      </c>
      <c r="C98">
        <v>1042</v>
      </c>
      <c r="D98" t="s">
        <v>188</v>
      </c>
      <c r="F98">
        <v>17152</v>
      </c>
      <c r="G98">
        <v>530500006</v>
      </c>
      <c r="H98">
        <v>4428</v>
      </c>
      <c r="I98" t="s">
        <v>33</v>
      </c>
      <c r="J98">
        <v>20797</v>
      </c>
      <c r="K98" t="s">
        <v>59</v>
      </c>
      <c r="L98">
        <v>230820</v>
      </c>
      <c r="M98" t="s">
        <v>89</v>
      </c>
      <c r="N98">
        <v>14</v>
      </c>
      <c r="O98">
        <v>1968939</v>
      </c>
      <c r="P98" s="1">
        <v>44249.232118055559</v>
      </c>
      <c r="Q98" s="2">
        <v>44249</v>
      </c>
      <c r="R98" s="2">
        <v>44249</v>
      </c>
      <c r="S98" s="3">
        <f t="shared" ref="S98:S108" si="11">DAYS360(Q98,R98)</f>
        <v>0</v>
      </c>
      <c r="T98" t="s">
        <v>92</v>
      </c>
      <c r="U98" s="4" t="s">
        <v>189</v>
      </c>
      <c r="V98">
        <v>4</v>
      </c>
      <c r="W98" t="s">
        <v>88</v>
      </c>
      <c r="AE98">
        <v>1</v>
      </c>
      <c r="AF98" t="s">
        <v>82</v>
      </c>
      <c r="AG98">
        <v>1</v>
      </c>
      <c r="AH98" t="s">
        <v>38</v>
      </c>
    </row>
    <row r="99" spans="1:34" ht="45" x14ac:dyDescent="0.25">
      <c r="A99">
        <v>25</v>
      </c>
      <c r="B99" t="s">
        <v>32</v>
      </c>
      <c r="C99">
        <v>1042</v>
      </c>
      <c r="D99" t="s">
        <v>188</v>
      </c>
      <c r="F99">
        <v>10449</v>
      </c>
      <c r="G99">
        <v>530500002</v>
      </c>
      <c r="H99">
        <v>4428</v>
      </c>
      <c r="I99" t="s">
        <v>33</v>
      </c>
      <c r="J99">
        <v>20798</v>
      </c>
      <c r="K99" t="s">
        <v>34</v>
      </c>
      <c r="L99">
        <v>230823</v>
      </c>
      <c r="M99" t="s">
        <v>35</v>
      </c>
      <c r="N99">
        <v>0</v>
      </c>
      <c r="O99">
        <v>923367</v>
      </c>
      <c r="P99" s="1">
        <v>44238.209305555552</v>
      </c>
      <c r="Q99" s="2">
        <v>44238</v>
      </c>
      <c r="R99" s="2">
        <v>44249</v>
      </c>
      <c r="S99" s="3">
        <f t="shared" si="11"/>
        <v>11</v>
      </c>
      <c r="T99" t="s">
        <v>41</v>
      </c>
      <c r="U99" s="4" t="s">
        <v>81</v>
      </c>
      <c r="V99">
        <v>3</v>
      </c>
      <c r="W99" t="s">
        <v>37</v>
      </c>
      <c r="AE99">
        <v>1</v>
      </c>
      <c r="AF99" t="s">
        <v>82</v>
      </c>
      <c r="AG99">
        <v>1</v>
      </c>
      <c r="AH99" t="s">
        <v>38</v>
      </c>
    </row>
    <row r="100" spans="1:34" ht="45" x14ac:dyDescent="0.25">
      <c r="A100">
        <v>25</v>
      </c>
      <c r="B100" t="s">
        <v>32</v>
      </c>
      <c r="C100">
        <v>1042</v>
      </c>
      <c r="D100" t="s">
        <v>188</v>
      </c>
      <c r="F100">
        <v>11306</v>
      </c>
      <c r="G100">
        <v>530500004</v>
      </c>
      <c r="H100">
        <v>4428</v>
      </c>
      <c r="I100" t="s">
        <v>33</v>
      </c>
      <c r="J100">
        <v>20798</v>
      </c>
      <c r="K100" t="s">
        <v>34</v>
      </c>
      <c r="L100">
        <v>230823</v>
      </c>
      <c r="M100" t="s">
        <v>35</v>
      </c>
      <c r="N100">
        <v>0</v>
      </c>
      <c r="O100">
        <v>998179</v>
      </c>
      <c r="P100" s="1">
        <v>44238.209456018521</v>
      </c>
      <c r="Q100" s="2">
        <v>44238</v>
      </c>
      <c r="R100" s="2">
        <v>44249</v>
      </c>
      <c r="S100" s="3">
        <f t="shared" si="11"/>
        <v>11</v>
      </c>
      <c r="T100" t="s">
        <v>41</v>
      </c>
      <c r="U100" s="4" t="s">
        <v>81</v>
      </c>
      <c r="V100">
        <v>3</v>
      </c>
      <c r="W100" t="s">
        <v>37</v>
      </c>
      <c r="AE100">
        <v>1</v>
      </c>
      <c r="AF100" t="s">
        <v>82</v>
      </c>
      <c r="AG100">
        <v>1</v>
      </c>
      <c r="AH100" t="s">
        <v>38</v>
      </c>
    </row>
    <row r="101" spans="1:34" ht="45" x14ac:dyDescent="0.25">
      <c r="A101">
        <v>25</v>
      </c>
      <c r="B101" t="s">
        <v>32</v>
      </c>
      <c r="C101">
        <v>1042</v>
      </c>
      <c r="D101" t="s">
        <v>188</v>
      </c>
      <c r="F101">
        <v>17320</v>
      </c>
      <c r="G101">
        <v>530500010</v>
      </c>
      <c r="H101">
        <v>4428</v>
      </c>
      <c r="I101" t="s">
        <v>33</v>
      </c>
      <c r="J101">
        <v>20798</v>
      </c>
      <c r="K101" t="s">
        <v>34</v>
      </c>
      <c r="L101">
        <v>230823</v>
      </c>
      <c r="M101" t="s">
        <v>35</v>
      </c>
      <c r="N101">
        <v>0</v>
      </c>
      <c r="O101">
        <v>1591483</v>
      </c>
      <c r="P101" s="1">
        <v>44238.210324074076</v>
      </c>
      <c r="Q101" s="2">
        <v>44238</v>
      </c>
      <c r="R101" s="2">
        <v>44249</v>
      </c>
      <c r="S101" s="3">
        <f t="shared" si="11"/>
        <v>11</v>
      </c>
      <c r="T101" t="s">
        <v>41</v>
      </c>
      <c r="U101" s="4" t="s">
        <v>81</v>
      </c>
      <c r="V101">
        <v>3</v>
      </c>
      <c r="W101" t="s">
        <v>37</v>
      </c>
      <c r="AE101">
        <v>1</v>
      </c>
      <c r="AF101" t="s">
        <v>82</v>
      </c>
      <c r="AG101">
        <v>1</v>
      </c>
      <c r="AH101" t="s">
        <v>38</v>
      </c>
    </row>
    <row r="102" spans="1:34" ht="45" x14ac:dyDescent="0.25">
      <c r="A102">
        <v>25</v>
      </c>
      <c r="B102" t="s">
        <v>32</v>
      </c>
      <c r="C102">
        <v>1042</v>
      </c>
      <c r="D102" t="s">
        <v>188</v>
      </c>
      <c r="F102">
        <v>17154</v>
      </c>
      <c r="G102">
        <v>530500008</v>
      </c>
      <c r="H102">
        <v>4428</v>
      </c>
      <c r="I102" t="s">
        <v>33</v>
      </c>
      <c r="J102">
        <v>20798</v>
      </c>
      <c r="K102" t="s">
        <v>34</v>
      </c>
      <c r="L102">
        <v>230823</v>
      </c>
      <c r="M102" t="s">
        <v>35</v>
      </c>
      <c r="N102">
        <v>0</v>
      </c>
      <c r="O102">
        <v>1547122</v>
      </c>
      <c r="P102" s="1">
        <v>44238.20994212963</v>
      </c>
      <c r="Q102" s="2">
        <v>44238</v>
      </c>
      <c r="R102" s="2">
        <v>44249</v>
      </c>
      <c r="S102" s="3">
        <f t="shared" si="11"/>
        <v>11</v>
      </c>
      <c r="T102" t="s">
        <v>41</v>
      </c>
      <c r="U102" s="4" t="s">
        <v>81</v>
      </c>
      <c r="V102">
        <v>3</v>
      </c>
      <c r="W102" t="s">
        <v>37</v>
      </c>
      <c r="AE102">
        <v>1</v>
      </c>
      <c r="AF102" t="s">
        <v>82</v>
      </c>
      <c r="AG102">
        <v>1</v>
      </c>
      <c r="AH102" t="s">
        <v>38</v>
      </c>
    </row>
    <row r="103" spans="1:34" ht="45" x14ac:dyDescent="0.25">
      <c r="A103">
        <v>25</v>
      </c>
      <c r="B103" t="s">
        <v>32</v>
      </c>
      <c r="C103">
        <v>1042</v>
      </c>
      <c r="D103" t="s">
        <v>188</v>
      </c>
      <c r="F103">
        <v>17216</v>
      </c>
      <c r="G103">
        <v>530500009</v>
      </c>
      <c r="H103">
        <v>4428</v>
      </c>
      <c r="I103" t="s">
        <v>33</v>
      </c>
      <c r="J103">
        <v>20798</v>
      </c>
      <c r="K103" t="s">
        <v>34</v>
      </c>
      <c r="L103">
        <v>230823</v>
      </c>
      <c r="M103" t="s">
        <v>35</v>
      </c>
      <c r="N103">
        <v>0</v>
      </c>
      <c r="O103">
        <v>1562095</v>
      </c>
      <c r="P103" s="1">
        <v>44238.210150462961</v>
      </c>
      <c r="Q103" s="2">
        <v>44238</v>
      </c>
      <c r="R103" s="2">
        <v>44249</v>
      </c>
      <c r="S103" s="3">
        <f t="shared" si="11"/>
        <v>11</v>
      </c>
      <c r="T103" t="s">
        <v>41</v>
      </c>
      <c r="U103" s="4" t="s">
        <v>81</v>
      </c>
      <c r="V103">
        <v>3</v>
      </c>
      <c r="W103" t="s">
        <v>37</v>
      </c>
      <c r="AE103">
        <v>1</v>
      </c>
      <c r="AF103" t="s">
        <v>82</v>
      </c>
      <c r="AG103">
        <v>1</v>
      </c>
      <c r="AH103" t="s">
        <v>38</v>
      </c>
    </row>
    <row r="104" spans="1:34" ht="45" x14ac:dyDescent="0.25">
      <c r="A104">
        <v>25</v>
      </c>
      <c r="B104" t="s">
        <v>32</v>
      </c>
      <c r="C104">
        <v>1042</v>
      </c>
      <c r="D104" t="s">
        <v>188</v>
      </c>
      <c r="F104">
        <v>17151</v>
      </c>
      <c r="G104">
        <v>530500005</v>
      </c>
      <c r="H104">
        <v>4428</v>
      </c>
      <c r="I104" t="s">
        <v>33</v>
      </c>
      <c r="J104">
        <v>20798</v>
      </c>
      <c r="K104" t="s">
        <v>34</v>
      </c>
      <c r="L104">
        <v>230823</v>
      </c>
      <c r="M104" t="s">
        <v>35</v>
      </c>
      <c r="N104">
        <v>0</v>
      </c>
      <c r="O104">
        <v>1546939</v>
      </c>
      <c r="P104" s="1">
        <v>44238.209664351853</v>
      </c>
      <c r="Q104" s="2">
        <v>44238</v>
      </c>
      <c r="R104" s="2">
        <v>44249</v>
      </c>
      <c r="S104" s="3">
        <f t="shared" si="11"/>
        <v>11</v>
      </c>
      <c r="T104" t="s">
        <v>41</v>
      </c>
      <c r="U104" s="4" t="s">
        <v>81</v>
      </c>
      <c r="V104">
        <v>3</v>
      </c>
      <c r="W104" t="s">
        <v>37</v>
      </c>
      <c r="AE104">
        <v>1</v>
      </c>
      <c r="AF104" t="s">
        <v>82</v>
      </c>
      <c r="AG104">
        <v>1</v>
      </c>
      <c r="AH104" t="s">
        <v>38</v>
      </c>
    </row>
    <row r="105" spans="1:34" ht="45" x14ac:dyDescent="0.25">
      <c r="A105">
        <v>25</v>
      </c>
      <c r="B105" t="s">
        <v>32</v>
      </c>
      <c r="C105">
        <v>1042</v>
      </c>
      <c r="D105" t="s">
        <v>188</v>
      </c>
      <c r="F105">
        <v>17152</v>
      </c>
      <c r="G105">
        <v>530500006</v>
      </c>
      <c r="H105">
        <v>4428</v>
      </c>
      <c r="I105" t="s">
        <v>33</v>
      </c>
      <c r="J105">
        <v>20798</v>
      </c>
      <c r="K105" t="s">
        <v>34</v>
      </c>
      <c r="L105">
        <v>230823</v>
      </c>
      <c r="M105" t="s">
        <v>35</v>
      </c>
      <c r="N105">
        <v>0</v>
      </c>
      <c r="O105">
        <v>1547000</v>
      </c>
      <c r="P105" s="1">
        <v>44238.209745370368</v>
      </c>
      <c r="Q105" s="2">
        <v>44238</v>
      </c>
      <c r="R105" s="2">
        <v>44249</v>
      </c>
      <c r="S105" s="3">
        <f t="shared" si="11"/>
        <v>11</v>
      </c>
      <c r="T105" t="s">
        <v>41</v>
      </c>
      <c r="U105" s="4" t="s">
        <v>81</v>
      </c>
      <c r="V105">
        <v>3</v>
      </c>
      <c r="W105" t="s">
        <v>37</v>
      </c>
      <c r="AE105">
        <v>1</v>
      </c>
      <c r="AF105" t="s">
        <v>82</v>
      </c>
      <c r="AG105">
        <v>1</v>
      </c>
      <c r="AH105" t="s">
        <v>38</v>
      </c>
    </row>
    <row r="106" spans="1:34" ht="45" x14ac:dyDescent="0.25">
      <c r="A106">
        <v>25</v>
      </c>
      <c r="B106" t="s">
        <v>32</v>
      </c>
      <c r="C106">
        <v>1042</v>
      </c>
      <c r="D106" t="s">
        <v>188</v>
      </c>
      <c r="F106">
        <v>17153</v>
      </c>
      <c r="G106">
        <v>530500007</v>
      </c>
      <c r="H106">
        <v>4428</v>
      </c>
      <c r="I106" t="s">
        <v>33</v>
      </c>
      <c r="J106">
        <v>20798</v>
      </c>
      <c r="K106" t="s">
        <v>34</v>
      </c>
      <c r="L106">
        <v>230823</v>
      </c>
      <c r="M106" t="s">
        <v>35</v>
      </c>
      <c r="N106">
        <v>0</v>
      </c>
      <c r="O106">
        <v>1547061</v>
      </c>
      <c r="P106" s="1">
        <v>44238.209849537037</v>
      </c>
      <c r="Q106" s="2">
        <v>44238</v>
      </c>
      <c r="R106" s="2">
        <v>44249</v>
      </c>
      <c r="S106" s="3">
        <f t="shared" si="11"/>
        <v>11</v>
      </c>
      <c r="T106" t="s">
        <v>41</v>
      </c>
      <c r="U106" s="4" t="s">
        <v>81</v>
      </c>
      <c r="V106">
        <v>3</v>
      </c>
      <c r="W106" t="s">
        <v>37</v>
      </c>
      <c r="AE106">
        <v>1</v>
      </c>
      <c r="AF106" t="s">
        <v>82</v>
      </c>
      <c r="AG106">
        <v>1</v>
      </c>
      <c r="AH106" t="s">
        <v>38</v>
      </c>
    </row>
    <row r="107" spans="1:34" ht="45" x14ac:dyDescent="0.25">
      <c r="A107">
        <v>25</v>
      </c>
      <c r="B107" t="s">
        <v>32</v>
      </c>
      <c r="C107">
        <v>1042</v>
      </c>
      <c r="D107" t="s">
        <v>188</v>
      </c>
      <c r="F107">
        <v>17480</v>
      </c>
      <c r="G107">
        <v>530500011</v>
      </c>
      <c r="H107">
        <v>4428</v>
      </c>
      <c r="I107" t="s">
        <v>33</v>
      </c>
      <c r="J107">
        <v>20798</v>
      </c>
      <c r="K107" t="s">
        <v>34</v>
      </c>
      <c r="L107">
        <v>230823</v>
      </c>
      <c r="M107" t="s">
        <v>35</v>
      </c>
      <c r="N107">
        <v>0</v>
      </c>
      <c r="O107">
        <v>1635684</v>
      </c>
      <c r="P107" s="1">
        <v>44238.210393518515</v>
      </c>
      <c r="Q107" s="2">
        <v>44238</v>
      </c>
      <c r="R107" s="2">
        <v>44249</v>
      </c>
      <c r="S107" s="3">
        <f t="shared" si="11"/>
        <v>11</v>
      </c>
      <c r="T107" t="s">
        <v>41</v>
      </c>
      <c r="U107" s="4" t="s">
        <v>81</v>
      </c>
      <c r="V107">
        <v>3</v>
      </c>
      <c r="W107" t="s">
        <v>37</v>
      </c>
      <c r="AE107">
        <v>1</v>
      </c>
      <c r="AF107" t="s">
        <v>82</v>
      </c>
      <c r="AG107">
        <v>1</v>
      </c>
      <c r="AH107" t="s">
        <v>38</v>
      </c>
    </row>
    <row r="108" spans="1:34" ht="45" x14ac:dyDescent="0.25">
      <c r="A108">
        <v>25</v>
      </c>
      <c r="B108" t="s">
        <v>32</v>
      </c>
      <c r="C108">
        <v>1042</v>
      </c>
      <c r="D108" t="s">
        <v>188</v>
      </c>
      <c r="F108">
        <v>19252</v>
      </c>
      <c r="G108">
        <v>530500012</v>
      </c>
      <c r="H108">
        <v>4428</v>
      </c>
      <c r="I108" t="s">
        <v>33</v>
      </c>
      <c r="J108">
        <v>20798</v>
      </c>
      <c r="K108" t="s">
        <v>34</v>
      </c>
      <c r="L108">
        <v>230823</v>
      </c>
      <c r="M108" t="s">
        <v>35</v>
      </c>
      <c r="N108">
        <v>0</v>
      </c>
      <c r="O108">
        <v>1857990</v>
      </c>
      <c r="P108" s="1">
        <v>44238.20820601852</v>
      </c>
      <c r="Q108" s="2">
        <v>44238</v>
      </c>
      <c r="R108" s="2">
        <v>44249</v>
      </c>
      <c r="S108" s="3">
        <f t="shared" si="11"/>
        <v>11</v>
      </c>
      <c r="T108" t="s">
        <v>41</v>
      </c>
      <c r="U108" s="4" t="s">
        <v>81</v>
      </c>
      <c r="V108">
        <v>3</v>
      </c>
      <c r="W108" t="s">
        <v>37</v>
      </c>
      <c r="AE108">
        <v>1</v>
      </c>
      <c r="AF108" t="s">
        <v>82</v>
      </c>
      <c r="AG108">
        <v>1</v>
      </c>
      <c r="AH108" t="s">
        <v>38</v>
      </c>
    </row>
  </sheetData>
  <autoFilter ref="A1:AH10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Stream-QueryDetail (74)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Rivers, Latrell</dc:creator>
  <cp:lastModifiedBy>Rivers, Latrell</cp:lastModifiedBy>
  <dcterms:created xsi:type="dcterms:W3CDTF">2021-02-22T20:46:30Z</dcterms:created>
  <dcterms:modified xsi:type="dcterms:W3CDTF">2021-02-22T20:50:42Z</dcterms:modified>
</cp:coreProperties>
</file>