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segal\AppData\Local\Microsoft\Windows\Temporary Internet Files\Content.Outlook\E2GVJXQF\"/>
    </mc:Choice>
  </mc:AlternateContent>
  <bookViews>
    <workbookView xWindow="1155" yWindow="465" windowWidth="27645" windowHeight="15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4" i="1" l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<sst xmlns="http://schemas.openxmlformats.org/spreadsheetml/2006/main" count="752" uniqueCount="292">
  <si>
    <t>Laminectomy and/or spinal fusion</t>
  </si>
  <si>
    <t xml:space="preserve">0RB30ZZ Excision of Cervical Vertebral Disc, Open Approach </t>
  </si>
  <si>
    <t>0RB33ZZ Excision of Cervical Vertebral Disc, Percutaneous Approach</t>
  </si>
  <si>
    <t>0RB34ZZ Excision of Cervical Vertebral Disc, Percutaneous Endoscopic Approach</t>
  </si>
  <si>
    <t>0RB50ZZ Excision of Cervicothoracic Vertebral Disc, Open Approach</t>
  </si>
  <si>
    <t>0RB53ZZ Excision of Cervicothoratic Vertebral Disc, Percutaneous Approach</t>
  </si>
  <si>
    <t>0RB54ZZ Excision of Cervicothoracic Vertebral Disc, Percutaneous Endoscopic Approach</t>
  </si>
  <si>
    <t>0RB90ZZ Excision of Thoracic Vertebral Disc, Open Approach</t>
  </si>
  <si>
    <t>0RB93ZZ Excision of Thoracic Vertebral Disc, Percutaneous Approach</t>
  </si>
  <si>
    <t>0RB94ZZ Excision of Thoracic Vertebral Disc, Percutaneous Endoscopic Approach</t>
  </si>
  <si>
    <t>0RBB0ZZ Excision of Thoracolumbar Vertebral Disc, Open Approach</t>
  </si>
  <si>
    <t>0RBB3ZZ Excision of Thoracolumbar Vertebral Disc, Percutaneous Approach</t>
  </si>
  <si>
    <t>0RBB4ZZ Excision of Thoracolumbar Vertebral Disc, Percutaneous Endoscopic Approach</t>
  </si>
  <si>
    <t>0RT30ZZ Excision of Thoracolumbar Vertebral Disc, Percutaneous Endoscopic Approach</t>
  </si>
  <si>
    <t>0RT40ZZ Resection of Cervicothoracic Vertebral Joint, Open Approach</t>
  </si>
  <si>
    <t>0RT50ZZ Resection of Cervicothoracic Vertebral Disc, Open Approach</t>
  </si>
  <si>
    <t>0RT90ZZ Resection of Thoracic Vertebral Disc, Open Approach</t>
  </si>
  <si>
    <t>0RTB0ZZ Resection of Thoracolumbar Vertebral Disc, Open Approach</t>
  </si>
  <si>
    <t>0SB20ZZ Excision of Lumbar Vertebral Disc, Open Approach</t>
  </si>
  <si>
    <t>0SB23ZZ Excision of Lumbar Vertebral Disc, Percutaneous Approach</t>
  </si>
  <si>
    <t>0SB24ZZ Excision of Lumbar Vertebral Disc, Percutaneous Endoscopic Approach</t>
  </si>
  <si>
    <t>0SB40ZZ Excision of Lumbosacral Disc, Open Approach</t>
  </si>
  <si>
    <t>0SB43ZZ Excision of Lumbosacral Disc, Percutaneous Approach</t>
  </si>
  <si>
    <t>0SB44ZZ Excision of Lumbosacral Disc, Percutaneous Endoscopic Approach</t>
  </si>
  <si>
    <t>0ST20ZZ Resection of Lumbar Vertebral Disc, Open Approach</t>
  </si>
  <si>
    <t>0ST40ZZ Resection of Lumbosacral Disc, Open Approach</t>
  </si>
  <si>
    <t>0SG0070 Fusion of Lumbar Vertebral Joint with Autologous Tissue Substitute, Anterior Approach, Anterior Column, Open Approach</t>
  </si>
  <si>
    <t>0SG00J0 Fusion of Lumbar Vertebral Joint with Synthetic Substitute, Anterior Approach, Anterior Column, Open Approach</t>
  </si>
  <si>
    <t>0SG00K0 Fusion of Lumbar Vertebral Joint with Nonautologous Tissue Substitute, Anterior Approach, Anterior Column, Open Approach</t>
  </si>
  <si>
    <t>0SG0370 Fusion of Lumbar Vertebral Joint with Autologous Tissue Substitute, Anterior Approach, Anterior Column, Percutaneous Approach</t>
  </si>
  <si>
    <t>0SG03J0 Fusion of Lumbar Vertebral Joint with Synthetic Substitute, Anterior Approach, Anterior Column, Percutaneous Approach</t>
  </si>
  <si>
    <t>0SG03K0 Fusion of Lumbar Vertebral Joint with Nonautologous Tissue Substitute, Anterior Approach, Anterior Column, Percutaneous Approach</t>
  </si>
  <si>
    <t>0SG0470 Fusion of Lumbar Vertebral Joint with Autologous Tissue Substitute, Anterior Approach, Anterior Column, Percutaneous Endoscopic Approach</t>
  </si>
  <si>
    <t>0SG04J0 Fusion of Lumbar Vertebral Joint with Synthetic Substitute, Anterior Approach, Anterior Column, Percutaneous Endoscopic Approach</t>
  </si>
  <si>
    <t>0SG04K0 Fusion of Lumbar Vertebral Joint with Nonautologous Tissue Substitute, Anterior Approach, Anterior Column, Percutaneous Endoscopic Approach</t>
  </si>
  <si>
    <t>0SG3070 Fusion of Lumbosacral Joint with Autologous Tissue Substitute, Anterior Approach, Anterior Column, Open Approach</t>
  </si>
  <si>
    <t>0SG30J0 Fusion of Lumbosacral Joint with Synthetic Substitute, Anterior Approach, Anterior Column, Open Approach</t>
  </si>
  <si>
    <t>0SG30K0 Fusion of Lumbosacral Joint with Nonautologous Tissue Substitute, Anterior Approach, Anterior Column, Open Approach</t>
  </si>
  <si>
    <t>0SG3370 Fusion of Lumbosacral Joint with Autologous Tissue Substitute, Anterior Approach, Anterior Column, Percutaneous Approach</t>
  </si>
  <si>
    <t>0SG33J0 Fusion of Lumbosacral Joint with Synthetic Substitute, Anterior Approach, Anterior Column, Percutaneous Approach</t>
  </si>
  <si>
    <t>0SG33K0 Fusion of Lumbosacral Joint with Nonautologous Tissue Substitute, Anterior Approach, Anterior Column, Percutaneous Approach</t>
  </si>
  <si>
    <t>0SG3470 Fusion of Lumbosacral Joint with Autologous Tissue Substitute, Anterior Approach, Anterior Column, Percutaneous Endoscopic Approach</t>
  </si>
  <si>
    <t>0SG34J0 Fusion of Lumbosacral Joint with Synthetic Substitute, Anterior Approach, Anterior Column, Percutaneous Endoscopic Approach</t>
  </si>
  <si>
    <t>0SG34K0 Fusion of Lumbosacral Joint with Nonautologous Tissue Substitute, Anterior Approach, Anterior Column, Percutaneous Endoscopic Approach</t>
  </si>
  <si>
    <t>0SG0071 Fusion of Lumbar Vertebral Joint with Autologous Tissue Substitute, Posterior Approach, Posterior Column, Open Approach</t>
  </si>
  <si>
    <t>0SG00J1 Fusion of Lumbar Vertebral Joint with Synthetic Substitute, Posterior Approach, Posterior Column, Open Approach</t>
  </si>
  <si>
    <t>0SG00K1 Fusion of Lumbar Vertebral Joint with Nonautologous Tissue Substitute, Posterior Approach, Posterior Column, Open Approach</t>
  </si>
  <si>
    <t>0SG0371 Fusion of Lumbar Vertebral Joint with Autologous Tissue Substitute, Posterior Approach, Posterior Column, Percutaneous Approach</t>
  </si>
  <si>
    <t>0SG03J1 Fusion of Lumbar Vertebral Joint with Synthetic Substitute, Posterior Approach, Posterior Column, Percutaneous Approach</t>
  </si>
  <si>
    <t>0SG03K1 Fusion of Lumbar Vertebral Joint with Nonautologous Tissue Substitute, Posterior Approach, Posterior Column, Percutaneous Approach</t>
  </si>
  <si>
    <t>0SG0471 Fusion of Lumbar Vertebral Joint with Autologous Tissue Substitute, Posterior Approach, Posterior Column, Percutaneous Endoscopic Approach</t>
  </si>
  <si>
    <t>0SG04J1 Fusion of Lumbar Vertebral Joint with Synthetic Substitute, Posterior Approach, Posterior Column, Percutaneous Endoscopic Approach</t>
  </si>
  <si>
    <t>0SG04K1 Fusion of Lumbar Vertebral Joint with Nonautologous Tissue Substitute, Posterior Approach, Posterior Column, Percutaneous Endoscopic Approach</t>
  </si>
  <si>
    <t>0SG3071 Fusion of Lumbosacral Joint with Autologous Tissue Substitute, Posterior Approach, Posterior Column, Open Approach</t>
  </si>
  <si>
    <t>0SG30J1 Fusion of Lumbosacral Joint with Synthetic Substitute, Posterior Approach, Posterior Column, Open Approach</t>
  </si>
  <si>
    <t>0SG30K1 Fusion of Lumbosacral Joint with Nonautologous Tissue Substitute, Posterior Approach, Posterior Column, Open Approach</t>
  </si>
  <si>
    <t>0SG3371 Fusion of Lumbosacral Joint with Autologous Tissue Substitute, Posterior Approach, Posterior Column, Percutaneous Approach</t>
  </si>
  <si>
    <t>0SG33J1 Fusion of Lumbosacral Joint with Synthetic Substitute, Posterior Approach, Posterior Column, Percutaneous Approach</t>
  </si>
  <si>
    <t>0SG33K1 Fusion of Lumbosacral Joint with Nonautologous Tissue Substitute, Posterior Approach, Posterior Column, Percutaneous Approach</t>
  </si>
  <si>
    <t>0SG3471 Fusion of Lumbosacral Joint with Autologous Tissue Substitute, Posterior Approach, Posterior Column, Percutaneous Endoscopic Approach</t>
  </si>
  <si>
    <t>0SG34J1 Fusion of Lumbosacral Joint with Synthetic Substitute, Posterior Approach, Posterior Column, Percutaneous Endoscopic Approach</t>
  </si>
  <si>
    <t>0SG34K1 Fusion of Lumbosacral Joint with Nonautologous Tissue Substitute, Posterior Approach, Posterior Column, Percutaneous Endoscopic Approach</t>
  </si>
  <si>
    <t>0SG007J Fusion of Lumbar Vertebral Joint with Autologous Tissue Substitute, Posterior Approach, Anterior Column, Open Approach</t>
  </si>
  <si>
    <t>0SG00JJ Fusion of Lumbar Vertebral Joint with Synthetic Substitute, Posterior Approach, Anterior Column, Open Approach</t>
  </si>
  <si>
    <t>0SG00KJ Fusion of Lumbar Vertebral Joint with Nonautologous Tissue Substitute, Posterior Approach, Anterior Column, Open Approach</t>
  </si>
  <si>
    <t>0SG037J Fusion of Lumbar Vertebral Joint with Autologous Tissue Substitute, Posterior Approach, Anterior Column, Percutaneous Approach</t>
  </si>
  <si>
    <t>0SG03JJ Fusion of Lumbar Vertebral Joint with Synthetic Substitute, Posterior Approach, Anterior Column, Percutaneous Approach</t>
  </si>
  <si>
    <t>0SG03KJ Fusion of Lumbar Vertebral Joint with Nonautologous Tissue Substitute, Posterior Approach, Anterior Column, Percutaneous Approach</t>
  </si>
  <si>
    <t>0SG047J Fusion of Lumbar Vertebral Joint with Autologous Tissue Substitute, Posterior Approach, Anterior Column, Percutaneous Endoscopic Approach</t>
  </si>
  <si>
    <t>0SG04JJ Fusion of Lumbar Vertebral Joint with Synthetic Substitute, Posterior Approach, Anterior Column, Percutaneous Endoscopic Approach</t>
  </si>
  <si>
    <t>0SG04KJ Fusion of Lumbar Vertebral Joint with Nonautologous Tissue Substitute, Posterior Approach, Anterior Column, Percutaneous Endoscopic Approach</t>
  </si>
  <si>
    <t>0SG307J Fusion of Lumbosacral Joint with Autologous Tissue Substitute, Posterior Approach, Anterior Column, Open Approach</t>
  </si>
  <si>
    <t>0SG30JJ Fusion of Lumbosacral Joint with Synthetic Substitute, Posterior Approach, Anterior Column, Open Approach</t>
  </si>
  <si>
    <t>0SG30KJ Fusion of Lumbosacral Joint with Nonautologous Tissue Substitute, Posterior Approach, Anterior Column, Open Approach</t>
  </si>
  <si>
    <t>0SG337J Fusion of Lumbosacral Joint with Autologous Tissue Substitute, Posterior Approach, Anterior Column, Percutaneous Approach</t>
  </si>
  <si>
    <t>0SG33KJ Fusion of Lumbosacral Joint with Nonautologous Tissue Substitute, Posterior Approach, Anterior Column, Percutaneous Approach</t>
  </si>
  <si>
    <t>0SG347J Fusion of Lumbosacral Joint with Autologous Tissue Substitute, Posterior Approach, Anterior Column, Percutaneous Endoscopic Approach</t>
  </si>
  <si>
    <t>0SG34JJ Fusion of Lumbosacral Joint with Synthetic Substitute, Posterior Approach, Anterior Column, Percutaneous Endoscopic Approach</t>
  </si>
  <si>
    <t>0SG34KJ Fusion of Lumbosacral Joint with Nonautologous Tissue Substitute, Posterior Approach, Anterior Column, Percutaneous Endoscopic Approach</t>
  </si>
  <si>
    <t>0SG704Z Fusion of Right Sacroiliac Joint with Internal Fixation Device, Open Approach</t>
  </si>
  <si>
    <t>0SG707Z Fusion of Right Sacroiliac Joint with Autologous Tissue Substitute, Open Approach</t>
  </si>
  <si>
    <t>0SG70JZ Fusion of Right Sacroiliac Joint with Synthetic Substitute, Open Approach</t>
  </si>
  <si>
    <t>0SG734Z Fusion of Right Sacroiliac Joint with Internal Fixation Device, Percutaneous Approach</t>
  </si>
  <si>
    <t>0SG737Z Fusion of Right Sacroiliac Joint with Autologous Tissue Substitute, Percutaneous Approach</t>
  </si>
  <si>
    <t>0SG73JZ Fusion of Right Sacroiliac Joint with Synthetic Substitute, Percutaneous Approach</t>
  </si>
  <si>
    <t>0SG73KZ Fusion of Right Sacroiliac Joint with Nonautologous Tissue Substitute, Percutaneous Approach</t>
  </si>
  <si>
    <t>0SG744Z Fusion of Right Sacroiliac Joint with Internal Fixation Device, Percutaneous Endoscopic Approach</t>
  </si>
  <si>
    <t>0SG747Z Fusion of Right Sacroiliac Joint with Autologous Tissue Substitute, Percutaneous Endoscopic Approach</t>
  </si>
  <si>
    <t>0SG74JZ Fusion of Right Sacroiliac Joint with Synthetic Substitute, Percutaneous Endoscopic Approach</t>
  </si>
  <si>
    <t>0SG74KZ Fusion of Right Sacroiliac Joint with Nonautologous Tissue Substitute, Percutaneous Endoscopic Approach</t>
  </si>
  <si>
    <t>0SG804Z Fusion of Left Sacroiliac Joint with Internal Fixation Device, Open Approach</t>
  </si>
  <si>
    <t>0SG807Z Fusion of Left Sacroiliac Joint with Autologous Tissue Substitute, Open Approach</t>
  </si>
  <si>
    <t>0SG80JZ Fusion of Left Sacroiliac Joint with Synthetic Substitute, Open Approach</t>
  </si>
  <si>
    <t>0SG80KZ Fusion of Left Sacroiliac Joint with Nonautologous Tissue Substitute, Open Approach</t>
  </si>
  <si>
    <t>0SG834Z Fusion of Left Sacroiliac Joint with Internal Fixation Device, Percutaneous Approach</t>
  </si>
  <si>
    <t>0SG837Z Fusion of Left Sacroiliac Joint with Autologous Tissue Substitute, Percutaneous Approach</t>
  </si>
  <si>
    <t>0SG83JZ Fusion of Left Sacroiliac Joint with Synthetic Substitute, Percutaneous Approach</t>
  </si>
  <si>
    <t>0SG83KZ Fusion of Left Sacroiliac Joint with Nonautologous Tissue Substitute, Percutaneous Approach</t>
  </si>
  <si>
    <t>0SG844Z Fusion of Left Sacroiliac Joint with Internal Fixation Device, Percutaneous Endoscopic Approach</t>
  </si>
  <si>
    <t>0SG847Z Fusion of Left Sacroiliac Joint with Autologous Tissue Substitute, Percutaneous Endoscopic Approach</t>
  </si>
  <si>
    <t>0SG84JZ Fusion of Left Sacroiliac Joint with Synthetic Substitute, Percutaneous Endoscopic Approach</t>
  </si>
  <si>
    <t>0SG84KZ Fusion of Left Sacroiliac Joint with Nonautologous Tissue Substitute, Percutaneous Endoscopic Approach</t>
  </si>
  <si>
    <t>0RW90JZ Revision of Synthetic Substitute in Thoracic Vertebral Disc, Open Approach</t>
  </si>
  <si>
    <t>0RW93JZ Revision of Synthetic Substitute in Thoracic Vertebral Disc, Percutaneous Approach</t>
  </si>
  <si>
    <t>0RW94JZ Revision of Synthetic Substitute in Thoracic Vertebral Disc, Percutaneous Endoscopic Approach</t>
  </si>
  <si>
    <t>0RWB0JZ Revision of Synthetic Substitute in Thoracolumbar Vertebral Disc, Open Approach</t>
  </si>
  <si>
    <t>0RWB3JZ Revision of Synthetic Substitute in Thoracolumbar Vertebral Disc, Percutaneous Approach</t>
  </si>
  <si>
    <t>0RWB4JZ Revision of Synthetic Substitute in Thoracolumbar Vertebral Disc, Percutaneous Endoscopic Approach</t>
  </si>
  <si>
    <t>Alternatively, Scenario 1</t>
  </si>
  <si>
    <t>0RP90JZ Removal of Synthetic Substitute from Thoracic Vertebral Disc, Open Approach</t>
  </si>
  <si>
    <t>0RR90JZ Replacement of Thoracic Vertebral Disc with Synthetic Substitute, Open Approach</t>
  </si>
  <si>
    <t>OR Scenario 2</t>
  </si>
  <si>
    <t>0RPB0JZ Removal of Synthetic Substitute from Thoracolumbar Vertebral Disc, Open Approach</t>
  </si>
  <si>
    <t>0RRB0JZ Replacement of Thoracolumbar Vertebral Disc with Synthetic Substitute, Open Approach</t>
  </si>
  <si>
    <t>0SR20JZ Replacement of Lumbar Vertebral Disc with Synthetic Substitute, Open Approach</t>
  </si>
  <si>
    <t>0SR40JZ Replacement of Lumbosacral Disc with Synthetic Substitute, Open Approach</t>
  </si>
  <si>
    <t>Working Number</t>
  </si>
  <si>
    <t xml:space="preserve">Indicator </t>
  </si>
  <si>
    <t xml:space="preserve">ICD-9 </t>
  </si>
  <si>
    <t>ICD-10</t>
  </si>
  <si>
    <t>Procedure</t>
  </si>
  <si>
    <t>M51.26 Other intervertebral disc displacement, lumbar region</t>
  </si>
  <si>
    <t xml:space="preserve">M51.26 </t>
  </si>
  <si>
    <t>M51.27 Other intervertebral disc displacement, lumbosacral region</t>
  </si>
  <si>
    <t xml:space="preserve">M51.27 </t>
  </si>
  <si>
    <t>M51.9 Unspecified thoracic, thoracolumbar and lumbosacral intervertebral disc disorder</t>
  </si>
  <si>
    <t xml:space="preserve">M51.9 </t>
  </si>
  <si>
    <t>M51.44 Schmorl's nodes, thoracic region</t>
  </si>
  <si>
    <t xml:space="preserve">M51.44 </t>
  </si>
  <si>
    <t>M51.45 Schmorl's nodes, thoracolumbar region</t>
  </si>
  <si>
    <t xml:space="preserve">M51.45 </t>
  </si>
  <si>
    <t>M51.46 Schmorl's nodes, lumbar region</t>
  </si>
  <si>
    <t xml:space="preserve">M51.46 </t>
  </si>
  <si>
    <t>M51.47 Schmorl's nodes, lumbosacral region</t>
  </si>
  <si>
    <t xml:space="preserve">M51.47 </t>
  </si>
  <si>
    <t>M51.34 Other intervertebral disc degeneration, thoracic region</t>
  </si>
  <si>
    <t xml:space="preserve">M51.34 </t>
  </si>
  <si>
    <t>M51.35 Other intervertebral disc degeneration, thoracolumbar region</t>
  </si>
  <si>
    <t xml:space="preserve">M51.35 </t>
  </si>
  <si>
    <t>M51.36 Other intervertebral disc degeneration, lumbar region</t>
  </si>
  <si>
    <t xml:space="preserve">M51.36 </t>
  </si>
  <si>
    <t>M51.37 Other intervertebral disc degeneration, lumbosacral region</t>
  </si>
  <si>
    <t xml:space="preserve">M51.37 </t>
  </si>
  <si>
    <t>722.7/722.70</t>
  </si>
  <si>
    <t>M50.00 Cervical disc disorder with myelopathy, unspecified cervical region</t>
  </si>
  <si>
    <t xml:space="preserve">M50.00 </t>
  </si>
  <si>
    <t>M51.04 Intervertebral disc disorders with myelopathy, thoracic region</t>
  </si>
  <si>
    <t xml:space="preserve">M51.04 </t>
  </si>
  <si>
    <t>M51.05 Intervertebral disc disorders with myelopathy, thoracolumbar region</t>
  </si>
  <si>
    <t xml:space="preserve">M51.05 </t>
  </si>
  <si>
    <t>M51.06 Intervertebral disc disorders with myelopathy, lumbar region</t>
  </si>
  <si>
    <t xml:space="preserve">M51.06 </t>
  </si>
  <si>
    <t>722.80/722.82/722.83</t>
  </si>
  <si>
    <t>M96.1 Postlaminectomy syndrome, not elsewhere classified</t>
  </si>
  <si>
    <t xml:space="preserve">M96.1 </t>
  </si>
  <si>
    <t>M46.40 Discitis, unspecified, site unspecified</t>
  </si>
  <si>
    <t xml:space="preserve">M46.40 </t>
  </si>
  <si>
    <t>M50.80 Other cervical disc disorders, unspecified cervical region</t>
  </si>
  <si>
    <t xml:space="preserve">M50.80 </t>
  </si>
  <si>
    <t>M50.90 Cervical disc disorder, unspecified, unspecified cervical region</t>
  </si>
  <si>
    <t xml:space="preserve">M50.90 </t>
  </si>
  <si>
    <t>M46.45 Discitis, unspecified, thoracolumbar region</t>
  </si>
  <si>
    <t xml:space="preserve">M46.45 </t>
  </si>
  <si>
    <t>M51.84 Other intervertebral disc disorders, thoracic region</t>
  </si>
  <si>
    <t xml:space="preserve">M51.84 </t>
  </si>
  <si>
    <t>M51.85 Other intervertebral disc disorders, thoracolumbar region</t>
  </si>
  <si>
    <t xml:space="preserve">M51.85 </t>
  </si>
  <si>
    <t>M46.47 Discitis, unspecified, lumbosacral region</t>
  </si>
  <si>
    <t xml:space="preserve">M46.47 </t>
  </si>
  <si>
    <t>M51.86 Other intervertebral disc disorders, lumbar region</t>
  </si>
  <si>
    <t xml:space="preserve">M51.86 </t>
  </si>
  <si>
    <t>M51.87 Other intervertebral disc disorders, lumbosacral region</t>
  </si>
  <si>
    <t xml:space="preserve">M51.87 </t>
  </si>
  <si>
    <t xml:space="preserve">355,0 </t>
  </si>
  <si>
    <t>G57.00 Lesion of sciatic nerve, unspecified lower limb</t>
  </si>
  <si>
    <t xml:space="preserve">G57.00 </t>
  </si>
  <si>
    <t>G57.70 Causalgia of unspecified lower limb</t>
  </si>
  <si>
    <t xml:space="preserve">G57.70 </t>
  </si>
  <si>
    <t>G57.80 Other specified mononeuropathies of unspecified lower limb</t>
  </si>
  <si>
    <t xml:space="preserve">G57.80 </t>
  </si>
  <si>
    <t>G57.90 Unspecified mononeuropathy of unspecified lower limb</t>
  </si>
  <si>
    <t xml:space="preserve">G57.90 </t>
  </si>
  <si>
    <t>G58.9 Mononeuropathy, unspecified</t>
  </si>
  <si>
    <t xml:space="preserve">G58.9 </t>
  </si>
  <si>
    <t>M54.30 Sciatica, unspecified side</t>
  </si>
  <si>
    <t xml:space="preserve">M54.30 </t>
  </si>
  <si>
    <t>M54.14 Radiculopathy, thoracic region</t>
  </si>
  <si>
    <t xml:space="preserve">M54.14 </t>
  </si>
  <si>
    <t>M54.15 Radiculopathy, thoracolumbar region</t>
  </si>
  <si>
    <t xml:space="preserve">M54.15 </t>
  </si>
  <si>
    <t>M54.16 Radiculopathy, lumbar region</t>
  </si>
  <si>
    <t xml:space="preserve">M54.16 </t>
  </si>
  <si>
    <t>M54.17 Radiculopathy, lumbosacral region</t>
  </si>
  <si>
    <t xml:space="preserve">M54.17 </t>
  </si>
  <si>
    <t>M54.10 Radiculopathy, site unspecified</t>
  </si>
  <si>
    <t xml:space="preserve">M54.10 </t>
  </si>
  <si>
    <t>M79.2 Neuralgia and neuritis, unspecified</t>
  </si>
  <si>
    <t xml:space="preserve">M79.2 </t>
  </si>
  <si>
    <t>Population (exclusions)</t>
  </si>
  <si>
    <t>0UT94ZL Resection of Uterus, Supracervical, Percutaneous Endoscopic Approach</t>
  </si>
  <si>
    <t>0UT94ZL</t>
  </si>
  <si>
    <t>0UT90ZL Resection of Uterus, Supracervical, Open Approach</t>
  </si>
  <si>
    <t>0UT90ZL</t>
  </si>
  <si>
    <t>0UT94ZZ Resection of Uterus, Percutaneous Endoscopic Approach</t>
  </si>
  <si>
    <t>0UT94ZZ</t>
  </si>
  <si>
    <t>0UTC4ZZ Resection of Cervix, Percutaneous Endoscopic Approach</t>
  </si>
  <si>
    <t>0UTC4ZZ</t>
  </si>
  <si>
    <t>0UT90ZZ Resection of Uterus, Open Approach</t>
  </si>
  <si>
    <t>0UT90ZZ</t>
  </si>
  <si>
    <t>0UTC0ZZ Resection of Cervix, Open Approach</t>
  </si>
  <si>
    <t>0UTC0ZZ</t>
  </si>
  <si>
    <t>0UT9FZL Resection of Uterus, Supracervical, Via Natural or Artificial Opening With Percutaneous Endoscopic Assistance</t>
  </si>
  <si>
    <t>0UT9FZL</t>
  </si>
  <si>
    <t>alternatively scenario 1</t>
  </si>
  <si>
    <t>0UT9FZZ Resection of Uterus, Via Natural or Artificial Opening With Percutaneous Endoscopic Assistance</t>
  </si>
  <si>
    <t>0UT9FZZ</t>
  </si>
  <si>
    <t>0UT97ZL Resection of Uterus, Supracervical, Via Natural or Artificial Opening</t>
  </si>
  <si>
    <t>0UT97ZL</t>
  </si>
  <si>
    <t>0UT98ZL Resection of Uterus, Supracervical, Via Natural or Artificial Opening Endoscopic</t>
  </si>
  <si>
    <t>0UT98ZL</t>
  </si>
  <si>
    <t>0UT97ZZ Resection of Uterus, Via Natural or Artificial Opening</t>
  </si>
  <si>
    <t>0UT97ZZ</t>
  </si>
  <si>
    <t>0UT98ZZ Resection of Uterus, Via Natural or Artificial Opening Endoscopic</t>
  </si>
  <si>
    <t>0UT98ZZ</t>
  </si>
  <si>
    <t>0UT44ZZ Resection of Uterine Supporting Structure, Percutaneous Endoscopic Approach</t>
  </si>
  <si>
    <t>0UT44ZZ</t>
  </si>
  <si>
    <t>0UT40ZZ Resection of Uterine Supporting Structure, Open Approach</t>
  </si>
  <si>
    <t>0UT40ZZ</t>
  </si>
  <si>
    <t>0UT47ZZ Resection of Uterine Supporting Structure, Via Natural or Artificial Opening</t>
  </si>
  <si>
    <t>0UT47ZZ</t>
  </si>
  <si>
    <t>0UT48ZZ Resection of Uterine Supporting Structure, Via Natural or Artificial Opening Endoscopic</t>
  </si>
  <si>
    <t>0UT48ZZ</t>
  </si>
  <si>
    <t>0UT98ZZ Resection of Uterus, Via Natural or Artificial Opening</t>
  </si>
  <si>
    <t>0UTC7ZZ Resection of Cervix, Via Natural or Artificial Opening</t>
  </si>
  <si>
    <t>0UTC7ZZ</t>
  </si>
  <si>
    <t>0UTC8ZZ Resection of Cervix, Via Natural or Artificial Opening Endoscopic</t>
  </si>
  <si>
    <t>0UTC8ZZ</t>
  </si>
  <si>
    <t>C55 Malignant neoplasm of uterus, part unspecified</t>
  </si>
  <si>
    <t xml:space="preserve">C55 </t>
  </si>
  <si>
    <t>180.x</t>
  </si>
  <si>
    <t>C53.0 Malignant neoplasm of endocervix</t>
  </si>
  <si>
    <t>C53.0</t>
  </si>
  <si>
    <t>C53.1 Malignant neoplasm of exocervix</t>
  </si>
  <si>
    <t>C53.1</t>
  </si>
  <si>
    <t>C53.8 Malignant neoplasm of overlapping sites of cervix uteri</t>
  </si>
  <si>
    <t>C53.8</t>
  </si>
  <si>
    <t>C53.9 Malignant neoplasm of cervix uteri, unspecified</t>
  </si>
  <si>
    <t>C53.9</t>
  </si>
  <si>
    <t>C54.1 Malignant neoplasm of endometrium</t>
  </si>
  <si>
    <t>C54.1</t>
  </si>
  <si>
    <t>C54.2 Malignant neoplasm of myometrium</t>
  </si>
  <si>
    <t>C54.2</t>
  </si>
  <si>
    <t>C54.3 Malignant neoplasm of fundus uteri</t>
  </si>
  <si>
    <t>C54.3</t>
  </si>
  <si>
    <t>C54.9 Malignant neoplasm of corpus uteri, unspecified</t>
  </si>
  <si>
    <t>C54.9</t>
  </si>
  <si>
    <t>C54.0 Malignant neoplasm of isthmus uteri</t>
  </si>
  <si>
    <t>C54.0</t>
  </si>
  <si>
    <t>C54.8 Malignant neoplasm of overlapping sites of corpus uteri</t>
  </si>
  <si>
    <t>C54.8</t>
  </si>
  <si>
    <t>C56.9 Malignant neoplasm of unspecified ovary</t>
  </si>
  <si>
    <t xml:space="preserve">C56.9 </t>
  </si>
  <si>
    <t>C57.00 Malignant neoplasm of unspecified fallopian tube</t>
  </si>
  <si>
    <t>C57.0</t>
  </si>
  <si>
    <t>C57.10 Malignant neoplasm of unspecified broad ligament</t>
  </si>
  <si>
    <t>C57.1</t>
  </si>
  <si>
    <t>C57.3 Malignant neoplasm of parametrium</t>
  </si>
  <si>
    <t>C57.3</t>
  </si>
  <si>
    <t>C57.20 Malignant neoplasm of unspecified round ligament</t>
  </si>
  <si>
    <t>C57.2</t>
  </si>
  <si>
    <t>C57.4 Malignant neoplasm of uterine adnexa, unspecified</t>
  </si>
  <si>
    <t>C57.4</t>
  </si>
  <si>
    <t>C52 Malignant neoplasm of vagina</t>
  </si>
  <si>
    <t xml:space="preserve">C52 </t>
  </si>
  <si>
    <t>C51.0 Malignant neoplasm of labium majus</t>
  </si>
  <si>
    <t>C51.0</t>
  </si>
  <si>
    <t>C51.1 Malignant neoplasm of labium minus</t>
  </si>
  <si>
    <t>C51.1</t>
  </si>
  <si>
    <t>C51.2 Malignant neoplasm of clitoris</t>
  </si>
  <si>
    <t>C51.2</t>
  </si>
  <si>
    <t>C51.9 Malignant neoplasm of vulva, unspecified</t>
  </si>
  <si>
    <t>C51.9</t>
  </si>
  <si>
    <t>C57.7 Malignant neoplasm of other specified female genital organs</t>
  </si>
  <si>
    <t>C57.7</t>
  </si>
  <si>
    <t>C57.8 Malignant neoplasm of overlapping sites of female genital organs</t>
  </si>
  <si>
    <t>C57.8</t>
  </si>
  <si>
    <t>C57.9 Malignant neoplasm of female genital organ, unspecified</t>
  </si>
  <si>
    <t>C57.9</t>
  </si>
  <si>
    <t>Recipient of Procedure 
Population</t>
  </si>
  <si>
    <t>Malignancy - pelvic organs</t>
  </si>
  <si>
    <t xml:space="preserve">HYSTERCTOMY </t>
  </si>
  <si>
    <t>Herniated disc (dx or symptoms)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</si>
</sst>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</font>
    <font>
      <sz val="10"/>
      <color rgb="FF000000"/>
      <name val="Verdana"/>
    </font>
    <font>
      <b/>
      <sz val="10"/>
      <name val="Verdana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0" fillId="0" borderId="0" xfId="0" applyBorder="1"/>
    <xf numFmtId="0" fontId="3" fillId="2" borderId="0" xfId="0" applyFont="1" applyFill="1" applyBorder="1" applyAlignment="1">
      <alignment horizontal="left"/>
    </xf>
    <xf numFmtId="0" fontId="1" fillId="0" borderId="0" xfId="0" applyFont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 wrapText="1"/>
    </xf>
    <xf numFmtId="0" fontId="5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 applyBorder="1"/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horizontal="left"/>
    </xf>
    <xf numFmtId="0" fontId="8" fillId="0" borderId="0" xfId="0" applyFont="1" applyBorder="1"/>
    <xf numFmtId="0" fontId="4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tabSelected="1" topLeftCell="A150" workbookViewId="0">
      <selection activeCell="B160" sqref="B160"/>
    </sheetView>
  </sheetViews>
  <sheetFormatPr defaultColWidth="10.875" defaultRowHeight="15.75" x14ac:dyDescent="0.25"/>
  <cols>
    <col min="1" max="1" width="22.125" style="21" customWidth="1"/>
    <col min="2" max="2" width="36.875" style="3" customWidth="1"/>
    <col min="3" max="3" width="22.125" style="3" customWidth="1"/>
    <col min="4" max="4" width="10.875" style="3"/>
    <col min="5" max="5" width="136.125" style="3" bestFit="1" customWidth="1"/>
    <col min="6" max="16384" width="10.875" style="3"/>
  </cols>
  <sheetData>
    <row r="1" spans="1:6" s="5" customFormat="1" ht="30.75" x14ac:dyDescent="0.25">
      <c r="A1" s="18" t="s">
        <v>116</v>
      </c>
      <c r="B1" s="13" t="s">
        <v>117</v>
      </c>
      <c r="C1" s="14" t="s">
        <v>288</v>
      </c>
      <c r="D1" s="15" t="s">
        <v>118</v>
      </c>
      <c r="E1" s="16" t="s">
        <v>119</v>
      </c>
      <c r="F1" s="5" t="str">
        <f t="shared" ref="F1" si="0">LEFT(E1,7)</f>
        <v>ICD-10</v>
      </c>
    </row>
    <row r="2" spans="1:6" x14ac:dyDescent="0.25">
      <c r="A2" s="19">
        <v>10</v>
      </c>
      <c r="B2" s="12" t="s">
        <v>0</v>
      </c>
      <c r="C2" s="11" t="s">
        <v>120</v>
      </c>
      <c r="D2" s="1">
        <v>80.510000000000005</v>
      </c>
      <c r="E2" s="2" t="s">
        <v>1</v>
      </c>
      <c r="F2" s="3" t="str">
        <f t="shared" ref="F2:F65" si="1">LEFT(E2,7)</f>
        <v>0RB30ZZ</v>
      </c>
    </row>
    <row r="3" spans="1:6" x14ac:dyDescent="0.25">
      <c r="A3" s="19">
        <v>10</v>
      </c>
      <c r="B3" s="12" t="s">
        <v>0</v>
      </c>
      <c r="C3" s="11" t="s">
        <v>120</v>
      </c>
      <c r="D3" s="1"/>
      <c r="E3" s="2" t="s">
        <v>2</v>
      </c>
      <c r="F3" s="3" t="str">
        <f t="shared" si="1"/>
        <v>0RB33ZZ</v>
      </c>
    </row>
    <row r="4" spans="1:6" x14ac:dyDescent="0.25">
      <c r="A4" s="19">
        <v>10</v>
      </c>
      <c r="B4" s="12" t="s">
        <v>0</v>
      </c>
      <c r="C4" s="11" t="s">
        <v>120</v>
      </c>
      <c r="D4" s="1"/>
      <c r="E4" s="2" t="s">
        <v>3</v>
      </c>
      <c r="F4" s="3" t="str">
        <f t="shared" si="1"/>
        <v>0RB34ZZ</v>
      </c>
    </row>
    <row r="5" spans="1:6" x14ac:dyDescent="0.25">
      <c r="A5" s="19">
        <v>10</v>
      </c>
      <c r="B5" s="12" t="s">
        <v>0</v>
      </c>
      <c r="C5" s="11" t="s">
        <v>120</v>
      </c>
      <c r="D5" s="1"/>
      <c r="E5" s="2" t="s">
        <v>4</v>
      </c>
      <c r="F5" s="3" t="str">
        <f t="shared" si="1"/>
        <v>0RB50ZZ</v>
      </c>
    </row>
    <row r="6" spans="1:6" x14ac:dyDescent="0.25">
      <c r="A6" s="19">
        <v>10</v>
      </c>
      <c r="B6" s="12" t="s">
        <v>0</v>
      </c>
      <c r="C6" s="11" t="s">
        <v>120</v>
      </c>
      <c r="D6" s="1"/>
      <c r="E6" s="2" t="s">
        <v>5</v>
      </c>
      <c r="F6" s="3" t="str">
        <f t="shared" si="1"/>
        <v>0RB53ZZ</v>
      </c>
    </row>
    <row r="7" spans="1:6" x14ac:dyDescent="0.25">
      <c r="A7" s="19">
        <v>10</v>
      </c>
      <c r="B7" s="12" t="s">
        <v>0</v>
      </c>
      <c r="C7" s="11" t="s">
        <v>120</v>
      </c>
      <c r="D7" s="1"/>
      <c r="E7" s="2" t="s">
        <v>6</v>
      </c>
      <c r="F7" s="3" t="str">
        <f t="shared" si="1"/>
        <v>0RB54ZZ</v>
      </c>
    </row>
    <row r="8" spans="1:6" x14ac:dyDescent="0.25">
      <c r="A8" s="19">
        <v>10</v>
      </c>
      <c r="B8" s="12" t="s">
        <v>0</v>
      </c>
      <c r="C8" s="11" t="s">
        <v>120</v>
      </c>
      <c r="D8" s="1"/>
      <c r="E8" s="2" t="s">
        <v>7</v>
      </c>
      <c r="F8" s="3" t="str">
        <f t="shared" si="1"/>
        <v>0RB90ZZ</v>
      </c>
    </row>
    <row r="9" spans="1:6" x14ac:dyDescent="0.25">
      <c r="A9" s="19">
        <v>10</v>
      </c>
      <c r="B9" s="12" t="s">
        <v>0</v>
      </c>
      <c r="C9" s="11" t="s">
        <v>120</v>
      </c>
      <c r="D9" s="1"/>
      <c r="E9" s="2" t="s">
        <v>8</v>
      </c>
      <c r="F9" s="3" t="str">
        <f t="shared" si="1"/>
        <v>0RB93ZZ</v>
      </c>
    </row>
    <row r="10" spans="1:6" x14ac:dyDescent="0.25">
      <c r="A10" s="19">
        <v>10</v>
      </c>
      <c r="B10" s="12" t="s">
        <v>0</v>
      </c>
      <c r="C10" s="11" t="s">
        <v>120</v>
      </c>
      <c r="D10" s="1"/>
      <c r="E10" s="2" t="s">
        <v>9</v>
      </c>
      <c r="F10" s="3" t="str">
        <f t="shared" si="1"/>
        <v>0RB94ZZ</v>
      </c>
    </row>
    <row r="11" spans="1:6" x14ac:dyDescent="0.25">
      <c r="A11" s="19">
        <v>10</v>
      </c>
      <c r="B11" s="12" t="s">
        <v>0</v>
      </c>
      <c r="C11" s="11" t="s">
        <v>120</v>
      </c>
      <c r="D11" s="1"/>
      <c r="E11" s="2" t="s">
        <v>10</v>
      </c>
      <c r="F11" s="3" t="str">
        <f t="shared" si="1"/>
        <v>0RBB0ZZ</v>
      </c>
    </row>
    <row r="12" spans="1:6" x14ac:dyDescent="0.25">
      <c r="A12" s="19">
        <v>10</v>
      </c>
      <c r="B12" s="12" t="s">
        <v>0</v>
      </c>
      <c r="C12" s="11" t="s">
        <v>120</v>
      </c>
      <c r="D12" s="1"/>
      <c r="E12" s="2" t="s">
        <v>11</v>
      </c>
      <c r="F12" s="3" t="str">
        <f t="shared" si="1"/>
        <v>0RBB3ZZ</v>
      </c>
    </row>
    <row r="13" spans="1:6" x14ac:dyDescent="0.25">
      <c r="A13" s="19">
        <v>10</v>
      </c>
      <c r="B13" s="12" t="s">
        <v>0</v>
      </c>
      <c r="C13" s="11" t="s">
        <v>120</v>
      </c>
      <c r="D13" s="1"/>
      <c r="E13" s="2" t="s">
        <v>12</v>
      </c>
      <c r="F13" s="3" t="str">
        <f t="shared" si="1"/>
        <v>0RBB4ZZ</v>
      </c>
    </row>
    <row r="14" spans="1:6" x14ac:dyDescent="0.25">
      <c r="A14" s="19">
        <v>10</v>
      </c>
      <c r="B14" s="12" t="s">
        <v>0</v>
      </c>
      <c r="C14" s="11" t="s">
        <v>120</v>
      </c>
      <c r="D14" s="1"/>
      <c r="E14" s="2" t="s">
        <v>13</v>
      </c>
      <c r="F14" s="3" t="str">
        <f t="shared" si="1"/>
        <v>0RT30ZZ</v>
      </c>
    </row>
    <row r="15" spans="1:6" x14ac:dyDescent="0.25">
      <c r="A15" s="19">
        <v>10</v>
      </c>
      <c r="B15" s="12" t="s">
        <v>0</v>
      </c>
      <c r="C15" s="11" t="s">
        <v>120</v>
      </c>
      <c r="D15" s="1"/>
      <c r="E15" s="2" t="s">
        <v>14</v>
      </c>
      <c r="F15" s="3" t="str">
        <f t="shared" si="1"/>
        <v>0RT40ZZ</v>
      </c>
    </row>
    <row r="16" spans="1:6" x14ac:dyDescent="0.25">
      <c r="A16" s="19">
        <v>10</v>
      </c>
      <c r="B16" s="12" t="s">
        <v>0</v>
      </c>
      <c r="C16" s="11" t="s">
        <v>120</v>
      </c>
      <c r="D16" s="1"/>
      <c r="E16" s="2" t="s">
        <v>15</v>
      </c>
      <c r="F16" s="3" t="str">
        <f t="shared" si="1"/>
        <v>0RT50ZZ</v>
      </c>
    </row>
    <row r="17" spans="1:6" x14ac:dyDescent="0.25">
      <c r="A17" s="19">
        <v>10</v>
      </c>
      <c r="B17" s="12" t="s">
        <v>0</v>
      </c>
      <c r="C17" s="11" t="s">
        <v>120</v>
      </c>
      <c r="D17" s="1"/>
      <c r="E17" s="2" t="s">
        <v>16</v>
      </c>
      <c r="F17" s="3" t="str">
        <f t="shared" si="1"/>
        <v>0RT90ZZ</v>
      </c>
    </row>
    <row r="18" spans="1:6" x14ac:dyDescent="0.25">
      <c r="A18" s="19">
        <v>10</v>
      </c>
      <c r="B18" s="12" t="s">
        <v>0</v>
      </c>
      <c r="C18" s="11" t="s">
        <v>120</v>
      </c>
      <c r="D18" s="1"/>
      <c r="E18" s="2" t="s">
        <v>17</v>
      </c>
      <c r="F18" s="3" t="str">
        <f t="shared" si="1"/>
        <v>0RTB0ZZ</v>
      </c>
    </row>
    <row r="19" spans="1:6" x14ac:dyDescent="0.25">
      <c r="A19" s="19">
        <v>10</v>
      </c>
      <c r="B19" s="12" t="s">
        <v>0</v>
      </c>
      <c r="C19" s="11" t="s">
        <v>120</v>
      </c>
      <c r="D19" s="1"/>
      <c r="E19" s="2" t="s">
        <v>18</v>
      </c>
      <c r="F19" s="3" t="str">
        <f t="shared" si="1"/>
        <v>0SB20ZZ</v>
      </c>
    </row>
    <row r="20" spans="1:6" x14ac:dyDescent="0.25">
      <c r="A20" s="19">
        <v>10</v>
      </c>
      <c r="B20" s="12" t="s">
        <v>0</v>
      </c>
      <c r="C20" s="11" t="s">
        <v>120</v>
      </c>
      <c r="D20" s="1"/>
      <c r="E20" s="2" t="s">
        <v>19</v>
      </c>
      <c r="F20" s="3" t="str">
        <f t="shared" si="1"/>
        <v>0SB23ZZ</v>
      </c>
    </row>
    <row r="21" spans="1:6" x14ac:dyDescent="0.25">
      <c r="A21" s="19">
        <v>10</v>
      </c>
      <c r="B21" s="12" t="s">
        <v>0</v>
      </c>
      <c r="C21" s="11" t="s">
        <v>120</v>
      </c>
      <c r="D21" s="1"/>
      <c r="E21" s="2" t="s">
        <v>20</v>
      </c>
      <c r="F21" s="3" t="str">
        <f t="shared" si="1"/>
        <v>0SB24ZZ</v>
      </c>
    </row>
    <row r="22" spans="1:6" x14ac:dyDescent="0.25">
      <c r="A22" s="19">
        <v>10</v>
      </c>
      <c r="B22" s="12" t="s">
        <v>0</v>
      </c>
      <c r="C22" s="11" t="s">
        <v>120</v>
      </c>
      <c r="D22" s="1"/>
      <c r="E22" s="2" t="s">
        <v>21</v>
      </c>
      <c r="F22" s="3" t="str">
        <f t="shared" si="1"/>
        <v>0SB40ZZ</v>
      </c>
    </row>
    <row r="23" spans="1:6" x14ac:dyDescent="0.25">
      <c r="A23" s="19">
        <v>10</v>
      </c>
      <c r="B23" s="12" t="s">
        <v>0</v>
      </c>
      <c r="C23" s="11" t="s">
        <v>120</v>
      </c>
      <c r="D23" s="1"/>
      <c r="E23" s="2" t="s">
        <v>22</v>
      </c>
      <c r="F23" s="3" t="str">
        <f t="shared" si="1"/>
        <v>0SB43ZZ</v>
      </c>
    </row>
    <row r="24" spans="1:6" x14ac:dyDescent="0.25">
      <c r="A24" s="19">
        <v>10</v>
      </c>
      <c r="B24" s="12" t="s">
        <v>0</v>
      </c>
      <c r="C24" s="11" t="s">
        <v>120</v>
      </c>
      <c r="D24" s="1"/>
      <c r="E24" s="2" t="s">
        <v>23</v>
      </c>
      <c r="F24" s="3" t="str">
        <f t="shared" si="1"/>
        <v>0SB44ZZ</v>
      </c>
    </row>
    <row r="25" spans="1:6" x14ac:dyDescent="0.25">
      <c r="A25" s="19">
        <v>10</v>
      </c>
      <c r="B25" s="12" t="s">
        <v>0</v>
      </c>
      <c r="C25" s="11" t="s">
        <v>120</v>
      </c>
      <c r="D25" s="1"/>
      <c r="E25" s="2" t="s">
        <v>24</v>
      </c>
      <c r="F25" s="3" t="str">
        <f t="shared" si="1"/>
        <v>0ST20ZZ</v>
      </c>
    </row>
    <row r="26" spans="1:6" x14ac:dyDescent="0.25">
      <c r="A26" s="19">
        <v>10</v>
      </c>
      <c r="B26" s="12" t="s">
        <v>0</v>
      </c>
      <c r="C26" s="11" t="s">
        <v>120</v>
      </c>
      <c r="D26" s="1"/>
      <c r="E26" s="2" t="s">
        <v>25</v>
      </c>
      <c r="F26" s="3" t="str">
        <f t="shared" si="1"/>
        <v>0ST40ZZ</v>
      </c>
    </row>
    <row r="27" spans="1:6" x14ac:dyDescent="0.25">
      <c r="A27" s="19">
        <v>10</v>
      </c>
      <c r="B27" s="12" t="s">
        <v>0</v>
      </c>
      <c r="C27" s="11" t="s">
        <v>120</v>
      </c>
      <c r="D27" s="1">
        <v>81.06</v>
      </c>
      <c r="E27" s="4" t="s">
        <v>26</v>
      </c>
      <c r="F27" s="3" t="str">
        <f t="shared" si="1"/>
        <v>0SG0070</v>
      </c>
    </row>
    <row r="28" spans="1:6" x14ac:dyDescent="0.25">
      <c r="A28" s="19">
        <v>10</v>
      </c>
      <c r="B28" s="12" t="s">
        <v>0</v>
      </c>
      <c r="C28" s="11" t="s">
        <v>120</v>
      </c>
      <c r="D28" s="1"/>
      <c r="E28" s="4" t="s">
        <v>27</v>
      </c>
      <c r="F28" s="3" t="str">
        <f t="shared" si="1"/>
        <v>0SG00J0</v>
      </c>
    </row>
    <row r="29" spans="1:6" x14ac:dyDescent="0.25">
      <c r="A29" s="19">
        <v>10</v>
      </c>
      <c r="B29" s="12" t="s">
        <v>0</v>
      </c>
      <c r="C29" s="11" t="s">
        <v>120</v>
      </c>
      <c r="D29" s="1"/>
      <c r="E29" s="4" t="s">
        <v>28</v>
      </c>
      <c r="F29" s="3" t="str">
        <f t="shared" si="1"/>
        <v>0SG00K0</v>
      </c>
    </row>
    <row r="30" spans="1:6" x14ac:dyDescent="0.25">
      <c r="A30" s="19">
        <v>10</v>
      </c>
      <c r="B30" s="12" t="s">
        <v>0</v>
      </c>
      <c r="C30" s="11" t="s">
        <v>120</v>
      </c>
      <c r="D30" s="1"/>
      <c r="E30" s="4" t="s">
        <v>29</v>
      </c>
      <c r="F30" s="3" t="str">
        <f t="shared" si="1"/>
        <v>0SG0370</v>
      </c>
    </row>
    <row r="31" spans="1:6" x14ac:dyDescent="0.25">
      <c r="A31" s="19">
        <v>10</v>
      </c>
      <c r="B31" s="12" t="s">
        <v>0</v>
      </c>
      <c r="C31" s="11" t="s">
        <v>120</v>
      </c>
      <c r="D31" s="1"/>
      <c r="E31" s="2" t="s">
        <v>30</v>
      </c>
      <c r="F31" s="3" t="str">
        <f t="shared" si="1"/>
        <v>0SG03J0</v>
      </c>
    </row>
    <row r="32" spans="1:6" x14ac:dyDescent="0.25">
      <c r="A32" s="19">
        <v>10</v>
      </c>
      <c r="B32" s="12" t="s">
        <v>0</v>
      </c>
      <c r="C32" s="11" t="s">
        <v>120</v>
      </c>
      <c r="D32" s="1"/>
      <c r="E32" s="4" t="s">
        <v>31</v>
      </c>
      <c r="F32" s="3" t="str">
        <f t="shared" si="1"/>
        <v>0SG03K0</v>
      </c>
    </row>
    <row r="33" spans="1:6" x14ac:dyDescent="0.25">
      <c r="A33" s="19">
        <v>10</v>
      </c>
      <c r="B33" s="12" t="s">
        <v>0</v>
      </c>
      <c r="C33" s="11" t="s">
        <v>120</v>
      </c>
      <c r="D33" s="1"/>
      <c r="E33" s="4" t="s">
        <v>32</v>
      </c>
      <c r="F33" s="3" t="str">
        <f t="shared" si="1"/>
        <v>0SG0470</v>
      </c>
    </row>
    <row r="34" spans="1:6" x14ac:dyDescent="0.25">
      <c r="A34" s="19">
        <v>10</v>
      </c>
      <c r="B34" s="12" t="s">
        <v>0</v>
      </c>
      <c r="C34" s="11" t="s">
        <v>120</v>
      </c>
      <c r="D34" s="1"/>
      <c r="E34" s="4" t="s">
        <v>33</v>
      </c>
      <c r="F34" s="3" t="str">
        <f t="shared" si="1"/>
        <v>0SG04J0</v>
      </c>
    </row>
    <row r="35" spans="1:6" x14ac:dyDescent="0.25">
      <c r="A35" s="19">
        <v>10</v>
      </c>
      <c r="B35" s="12" t="s">
        <v>0</v>
      </c>
      <c r="C35" s="11" t="s">
        <v>120</v>
      </c>
      <c r="D35" s="1"/>
      <c r="E35" s="4" t="s">
        <v>34</v>
      </c>
      <c r="F35" s="3" t="str">
        <f t="shared" si="1"/>
        <v>0SG04K0</v>
      </c>
    </row>
    <row r="36" spans="1:6" x14ac:dyDescent="0.25">
      <c r="A36" s="19">
        <v>10</v>
      </c>
      <c r="B36" s="12" t="s">
        <v>0</v>
      </c>
      <c r="C36" s="11" t="s">
        <v>120</v>
      </c>
      <c r="D36" s="1"/>
      <c r="E36" s="4" t="s">
        <v>35</v>
      </c>
      <c r="F36" s="3" t="str">
        <f t="shared" si="1"/>
        <v>0SG3070</v>
      </c>
    </row>
    <row r="37" spans="1:6" x14ac:dyDescent="0.25">
      <c r="A37" s="19">
        <v>10</v>
      </c>
      <c r="B37" s="12" t="s">
        <v>0</v>
      </c>
      <c r="C37" s="11" t="s">
        <v>120</v>
      </c>
      <c r="D37" s="1"/>
      <c r="E37" s="2" t="s">
        <v>36</v>
      </c>
      <c r="F37" s="3" t="str">
        <f t="shared" si="1"/>
        <v>0SG30J0</v>
      </c>
    </row>
    <row r="38" spans="1:6" x14ac:dyDescent="0.25">
      <c r="A38" s="19">
        <v>10</v>
      </c>
      <c r="B38" s="12" t="s">
        <v>0</v>
      </c>
      <c r="C38" s="11" t="s">
        <v>120</v>
      </c>
      <c r="D38" s="1"/>
      <c r="E38" s="4" t="s">
        <v>37</v>
      </c>
      <c r="F38" s="3" t="str">
        <f t="shared" si="1"/>
        <v>0SG30K0</v>
      </c>
    </row>
    <row r="39" spans="1:6" x14ac:dyDescent="0.25">
      <c r="A39" s="19">
        <v>10</v>
      </c>
      <c r="B39" s="12" t="s">
        <v>0</v>
      </c>
      <c r="C39" s="11" t="s">
        <v>120</v>
      </c>
      <c r="D39" s="1"/>
      <c r="E39" s="4" t="s">
        <v>38</v>
      </c>
      <c r="F39" s="3" t="str">
        <f t="shared" si="1"/>
        <v>0SG3370</v>
      </c>
    </row>
    <row r="40" spans="1:6" x14ac:dyDescent="0.25">
      <c r="A40" s="19">
        <v>10</v>
      </c>
      <c r="B40" s="12" t="s">
        <v>0</v>
      </c>
      <c r="C40" s="11" t="s">
        <v>120</v>
      </c>
      <c r="D40" s="1"/>
      <c r="E40" s="4" t="s">
        <v>39</v>
      </c>
      <c r="F40" s="3" t="str">
        <f t="shared" si="1"/>
        <v>0SG33J0</v>
      </c>
    </row>
    <row r="41" spans="1:6" x14ac:dyDescent="0.25">
      <c r="A41" s="19">
        <v>10</v>
      </c>
      <c r="B41" s="12" t="s">
        <v>0</v>
      </c>
      <c r="C41" s="11" t="s">
        <v>120</v>
      </c>
      <c r="D41" s="1"/>
      <c r="E41" s="4" t="s">
        <v>40</v>
      </c>
      <c r="F41" s="3" t="str">
        <f t="shared" si="1"/>
        <v>0SG33K0</v>
      </c>
    </row>
    <row r="42" spans="1:6" x14ac:dyDescent="0.25">
      <c r="A42" s="19">
        <v>10</v>
      </c>
      <c r="B42" s="12" t="s">
        <v>0</v>
      </c>
      <c r="C42" s="11" t="s">
        <v>120</v>
      </c>
      <c r="D42" s="1"/>
      <c r="E42" s="4" t="s">
        <v>41</v>
      </c>
      <c r="F42" s="3" t="str">
        <f t="shared" si="1"/>
        <v>0SG3470</v>
      </c>
    </row>
    <row r="43" spans="1:6" x14ac:dyDescent="0.25">
      <c r="A43" s="19">
        <v>10</v>
      </c>
      <c r="B43" s="12" t="s">
        <v>0</v>
      </c>
      <c r="C43" s="11" t="s">
        <v>120</v>
      </c>
      <c r="D43" s="1"/>
      <c r="E43" s="4" t="s">
        <v>42</v>
      </c>
      <c r="F43" s="3" t="str">
        <f t="shared" si="1"/>
        <v>0SG34J0</v>
      </c>
    </row>
    <row r="44" spans="1:6" x14ac:dyDescent="0.25">
      <c r="A44" s="19">
        <v>10</v>
      </c>
      <c r="B44" s="12" t="s">
        <v>0</v>
      </c>
      <c r="C44" s="11" t="s">
        <v>120</v>
      </c>
      <c r="D44" s="1"/>
      <c r="E44" s="4" t="s">
        <v>43</v>
      </c>
      <c r="F44" s="3" t="str">
        <f t="shared" si="1"/>
        <v>0SG34K0</v>
      </c>
    </row>
    <row r="45" spans="1:6" x14ac:dyDescent="0.25">
      <c r="A45" s="19">
        <v>10</v>
      </c>
      <c r="B45" s="12" t="s">
        <v>0</v>
      </c>
      <c r="C45" s="11" t="s">
        <v>120</v>
      </c>
      <c r="D45" s="1">
        <v>81.069999999999993</v>
      </c>
      <c r="E45" s="4" t="s">
        <v>44</v>
      </c>
      <c r="F45" s="3" t="str">
        <f t="shared" si="1"/>
        <v>0SG0071</v>
      </c>
    </row>
    <row r="46" spans="1:6" x14ac:dyDescent="0.25">
      <c r="A46" s="19">
        <v>10</v>
      </c>
      <c r="B46" s="12" t="s">
        <v>0</v>
      </c>
      <c r="C46" s="11" t="s">
        <v>120</v>
      </c>
      <c r="D46" s="1"/>
      <c r="E46" s="4" t="s">
        <v>45</v>
      </c>
      <c r="F46" s="3" t="str">
        <f t="shared" si="1"/>
        <v>0SG00J1</v>
      </c>
    </row>
    <row r="47" spans="1:6" x14ac:dyDescent="0.25">
      <c r="A47" s="19">
        <v>10</v>
      </c>
      <c r="B47" s="12" t="s">
        <v>0</v>
      </c>
      <c r="C47" s="11" t="s">
        <v>120</v>
      </c>
      <c r="D47" s="1"/>
      <c r="E47" s="4" t="s">
        <v>46</v>
      </c>
      <c r="F47" s="3" t="str">
        <f t="shared" si="1"/>
        <v>0SG00K1</v>
      </c>
    </row>
    <row r="48" spans="1:6" x14ac:dyDescent="0.25">
      <c r="A48" s="19">
        <v>10</v>
      </c>
      <c r="B48" s="12" t="s">
        <v>0</v>
      </c>
      <c r="C48" s="11" t="s">
        <v>120</v>
      </c>
      <c r="D48" s="1"/>
      <c r="E48" s="2" t="s">
        <v>47</v>
      </c>
      <c r="F48" s="3" t="str">
        <f t="shared" si="1"/>
        <v>0SG0371</v>
      </c>
    </row>
    <row r="49" spans="1:6" x14ac:dyDescent="0.25">
      <c r="A49" s="19">
        <v>10</v>
      </c>
      <c r="B49" s="12" t="s">
        <v>0</v>
      </c>
      <c r="C49" s="11" t="s">
        <v>120</v>
      </c>
      <c r="D49" s="1"/>
      <c r="E49" s="4" t="s">
        <v>48</v>
      </c>
      <c r="F49" s="3" t="str">
        <f t="shared" si="1"/>
        <v>0SG03J1</v>
      </c>
    </row>
    <row r="50" spans="1:6" x14ac:dyDescent="0.25">
      <c r="A50" s="19">
        <v>10</v>
      </c>
      <c r="B50" s="12" t="s">
        <v>0</v>
      </c>
      <c r="C50" s="11" t="s">
        <v>120</v>
      </c>
      <c r="D50" s="1"/>
      <c r="E50" s="2" t="s">
        <v>49</v>
      </c>
      <c r="F50" s="3" t="str">
        <f t="shared" si="1"/>
        <v>0SG03K1</v>
      </c>
    </row>
    <row r="51" spans="1:6" x14ac:dyDescent="0.25">
      <c r="A51" s="19">
        <v>10</v>
      </c>
      <c r="B51" s="12" t="s">
        <v>0</v>
      </c>
      <c r="C51" s="11" t="s">
        <v>120</v>
      </c>
      <c r="D51" s="1"/>
      <c r="E51" s="4" t="s">
        <v>50</v>
      </c>
      <c r="F51" s="3" t="str">
        <f t="shared" si="1"/>
        <v>0SG0471</v>
      </c>
    </row>
    <row r="52" spans="1:6" x14ac:dyDescent="0.25">
      <c r="A52" s="19">
        <v>10</v>
      </c>
      <c r="B52" s="12" t="s">
        <v>0</v>
      </c>
      <c r="C52" s="11" t="s">
        <v>120</v>
      </c>
      <c r="D52" s="1"/>
      <c r="E52" s="4" t="s">
        <v>51</v>
      </c>
      <c r="F52" s="3" t="str">
        <f t="shared" si="1"/>
        <v>0SG04J1</v>
      </c>
    </row>
    <row r="53" spans="1:6" x14ac:dyDescent="0.25">
      <c r="A53" s="19">
        <v>10</v>
      </c>
      <c r="B53" s="12" t="s">
        <v>0</v>
      </c>
      <c r="C53" s="11" t="s">
        <v>120</v>
      </c>
      <c r="D53" s="1"/>
      <c r="E53" s="2" t="s">
        <v>52</v>
      </c>
      <c r="F53" s="3" t="str">
        <f t="shared" si="1"/>
        <v>0SG04K1</v>
      </c>
    </row>
    <row r="54" spans="1:6" x14ac:dyDescent="0.25">
      <c r="A54" s="19">
        <v>10</v>
      </c>
      <c r="B54" s="12" t="s">
        <v>0</v>
      </c>
      <c r="C54" s="11" t="s">
        <v>120</v>
      </c>
      <c r="D54" s="1"/>
      <c r="E54" s="4" t="s">
        <v>53</v>
      </c>
      <c r="F54" s="3" t="str">
        <f t="shared" si="1"/>
        <v>0SG3071</v>
      </c>
    </row>
    <row r="55" spans="1:6" x14ac:dyDescent="0.25">
      <c r="A55" s="19">
        <v>10</v>
      </c>
      <c r="B55" s="12" t="s">
        <v>0</v>
      </c>
      <c r="C55" s="11" t="s">
        <v>120</v>
      </c>
      <c r="D55" s="1"/>
      <c r="E55" s="4" t="s">
        <v>54</v>
      </c>
      <c r="F55" s="3" t="str">
        <f t="shared" si="1"/>
        <v>0SG30J1</v>
      </c>
    </row>
    <row r="56" spans="1:6" x14ac:dyDescent="0.25">
      <c r="A56" s="19">
        <v>10</v>
      </c>
      <c r="B56" s="12" t="s">
        <v>0</v>
      </c>
      <c r="C56" s="11" t="s">
        <v>120</v>
      </c>
      <c r="D56" s="1"/>
      <c r="E56" s="4" t="s">
        <v>55</v>
      </c>
      <c r="F56" s="3" t="str">
        <f t="shared" si="1"/>
        <v>0SG30K1</v>
      </c>
    </row>
    <row r="57" spans="1:6" x14ac:dyDescent="0.25">
      <c r="A57" s="19">
        <v>10</v>
      </c>
      <c r="B57" s="12" t="s">
        <v>0</v>
      </c>
      <c r="C57" s="11" t="s">
        <v>120</v>
      </c>
      <c r="D57" s="1"/>
      <c r="E57" s="4" t="s">
        <v>56</v>
      </c>
      <c r="F57" s="3" t="str">
        <f t="shared" si="1"/>
        <v>0SG3371</v>
      </c>
    </row>
    <row r="58" spans="1:6" x14ac:dyDescent="0.25">
      <c r="A58" s="19">
        <v>10</v>
      </c>
      <c r="B58" s="12" t="s">
        <v>0</v>
      </c>
      <c r="C58" s="11" t="s">
        <v>120</v>
      </c>
      <c r="D58" s="1"/>
      <c r="E58" s="4" t="s">
        <v>57</v>
      </c>
      <c r="F58" s="3" t="str">
        <f t="shared" si="1"/>
        <v>0SG33J1</v>
      </c>
    </row>
    <row r="59" spans="1:6" x14ac:dyDescent="0.25">
      <c r="A59" s="19">
        <v>10</v>
      </c>
      <c r="B59" s="12" t="s">
        <v>0</v>
      </c>
      <c r="C59" s="11" t="s">
        <v>120</v>
      </c>
      <c r="D59" s="1"/>
      <c r="E59" s="4" t="s">
        <v>58</v>
      </c>
      <c r="F59" s="3" t="str">
        <f t="shared" si="1"/>
        <v>0SG33K1</v>
      </c>
    </row>
    <row r="60" spans="1:6" x14ac:dyDescent="0.25">
      <c r="A60" s="19">
        <v>10</v>
      </c>
      <c r="B60" s="12" t="s">
        <v>0</v>
      </c>
      <c r="C60" s="11" t="s">
        <v>120</v>
      </c>
      <c r="D60" s="1"/>
      <c r="E60" s="4" t="s">
        <v>59</v>
      </c>
      <c r="F60" s="3" t="str">
        <f t="shared" si="1"/>
        <v>0SG3471</v>
      </c>
    </row>
    <row r="61" spans="1:6" x14ac:dyDescent="0.25">
      <c r="A61" s="19">
        <v>10</v>
      </c>
      <c r="B61" s="12" t="s">
        <v>0</v>
      </c>
      <c r="C61" s="11" t="s">
        <v>120</v>
      </c>
      <c r="D61" s="1"/>
      <c r="E61" s="2" t="s">
        <v>60</v>
      </c>
      <c r="F61" s="3" t="str">
        <f t="shared" si="1"/>
        <v>0SG34J1</v>
      </c>
    </row>
    <row r="62" spans="1:6" x14ac:dyDescent="0.25">
      <c r="A62" s="19">
        <v>10</v>
      </c>
      <c r="B62" s="12" t="s">
        <v>0</v>
      </c>
      <c r="C62" s="11" t="s">
        <v>120</v>
      </c>
      <c r="D62" s="1"/>
      <c r="E62" s="4" t="s">
        <v>61</v>
      </c>
      <c r="F62" s="3" t="str">
        <f t="shared" si="1"/>
        <v>0SG34K1</v>
      </c>
    </row>
    <row r="63" spans="1:6" x14ac:dyDescent="0.25">
      <c r="A63" s="19">
        <v>10</v>
      </c>
      <c r="B63" s="12" t="s">
        <v>0</v>
      </c>
      <c r="C63" s="11" t="s">
        <v>120</v>
      </c>
      <c r="D63" s="1">
        <v>81.08</v>
      </c>
      <c r="E63" s="4" t="s">
        <v>62</v>
      </c>
      <c r="F63" s="3" t="str">
        <f t="shared" si="1"/>
        <v>0SG007J</v>
      </c>
    </row>
    <row r="64" spans="1:6" x14ac:dyDescent="0.25">
      <c r="A64" s="19">
        <v>10</v>
      </c>
      <c r="B64" s="12" t="s">
        <v>0</v>
      </c>
      <c r="C64" s="11" t="s">
        <v>120</v>
      </c>
      <c r="D64" s="1"/>
      <c r="E64" s="4" t="s">
        <v>63</v>
      </c>
      <c r="F64" s="3" t="str">
        <f t="shared" si="1"/>
        <v>0SG00JJ</v>
      </c>
    </row>
    <row r="65" spans="1:6" x14ac:dyDescent="0.25">
      <c r="A65" s="19">
        <v>10</v>
      </c>
      <c r="B65" s="12" t="s">
        <v>0</v>
      </c>
      <c r="C65" s="11" t="s">
        <v>120</v>
      </c>
      <c r="D65" s="1"/>
      <c r="E65" s="4" t="s">
        <v>64</v>
      </c>
      <c r="F65" s="3" t="str">
        <f t="shared" si="1"/>
        <v>0SG00KJ</v>
      </c>
    </row>
    <row r="66" spans="1:6" x14ac:dyDescent="0.25">
      <c r="A66" s="19">
        <v>10</v>
      </c>
      <c r="B66" s="12" t="s">
        <v>0</v>
      </c>
      <c r="C66" s="11" t="s">
        <v>120</v>
      </c>
      <c r="D66" s="1"/>
      <c r="E66" s="4" t="s">
        <v>65</v>
      </c>
      <c r="F66" s="3" t="str">
        <f t="shared" ref="F66:F114" si="2">LEFT(E66,7)</f>
        <v>0SG037J</v>
      </c>
    </row>
    <row r="67" spans="1:6" x14ac:dyDescent="0.25">
      <c r="A67" s="19">
        <v>10</v>
      </c>
      <c r="B67" s="12" t="s">
        <v>0</v>
      </c>
      <c r="C67" s="11" t="s">
        <v>120</v>
      </c>
      <c r="D67" s="1"/>
      <c r="E67" s="4" t="s">
        <v>66</v>
      </c>
      <c r="F67" s="3" t="str">
        <f t="shared" si="2"/>
        <v>0SG03JJ</v>
      </c>
    </row>
    <row r="68" spans="1:6" x14ac:dyDescent="0.25">
      <c r="A68" s="19">
        <v>10</v>
      </c>
      <c r="B68" s="12" t="s">
        <v>0</v>
      </c>
      <c r="C68" s="11" t="s">
        <v>120</v>
      </c>
      <c r="D68" s="1"/>
      <c r="E68" s="4" t="s">
        <v>67</v>
      </c>
      <c r="F68" s="3" t="str">
        <f t="shared" si="2"/>
        <v>0SG03KJ</v>
      </c>
    </row>
    <row r="69" spans="1:6" x14ac:dyDescent="0.25">
      <c r="A69" s="19">
        <v>10</v>
      </c>
      <c r="B69" s="12" t="s">
        <v>0</v>
      </c>
      <c r="C69" s="11" t="s">
        <v>120</v>
      </c>
      <c r="D69" s="1"/>
      <c r="E69" s="4" t="s">
        <v>68</v>
      </c>
      <c r="F69" s="3" t="str">
        <f t="shared" si="2"/>
        <v>0SG047J</v>
      </c>
    </row>
    <row r="70" spans="1:6" x14ac:dyDescent="0.25">
      <c r="A70" s="19">
        <v>10</v>
      </c>
      <c r="B70" s="12" t="s">
        <v>0</v>
      </c>
      <c r="C70" s="11" t="s">
        <v>120</v>
      </c>
      <c r="D70" s="1"/>
      <c r="E70" s="4" t="s">
        <v>69</v>
      </c>
      <c r="F70" s="3" t="str">
        <f t="shared" si="2"/>
        <v>0SG04JJ</v>
      </c>
    </row>
    <row r="71" spans="1:6" x14ac:dyDescent="0.25">
      <c r="A71" s="19">
        <v>10</v>
      </c>
      <c r="B71" s="12" t="s">
        <v>0</v>
      </c>
      <c r="C71" s="11" t="s">
        <v>120</v>
      </c>
      <c r="D71" s="1"/>
      <c r="E71" s="2" t="s">
        <v>70</v>
      </c>
      <c r="F71" s="3" t="str">
        <f t="shared" si="2"/>
        <v>0SG04KJ</v>
      </c>
    </row>
    <row r="72" spans="1:6" x14ac:dyDescent="0.25">
      <c r="A72" s="19">
        <v>10</v>
      </c>
      <c r="B72" s="12" t="s">
        <v>0</v>
      </c>
      <c r="C72" s="11" t="s">
        <v>120</v>
      </c>
      <c r="D72" s="1"/>
      <c r="E72" s="4" t="s">
        <v>71</v>
      </c>
      <c r="F72" s="3" t="str">
        <f t="shared" si="2"/>
        <v>0SG307J</v>
      </c>
    </row>
    <row r="73" spans="1:6" x14ac:dyDescent="0.25">
      <c r="A73" s="19">
        <v>10</v>
      </c>
      <c r="B73" s="12" t="s">
        <v>0</v>
      </c>
      <c r="C73" s="11" t="s">
        <v>120</v>
      </c>
      <c r="D73" s="1"/>
      <c r="E73" s="2" t="s">
        <v>72</v>
      </c>
      <c r="F73" s="3" t="str">
        <f t="shared" si="2"/>
        <v>0SG30JJ</v>
      </c>
    </row>
    <row r="74" spans="1:6" x14ac:dyDescent="0.25">
      <c r="A74" s="19">
        <v>10</v>
      </c>
      <c r="B74" s="12" t="s">
        <v>0</v>
      </c>
      <c r="C74" s="11" t="s">
        <v>120</v>
      </c>
      <c r="D74" s="1"/>
      <c r="E74" s="4" t="s">
        <v>73</v>
      </c>
      <c r="F74" s="3" t="str">
        <f t="shared" si="2"/>
        <v>0SG30KJ</v>
      </c>
    </row>
    <row r="75" spans="1:6" x14ac:dyDescent="0.25">
      <c r="A75" s="19">
        <v>10</v>
      </c>
      <c r="B75" s="12" t="s">
        <v>0</v>
      </c>
      <c r="C75" s="11" t="s">
        <v>120</v>
      </c>
      <c r="D75" s="1"/>
      <c r="E75" s="4" t="s">
        <v>74</v>
      </c>
      <c r="F75" s="3" t="str">
        <f t="shared" si="2"/>
        <v>0SG337J</v>
      </c>
    </row>
    <row r="76" spans="1:6" x14ac:dyDescent="0.25">
      <c r="A76" s="19">
        <v>10</v>
      </c>
      <c r="B76" s="12" t="s">
        <v>0</v>
      </c>
      <c r="C76" s="11" t="s">
        <v>120</v>
      </c>
      <c r="D76" s="1"/>
      <c r="E76" s="4" t="s">
        <v>75</v>
      </c>
      <c r="F76" s="3" t="str">
        <f t="shared" si="2"/>
        <v>0SG33KJ</v>
      </c>
    </row>
    <row r="77" spans="1:6" x14ac:dyDescent="0.25">
      <c r="A77" s="19">
        <v>10</v>
      </c>
      <c r="B77" s="12" t="s">
        <v>0</v>
      </c>
      <c r="C77" s="11" t="s">
        <v>120</v>
      </c>
      <c r="D77" s="1"/>
      <c r="E77" s="4" t="s">
        <v>76</v>
      </c>
      <c r="F77" s="3" t="str">
        <f t="shared" si="2"/>
        <v>0SG347J</v>
      </c>
    </row>
    <row r="78" spans="1:6" x14ac:dyDescent="0.25">
      <c r="A78" s="19">
        <v>10</v>
      </c>
      <c r="B78" s="12" t="s">
        <v>0</v>
      </c>
      <c r="C78" s="11" t="s">
        <v>120</v>
      </c>
      <c r="D78" s="1"/>
      <c r="E78" s="4" t="s">
        <v>77</v>
      </c>
      <c r="F78" s="3" t="str">
        <f t="shared" si="2"/>
        <v>0SG34JJ</v>
      </c>
    </row>
    <row r="79" spans="1:6" x14ac:dyDescent="0.25">
      <c r="A79" s="19">
        <v>10</v>
      </c>
      <c r="B79" s="12" t="s">
        <v>0</v>
      </c>
      <c r="C79" s="11" t="s">
        <v>120</v>
      </c>
      <c r="D79" s="1"/>
      <c r="E79" s="4" t="s">
        <v>78</v>
      </c>
      <c r="F79" s="3" t="str">
        <f t="shared" si="2"/>
        <v>0SG34KJ</v>
      </c>
    </row>
    <row r="80" spans="1:6" x14ac:dyDescent="0.25">
      <c r="A80" s="19">
        <v>10</v>
      </c>
      <c r="B80" s="12" t="s">
        <v>0</v>
      </c>
      <c r="C80" s="11" t="s">
        <v>120</v>
      </c>
      <c r="D80" s="1"/>
      <c r="E80" s="4" t="s">
        <v>79</v>
      </c>
      <c r="F80" s="3" t="str">
        <f t="shared" si="2"/>
        <v>0SG704Z</v>
      </c>
    </row>
    <row r="81" spans="1:6" x14ac:dyDescent="0.25">
      <c r="A81" s="19">
        <v>10</v>
      </c>
      <c r="B81" s="12" t="s">
        <v>0</v>
      </c>
      <c r="C81" s="11" t="s">
        <v>120</v>
      </c>
      <c r="D81" s="1"/>
      <c r="E81" s="4" t="s">
        <v>80</v>
      </c>
      <c r="F81" s="3" t="str">
        <f t="shared" si="2"/>
        <v>0SG707Z</v>
      </c>
    </row>
    <row r="82" spans="1:6" x14ac:dyDescent="0.25">
      <c r="A82" s="19">
        <v>10</v>
      </c>
      <c r="B82" s="12" t="s">
        <v>0</v>
      </c>
      <c r="C82" s="11" t="s">
        <v>120</v>
      </c>
      <c r="D82" s="1"/>
      <c r="E82" s="4" t="s">
        <v>81</v>
      </c>
      <c r="F82" s="3" t="str">
        <f t="shared" si="2"/>
        <v>0SG70JZ</v>
      </c>
    </row>
    <row r="83" spans="1:6" x14ac:dyDescent="0.25">
      <c r="A83" s="19">
        <v>10</v>
      </c>
      <c r="B83" s="12" t="s">
        <v>0</v>
      </c>
      <c r="C83" s="11" t="s">
        <v>120</v>
      </c>
      <c r="D83" s="1"/>
      <c r="E83" s="4" t="s">
        <v>82</v>
      </c>
      <c r="F83" s="3" t="str">
        <f t="shared" si="2"/>
        <v>0SG734Z</v>
      </c>
    </row>
    <row r="84" spans="1:6" x14ac:dyDescent="0.25">
      <c r="A84" s="19">
        <v>10</v>
      </c>
      <c r="B84" s="12" t="s">
        <v>0</v>
      </c>
      <c r="C84" s="11" t="s">
        <v>120</v>
      </c>
      <c r="D84" s="1"/>
      <c r="E84" s="4" t="s">
        <v>83</v>
      </c>
      <c r="F84" s="3" t="str">
        <f t="shared" si="2"/>
        <v>0SG737Z</v>
      </c>
    </row>
    <row r="85" spans="1:6" x14ac:dyDescent="0.25">
      <c r="A85" s="19">
        <v>10</v>
      </c>
      <c r="B85" s="12" t="s">
        <v>0</v>
      </c>
      <c r="C85" s="11" t="s">
        <v>120</v>
      </c>
      <c r="D85" s="1"/>
      <c r="E85" s="4" t="s">
        <v>84</v>
      </c>
      <c r="F85" s="3" t="str">
        <f t="shared" si="2"/>
        <v>0SG73JZ</v>
      </c>
    </row>
    <row r="86" spans="1:6" x14ac:dyDescent="0.25">
      <c r="A86" s="19">
        <v>10</v>
      </c>
      <c r="B86" s="12" t="s">
        <v>0</v>
      </c>
      <c r="C86" s="11" t="s">
        <v>120</v>
      </c>
      <c r="D86" s="1"/>
      <c r="E86" s="2" t="s">
        <v>85</v>
      </c>
      <c r="F86" s="3" t="str">
        <f t="shared" si="2"/>
        <v>0SG73KZ</v>
      </c>
    </row>
    <row r="87" spans="1:6" x14ac:dyDescent="0.25">
      <c r="A87" s="19">
        <v>10</v>
      </c>
      <c r="B87" s="12" t="s">
        <v>0</v>
      </c>
      <c r="C87" s="11" t="s">
        <v>120</v>
      </c>
      <c r="D87" s="1"/>
      <c r="E87" s="4" t="s">
        <v>86</v>
      </c>
      <c r="F87" s="3" t="str">
        <f t="shared" si="2"/>
        <v>0SG744Z</v>
      </c>
    </row>
    <row r="88" spans="1:6" x14ac:dyDescent="0.25">
      <c r="A88" s="19">
        <v>10</v>
      </c>
      <c r="B88" s="12" t="s">
        <v>0</v>
      </c>
      <c r="C88" s="11" t="s">
        <v>120</v>
      </c>
      <c r="D88" s="1"/>
      <c r="E88" s="4" t="s">
        <v>87</v>
      </c>
      <c r="F88" s="3" t="str">
        <f t="shared" si="2"/>
        <v>0SG747Z</v>
      </c>
    </row>
    <row r="89" spans="1:6" x14ac:dyDescent="0.25">
      <c r="A89" s="19">
        <v>10</v>
      </c>
      <c r="B89" s="12" t="s">
        <v>0</v>
      </c>
      <c r="C89" s="11" t="s">
        <v>120</v>
      </c>
      <c r="D89" s="1"/>
      <c r="E89" s="4" t="s">
        <v>88</v>
      </c>
      <c r="F89" s="3" t="str">
        <f t="shared" si="2"/>
        <v>0SG74JZ</v>
      </c>
    </row>
    <row r="90" spans="1:6" x14ac:dyDescent="0.25">
      <c r="A90" s="19">
        <v>10</v>
      </c>
      <c r="B90" s="12" t="s">
        <v>0</v>
      </c>
      <c r="C90" s="11" t="s">
        <v>120</v>
      </c>
      <c r="D90" s="1"/>
      <c r="E90" s="4" t="s">
        <v>89</v>
      </c>
      <c r="F90" s="3" t="str">
        <f t="shared" si="2"/>
        <v>0SG74KZ</v>
      </c>
    </row>
    <row r="91" spans="1:6" x14ac:dyDescent="0.25">
      <c r="A91" s="19">
        <v>10</v>
      </c>
      <c r="B91" s="12" t="s">
        <v>0</v>
      </c>
      <c r="C91" s="11" t="s">
        <v>120</v>
      </c>
      <c r="D91" s="1"/>
      <c r="E91" s="4" t="s">
        <v>90</v>
      </c>
      <c r="F91" s="3" t="str">
        <f t="shared" si="2"/>
        <v>0SG804Z</v>
      </c>
    </row>
    <row r="92" spans="1:6" x14ac:dyDescent="0.25">
      <c r="A92" s="19">
        <v>10</v>
      </c>
      <c r="B92" s="12" t="s">
        <v>0</v>
      </c>
      <c r="C92" s="11" t="s">
        <v>120</v>
      </c>
      <c r="D92" s="1"/>
      <c r="E92" s="4" t="s">
        <v>91</v>
      </c>
      <c r="F92" s="3" t="str">
        <f t="shared" si="2"/>
        <v>0SG807Z</v>
      </c>
    </row>
    <row r="93" spans="1:6" x14ac:dyDescent="0.25">
      <c r="A93" s="19">
        <v>10</v>
      </c>
      <c r="B93" s="12" t="s">
        <v>0</v>
      </c>
      <c r="C93" s="11" t="s">
        <v>120</v>
      </c>
      <c r="D93" s="1"/>
      <c r="E93" s="4" t="s">
        <v>92</v>
      </c>
      <c r="F93" s="3" t="str">
        <f t="shared" si="2"/>
        <v>0SG80JZ</v>
      </c>
    </row>
    <row r="94" spans="1:6" x14ac:dyDescent="0.25">
      <c r="A94" s="19">
        <v>10</v>
      </c>
      <c r="B94" s="12" t="s">
        <v>0</v>
      </c>
      <c r="C94" s="11" t="s">
        <v>120</v>
      </c>
      <c r="D94" s="1"/>
      <c r="E94" s="4" t="s">
        <v>93</v>
      </c>
      <c r="F94" s="3" t="str">
        <f t="shared" si="2"/>
        <v>0SG80KZ</v>
      </c>
    </row>
    <row r="95" spans="1:6" x14ac:dyDescent="0.25">
      <c r="A95" s="19">
        <v>10</v>
      </c>
      <c r="B95" s="12" t="s">
        <v>0</v>
      </c>
      <c r="C95" s="11" t="s">
        <v>120</v>
      </c>
      <c r="D95" s="1"/>
      <c r="E95" s="4" t="s">
        <v>94</v>
      </c>
      <c r="F95" s="3" t="str">
        <f t="shared" si="2"/>
        <v>0SG834Z</v>
      </c>
    </row>
    <row r="96" spans="1:6" x14ac:dyDescent="0.25">
      <c r="A96" s="19">
        <v>10</v>
      </c>
      <c r="B96" s="12" t="s">
        <v>0</v>
      </c>
      <c r="C96" s="11" t="s">
        <v>120</v>
      </c>
      <c r="D96" s="1"/>
      <c r="E96" s="4" t="s">
        <v>95</v>
      </c>
      <c r="F96" s="3" t="str">
        <f t="shared" si="2"/>
        <v>0SG837Z</v>
      </c>
    </row>
    <row r="97" spans="1:6" x14ac:dyDescent="0.25">
      <c r="A97" s="19">
        <v>10</v>
      </c>
      <c r="B97" s="12" t="s">
        <v>0</v>
      </c>
      <c r="C97" s="11" t="s">
        <v>120</v>
      </c>
      <c r="D97" s="1"/>
      <c r="E97" s="4" t="s">
        <v>96</v>
      </c>
      <c r="F97" s="3" t="str">
        <f t="shared" si="2"/>
        <v>0SG83JZ</v>
      </c>
    </row>
    <row r="98" spans="1:6" x14ac:dyDescent="0.25">
      <c r="A98" s="19">
        <v>10</v>
      </c>
      <c r="B98" s="12" t="s">
        <v>0</v>
      </c>
      <c r="C98" s="11" t="s">
        <v>120</v>
      </c>
      <c r="D98" s="1"/>
      <c r="E98" s="4" t="s">
        <v>97</v>
      </c>
      <c r="F98" s="3" t="str">
        <f t="shared" si="2"/>
        <v>0SG83KZ</v>
      </c>
    </row>
    <row r="99" spans="1:6" x14ac:dyDescent="0.25">
      <c r="A99" s="19">
        <v>10</v>
      </c>
      <c r="B99" s="12" t="s">
        <v>0</v>
      </c>
      <c r="C99" s="11" t="s">
        <v>120</v>
      </c>
      <c r="D99" s="1"/>
      <c r="E99" s="4" t="s">
        <v>98</v>
      </c>
      <c r="F99" s="3" t="str">
        <f t="shared" si="2"/>
        <v>0SG844Z</v>
      </c>
    </row>
    <row r="100" spans="1:6" x14ac:dyDescent="0.25">
      <c r="A100" s="19">
        <v>10</v>
      </c>
      <c r="B100" s="12" t="s">
        <v>0</v>
      </c>
      <c r="C100" s="11" t="s">
        <v>120</v>
      </c>
      <c r="D100" s="1"/>
      <c r="E100" s="4" t="s">
        <v>99</v>
      </c>
      <c r="F100" s="3" t="str">
        <f t="shared" si="2"/>
        <v>0SG847Z</v>
      </c>
    </row>
    <row r="101" spans="1:6" x14ac:dyDescent="0.25">
      <c r="A101" s="19">
        <v>10</v>
      </c>
      <c r="B101" s="12" t="s">
        <v>0</v>
      </c>
      <c r="C101" s="11" t="s">
        <v>120</v>
      </c>
      <c r="D101" s="1"/>
      <c r="E101" s="2" t="s">
        <v>100</v>
      </c>
      <c r="F101" s="3" t="str">
        <f t="shared" si="2"/>
        <v>0SG84JZ</v>
      </c>
    </row>
    <row r="102" spans="1:6" x14ac:dyDescent="0.25">
      <c r="A102" s="19">
        <v>10</v>
      </c>
      <c r="B102" s="12" t="s">
        <v>0</v>
      </c>
      <c r="C102" s="11" t="s">
        <v>120</v>
      </c>
      <c r="D102" s="1"/>
      <c r="E102" s="4" t="s">
        <v>101</v>
      </c>
      <c r="F102" s="3" t="str">
        <f t="shared" si="2"/>
        <v>0SG84KZ</v>
      </c>
    </row>
    <row r="103" spans="1:6" x14ac:dyDescent="0.25">
      <c r="A103" s="19">
        <v>10</v>
      </c>
      <c r="B103" s="12" t="s">
        <v>0</v>
      </c>
      <c r="C103" s="11" t="s">
        <v>120</v>
      </c>
      <c r="D103" s="1">
        <v>84.67</v>
      </c>
      <c r="E103" s="4" t="s">
        <v>102</v>
      </c>
      <c r="F103" s="3" t="str">
        <f t="shared" si="2"/>
        <v>0RW90JZ</v>
      </c>
    </row>
    <row r="104" spans="1:6" x14ac:dyDescent="0.25">
      <c r="A104" s="19">
        <v>10</v>
      </c>
      <c r="B104" s="12" t="s">
        <v>0</v>
      </c>
      <c r="C104" s="11" t="s">
        <v>120</v>
      </c>
      <c r="D104" s="1"/>
      <c r="E104" s="2" t="s">
        <v>103</v>
      </c>
      <c r="F104" s="3" t="str">
        <f t="shared" si="2"/>
        <v>0RW93JZ</v>
      </c>
    </row>
    <row r="105" spans="1:6" x14ac:dyDescent="0.25">
      <c r="A105" s="19">
        <v>10</v>
      </c>
      <c r="B105" s="12" t="s">
        <v>0</v>
      </c>
      <c r="C105" s="11" t="s">
        <v>120</v>
      </c>
      <c r="D105" s="1"/>
      <c r="E105" s="2" t="s">
        <v>104</v>
      </c>
      <c r="F105" s="3" t="str">
        <f t="shared" si="2"/>
        <v>0RW94JZ</v>
      </c>
    </row>
    <row r="106" spans="1:6" x14ac:dyDescent="0.25">
      <c r="A106" s="19">
        <v>10</v>
      </c>
      <c r="B106" s="12" t="s">
        <v>0</v>
      </c>
      <c r="C106" s="11" t="s">
        <v>120</v>
      </c>
      <c r="D106" s="1"/>
      <c r="E106" s="4" t="s">
        <v>105</v>
      </c>
      <c r="F106" s="3" t="str">
        <f t="shared" si="2"/>
        <v>0RWB0JZ</v>
      </c>
    </row>
    <row r="107" spans="1:6" x14ac:dyDescent="0.25">
      <c r="A107" s="19">
        <v>10</v>
      </c>
      <c r="B107" s="12" t="s">
        <v>0</v>
      </c>
      <c r="C107" s="11" t="s">
        <v>120</v>
      </c>
      <c r="D107" s="1"/>
      <c r="E107" s="4" t="s">
        <v>106</v>
      </c>
      <c r="F107" s="3" t="str">
        <f t="shared" si="2"/>
        <v>0RWB3JZ</v>
      </c>
    </row>
    <row r="108" spans="1:6" x14ac:dyDescent="0.25">
      <c r="A108" s="19">
        <v>10</v>
      </c>
      <c r="B108" s="12" t="s">
        <v>0</v>
      </c>
      <c r="C108" s="11" t="s">
        <v>120</v>
      </c>
      <c r="D108" s="1"/>
      <c r="E108" s="4" t="s">
        <v>107</v>
      </c>
      <c r="F108" s="3" t="str">
        <f t="shared" si="2"/>
        <v>0RWB4JZ</v>
      </c>
    </row>
    <row r="109" spans="1:6" x14ac:dyDescent="0.25">
      <c r="A109" s="19">
        <v>10</v>
      </c>
      <c r="B109" s="12" t="s">
        <v>0</v>
      </c>
      <c r="C109" s="11" t="s">
        <v>120</v>
      </c>
      <c r="D109" s="1" t="s">
        <v>108</v>
      </c>
      <c r="E109" s="4" t="s">
        <v>109</v>
      </c>
      <c r="F109" s="3" t="str">
        <f t="shared" si="2"/>
        <v>0RP90JZ</v>
      </c>
    </row>
    <row r="110" spans="1:6" x14ac:dyDescent="0.25">
      <c r="A110" s="19">
        <v>10</v>
      </c>
      <c r="B110" s="12" t="s">
        <v>0</v>
      </c>
      <c r="C110" s="11" t="s">
        <v>120</v>
      </c>
      <c r="D110" s="1"/>
      <c r="E110" s="4" t="s">
        <v>110</v>
      </c>
      <c r="F110" s="3" t="str">
        <f t="shared" si="2"/>
        <v>0RR90JZ</v>
      </c>
    </row>
    <row r="111" spans="1:6" x14ac:dyDescent="0.25">
      <c r="A111" s="19">
        <v>10</v>
      </c>
      <c r="B111" s="12" t="s">
        <v>0</v>
      </c>
      <c r="C111" s="11" t="s">
        <v>120</v>
      </c>
      <c r="D111" s="1" t="s">
        <v>111</v>
      </c>
      <c r="E111" s="4" t="s">
        <v>112</v>
      </c>
      <c r="F111" s="3" t="str">
        <f t="shared" si="2"/>
        <v>0RPB0JZ</v>
      </c>
    </row>
    <row r="112" spans="1:6" x14ac:dyDescent="0.25">
      <c r="A112" s="19">
        <v>10</v>
      </c>
      <c r="B112" s="12" t="s">
        <v>0</v>
      </c>
      <c r="C112" s="11" t="s">
        <v>120</v>
      </c>
      <c r="D112" s="1"/>
      <c r="E112" s="4" t="s">
        <v>113</v>
      </c>
      <c r="F112" s="3" t="str">
        <f t="shared" si="2"/>
        <v>0RRB0JZ</v>
      </c>
    </row>
    <row r="113" spans="1:7" x14ac:dyDescent="0.25">
      <c r="A113" s="19">
        <v>10</v>
      </c>
      <c r="B113" s="12" t="s">
        <v>0</v>
      </c>
      <c r="C113" s="11" t="s">
        <v>120</v>
      </c>
      <c r="D113" s="1">
        <v>84.65</v>
      </c>
      <c r="E113" s="4" t="s">
        <v>114</v>
      </c>
      <c r="F113" s="3" t="str">
        <f t="shared" si="2"/>
        <v>0SR20JZ</v>
      </c>
    </row>
    <row r="114" spans="1:7" x14ac:dyDescent="0.25">
      <c r="A114" s="19">
        <v>10</v>
      </c>
      <c r="B114" s="12" t="s">
        <v>0</v>
      </c>
      <c r="C114" s="11" t="s">
        <v>120</v>
      </c>
      <c r="D114" s="1"/>
      <c r="E114" s="4" t="s">
        <v>115</v>
      </c>
      <c r="F114" s="3" t="str">
        <f t="shared" si="2"/>
        <v>0SR40JZ</v>
      </c>
    </row>
    <row r="115" spans="1:7" customFormat="1" x14ac:dyDescent="0.25">
      <c r="A115" s="20">
        <v>11</v>
      </c>
      <c r="B115" s="17" t="s">
        <v>290</v>
      </c>
      <c r="C115" s="11" t="s">
        <v>120</v>
      </c>
      <c r="D115" s="7">
        <v>68.31</v>
      </c>
      <c r="E115" s="8" t="s">
        <v>199</v>
      </c>
      <c r="F115" t="str">
        <f t="shared" ref="F115:F144" si="3">LEFT(E115,7)</f>
        <v>0UT94ZL</v>
      </c>
      <c r="G115" t="s">
        <v>200</v>
      </c>
    </row>
    <row r="116" spans="1:7" customFormat="1" x14ac:dyDescent="0.25">
      <c r="A116" s="20">
        <v>11</v>
      </c>
      <c r="B116" s="17" t="s">
        <v>290</v>
      </c>
      <c r="C116" s="11" t="s">
        <v>120</v>
      </c>
      <c r="D116" s="7">
        <v>68.39</v>
      </c>
      <c r="E116" s="8" t="s">
        <v>201</v>
      </c>
      <c r="F116" t="str">
        <f t="shared" si="3"/>
        <v>0UT90ZL</v>
      </c>
      <c r="G116" t="s">
        <v>202</v>
      </c>
    </row>
    <row r="117" spans="1:7" customFormat="1" x14ac:dyDescent="0.25">
      <c r="A117" s="20">
        <v>11</v>
      </c>
      <c r="B117" s="17" t="s">
        <v>290</v>
      </c>
      <c r="C117" s="11" t="s">
        <v>120</v>
      </c>
      <c r="D117" s="7">
        <v>68.41</v>
      </c>
      <c r="E117" s="8" t="s">
        <v>203</v>
      </c>
      <c r="F117" t="str">
        <f t="shared" si="3"/>
        <v>0UT94ZZ</v>
      </c>
      <c r="G117" t="s">
        <v>204</v>
      </c>
    </row>
    <row r="118" spans="1:7" customFormat="1" x14ac:dyDescent="0.25">
      <c r="A118" s="20">
        <v>11</v>
      </c>
      <c r="B118" s="17" t="s">
        <v>290</v>
      </c>
      <c r="C118" s="11" t="s">
        <v>120</v>
      </c>
      <c r="D118" s="7"/>
      <c r="E118" s="8" t="s">
        <v>205</v>
      </c>
      <c r="F118" t="str">
        <f t="shared" si="3"/>
        <v>0UTC4ZZ</v>
      </c>
      <c r="G118" t="s">
        <v>206</v>
      </c>
    </row>
    <row r="119" spans="1:7" customFormat="1" x14ac:dyDescent="0.25">
      <c r="A119" s="20">
        <v>11</v>
      </c>
      <c r="B119" s="17" t="s">
        <v>290</v>
      </c>
      <c r="C119" s="11" t="s">
        <v>120</v>
      </c>
      <c r="D119" s="7">
        <v>68.489999999999995</v>
      </c>
      <c r="E119" s="8" t="s">
        <v>207</v>
      </c>
      <c r="F119" t="str">
        <f t="shared" si="3"/>
        <v>0UT90ZZ</v>
      </c>
      <c r="G119" t="s">
        <v>208</v>
      </c>
    </row>
    <row r="120" spans="1:7" customFormat="1" x14ac:dyDescent="0.25">
      <c r="A120" s="20">
        <v>11</v>
      </c>
      <c r="B120" s="17" t="s">
        <v>290</v>
      </c>
      <c r="C120" s="11" t="s">
        <v>120</v>
      </c>
      <c r="D120" s="7"/>
      <c r="E120" s="9" t="s">
        <v>209</v>
      </c>
      <c r="F120" t="str">
        <f t="shared" si="3"/>
        <v>0UTC0ZZ</v>
      </c>
      <c r="G120" t="s">
        <v>210</v>
      </c>
    </row>
    <row r="121" spans="1:7" customFormat="1" x14ac:dyDescent="0.25">
      <c r="A121" s="20">
        <v>11</v>
      </c>
      <c r="B121" s="17" t="s">
        <v>290</v>
      </c>
      <c r="C121" s="11" t="s">
        <v>120</v>
      </c>
      <c r="D121" s="7">
        <v>68.510000000000005</v>
      </c>
      <c r="E121" s="8" t="s">
        <v>211</v>
      </c>
      <c r="F121" t="str">
        <f t="shared" si="3"/>
        <v>0UT9FZL</v>
      </c>
      <c r="G121" t="s">
        <v>212</v>
      </c>
    </row>
    <row r="122" spans="1:7" customFormat="1" x14ac:dyDescent="0.25">
      <c r="A122" s="20">
        <v>11</v>
      </c>
      <c r="B122" s="17" t="s">
        <v>290</v>
      </c>
      <c r="C122" s="11" t="s">
        <v>120</v>
      </c>
      <c r="D122" s="7" t="s">
        <v>213</v>
      </c>
      <c r="E122" s="9" t="s">
        <v>214</v>
      </c>
      <c r="F122" t="str">
        <f t="shared" si="3"/>
        <v>0UT9FZZ</v>
      </c>
      <c r="G122" t="s">
        <v>215</v>
      </c>
    </row>
    <row r="123" spans="1:7" customFormat="1" x14ac:dyDescent="0.25">
      <c r="A123" s="20">
        <v>11</v>
      </c>
      <c r="B123" s="17" t="s">
        <v>290</v>
      </c>
      <c r="C123" s="11" t="s">
        <v>120</v>
      </c>
      <c r="D123" s="7"/>
      <c r="E123" s="8" t="s">
        <v>205</v>
      </c>
      <c r="F123" t="str">
        <f t="shared" si="3"/>
        <v>0UTC4ZZ</v>
      </c>
      <c r="G123" t="s">
        <v>206</v>
      </c>
    </row>
    <row r="124" spans="1:7" customFormat="1" x14ac:dyDescent="0.25">
      <c r="A124" s="20">
        <v>11</v>
      </c>
      <c r="B124" s="17" t="s">
        <v>290</v>
      </c>
      <c r="C124" s="11" t="s">
        <v>120</v>
      </c>
      <c r="D124" s="7">
        <v>68.59</v>
      </c>
      <c r="E124" s="8" t="s">
        <v>216</v>
      </c>
      <c r="F124" t="str">
        <f t="shared" si="3"/>
        <v>0UT97ZL</v>
      </c>
      <c r="G124" t="s">
        <v>217</v>
      </c>
    </row>
    <row r="125" spans="1:7" customFormat="1" x14ac:dyDescent="0.25">
      <c r="A125" s="20">
        <v>11</v>
      </c>
      <c r="B125" s="17" t="s">
        <v>290</v>
      </c>
      <c r="C125" s="11" t="s">
        <v>120</v>
      </c>
      <c r="D125" s="7"/>
      <c r="E125" s="8" t="s">
        <v>218</v>
      </c>
      <c r="F125" t="str">
        <f t="shared" si="3"/>
        <v>0UT98ZL</v>
      </c>
      <c r="G125" t="s">
        <v>219</v>
      </c>
    </row>
    <row r="126" spans="1:7" customFormat="1" x14ac:dyDescent="0.25">
      <c r="A126" s="20">
        <v>11</v>
      </c>
      <c r="B126" s="17" t="s">
        <v>290</v>
      </c>
      <c r="C126" s="11" t="s">
        <v>120</v>
      </c>
      <c r="D126" s="7" t="s">
        <v>213</v>
      </c>
      <c r="E126" s="8" t="s">
        <v>220</v>
      </c>
      <c r="F126" t="str">
        <f t="shared" si="3"/>
        <v>0UT97ZZ</v>
      </c>
      <c r="G126" t="s">
        <v>221</v>
      </c>
    </row>
    <row r="127" spans="1:7" customFormat="1" x14ac:dyDescent="0.25">
      <c r="A127" s="20">
        <v>11</v>
      </c>
      <c r="B127" s="17" t="s">
        <v>290</v>
      </c>
      <c r="C127" s="11" t="s">
        <v>120</v>
      </c>
      <c r="D127" s="7"/>
      <c r="E127" s="9" t="s">
        <v>222</v>
      </c>
      <c r="F127" t="str">
        <f t="shared" si="3"/>
        <v>0UT98ZZ</v>
      </c>
      <c r="G127" t="s">
        <v>223</v>
      </c>
    </row>
    <row r="128" spans="1:7" customFormat="1" x14ac:dyDescent="0.25">
      <c r="A128" s="20">
        <v>11</v>
      </c>
      <c r="B128" s="17" t="s">
        <v>290</v>
      </c>
      <c r="C128" s="11" t="s">
        <v>120</v>
      </c>
      <c r="D128" s="7">
        <v>68.61</v>
      </c>
      <c r="E128" s="8" t="s">
        <v>224</v>
      </c>
      <c r="F128" t="str">
        <f t="shared" si="3"/>
        <v>0UT44ZZ</v>
      </c>
      <c r="G128" t="s">
        <v>225</v>
      </c>
    </row>
    <row r="129" spans="1:7" customFormat="1" x14ac:dyDescent="0.25">
      <c r="A129" s="20">
        <v>11</v>
      </c>
      <c r="B129" s="17" t="s">
        <v>290</v>
      </c>
      <c r="C129" s="11" t="s">
        <v>120</v>
      </c>
      <c r="D129" s="7"/>
      <c r="E129" s="8" t="s">
        <v>203</v>
      </c>
      <c r="F129" t="str">
        <f t="shared" si="3"/>
        <v>0UT94ZZ</v>
      </c>
      <c r="G129" t="s">
        <v>204</v>
      </c>
    </row>
    <row r="130" spans="1:7" customFormat="1" x14ac:dyDescent="0.25">
      <c r="A130" s="20">
        <v>11</v>
      </c>
      <c r="B130" s="17" t="s">
        <v>290</v>
      </c>
      <c r="C130" s="11" t="s">
        <v>120</v>
      </c>
      <c r="D130" s="7"/>
      <c r="E130" s="8" t="s">
        <v>205</v>
      </c>
      <c r="F130" t="str">
        <f t="shared" si="3"/>
        <v>0UTC4ZZ</v>
      </c>
      <c r="G130" t="s">
        <v>206</v>
      </c>
    </row>
    <row r="131" spans="1:7" customFormat="1" x14ac:dyDescent="0.25">
      <c r="A131" s="20">
        <v>11</v>
      </c>
      <c r="B131" s="17" t="s">
        <v>290</v>
      </c>
      <c r="C131" s="11" t="s">
        <v>120</v>
      </c>
      <c r="D131" s="7">
        <v>68.69</v>
      </c>
      <c r="E131" s="8" t="s">
        <v>226</v>
      </c>
      <c r="F131" t="str">
        <f t="shared" si="3"/>
        <v>0UT40ZZ</v>
      </c>
      <c r="G131" t="s">
        <v>227</v>
      </c>
    </row>
    <row r="132" spans="1:7" customFormat="1" x14ac:dyDescent="0.25">
      <c r="A132" s="20">
        <v>11</v>
      </c>
      <c r="B132" s="17" t="s">
        <v>290</v>
      </c>
      <c r="C132" s="11" t="s">
        <v>120</v>
      </c>
      <c r="D132" s="7"/>
      <c r="E132" s="9" t="s">
        <v>207</v>
      </c>
      <c r="F132" t="str">
        <f t="shared" si="3"/>
        <v>0UT90ZZ</v>
      </c>
      <c r="G132" t="s">
        <v>208</v>
      </c>
    </row>
    <row r="133" spans="1:7" customFormat="1" x14ac:dyDescent="0.25">
      <c r="A133" s="20">
        <v>11</v>
      </c>
      <c r="B133" s="17" t="s">
        <v>290</v>
      </c>
      <c r="C133" s="11" t="s">
        <v>120</v>
      </c>
      <c r="D133" s="7"/>
      <c r="E133" s="8" t="s">
        <v>209</v>
      </c>
      <c r="F133" t="str">
        <f t="shared" si="3"/>
        <v>0UTC0ZZ</v>
      </c>
      <c r="G133" t="s">
        <v>210</v>
      </c>
    </row>
    <row r="134" spans="1:7" customFormat="1" x14ac:dyDescent="0.25">
      <c r="A134" s="20">
        <v>11</v>
      </c>
      <c r="B134" s="17" t="s">
        <v>290</v>
      </c>
      <c r="C134" s="11" t="s">
        <v>120</v>
      </c>
      <c r="D134" s="7">
        <v>68.709999999999994</v>
      </c>
      <c r="E134" s="8" t="s">
        <v>224</v>
      </c>
      <c r="F134" t="str">
        <f t="shared" si="3"/>
        <v>0UT44ZZ</v>
      </c>
      <c r="G134" t="s">
        <v>225</v>
      </c>
    </row>
    <row r="135" spans="1:7" customFormat="1" x14ac:dyDescent="0.25">
      <c r="A135" s="20">
        <v>11</v>
      </c>
      <c r="B135" s="17" t="s">
        <v>290</v>
      </c>
      <c r="C135" s="11" t="s">
        <v>120</v>
      </c>
      <c r="D135" s="7"/>
      <c r="E135" s="8" t="s">
        <v>214</v>
      </c>
      <c r="F135" t="str">
        <f t="shared" si="3"/>
        <v>0UT9FZZ</v>
      </c>
      <c r="G135" t="s">
        <v>215</v>
      </c>
    </row>
    <row r="136" spans="1:7" customFormat="1" x14ac:dyDescent="0.25">
      <c r="A136" s="20">
        <v>11</v>
      </c>
      <c r="B136" s="17" t="s">
        <v>290</v>
      </c>
      <c r="C136" s="11" t="s">
        <v>120</v>
      </c>
      <c r="D136" s="7"/>
      <c r="E136" s="8" t="s">
        <v>205</v>
      </c>
      <c r="F136" t="str">
        <f t="shared" si="3"/>
        <v>0UTC4ZZ</v>
      </c>
      <c r="G136" t="s">
        <v>206</v>
      </c>
    </row>
    <row r="137" spans="1:7" customFormat="1" x14ac:dyDescent="0.25">
      <c r="A137" s="20">
        <v>11</v>
      </c>
      <c r="B137" s="17" t="s">
        <v>290</v>
      </c>
      <c r="C137" s="11" t="s">
        <v>120</v>
      </c>
      <c r="D137" s="7">
        <v>68.790000000000006</v>
      </c>
      <c r="E137" s="8" t="s">
        <v>228</v>
      </c>
      <c r="F137" t="str">
        <f t="shared" si="3"/>
        <v>0UT47ZZ</v>
      </c>
      <c r="G137" t="s">
        <v>229</v>
      </c>
    </row>
    <row r="138" spans="1:7" customFormat="1" x14ac:dyDescent="0.25">
      <c r="A138" s="20">
        <v>11</v>
      </c>
      <c r="B138" s="17" t="s">
        <v>290</v>
      </c>
      <c r="C138" s="11" t="s">
        <v>120</v>
      </c>
      <c r="D138" s="7"/>
      <c r="E138" s="8" t="s">
        <v>230</v>
      </c>
      <c r="F138" t="str">
        <f t="shared" si="3"/>
        <v>0UT48ZZ</v>
      </c>
      <c r="G138" t="s">
        <v>231</v>
      </c>
    </row>
    <row r="139" spans="1:7" customFormat="1" x14ac:dyDescent="0.25">
      <c r="A139" s="20">
        <v>11</v>
      </c>
      <c r="B139" s="17" t="s">
        <v>290</v>
      </c>
      <c r="C139" s="11" t="s">
        <v>120</v>
      </c>
      <c r="D139" s="7"/>
      <c r="E139" s="8" t="s">
        <v>220</v>
      </c>
      <c r="F139" t="str">
        <f t="shared" si="3"/>
        <v>0UT97ZZ</v>
      </c>
      <c r="G139" t="s">
        <v>221</v>
      </c>
    </row>
    <row r="140" spans="1:7" customFormat="1" x14ac:dyDescent="0.25">
      <c r="A140" s="20">
        <v>11</v>
      </c>
      <c r="B140" s="17" t="s">
        <v>290</v>
      </c>
      <c r="C140" s="11" t="s">
        <v>120</v>
      </c>
      <c r="D140" s="7"/>
      <c r="E140" s="8" t="s">
        <v>232</v>
      </c>
      <c r="F140" t="str">
        <f t="shared" si="3"/>
        <v>0UT98ZZ</v>
      </c>
      <c r="G140" t="s">
        <v>223</v>
      </c>
    </row>
    <row r="141" spans="1:7" customFormat="1" x14ac:dyDescent="0.25">
      <c r="A141" s="20">
        <v>11</v>
      </c>
      <c r="B141" s="17" t="s">
        <v>290</v>
      </c>
      <c r="C141" s="11" t="s">
        <v>120</v>
      </c>
      <c r="D141" s="7"/>
      <c r="E141" s="8" t="s">
        <v>233</v>
      </c>
      <c r="F141" t="str">
        <f t="shared" si="3"/>
        <v>0UTC7ZZ</v>
      </c>
      <c r="G141" t="s">
        <v>234</v>
      </c>
    </row>
    <row r="142" spans="1:7" customFormat="1" x14ac:dyDescent="0.25">
      <c r="A142" s="20">
        <v>11</v>
      </c>
      <c r="B142" s="17" t="s">
        <v>290</v>
      </c>
      <c r="C142" s="11" t="s">
        <v>120</v>
      </c>
      <c r="D142" s="7"/>
      <c r="E142" s="8" t="s">
        <v>235</v>
      </c>
      <c r="F142" t="str">
        <f t="shared" si="3"/>
        <v>0UTC8ZZ</v>
      </c>
      <c r="G142" t="s">
        <v>236</v>
      </c>
    </row>
    <row r="143" spans="1:7" customFormat="1" x14ac:dyDescent="0.25">
      <c r="A143" s="20">
        <v>11</v>
      </c>
      <c r="B143" s="17" t="s">
        <v>290</v>
      </c>
      <c r="C143" s="11" t="s">
        <v>120</v>
      </c>
      <c r="D143" s="7">
        <v>68.900000000000006</v>
      </c>
      <c r="E143" s="8" t="s">
        <v>207</v>
      </c>
      <c r="F143" t="str">
        <f t="shared" si="3"/>
        <v>0UT90ZZ</v>
      </c>
      <c r="G143" t="s">
        <v>208</v>
      </c>
    </row>
    <row r="144" spans="1:7" customFormat="1" x14ac:dyDescent="0.25">
      <c r="A144" s="20">
        <v>11</v>
      </c>
      <c r="B144" s="17" t="s">
        <v>290</v>
      </c>
      <c r="C144" s="11" t="s">
        <v>120</v>
      </c>
      <c r="D144" s="7"/>
      <c r="E144" s="8" t="s">
        <v>203</v>
      </c>
      <c r="F144" t="str">
        <f t="shared" si="3"/>
        <v>0UT94ZZ</v>
      </c>
      <c r="G144" t="s">
        <v>204</v>
      </c>
    </row>
    <row r="145" spans="1:7" customFormat="1" x14ac:dyDescent="0.25">
      <c r="A145" s="20">
        <v>10</v>
      </c>
      <c r="B145" s="17" t="s">
        <v>291</v>
      </c>
      <c r="C145" s="6" t="s">
        <v>198</v>
      </c>
      <c r="D145" s="7">
        <v>722.1</v>
      </c>
      <c r="E145" s="8" t="s">
        <v>121</v>
      </c>
      <c r="F145" t="str">
        <f t="shared" ref="F145:F189" si="4">LEFT(E145,7)</f>
        <v xml:space="preserve">M51.26 </v>
      </c>
      <c r="G145" t="s">
        <v>122</v>
      </c>
    </row>
    <row r="146" spans="1:7" customFormat="1" x14ac:dyDescent="0.25">
      <c r="A146" s="20">
        <v>10</v>
      </c>
      <c r="B146" s="17" t="s">
        <v>291</v>
      </c>
      <c r="C146" s="6" t="s">
        <v>198</v>
      </c>
      <c r="D146" s="7"/>
      <c r="E146" s="8" t="s">
        <v>123</v>
      </c>
      <c r="F146" t="str">
        <f t="shared" si="4"/>
        <v xml:space="preserve">M51.27 </v>
      </c>
      <c r="G146" t="s">
        <v>124</v>
      </c>
    </row>
    <row r="147" spans="1:7" customFormat="1" x14ac:dyDescent="0.25">
      <c r="A147" s="20">
        <v>10</v>
      </c>
      <c r="B147" s="17" t="s">
        <v>291</v>
      </c>
      <c r="C147" s="6" t="s">
        <v>198</v>
      </c>
      <c r="D147" s="7">
        <v>722.2</v>
      </c>
      <c r="E147" s="8" t="s">
        <v>125</v>
      </c>
      <c r="F147" t="str">
        <f t="shared" si="4"/>
        <v>M51.9 U</v>
      </c>
      <c r="G147" t="s">
        <v>126</v>
      </c>
    </row>
    <row r="148" spans="1:7" customFormat="1" x14ac:dyDescent="0.25">
      <c r="A148" s="20">
        <v>10</v>
      </c>
      <c r="B148" s="17" t="s">
        <v>291</v>
      </c>
      <c r="C148" s="6" t="s">
        <v>198</v>
      </c>
      <c r="D148" s="7">
        <v>722.3</v>
      </c>
      <c r="E148" s="8" t="s">
        <v>125</v>
      </c>
      <c r="F148" t="str">
        <f t="shared" si="4"/>
        <v>M51.9 U</v>
      </c>
      <c r="G148" t="s">
        <v>126</v>
      </c>
    </row>
    <row r="149" spans="1:7" customFormat="1" x14ac:dyDescent="0.25">
      <c r="A149" s="20">
        <v>10</v>
      </c>
      <c r="B149" s="17" t="s">
        <v>291</v>
      </c>
      <c r="C149" s="6" t="s">
        <v>198</v>
      </c>
      <c r="D149" s="7"/>
      <c r="E149" s="8" t="s">
        <v>127</v>
      </c>
      <c r="F149" t="str">
        <f t="shared" si="4"/>
        <v xml:space="preserve">M51.44 </v>
      </c>
      <c r="G149" t="s">
        <v>128</v>
      </c>
    </row>
    <row r="150" spans="1:7" customFormat="1" x14ac:dyDescent="0.25">
      <c r="A150" s="20">
        <v>10</v>
      </c>
      <c r="B150" s="17" t="s">
        <v>291</v>
      </c>
      <c r="C150" s="6" t="s">
        <v>198</v>
      </c>
      <c r="D150" s="7"/>
      <c r="E150" s="8" t="s">
        <v>129</v>
      </c>
      <c r="F150" t="str">
        <f t="shared" si="4"/>
        <v xml:space="preserve">M51.45 </v>
      </c>
      <c r="G150" t="s">
        <v>130</v>
      </c>
    </row>
    <row r="151" spans="1:7" customFormat="1" x14ac:dyDescent="0.25">
      <c r="A151" s="20">
        <v>10</v>
      </c>
      <c r="B151" s="17" t="s">
        <v>291</v>
      </c>
      <c r="C151" s="6" t="s">
        <v>198</v>
      </c>
      <c r="D151" s="7"/>
      <c r="E151" s="8" t="s">
        <v>131</v>
      </c>
      <c r="F151" t="str">
        <f t="shared" si="4"/>
        <v xml:space="preserve">M51.46 </v>
      </c>
      <c r="G151" t="s">
        <v>132</v>
      </c>
    </row>
    <row r="152" spans="1:7" customFormat="1" x14ac:dyDescent="0.25">
      <c r="A152" s="20">
        <v>10</v>
      </c>
      <c r="B152" s="17" t="s">
        <v>291</v>
      </c>
      <c r="C152" s="6" t="s">
        <v>198</v>
      </c>
      <c r="D152" s="7"/>
      <c r="E152" s="8" t="s">
        <v>133</v>
      </c>
      <c r="F152" t="str">
        <f t="shared" si="4"/>
        <v xml:space="preserve">M51.47 </v>
      </c>
      <c r="G152" t="s">
        <v>134</v>
      </c>
    </row>
    <row r="153" spans="1:7" customFormat="1" x14ac:dyDescent="0.25">
      <c r="A153" s="20">
        <v>10</v>
      </c>
      <c r="B153" s="17" t="s">
        <v>291</v>
      </c>
      <c r="C153" s="6" t="s">
        <v>198</v>
      </c>
      <c r="D153" s="7"/>
      <c r="E153" s="8" t="s">
        <v>125</v>
      </c>
      <c r="F153" t="str">
        <f t="shared" si="4"/>
        <v>M51.9 U</v>
      </c>
      <c r="G153" t="s">
        <v>126</v>
      </c>
    </row>
    <row r="154" spans="1:7" customFormat="1" x14ac:dyDescent="0.25">
      <c r="A154" s="20">
        <v>10</v>
      </c>
      <c r="B154" s="17" t="s">
        <v>291</v>
      </c>
      <c r="C154" s="6" t="s">
        <v>198</v>
      </c>
      <c r="D154" s="7">
        <v>722.5</v>
      </c>
      <c r="E154" s="8" t="s">
        <v>135</v>
      </c>
      <c r="F154" t="str">
        <f t="shared" si="4"/>
        <v xml:space="preserve">M51.34 </v>
      </c>
      <c r="G154" t="s">
        <v>136</v>
      </c>
    </row>
    <row r="155" spans="1:7" customFormat="1" x14ac:dyDescent="0.25">
      <c r="A155" s="20">
        <v>10</v>
      </c>
      <c r="B155" s="17" t="s">
        <v>291</v>
      </c>
      <c r="C155" s="6" t="s">
        <v>198</v>
      </c>
      <c r="D155" s="7"/>
      <c r="E155" s="8" t="s">
        <v>137</v>
      </c>
      <c r="F155" t="str">
        <f t="shared" si="4"/>
        <v xml:space="preserve">M51.35 </v>
      </c>
      <c r="G155" t="s">
        <v>138</v>
      </c>
    </row>
    <row r="156" spans="1:7" customFormat="1" x14ac:dyDescent="0.25">
      <c r="A156" s="20">
        <v>10</v>
      </c>
      <c r="B156" s="17" t="s">
        <v>291</v>
      </c>
      <c r="C156" s="6" t="s">
        <v>198</v>
      </c>
      <c r="D156" s="7"/>
      <c r="E156" s="8" t="s">
        <v>139</v>
      </c>
      <c r="F156" t="str">
        <f t="shared" si="4"/>
        <v xml:space="preserve">M51.36 </v>
      </c>
      <c r="G156" t="s">
        <v>140</v>
      </c>
    </row>
    <row r="157" spans="1:7" customFormat="1" x14ac:dyDescent="0.25">
      <c r="A157" s="20">
        <v>10</v>
      </c>
      <c r="B157" s="17" t="s">
        <v>291</v>
      </c>
      <c r="C157" s="6" t="s">
        <v>198</v>
      </c>
      <c r="D157" s="7"/>
      <c r="E157" s="8" t="s">
        <v>141</v>
      </c>
      <c r="F157" t="str">
        <f t="shared" si="4"/>
        <v xml:space="preserve">M51.37 </v>
      </c>
      <c r="G157" t="s">
        <v>142</v>
      </c>
    </row>
    <row r="158" spans="1:7" customFormat="1" x14ac:dyDescent="0.25">
      <c r="A158" s="20">
        <v>10</v>
      </c>
      <c r="B158" s="17" t="s">
        <v>291</v>
      </c>
      <c r="C158" s="6" t="s">
        <v>198</v>
      </c>
      <c r="D158" s="7">
        <v>722.6</v>
      </c>
      <c r="E158" s="8" t="s">
        <v>135</v>
      </c>
      <c r="F158" t="str">
        <f t="shared" si="4"/>
        <v xml:space="preserve">M51.34 </v>
      </c>
      <c r="G158" t="s">
        <v>136</v>
      </c>
    </row>
    <row r="159" spans="1:7" customFormat="1" x14ac:dyDescent="0.25">
      <c r="A159" s="20">
        <v>10</v>
      </c>
      <c r="B159" s="17" t="s">
        <v>291</v>
      </c>
      <c r="C159" s="6" t="s">
        <v>198</v>
      </c>
      <c r="D159" s="7"/>
      <c r="E159" s="8" t="s">
        <v>137</v>
      </c>
      <c r="F159" t="str">
        <f t="shared" si="4"/>
        <v xml:space="preserve">M51.35 </v>
      </c>
      <c r="G159" t="s">
        <v>138</v>
      </c>
    </row>
    <row r="160" spans="1:7" customFormat="1" x14ac:dyDescent="0.25">
      <c r="A160" s="20">
        <v>10</v>
      </c>
      <c r="B160" s="17" t="s">
        <v>291</v>
      </c>
      <c r="C160" s="6" t="s">
        <v>198</v>
      </c>
      <c r="D160" s="7"/>
      <c r="E160" s="8" t="s">
        <v>139</v>
      </c>
      <c r="F160" t="str">
        <f t="shared" si="4"/>
        <v xml:space="preserve">M51.36 </v>
      </c>
      <c r="G160" t="s">
        <v>140</v>
      </c>
    </row>
    <row r="161" spans="1:7" customFormat="1" x14ac:dyDescent="0.25">
      <c r="A161" s="20">
        <v>10</v>
      </c>
      <c r="B161" s="17" t="s">
        <v>291</v>
      </c>
      <c r="C161" s="6" t="s">
        <v>198</v>
      </c>
      <c r="D161" s="7"/>
      <c r="E161" s="9" t="s">
        <v>141</v>
      </c>
      <c r="F161" t="str">
        <f t="shared" si="4"/>
        <v xml:space="preserve">M51.37 </v>
      </c>
      <c r="G161" t="s">
        <v>142</v>
      </c>
    </row>
    <row r="162" spans="1:7" customFormat="1" x14ac:dyDescent="0.25">
      <c r="A162" s="20">
        <v>10</v>
      </c>
      <c r="B162" s="17" t="s">
        <v>291</v>
      </c>
      <c r="C162" s="6" t="s">
        <v>198</v>
      </c>
      <c r="D162" s="7" t="s">
        <v>143</v>
      </c>
      <c r="E162" s="8" t="s">
        <v>125</v>
      </c>
      <c r="F162" t="str">
        <f t="shared" si="4"/>
        <v>M51.9 U</v>
      </c>
      <c r="G162" t="s">
        <v>126</v>
      </c>
    </row>
    <row r="163" spans="1:7" customFormat="1" x14ac:dyDescent="0.25">
      <c r="A163" s="20">
        <v>10</v>
      </c>
      <c r="B163" s="17" t="s">
        <v>291</v>
      </c>
      <c r="C163" s="6" t="s">
        <v>198</v>
      </c>
      <c r="D163" s="7"/>
      <c r="E163" s="8" t="s">
        <v>144</v>
      </c>
      <c r="F163" t="str">
        <f t="shared" si="4"/>
        <v xml:space="preserve">M50.00 </v>
      </c>
      <c r="G163" t="s">
        <v>145</v>
      </c>
    </row>
    <row r="164" spans="1:7" customFormat="1" x14ac:dyDescent="0.25">
      <c r="A164" s="20">
        <v>10</v>
      </c>
      <c r="B164" s="17" t="s">
        <v>291</v>
      </c>
      <c r="C164" s="6" t="s">
        <v>198</v>
      </c>
      <c r="D164" s="10">
        <v>722.72</v>
      </c>
      <c r="E164" s="8" t="s">
        <v>146</v>
      </c>
      <c r="F164" t="str">
        <f t="shared" si="4"/>
        <v xml:space="preserve">M51.04 </v>
      </c>
      <c r="G164" t="s">
        <v>147</v>
      </c>
    </row>
    <row r="165" spans="1:7" customFormat="1" x14ac:dyDescent="0.25">
      <c r="A165" s="20">
        <v>10</v>
      </c>
      <c r="B165" s="17" t="s">
        <v>291</v>
      </c>
      <c r="C165" s="6" t="s">
        <v>198</v>
      </c>
      <c r="D165" s="7"/>
      <c r="E165" s="8" t="s">
        <v>148</v>
      </c>
      <c r="F165" t="str">
        <f t="shared" si="4"/>
        <v xml:space="preserve">M51.05 </v>
      </c>
      <c r="G165" t="s">
        <v>149</v>
      </c>
    </row>
    <row r="166" spans="1:7" customFormat="1" x14ac:dyDescent="0.25">
      <c r="A166" s="20">
        <v>10</v>
      </c>
      <c r="B166" s="17" t="s">
        <v>291</v>
      </c>
      <c r="C166" s="6" t="s">
        <v>198</v>
      </c>
      <c r="D166" s="7">
        <v>722.73</v>
      </c>
      <c r="E166" s="8" t="s">
        <v>150</v>
      </c>
      <c r="F166" t="str">
        <f t="shared" si="4"/>
        <v xml:space="preserve">M51.06 </v>
      </c>
      <c r="G166" t="s">
        <v>151</v>
      </c>
    </row>
    <row r="167" spans="1:7" customFormat="1" x14ac:dyDescent="0.25">
      <c r="A167" s="20">
        <v>10</v>
      </c>
      <c r="B167" s="17" t="s">
        <v>291</v>
      </c>
      <c r="C167" s="6" t="s">
        <v>198</v>
      </c>
      <c r="D167" s="7" t="s">
        <v>152</v>
      </c>
      <c r="E167" s="8" t="s">
        <v>153</v>
      </c>
      <c r="F167" t="str">
        <f t="shared" si="4"/>
        <v>M96.1 P</v>
      </c>
      <c r="G167" t="s">
        <v>154</v>
      </c>
    </row>
    <row r="168" spans="1:7" customFormat="1" x14ac:dyDescent="0.25">
      <c r="A168" s="20">
        <v>10</v>
      </c>
      <c r="B168" s="17" t="s">
        <v>291</v>
      </c>
      <c r="C168" s="6" t="s">
        <v>198</v>
      </c>
      <c r="D168" s="7">
        <v>722.9</v>
      </c>
      <c r="E168" s="8" t="s">
        <v>155</v>
      </c>
      <c r="F168" t="str">
        <f t="shared" si="4"/>
        <v xml:space="preserve">M46.40 </v>
      </c>
      <c r="G168" t="s">
        <v>156</v>
      </c>
    </row>
    <row r="169" spans="1:7" customFormat="1" x14ac:dyDescent="0.25">
      <c r="A169" s="20">
        <v>10</v>
      </c>
      <c r="B169" s="17" t="s">
        <v>291</v>
      </c>
      <c r="C169" s="6" t="s">
        <v>198</v>
      </c>
      <c r="D169" s="7"/>
      <c r="E169" s="9" t="s">
        <v>125</v>
      </c>
      <c r="F169" t="str">
        <f t="shared" si="4"/>
        <v>M51.9 U</v>
      </c>
      <c r="G169" t="s">
        <v>126</v>
      </c>
    </row>
    <row r="170" spans="1:7" customFormat="1" x14ac:dyDescent="0.25">
      <c r="A170" s="20">
        <v>10</v>
      </c>
      <c r="B170" s="17" t="s">
        <v>291</v>
      </c>
      <c r="C170" s="6" t="s">
        <v>198</v>
      </c>
      <c r="D170" s="7"/>
      <c r="E170" s="8" t="s">
        <v>157</v>
      </c>
      <c r="F170" t="str">
        <f t="shared" si="4"/>
        <v xml:space="preserve">M50.80 </v>
      </c>
      <c r="G170" t="s">
        <v>158</v>
      </c>
    </row>
    <row r="171" spans="1:7" customFormat="1" x14ac:dyDescent="0.25">
      <c r="A171" s="20">
        <v>10</v>
      </c>
      <c r="B171" s="17" t="s">
        <v>291</v>
      </c>
      <c r="C171" s="6" t="s">
        <v>198</v>
      </c>
      <c r="D171" s="7"/>
      <c r="E171" s="9" t="s">
        <v>159</v>
      </c>
      <c r="F171" t="str">
        <f t="shared" si="4"/>
        <v xml:space="preserve">M50.90 </v>
      </c>
      <c r="G171" t="s">
        <v>160</v>
      </c>
    </row>
    <row r="172" spans="1:7" customFormat="1" x14ac:dyDescent="0.25">
      <c r="A172" s="20">
        <v>10</v>
      </c>
      <c r="B172" s="17" t="s">
        <v>291</v>
      </c>
      <c r="C172" s="6" t="s">
        <v>198</v>
      </c>
      <c r="D172" s="7">
        <v>722.92</v>
      </c>
      <c r="E172" s="8" t="s">
        <v>161</v>
      </c>
      <c r="F172" t="str">
        <f t="shared" si="4"/>
        <v xml:space="preserve">M46.45 </v>
      </c>
      <c r="G172" t="s">
        <v>162</v>
      </c>
    </row>
    <row r="173" spans="1:7" customFormat="1" x14ac:dyDescent="0.25">
      <c r="A173" s="20">
        <v>10</v>
      </c>
      <c r="B173" s="17" t="s">
        <v>291</v>
      </c>
      <c r="C173" s="6" t="s">
        <v>198</v>
      </c>
      <c r="D173" s="7"/>
      <c r="E173" s="8" t="s">
        <v>163</v>
      </c>
      <c r="F173" t="str">
        <f t="shared" si="4"/>
        <v xml:space="preserve">M51.84 </v>
      </c>
      <c r="G173" t="s">
        <v>164</v>
      </c>
    </row>
    <row r="174" spans="1:7" customFormat="1" x14ac:dyDescent="0.25">
      <c r="A174" s="20">
        <v>10</v>
      </c>
      <c r="B174" s="17" t="s">
        <v>291</v>
      </c>
      <c r="C174" s="6" t="s">
        <v>198</v>
      </c>
      <c r="D174" s="7"/>
      <c r="E174" s="8" t="s">
        <v>165</v>
      </c>
      <c r="F174" t="str">
        <f t="shared" si="4"/>
        <v xml:space="preserve">M51.85 </v>
      </c>
      <c r="G174" t="s">
        <v>166</v>
      </c>
    </row>
    <row r="175" spans="1:7" customFormat="1" x14ac:dyDescent="0.25">
      <c r="A175" s="20">
        <v>10</v>
      </c>
      <c r="B175" s="17" t="s">
        <v>291</v>
      </c>
      <c r="C175" s="6" t="s">
        <v>198</v>
      </c>
      <c r="D175" s="7">
        <v>722.93</v>
      </c>
      <c r="E175" s="8" t="s">
        <v>167</v>
      </c>
      <c r="F175" t="str">
        <f t="shared" si="4"/>
        <v xml:space="preserve">M46.47 </v>
      </c>
      <c r="G175" t="s">
        <v>168</v>
      </c>
    </row>
    <row r="176" spans="1:7" customFormat="1" x14ac:dyDescent="0.25">
      <c r="A176" s="20">
        <v>10</v>
      </c>
      <c r="B176" s="17" t="s">
        <v>291</v>
      </c>
      <c r="C176" s="6" t="s">
        <v>198</v>
      </c>
      <c r="D176" s="7"/>
      <c r="E176" s="8" t="s">
        <v>169</v>
      </c>
      <c r="F176" t="str">
        <f t="shared" si="4"/>
        <v xml:space="preserve">M51.86 </v>
      </c>
      <c r="G176" t="s">
        <v>170</v>
      </c>
    </row>
    <row r="177" spans="1:7" customFormat="1" x14ac:dyDescent="0.25">
      <c r="A177" s="20">
        <v>10</v>
      </c>
      <c r="B177" s="17" t="s">
        <v>291</v>
      </c>
      <c r="C177" s="6" t="s">
        <v>198</v>
      </c>
      <c r="D177" s="7"/>
      <c r="E177" s="8" t="s">
        <v>171</v>
      </c>
      <c r="F177" t="str">
        <f t="shared" si="4"/>
        <v xml:space="preserve">M51.87 </v>
      </c>
      <c r="G177" t="s">
        <v>172</v>
      </c>
    </row>
    <row r="178" spans="1:7" customFormat="1" x14ac:dyDescent="0.25">
      <c r="A178" s="20">
        <v>10</v>
      </c>
      <c r="B178" s="17" t="s">
        <v>291</v>
      </c>
      <c r="C178" s="6" t="s">
        <v>198</v>
      </c>
      <c r="D178" s="7" t="s">
        <v>173</v>
      </c>
      <c r="E178" s="8" t="s">
        <v>174</v>
      </c>
      <c r="F178" t="str">
        <f t="shared" si="4"/>
        <v xml:space="preserve">G57.00 </v>
      </c>
      <c r="G178" t="s">
        <v>175</v>
      </c>
    </row>
    <row r="179" spans="1:7" customFormat="1" x14ac:dyDescent="0.25">
      <c r="A179" s="20">
        <v>10</v>
      </c>
      <c r="B179" s="17" t="s">
        <v>291</v>
      </c>
      <c r="C179" s="6" t="s">
        <v>198</v>
      </c>
      <c r="D179" s="7">
        <v>355.7</v>
      </c>
      <c r="E179" s="9" t="s">
        <v>176</v>
      </c>
      <c r="F179" t="str">
        <f t="shared" si="4"/>
        <v xml:space="preserve">G57.70 </v>
      </c>
      <c r="G179" t="s">
        <v>177</v>
      </c>
    </row>
    <row r="180" spans="1:7" customFormat="1" x14ac:dyDescent="0.25">
      <c r="A180" s="20">
        <v>10</v>
      </c>
      <c r="B180" s="17" t="s">
        <v>291</v>
      </c>
      <c r="C180" s="6" t="s">
        <v>198</v>
      </c>
      <c r="D180" s="7"/>
      <c r="E180" s="8" t="s">
        <v>178</v>
      </c>
      <c r="F180" t="str">
        <f t="shared" si="4"/>
        <v xml:space="preserve">G57.80 </v>
      </c>
      <c r="G180" t="s">
        <v>179</v>
      </c>
    </row>
    <row r="181" spans="1:7" customFormat="1" x14ac:dyDescent="0.25">
      <c r="A181" s="20">
        <v>10</v>
      </c>
      <c r="B181" s="17" t="s">
        <v>291</v>
      </c>
      <c r="C181" s="6" t="s">
        <v>198</v>
      </c>
      <c r="D181" s="7">
        <v>355.8</v>
      </c>
      <c r="E181" s="8" t="s">
        <v>180</v>
      </c>
      <c r="F181" t="str">
        <f t="shared" si="4"/>
        <v xml:space="preserve">G57.90 </v>
      </c>
      <c r="G181" t="s">
        <v>181</v>
      </c>
    </row>
    <row r="182" spans="1:7" customFormat="1" x14ac:dyDescent="0.25">
      <c r="A182" s="20">
        <v>10</v>
      </c>
      <c r="B182" s="17" t="s">
        <v>291</v>
      </c>
      <c r="C182" s="6" t="s">
        <v>198</v>
      </c>
      <c r="D182" s="7">
        <v>355.9</v>
      </c>
      <c r="E182" s="8" t="s">
        <v>182</v>
      </c>
      <c r="F182" t="str">
        <f t="shared" si="4"/>
        <v>G58.9 M</v>
      </c>
      <c r="G182" t="s">
        <v>183</v>
      </c>
    </row>
    <row r="183" spans="1:7" customFormat="1" x14ac:dyDescent="0.25">
      <c r="A183" s="20">
        <v>10</v>
      </c>
      <c r="B183" s="17" t="s">
        <v>291</v>
      </c>
      <c r="C183" s="6" t="s">
        <v>198</v>
      </c>
      <c r="D183" s="7">
        <v>724.3</v>
      </c>
      <c r="E183" s="8" t="s">
        <v>184</v>
      </c>
      <c r="F183" t="str">
        <f t="shared" si="4"/>
        <v xml:space="preserve">M54.30 </v>
      </c>
      <c r="G183" t="s">
        <v>185</v>
      </c>
    </row>
    <row r="184" spans="1:7" customFormat="1" x14ac:dyDescent="0.25">
      <c r="A184" s="20">
        <v>10</v>
      </c>
      <c r="B184" s="17" t="s">
        <v>291</v>
      </c>
      <c r="C184" s="6" t="s">
        <v>198</v>
      </c>
      <c r="D184" s="7">
        <v>724.4</v>
      </c>
      <c r="E184" s="8" t="s">
        <v>186</v>
      </c>
      <c r="F184" t="str">
        <f t="shared" si="4"/>
        <v xml:space="preserve">M54.14 </v>
      </c>
      <c r="G184" t="s">
        <v>187</v>
      </c>
    </row>
    <row r="185" spans="1:7" customFormat="1" x14ac:dyDescent="0.25">
      <c r="A185" s="20">
        <v>10</v>
      </c>
      <c r="B185" s="17" t="s">
        <v>291</v>
      </c>
      <c r="C185" s="6" t="s">
        <v>198</v>
      </c>
      <c r="D185" s="7"/>
      <c r="E185" s="8" t="s">
        <v>188</v>
      </c>
      <c r="F185" t="str">
        <f t="shared" si="4"/>
        <v xml:space="preserve">M54.15 </v>
      </c>
      <c r="G185" t="s">
        <v>189</v>
      </c>
    </row>
    <row r="186" spans="1:7" customFormat="1" x14ac:dyDescent="0.25">
      <c r="A186" s="20">
        <v>10</v>
      </c>
      <c r="B186" s="17" t="s">
        <v>291</v>
      </c>
      <c r="C186" s="6" t="s">
        <v>198</v>
      </c>
      <c r="D186" s="7"/>
      <c r="E186" s="8" t="s">
        <v>190</v>
      </c>
      <c r="F186" t="str">
        <f t="shared" si="4"/>
        <v xml:space="preserve">M54.16 </v>
      </c>
      <c r="G186" t="s">
        <v>191</v>
      </c>
    </row>
    <row r="187" spans="1:7" customFormat="1" x14ac:dyDescent="0.25">
      <c r="A187" s="20">
        <v>10</v>
      </c>
      <c r="B187" s="17" t="s">
        <v>291</v>
      </c>
      <c r="C187" s="6" t="s">
        <v>198</v>
      </c>
      <c r="D187" s="7"/>
      <c r="E187" s="8" t="s">
        <v>192</v>
      </c>
      <c r="F187" t="str">
        <f t="shared" si="4"/>
        <v xml:space="preserve">M54.17 </v>
      </c>
      <c r="G187" t="s">
        <v>193</v>
      </c>
    </row>
    <row r="188" spans="1:7" customFormat="1" x14ac:dyDescent="0.25">
      <c r="A188" s="20">
        <v>10</v>
      </c>
      <c r="B188" s="17" t="s">
        <v>291</v>
      </c>
      <c r="C188" s="6" t="s">
        <v>198</v>
      </c>
      <c r="D188" s="7">
        <v>729.2</v>
      </c>
      <c r="E188" s="8" t="s">
        <v>194</v>
      </c>
      <c r="F188" t="str">
        <f t="shared" si="4"/>
        <v xml:space="preserve">M54.10 </v>
      </c>
      <c r="G188" t="s">
        <v>195</v>
      </c>
    </row>
    <row r="189" spans="1:7" customFormat="1" x14ac:dyDescent="0.25">
      <c r="A189" s="20">
        <v>10</v>
      </c>
      <c r="B189" s="17" t="s">
        <v>291</v>
      </c>
      <c r="C189" s="6" t="s">
        <v>198</v>
      </c>
      <c r="D189" s="7"/>
      <c r="E189" s="8" t="s">
        <v>196</v>
      </c>
      <c r="F189" t="str">
        <f t="shared" si="4"/>
        <v>M79.2 N</v>
      </c>
      <c r="G189" t="s">
        <v>197</v>
      </c>
    </row>
    <row r="190" spans="1:7" customFormat="1" x14ac:dyDescent="0.25">
      <c r="A190" s="20">
        <v>11</v>
      </c>
      <c r="B190" s="17" t="s">
        <v>289</v>
      </c>
      <c r="C190" s="6" t="s">
        <v>198</v>
      </c>
      <c r="D190" s="7">
        <v>179</v>
      </c>
      <c r="E190" s="8" t="s">
        <v>237</v>
      </c>
      <c r="F190" t="str">
        <f>LEFT(E190,5)</f>
        <v>C55 M</v>
      </c>
      <c r="G190" t="s">
        <v>238</v>
      </c>
    </row>
    <row r="191" spans="1:7" customFormat="1" x14ac:dyDescent="0.25">
      <c r="A191" s="20">
        <v>11</v>
      </c>
      <c r="B191" s="17" t="s">
        <v>289</v>
      </c>
      <c r="C191" s="6" t="s">
        <v>198</v>
      </c>
      <c r="D191" s="7" t="s">
        <v>239</v>
      </c>
      <c r="E191" s="8" t="s">
        <v>240</v>
      </c>
      <c r="F191" t="str">
        <f t="shared" ref="F191:F206" si="5">LEFT(E191,5)</f>
        <v>C53.0</v>
      </c>
      <c r="G191" t="s">
        <v>241</v>
      </c>
    </row>
    <row r="192" spans="1:7" customFormat="1" x14ac:dyDescent="0.25">
      <c r="A192" s="20">
        <v>11</v>
      </c>
      <c r="B192" s="17" t="s">
        <v>289</v>
      </c>
      <c r="C192" s="6" t="s">
        <v>198</v>
      </c>
      <c r="D192" s="7"/>
      <c r="E192" s="8" t="s">
        <v>242</v>
      </c>
      <c r="F192" t="str">
        <f t="shared" si="5"/>
        <v>C53.1</v>
      </c>
      <c r="G192" t="s">
        <v>243</v>
      </c>
    </row>
    <row r="193" spans="1:7" customFormat="1" x14ac:dyDescent="0.25">
      <c r="A193" s="20">
        <v>11</v>
      </c>
      <c r="B193" s="17" t="s">
        <v>289</v>
      </c>
      <c r="C193" s="6" t="s">
        <v>198</v>
      </c>
      <c r="D193" s="7"/>
      <c r="E193" s="8" t="s">
        <v>244</v>
      </c>
      <c r="F193" t="str">
        <f t="shared" si="5"/>
        <v>C53.8</v>
      </c>
      <c r="G193" t="s">
        <v>245</v>
      </c>
    </row>
    <row r="194" spans="1:7" customFormat="1" x14ac:dyDescent="0.25">
      <c r="A194" s="20">
        <v>11</v>
      </c>
      <c r="B194" s="17" t="s">
        <v>289</v>
      </c>
      <c r="C194" s="6" t="s">
        <v>198</v>
      </c>
      <c r="D194" s="7"/>
      <c r="E194" s="8" t="s">
        <v>246</v>
      </c>
      <c r="F194" t="str">
        <f t="shared" si="5"/>
        <v>C53.9</v>
      </c>
      <c r="G194" t="s">
        <v>247</v>
      </c>
    </row>
    <row r="195" spans="1:7" customFormat="1" x14ac:dyDescent="0.25">
      <c r="A195" s="20">
        <v>11</v>
      </c>
      <c r="B195" s="17" t="s">
        <v>289</v>
      </c>
      <c r="C195" s="6" t="s">
        <v>198</v>
      </c>
      <c r="D195" s="7">
        <v>182</v>
      </c>
      <c r="E195" s="8" t="s">
        <v>248</v>
      </c>
      <c r="F195" t="str">
        <f t="shared" si="5"/>
        <v>C54.1</v>
      </c>
      <c r="G195" t="s">
        <v>249</v>
      </c>
    </row>
    <row r="196" spans="1:7" customFormat="1" x14ac:dyDescent="0.25">
      <c r="A196" s="20">
        <v>11</v>
      </c>
      <c r="B196" s="17" t="s">
        <v>289</v>
      </c>
      <c r="C196" s="6" t="s">
        <v>198</v>
      </c>
      <c r="D196" s="7"/>
      <c r="E196" s="8" t="s">
        <v>250</v>
      </c>
      <c r="F196" t="str">
        <f t="shared" si="5"/>
        <v>C54.2</v>
      </c>
      <c r="G196" t="s">
        <v>251</v>
      </c>
    </row>
    <row r="197" spans="1:7" customFormat="1" x14ac:dyDescent="0.25">
      <c r="A197" s="20">
        <v>11</v>
      </c>
      <c r="B197" s="17" t="s">
        <v>289</v>
      </c>
      <c r="C197" s="6" t="s">
        <v>198</v>
      </c>
      <c r="D197" s="7"/>
      <c r="E197" s="9" t="s">
        <v>252</v>
      </c>
      <c r="F197" t="str">
        <f t="shared" si="5"/>
        <v>C54.3</v>
      </c>
      <c r="G197" t="s">
        <v>253</v>
      </c>
    </row>
    <row r="198" spans="1:7" customFormat="1" x14ac:dyDescent="0.25">
      <c r="A198" s="20">
        <v>11</v>
      </c>
      <c r="B198" s="17" t="s">
        <v>289</v>
      </c>
      <c r="C198" s="6" t="s">
        <v>198</v>
      </c>
      <c r="D198" s="7"/>
      <c r="E198" s="8" t="s">
        <v>254</v>
      </c>
      <c r="F198" t="str">
        <f t="shared" si="5"/>
        <v>C54.9</v>
      </c>
      <c r="G198" t="s">
        <v>255</v>
      </c>
    </row>
    <row r="199" spans="1:7" customFormat="1" x14ac:dyDescent="0.25">
      <c r="A199" s="20">
        <v>11</v>
      </c>
      <c r="B199" s="17" t="s">
        <v>289</v>
      </c>
      <c r="C199" s="6" t="s">
        <v>198</v>
      </c>
      <c r="D199" s="7"/>
      <c r="E199" s="8" t="s">
        <v>256</v>
      </c>
      <c r="F199" t="str">
        <f t="shared" si="5"/>
        <v>C54.0</v>
      </c>
      <c r="G199" t="s">
        <v>257</v>
      </c>
    </row>
    <row r="200" spans="1:7" customFormat="1" x14ac:dyDescent="0.25">
      <c r="A200" s="20">
        <v>11</v>
      </c>
      <c r="B200" s="17" t="s">
        <v>289</v>
      </c>
      <c r="C200" s="6" t="s">
        <v>198</v>
      </c>
      <c r="D200" s="7"/>
      <c r="E200" s="8" t="s">
        <v>258</v>
      </c>
      <c r="F200" t="str">
        <f t="shared" si="5"/>
        <v>C54.8</v>
      </c>
      <c r="G200" t="s">
        <v>259</v>
      </c>
    </row>
    <row r="201" spans="1:7" customFormat="1" x14ac:dyDescent="0.25">
      <c r="A201" s="20">
        <v>11</v>
      </c>
      <c r="B201" s="17" t="s">
        <v>289</v>
      </c>
      <c r="C201" s="6" t="s">
        <v>198</v>
      </c>
      <c r="D201" s="7">
        <v>183</v>
      </c>
      <c r="E201" s="8" t="s">
        <v>260</v>
      </c>
      <c r="F201" t="str">
        <f t="shared" si="5"/>
        <v>C56.9</v>
      </c>
      <c r="G201" t="s">
        <v>261</v>
      </c>
    </row>
    <row r="202" spans="1:7" customFormat="1" x14ac:dyDescent="0.25">
      <c r="A202" s="20">
        <v>11</v>
      </c>
      <c r="B202" s="17" t="s">
        <v>289</v>
      </c>
      <c r="C202" s="6" t="s">
        <v>198</v>
      </c>
      <c r="D202" s="7"/>
      <c r="E202" s="8" t="s">
        <v>262</v>
      </c>
      <c r="F202" t="str">
        <f t="shared" si="5"/>
        <v>C57.0</v>
      </c>
      <c r="G202" t="s">
        <v>263</v>
      </c>
    </row>
    <row r="203" spans="1:7" customFormat="1" x14ac:dyDescent="0.25">
      <c r="A203" s="20">
        <v>11</v>
      </c>
      <c r="B203" s="17" t="s">
        <v>289</v>
      </c>
      <c r="C203" s="6" t="s">
        <v>198</v>
      </c>
      <c r="D203" s="7"/>
      <c r="E203" s="9" t="s">
        <v>264</v>
      </c>
      <c r="F203" t="str">
        <f t="shared" si="5"/>
        <v>C57.1</v>
      </c>
      <c r="G203" t="s">
        <v>265</v>
      </c>
    </row>
    <row r="204" spans="1:7" customFormat="1" x14ac:dyDescent="0.25">
      <c r="A204" s="20">
        <v>11</v>
      </c>
      <c r="B204" s="17" t="s">
        <v>289</v>
      </c>
      <c r="C204" s="6" t="s">
        <v>198</v>
      </c>
      <c r="D204" s="7"/>
      <c r="E204" s="8" t="s">
        <v>266</v>
      </c>
      <c r="F204" t="str">
        <f t="shared" si="5"/>
        <v>C57.3</v>
      </c>
      <c r="G204" t="s">
        <v>267</v>
      </c>
    </row>
    <row r="205" spans="1:7" customFormat="1" x14ac:dyDescent="0.25">
      <c r="A205" s="20">
        <v>11</v>
      </c>
      <c r="B205" s="17" t="s">
        <v>289</v>
      </c>
      <c r="C205" s="6" t="s">
        <v>198</v>
      </c>
      <c r="D205" s="7"/>
      <c r="E205" s="8" t="s">
        <v>268</v>
      </c>
      <c r="F205" t="str">
        <f t="shared" si="5"/>
        <v>C57.2</v>
      </c>
      <c r="G205" t="s">
        <v>269</v>
      </c>
    </row>
    <row r="206" spans="1:7" customFormat="1" x14ac:dyDescent="0.25">
      <c r="A206" s="20">
        <v>11</v>
      </c>
      <c r="B206" s="17" t="s">
        <v>289</v>
      </c>
      <c r="C206" s="6" t="s">
        <v>198</v>
      </c>
      <c r="D206" s="7"/>
      <c r="E206" s="8" t="s">
        <v>270</v>
      </c>
      <c r="F206" t="str">
        <f t="shared" si="5"/>
        <v>C57.4</v>
      </c>
      <c r="G206" t="s">
        <v>271</v>
      </c>
    </row>
    <row r="207" spans="1:7" customFormat="1" x14ac:dyDescent="0.25">
      <c r="A207" s="20">
        <v>11</v>
      </c>
      <c r="B207" s="17" t="s">
        <v>289</v>
      </c>
      <c r="C207" s="6" t="s">
        <v>198</v>
      </c>
      <c r="D207" s="7">
        <v>184</v>
      </c>
      <c r="E207" s="8" t="s">
        <v>272</v>
      </c>
      <c r="F207" t="str">
        <f>LEFT(E207,5)</f>
        <v>C52 M</v>
      </c>
      <c r="G207" t="s">
        <v>273</v>
      </c>
    </row>
    <row r="208" spans="1:7" customFormat="1" x14ac:dyDescent="0.25">
      <c r="A208" s="20">
        <v>11</v>
      </c>
      <c r="B208" s="17" t="s">
        <v>289</v>
      </c>
      <c r="C208" s="6" t="s">
        <v>198</v>
      </c>
      <c r="D208" s="7"/>
      <c r="E208" s="8" t="s">
        <v>274</v>
      </c>
      <c r="F208" t="str">
        <f t="shared" ref="F208:F214" si="6">LEFT(E208,5)</f>
        <v>C51.0</v>
      </c>
      <c r="G208" t="s">
        <v>275</v>
      </c>
    </row>
    <row r="209" spans="1:7" customFormat="1" x14ac:dyDescent="0.25">
      <c r="A209" s="20">
        <v>11</v>
      </c>
      <c r="B209" s="17" t="s">
        <v>289</v>
      </c>
      <c r="C209" s="6" t="s">
        <v>198</v>
      </c>
      <c r="D209" s="7"/>
      <c r="E209" s="8" t="s">
        <v>276</v>
      </c>
      <c r="F209" t="str">
        <f t="shared" si="6"/>
        <v>C51.1</v>
      </c>
      <c r="G209" t="s">
        <v>277</v>
      </c>
    </row>
    <row r="210" spans="1:7" customFormat="1" x14ac:dyDescent="0.25">
      <c r="A210" s="20">
        <v>11</v>
      </c>
      <c r="B210" s="17" t="s">
        <v>289</v>
      </c>
      <c r="C210" s="6" t="s">
        <v>198</v>
      </c>
      <c r="D210" s="7"/>
      <c r="E210" s="8" t="s">
        <v>278</v>
      </c>
      <c r="F210" t="str">
        <f t="shared" si="6"/>
        <v>C51.2</v>
      </c>
      <c r="G210" t="s">
        <v>279</v>
      </c>
    </row>
    <row r="211" spans="1:7" customFormat="1" x14ac:dyDescent="0.25">
      <c r="A211" s="20">
        <v>11</v>
      </c>
      <c r="B211" s="17" t="s">
        <v>289</v>
      </c>
      <c r="C211" s="6" t="s">
        <v>198</v>
      </c>
      <c r="D211" s="7"/>
      <c r="E211" s="9" t="s">
        <v>280</v>
      </c>
      <c r="F211" t="str">
        <f t="shared" si="6"/>
        <v>C51.9</v>
      </c>
      <c r="G211" t="s">
        <v>281</v>
      </c>
    </row>
    <row r="212" spans="1:7" customFormat="1" x14ac:dyDescent="0.25">
      <c r="A212" s="20">
        <v>11</v>
      </c>
      <c r="B212" s="17" t="s">
        <v>289</v>
      </c>
      <c r="C212" s="6" t="s">
        <v>198</v>
      </c>
      <c r="D212" s="7"/>
      <c r="E212" s="8" t="s">
        <v>282</v>
      </c>
      <c r="F212" t="str">
        <f t="shared" si="6"/>
        <v>C57.7</v>
      </c>
      <c r="G212" t="s">
        <v>283</v>
      </c>
    </row>
    <row r="213" spans="1:7" customFormat="1" x14ac:dyDescent="0.25">
      <c r="A213" s="20">
        <v>11</v>
      </c>
      <c r="B213" s="17" t="s">
        <v>289</v>
      </c>
      <c r="C213" s="6" t="s">
        <v>198</v>
      </c>
      <c r="D213" s="7"/>
      <c r="E213" s="8" t="s">
        <v>284</v>
      </c>
      <c r="F213" t="str">
        <f t="shared" si="6"/>
        <v>C57.8</v>
      </c>
      <c r="G213" t="s">
        <v>285</v>
      </c>
    </row>
    <row r="214" spans="1:7" customFormat="1" x14ac:dyDescent="0.25">
      <c r="A214" s="20">
        <v>11</v>
      </c>
      <c r="B214" s="17" t="s">
        <v>289</v>
      </c>
      <c r="C214" s="6" t="s">
        <v>198</v>
      </c>
      <c r="D214" s="7"/>
      <c r="E214" s="9" t="s">
        <v>286</v>
      </c>
      <c r="F214" t="str">
        <f t="shared" si="6"/>
        <v>C57.9</v>
      </c>
      <c r="G214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Windows User</cp:lastModifiedBy>
  <dcterms:created xsi:type="dcterms:W3CDTF">2019-10-17T13:24:03Z</dcterms:created>
  <dcterms:modified xsi:type="dcterms:W3CDTF">2019-10-17T21:48:11Z</dcterms:modified>
</cp:coreProperties>
</file>