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utfle1\Desktop\Johns-Hopkins-Overuse-Project-with-Segal\"/>
    </mc:Choice>
  </mc:AlternateContent>
  <bookViews>
    <workbookView xWindow="500" yWindow="560" windowWidth="20730" windowHeight="5280" firstSheet="1" activeTab="1"/>
  </bookViews>
  <sheets>
    <sheet name="READ ME" sheetId="4" r:id="rId1"/>
    <sheet name="Indicator Descriptions" sheetId="5" r:id="rId2"/>
    <sheet name=" CPT Procedures" sheetId="3" r:id="rId3"/>
    <sheet name="CPT Populations" sheetId="6" r:id="rId4"/>
    <sheet name="ICD-10-PCS Procedures" sheetId="2" r:id="rId5"/>
    <sheet name="ICD-10-CM Populations" sheetId="1" r:id="rId6"/>
  </sheets>
  <definedNames>
    <definedName name="BR33Y0Z" localSheetId="4">'ICD-10-PCS Procedures'!#REF!</definedName>
    <definedName name="BR33YZZ" localSheetId="4">'ICD-10-PCS Procedures'!#REF!</definedName>
    <definedName name="BR33ZZZ" localSheetId="4">'ICD-10-PCS Procedures'!#REF!</definedName>
    <definedName name="BR39Y0Z" localSheetId="4">'ICD-10-PCS Procedures'!#REF!</definedName>
    <definedName name="BR39YZZ" localSheetId="4">'ICD-10-PCS Procedures'!#REF!</definedName>
    <definedName name="BR39ZZZ" localSheetId="4">'ICD-10-PCS Procedures'!#REF!</definedName>
    <definedName name="D07.5" localSheetId="5">'ICD-10-CM Populations'!$E$49</definedName>
    <definedName name="G54.1" localSheetId="5">'ICD-10-CM Populations'!#REF!</definedName>
    <definedName name="G57.0" localSheetId="5">'ICD-10-CM Populations'!#REF!</definedName>
    <definedName name="J30.0" localSheetId="5">'ICD-10-CM Populations'!$E$5</definedName>
    <definedName name="J30.1" localSheetId="5">'ICD-10-CM Populations'!$E$6</definedName>
    <definedName name="J30.2" localSheetId="5">'ICD-10-CM Populations'!$E$7</definedName>
    <definedName name="J30.5" localSheetId="5">'ICD-10-CM Populations'!$E$8</definedName>
    <definedName name="J30.8" localSheetId="5">'ICD-10-CM Populations'!$E$9</definedName>
    <definedName name="J30.81" localSheetId="5">'ICD-10-CM Populations'!$E$10</definedName>
    <definedName name="J30.89" localSheetId="5">'ICD-10-CM Populations'!$E$11</definedName>
    <definedName name="J30.9" localSheetId="5">'ICD-10-CM Populations'!$E$12</definedName>
    <definedName name="OLE_LINK2" localSheetId="1">'Indicator Descriptions'!$B$16</definedName>
    <definedName name="OLE_LINK3" localSheetId="1">'Indicator Descriptions'!$B$17</definedName>
    <definedName name="OLE_LINK4" localSheetId="1">'Indicator Descriptions'!$B$18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1" i="2"/>
  <c r="D10" i="2"/>
  <c r="D9" i="2"/>
  <c r="D8" i="2"/>
  <c r="D7" i="2"/>
  <c r="D6" i="2"/>
  <c r="D5" i="2"/>
  <c r="D4" i="2"/>
  <c r="D3" i="2"/>
  <c r="D102" i="2" l="1"/>
  <c r="D99" i="2"/>
  <c r="D98" i="2"/>
  <c r="D112" i="2"/>
  <c r="D111" i="2"/>
  <c r="D110" i="2"/>
  <c r="D109" i="2"/>
  <c r="D108" i="2"/>
  <c r="D107" i="2"/>
  <c r="D106" i="2"/>
  <c r="D105" i="2"/>
  <c r="D104" i="2"/>
  <c r="D103" i="2"/>
  <c r="D101" i="2"/>
  <c r="D100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2" i="2"/>
</calcChain>
</file>

<file path=xl/sharedStrings.xml><?xml version="1.0" encoding="utf-8"?>
<sst xmlns="http://schemas.openxmlformats.org/spreadsheetml/2006/main" count="987" uniqueCount="504">
  <si>
    <t>Working Number</t>
  </si>
  <si>
    <t xml:space="preserve">Indicator </t>
  </si>
  <si>
    <t>0UT94ZL Resection of Uterus, Supracervical, Percutaneous Endoscopic Approach</t>
  </si>
  <si>
    <t>0UT90ZL Resection of Uterus, Supracervical, Open Approach</t>
  </si>
  <si>
    <t>0UT94ZZ Resection of Uterus, Percutaneous Endoscopic Approach</t>
  </si>
  <si>
    <t>0UT90ZZ Resection of Uterus, Open Approach</t>
  </si>
  <si>
    <t>0UT9FZL Resection of Uterus, Supracervical, Via Natural or Artificial Opening With Percutaneous Endoscopic Assistance</t>
  </si>
  <si>
    <t>0UT9FZZ Resection of Uterus, Via Natural or Artificial Opening With Percutaneous Endoscopic Assistance</t>
  </si>
  <si>
    <t>0UT97ZL Resection of Uterus, Supracervical, Via Natural or Artificial Opening</t>
  </si>
  <si>
    <t>0UT98ZL Resection of Uterus, Supracervical, Via Natural or Artificial Opening Endoscopic</t>
  </si>
  <si>
    <t>0UT97ZZ Resection of Uterus, Via Natural or Artificial Opening</t>
  </si>
  <si>
    <t>0UT98ZZ Resection of Uterus, Via Natural or Artificial Opening Endoscopic</t>
  </si>
  <si>
    <t>0UT44ZZ Resection of Uterine Supporting Structure, Percutaneous Endoscopic Approach</t>
  </si>
  <si>
    <t>0UT40ZZ Resection of Uterine Supporting Structure, Open Approach</t>
  </si>
  <si>
    <t>0UT47ZZ Resection of Uterine Supporting Structure, Via Natural or Artificial Opening</t>
  </si>
  <si>
    <t>0UT48ZZ Resection of Uterine Supporting Structure, Via Natural or Artificial Opening Endoscopic</t>
  </si>
  <si>
    <t>0UT98ZZ Resection of Uterus, Via Natural or Artificial Opening</t>
  </si>
  <si>
    <t>Malignancy - pelvic organs</t>
  </si>
  <si>
    <t xml:space="preserve">Hysterectomy </t>
  </si>
  <si>
    <t>J01.00 Acute maxillary sinusitis, unspecified</t>
  </si>
  <si>
    <t>J01.10 Acute frontal sinusitis, unspecified</t>
  </si>
  <si>
    <t>J01.20 Acute ethmoidal sinusitis, unspecified</t>
  </si>
  <si>
    <t>J01.30 Acute sphenoidal sinusitis, unspecified</t>
  </si>
  <si>
    <t>J01.40 Acute pansinusitis, unspecified</t>
  </si>
  <si>
    <t>J01.90 Acute sinusitis, unspecified</t>
  </si>
  <si>
    <t>J32.0 Chronic maxillary sinusitis</t>
  </si>
  <si>
    <t>J32.1 Chronic frontal sinusitis</t>
  </si>
  <si>
    <t>J32.2 Chronic ethmoidal sinusitis</t>
  </si>
  <si>
    <t>J32.3 Chronic sphenoidal sinusitis</t>
  </si>
  <si>
    <t>J32.4 Chronic pansinusitis</t>
  </si>
  <si>
    <t>J32.8 Other chronic sinusitis</t>
  </si>
  <si>
    <t>J32.9 Chronic sinusitis, unspecified</t>
  </si>
  <si>
    <t>4A0034Z Measurement of Central Nervous Electrical Activity, Percutaneous Approach</t>
  </si>
  <si>
    <t>4A0074Z Measurement of Central Nervous Electrical Activity, Via Natural or Artificial Opening</t>
  </si>
  <si>
    <t>4A0084Z Measurement of Central Nervous Electrical Activity, Via Natural or Artificial Opening Endoscopic</t>
  </si>
  <si>
    <t>4A00X4Z Measurement of Central Nervous Electrical Activity, External Approach</t>
  </si>
  <si>
    <t>4A1034Z Monitoring of Central Nervous Electrical Activity, Percutaneous Approach</t>
  </si>
  <si>
    <t>4A1074Z Monitoring of Central Nervous Electrical Activity, Via Natural or Artificial Opening</t>
  </si>
  <si>
    <t>4A1084Z Monitoring of Central Nervous Electrical Activity, Via Natural or Artificial Opening Endoscopic</t>
  </si>
  <si>
    <t>4A10X4Z Monitoring of Central Nervous Electrical Activity, External Approach</t>
  </si>
  <si>
    <t xml:space="preserve">EEG Monitoring </t>
  </si>
  <si>
    <t xml:space="preserve">Syncope </t>
  </si>
  <si>
    <t>R55 Syncope and collapse</t>
  </si>
  <si>
    <t xml:space="preserve">Congestive heart failure </t>
  </si>
  <si>
    <t>M54.5 Low back pain</t>
  </si>
  <si>
    <t>Low back pain (dx or symptions)</t>
  </si>
  <si>
    <t>Allergy dx</t>
  </si>
  <si>
    <t xml:space="preserve">Dx or symptoms attributable to carotid artery stenosis </t>
  </si>
  <si>
    <t>x</t>
  </si>
  <si>
    <t>Red flag condition for low back pain</t>
  </si>
  <si>
    <t>CPT</t>
  </si>
  <si>
    <t>CPT Description</t>
  </si>
  <si>
    <t>Total hysterectomy</t>
  </si>
  <si>
    <t>Partial hysterectomy</t>
  </si>
  <si>
    <t>Extensive hysterectomy</t>
  </si>
  <si>
    <t>Vaginal hysterectomy</t>
  </si>
  <si>
    <t>Vag hyst including t/o</t>
  </si>
  <si>
    <t>Vag hyst w/t/o &amp; vag repair</t>
  </si>
  <si>
    <t>Vag hyst w/urinary repair</t>
  </si>
  <si>
    <t>Vag hyst w/enterocele repair</t>
  </si>
  <si>
    <t>Hysterectomy/revise vagina</t>
  </si>
  <si>
    <t>Vag hyst complex</t>
  </si>
  <si>
    <t>Vag hyst incl t/o complex</t>
  </si>
  <si>
    <t>Vag hyst t/o &amp; repair compl</t>
  </si>
  <si>
    <t>Vag hyst w/uro repair compl</t>
  </si>
  <si>
    <t>Vag hyst w/enterocele compl</t>
  </si>
  <si>
    <t>Lsh uterus 250 g or less</t>
  </si>
  <si>
    <t>Lsh w/t/o ut 250 g or less</t>
  </si>
  <si>
    <t>Lsh uterus above 250 g</t>
  </si>
  <si>
    <t>Lsh w/t/o uterus above 250 g</t>
  </si>
  <si>
    <t>Lap radical hyst</t>
  </si>
  <si>
    <t>Laparo-asst vag hysterectomy</t>
  </si>
  <si>
    <t>Laparo-vag hyst incl t/o</t>
  </si>
  <si>
    <t>Laparo-vag hyst complex</t>
  </si>
  <si>
    <t>Laparo-vag hyst w/t/o compl</t>
  </si>
  <si>
    <t>Tlh uterus 250 g or less</t>
  </si>
  <si>
    <t>Tlh w/t/o 250 g or less</t>
  </si>
  <si>
    <t>Tlh uterus over 250 g</t>
  </si>
  <si>
    <t>Tlh w/t/o uterus over 250 g</t>
  </si>
  <si>
    <t xml:space="preserve">Nasal endoscopy </t>
  </si>
  <si>
    <t>Nasal endoscopy dx</t>
  </si>
  <si>
    <t>Nasal/sinus endoscopy dx</t>
  </si>
  <si>
    <t>Emergency Department visit</t>
  </si>
  <si>
    <t xml:space="preserve">Routine monitoring of digoxin </t>
  </si>
  <si>
    <t>Assay of digoxin total</t>
  </si>
  <si>
    <t xml:space="preserve">EEG monitoring </t>
  </si>
  <si>
    <t>3650F</t>
  </si>
  <si>
    <t>Eeg ordered rvwd reqstd</t>
  </si>
  <si>
    <t>Eeg 41-60 minutes</t>
  </si>
  <si>
    <t>Eeg over 1 hour</t>
  </si>
  <si>
    <t>Eeg awake and drowsy</t>
  </si>
  <si>
    <t>Eeg awake and asleep</t>
  </si>
  <si>
    <t>Eeg coma or sleep only</t>
  </si>
  <si>
    <t>Eeg all night recording</t>
  </si>
  <si>
    <t>MRI</t>
  </si>
  <si>
    <t>Mri brain stem w/o dye</t>
  </si>
  <si>
    <t>Mri brain stem w/dye</t>
  </si>
  <si>
    <t>Mri brain stem w/o &amp; w/dye</t>
  </si>
  <si>
    <t>Pet scan</t>
  </si>
  <si>
    <t>78811-78816</t>
  </si>
  <si>
    <t>Pet image ltd area</t>
  </si>
  <si>
    <t>Pelvic scan</t>
  </si>
  <si>
    <t>Ct pelvis w/o dye</t>
  </si>
  <si>
    <t>Ct pelvis w/dye</t>
  </si>
  <si>
    <t>Ct pelvis w/o &amp; w/dye</t>
  </si>
  <si>
    <t>Bone scan</t>
  </si>
  <si>
    <t>3269F</t>
  </si>
  <si>
    <t>Bone scn b/4 txmnt/aftr dx</t>
  </si>
  <si>
    <t>X-rays bone survey limited</t>
  </si>
  <si>
    <t>X-rays bone survey complete</t>
  </si>
  <si>
    <t>Intermediate/high risk of recurrence of prostate cancer</t>
  </si>
  <si>
    <t>3272F</t>
  </si>
  <si>
    <t>Med risk prostate cancer</t>
  </si>
  <si>
    <t>3273F</t>
  </si>
  <si>
    <t>High risk prostate cancer</t>
  </si>
  <si>
    <t>Traction</t>
  </si>
  <si>
    <t>Mechanical traction therapy</t>
  </si>
  <si>
    <t>Manual therapy 1/&gt; regions</t>
  </si>
  <si>
    <t>E0830</t>
  </si>
  <si>
    <t>Ambulatory traction device</t>
  </si>
  <si>
    <t xml:space="preserve">Carotid imaging </t>
  </si>
  <si>
    <t>Extracranial bilat study</t>
  </si>
  <si>
    <t>3100F</t>
  </si>
  <si>
    <t>Image test ref carot diam</t>
  </si>
  <si>
    <t>Radiology codes</t>
  </si>
  <si>
    <t>Radiologic examination, chest, single view, frontal</t>
  </si>
  <si>
    <t>Radiologic examination, chest, two views, frontal and lateral</t>
  </si>
  <si>
    <t>Carcinoembryonic antigen</t>
  </si>
  <si>
    <t>Immunoassay tumor ca 15-3</t>
  </si>
  <si>
    <t xml:space="preserve">Immunoglobulin G testing </t>
  </si>
  <si>
    <t>Assay iga/igd/igg/igm each</t>
  </si>
  <si>
    <t>Igg 1 2 3 or 4 each</t>
  </si>
  <si>
    <t>MRI Lumbar Spine</t>
  </si>
  <si>
    <t>Mri lumbar spine w/o dye</t>
  </si>
  <si>
    <t>Mri lumbar spine w/dye</t>
  </si>
  <si>
    <t>Mri lumbar spine w/o &amp; w/dye</t>
  </si>
  <si>
    <t>Thorax CT</t>
  </si>
  <si>
    <t>Ct thorax w/o &amp; w/dye</t>
  </si>
  <si>
    <t>Ct thorax w/o dye</t>
  </si>
  <si>
    <t>Ct thorax w/dye</t>
  </si>
  <si>
    <t>Abdomen CT</t>
  </si>
  <si>
    <t>Ct abdomen w/o dye</t>
  </si>
  <si>
    <t>Ct abdomen w/dye</t>
  </si>
  <si>
    <t>Ct abdomen w/o &amp; w/dye</t>
  </si>
  <si>
    <t>Sinus CT</t>
  </si>
  <si>
    <t>Ct maxillofacial w/o dye</t>
  </si>
  <si>
    <t>Ct maxillofacial w/dye</t>
  </si>
  <si>
    <t>Ct maxillofacial w/o &amp; w/dye</t>
  </si>
  <si>
    <t>ICD-10-CM</t>
  </si>
  <si>
    <t>R55.9 Syncope and collapse</t>
  </si>
  <si>
    <t>S06.0X1A (concussion w/LOC of 30 mins or less, initial encounter)</t>
  </si>
  <si>
    <t>S06.0X9A (concussion w/LOC of unspecified duration, initial encounter)</t>
  </si>
  <si>
    <t xml:space="preserve">S06.0X0A (concussion w/o LOC, initial encounter) </t>
  </si>
  <si>
    <t>Acute Sinusitis diagnosis</t>
  </si>
  <si>
    <t>Chronic Sinusitis diagnosis</t>
  </si>
  <si>
    <t>Mild TBI</t>
  </si>
  <si>
    <t>Low grade prostate CA</t>
  </si>
  <si>
    <t>I50 (with anything after the period)</t>
  </si>
  <si>
    <t>I63-I69 inclusive of everything after the periods</t>
  </si>
  <si>
    <t>C53-C56 Malignancies of cervix, ovary, uterus</t>
  </si>
  <si>
    <t>J00-J06 </t>
  </si>
  <si>
    <t>J09-J18 </t>
  </si>
  <si>
    <t>J20-J22 </t>
  </si>
  <si>
    <t>J30-J39 </t>
  </si>
  <si>
    <t>J40-J47 </t>
  </si>
  <si>
    <t>J60-J70 </t>
  </si>
  <si>
    <t>J80-J84 </t>
  </si>
  <si>
    <t>J85-J86 </t>
  </si>
  <si>
    <t>J90-J94 </t>
  </si>
  <si>
    <t> D07.5 Carcinoma in situ of prostate</t>
  </si>
  <si>
    <t>C00-C96 although not C44 (malignancies)</t>
  </si>
  <si>
    <t>M46.2 through M46.5 osteomyelitis of spine</t>
  </si>
  <si>
    <t>S34 trauma to spine</t>
  </si>
  <si>
    <t>Lung dx</t>
  </si>
  <si>
    <t>Meniscectomy</t>
  </si>
  <si>
    <t>Menisectomy or repair or replacement</t>
  </si>
  <si>
    <t>OSBD4ZZ  Excision of Left Knee Joint, Percutaneous Endoscopic Approach</t>
  </si>
  <si>
    <t>OSBC4ZZ  Excision of Right Knee Joint, Percutaneous Endoscopic Approach</t>
  </si>
  <si>
    <t>Instructions</t>
  </si>
  <si>
    <t>CPT Tab</t>
  </si>
  <si>
    <t>Column A:  Working indicator number</t>
  </si>
  <si>
    <t>Column B:  Indicator description</t>
  </si>
  <si>
    <t>ICD 10 PCS Tab</t>
  </si>
  <si>
    <t>BP2W0ZZ Computerized Tomography (CT Scan) of Thorax using High Osmolar Contrast</t>
  </si>
  <si>
    <t>BP2W1ZZ Computerized Tomography (CT Scan) of Thorax using Low Osmolar Contrast</t>
  </si>
  <si>
    <t>BP2WYZZ Computerized Tomography (CT Scan) of Thorax using Other Contrast</t>
  </si>
  <si>
    <t>BW2000Z Computerized Tomography (CT Scan) of Abdomen using High Osmolar Contrast, Unenhanced and Enhanced</t>
  </si>
  <si>
    <t>BW2010Z Computerized Tomography (CT Scan) of Abdomen using Low Osmolar Contrast, Unenhanced and Enhanced</t>
  </si>
  <si>
    <t>BW20Y0Z Computerized Tomography (CT Scan) of Abdomen using Other Contrast, Unenhanced and Enhanced</t>
  </si>
  <si>
    <t>BN250ZZ Computerized Tomography (CT Scan) of Facial Bones using High Osmolar Contrast</t>
  </si>
  <si>
    <t>BN251ZZ Computerized Tomography (CT Scan) of Facial Bones using Low Osmolar Contrast</t>
  </si>
  <si>
    <t>BN25YZZ Computerized Tomography (CT Scan) of Facial Bones using Other Contrast</t>
  </si>
  <si>
    <t>BN25ZZZ Computerized Tomography (CT Scan) of Facial Bones</t>
  </si>
  <si>
    <t>09JK0ZZ Inspection of Nasal Mucosa and Soft Tissue, Open Approach</t>
  </si>
  <si>
    <t>09JK3ZZ Inspection of Nasal Mucosa and Soft Tissue, Percutaneous Approach</t>
  </si>
  <si>
    <t>09JK4ZZ Inspection of Nasal Mucosa and Soft Tissue, Percutaneous Endoscopic Approach</t>
  </si>
  <si>
    <t>09JK8ZZ Inspection of Nasal Mucosa and Soft Tissue, Via Natural or Artificial Opening Endoscopic</t>
  </si>
  <si>
    <t>09JKXZZ Inspection of Nasal Mucosa and Soft Tissue, External Approach</t>
  </si>
  <si>
    <t>09JY0ZZ Inspection of Sinus, Open Approach</t>
  </si>
  <si>
    <t>09JY3ZZ Inspection of Sinus, Percutaneous Approach</t>
  </si>
  <si>
    <t>09JY4ZZ Inspection of Sinus, Percutaneous Endoscopic Approach</t>
  </si>
  <si>
    <t>09JY8ZZ Inspection of Sinus, Via Natural or Artificial Opening Endoscopic</t>
  </si>
  <si>
    <t>09JYXZZ Inspection of Sinus, External Approach</t>
  </si>
  <si>
    <t>B030Y0Z Magnetic Resonance Imaging (MRI) of Brain using Other Contrast, Unenhanced and Enhanced</t>
  </si>
  <si>
    <t>B030YZZ Magnetic Resonance Imaging (MRI) of Brain using Other Contrast</t>
  </si>
  <si>
    <t>B030ZZZ Magnetic Resonance Imaging (MRI) of Brain</t>
  </si>
  <si>
    <t>CW3NYZZ Positron Emission Tomographic (PET) Imaging of Whole Body using Other Radionuclide</t>
  </si>
  <si>
    <t>BW2G00Z Computerized Tomography (CT Scan) of Pelvic Region using High Osmolar Contrast, Unenhanced and Enhanced</t>
  </si>
  <si>
    <t>BW2G0ZZ Computerized Tomography (CT Scan) of Pelvic Region using High Osmolar Contrast</t>
  </si>
  <si>
    <t>BW2G10Z Computerized Tomography (CT Scan) of Pelvic Region using Low Osmolar Contrast, Unenhanced and Enhanced</t>
  </si>
  <si>
    <t>BW2G1ZZ Computerized Tomography (CT Scan) of Pelvic Region using Low Osmolar Contrast</t>
  </si>
  <si>
    <t>BW2GY0Z Computerized Tomography (CT Scan) of Pelvic Region using Other Contrast, Unenhanced and Enhanced</t>
  </si>
  <si>
    <t>BW2GYZZ Computerized Tomography (CT Scan) of Pelvic Region using Other Contrast</t>
  </si>
  <si>
    <t>BW2GZZZ Computerized Tomography (CT Scan) of Pelvic Region</t>
  </si>
  <si>
    <t>2W65X0Z Traction of Back using Traction Apparatus</t>
  </si>
  <si>
    <t>2W65XZZ Traction of Back</t>
  </si>
  <si>
    <t>BW03ZZZ Plain Radiography of Chest</t>
  </si>
  <si>
    <t>B345ZZ3 Ultrasonography of Bilateral Common Carotid Arteries, Intravascular</t>
  </si>
  <si>
    <t>B345ZZZ Ultrasonography of Bilateral Common Carotid Arteries</t>
  </si>
  <si>
    <t>B348ZZ3 Ultrasonography of Bilateral Internal Carotid Arteries, Intravascular</t>
  </si>
  <si>
    <t>B348ZZZ Ultrasonography of Bilateral Internal Carotid Arteries</t>
  </si>
  <si>
    <t>X</t>
  </si>
  <si>
    <t>Indicators in Prose</t>
  </si>
  <si>
    <t>System</t>
  </si>
  <si>
    <t>Actor</t>
  </si>
  <si>
    <t>Laminectomy and/or spinal fusion</t>
  </si>
  <si>
    <t>Ortho</t>
  </si>
  <si>
    <t>Orthopedist or neurosurgeons</t>
  </si>
  <si>
    <t>Gyne</t>
  </si>
  <si>
    <t>Gynecologist, occasionally general surgeon</t>
  </si>
  <si>
    <t>ENT</t>
  </si>
  <si>
    <t>ENT docs, maybe allergists</t>
  </si>
  <si>
    <t>Nasal endoscopy for sinusitis diagnosis</t>
  </si>
  <si>
    <t>More than one emergency department visit in last 30 days of life</t>
  </si>
  <si>
    <t>All</t>
  </si>
  <si>
    <t>Perhaps failure of primary care</t>
  </si>
  <si>
    <t>Routine monitoring of digoxin in patients with congestive heart failure</t>
  </si>
  <si>
    <t>CV, internal medicine</t>
  </si>
  <si>
    <t>Hospitalists, cardiologists, internists, FPs</t>
  </si>
  <si>
    <t>EEG monitoring in individuals presenting with syncope</t>
  </si>
  <si>
    <t>Neurology, internal medicine</t>
  </si>
  <si>
    <t xml:space="preserve">Neurologists, hospitalists, </t>
  </si>
  <si>
    <t>ED</t>
  </si>
  <si>
    <t>Emergency room doctors, neurologists, primary care</t>
  </si>
  <si>
    <t xml:space="preserve">PET, CT, and radionuclide bone scans in individuals with low grade prostate CA </t>
  </si>
  <si>
    <t>GU</t>
  </si>
  <si>
    <t>urologists</t>
  </si>
  <si>
    <t>Traction for low back pain</t>
  </si>
  <si>
    <t>Physical therapists?</t>
  </si>
  <si>
    <t>Screening for asymptomatic carotid artery stenosis (CAS) in the general adult population.</t>
  </si>
  <si>
    <t>Neurology, radiology</t>
  </si>
  <si>
    <t>Neurologists, primary care</t>
  </si>
  <si>
    <t>Preoperative chest radiography in the absence of a clinical suspicion for intrathoracic pathology</t>
  </si>
  <si>
    <t>Anesthesia</t>
  </si>
  <si>
    <t>Anesthesiologists, primary care</t>
  </si>
  <si>
    <t>Performing tumor marker studies in asymptomatic women with previously treated breast cancer</t>
  </si>
  <si>
    <t>Oncology</t>
  </si>
  <si>
    <t>Oncologists, primary care, surgeons maybe</t>
  </si>
  <si>
    <t>Don’t perform unproven diagnostic tests, such as immunoglobulin G (IgG) testing or an indiscriminate battery of immunoglobulin E (IgE) tests, in the evaluation of allergy.</t>
  </si>
  <si>
    <t>Allergy</t>
  </si>
  <si>
    <t>Allergists, primary care</t>
  </si>
  <si>
    <t>MRI Lumbar Spine for Low Back Pain</t>
  </si>
  <si>
    <t>Primary care, orthopedists, neurologists</t>
  </si>
  <si>
    <t>Thorax CT Use of Contrast Material (w and w/o)</t>
  </si>
  <si>
    <t>Pulmonary</t>
  </si>
  <si>
    <t>Hospitalists, ED, primary care, pulmonologists</t>
  </si>
  <si>
    <t>Abdomen CT use of contrast material (w and w/o)</t>
  </si>
  <si>
    <t>GI</t>
  </si>
  <si>
    <t>Hospitalists, ED, primary care, gastroenterologists</t>
  </si>
  <si>
    <t>Hysterectomy for benign disease</t>
  </si>
  <si>
    <r>
      <t xml:space="preserve">Indicators of overuse include a </t>
    </r>
    <r>
      <rPr>
        <b/>
        <sz val="12"/>
        <color theme="1"/>
        <rFont val="Calibri"/>
        <family val="2"/>
        <scheme val="minor"/>
      </rPr>
      <t>procedure (CPT and ICD-PCS procedures tabs)</t>
    </r>
    <r>
      <rPr>
        <sz val="12"/>
        <color theme="1"/>
        <rFont val="Calibri"/>
        <family val="2"/>
        <scheme val="minor"/>
      </rPr>
      <t xml:space="preserve"> and a </t>
    </r>
    <r>
      <rPr>
        <b/>
        <sz val="12"/>
        <color theme="1"/>
        <rFont val="Calibri"/>
        <family val="2"/>
        <scheme val="minor"/>
      </rPr>
      <t>population (CPT populations and ICD 10-CM populations).</t>
    </r>
  </si>
  <si>
    <r>
      <rPr>
        <b/>
        <sz val="12"/>
        <color theme="1"/>
        <rFont val="Calibri"/>
        <family val="2"/>
        <scheme val="minor"/>
      </rPr>
      <t>Procedure</t>
    </r>
    <r>
      <rPr>
        <sz val="12"/>
        <color theme="1"/>
        <rFont val="Calibri"/>
        <family val="2"/>
        <scheme val="minor"/>
      </rPr>
      <t xml:space="preserve"> tabs include CPT and ICD PCS procedures tabs. Each procedure corresponds to an </t>
    </r>
    <r>
      <rPr>
        <b/>
        <sz val="12"/>
        <color theme="1"/>
        <rFont val="Calibri"/>
        <family val="2"/>
        <scheme val="minor"/>
      </rPr>
      <t>indicator of overuse</t>
    </r>
    <r>
      <rPr>
        <sz val="12"/>
        <color theme="1"/>
        <rFont val="Calibri"/>
        <family val="2"/>
        <scheme val="minor"/>
      </rPr>
      <t>. This is the numerator for each indicator.</t>
    </r>
  </si>
  <si>
    <t>ICD-10-PCS Description</t>
  </si>
  <si>
    <r>
      <t xml:space="preserve">The </t>
    </r>
    <r>
      <rPr>
        <b/>
        <sz val="12"/>
        <color theme="1"/>
        <rFont val="Calibri"/>
        <family val="2"/>
        <scheme val="minor"/>
      </rPr>
      <t>populations</t>
    </r>
    <r>
      <rPr>
        <sz val="12"/>
        <color theme="1"/>
        <rFont val="Calibri"/>
        <family val="2"/>
        <scheme val="minor"/>
      </rPr>
      <t xml:space="preserve"> tab includes CPT and ICD 10 CM diagnosis codes. These are</t>
    </r>
    <r>
      <rPr>
        <b/>
        <sz val="12"/>
        <color theme="1"/>
        <rFont val="Calibri"/>
        <family val="2"/>
        <scheme val="minor"/>
      </rPr>
      <t xml:space="preserve"> the populations in which to measure each indicator</t>
    </r>
    <r>
      <rPr>
        <sz val="12"/>
        <color theme="1"/>
        <rFont val="Calibri"/>
        <family val="2"/>
        <scheme val="minor"/>
      </rPr>
      <t xml:space="preserve">. The indicator will either be </t>
    </r>
    <r>
      <rPr>
        <b/>
        <sz val="12"/>
        <color theme="1"/>
        <rFont val="Calibri"/>
        <family val="2"/>
        <scheme val="minor"/>
      </rPr>
      <t>measured among a specific population (include)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or among all patients excluding the listed diagnoses (exclude).</t>
    </r>
  </si>
  <si>
    <t>Column E: ICD 10 Code with Description</t>
  </si>
  <si>
    <t>Column F: ICD 10 Code</t>
  </si>
  <si>
    <t>Column C: Eligible - include if the patient has this diagnosis</t>
  </si>
  <si>
    <t>Column D: Exclude - exlude if the patient has this diagnosis</t>
  </si>
  <si>
    <t>ICD 10 CM Tab</t>
  </si>
  <si>
    <t>Prevention</t>
  </si>
  <si>
    <t>Gyne/FP/IM</t>
  </si>
  <si>
    <t>FP/IM/GYN</t>
  </si>
  <si>
    <t>Screening for colorectal cancer in adults 80 years and older</t>
  </si>
  <si>
    <t>IM/FP/GI</t>
  </si>
  <si>
    <t>Meniscectomy in patients with DJD of the knee</t>
  </si>
  <si>
    <t>orthopedists</t>
  </si>
  <si>
    <t>7/8</t>
  </si>
  <si>
    <t>16/17</t>
  </si>
  <si>
    <t>T46.0X1-5</t>
  </si>
  <si>
    <t>Digoxin toxicity</t>
  </si>
  <si>
    <t>Inclusionary</t>
  </si>
  <si>
    <t>Exclusionary</t>
  </si>
  <si>
    <t>MRI in individuals with mild traumatic brain injury</t>
  </si>
  <si>
    <t>Don’t order sinus computed tomography (CT) for uncomplicated acute rhinosinusitis.</t>
  </si>
  <si>
    <t>Inclusionary diagnosis code is associated with the procedure code (same claim)  AND  no exclusionary diagnosis code in preceding 180 days</t>
  </si>
  <si>
    <t xml:space="preserve">primary care, ENT, allergists, </t>
  </si>
  <si>
    <t>Procedure code with no exclusionary diagnosis within preceding 180 days</t>
  </si>
  <si>
    <t>Tumor markers</t>
  </si>
  <si>
    <t>Breast Cancer surgery</t>
  </si>
  <si>
    <t>Breast cancer surgery is a marker of NON-metastatic disease</t>
  </si>
  <si>
    <t>19160-2</t>
  </si>
  <si>
    <t>19180-2</t>
  </si>
  <si>
    <t>19301-7</t>
  </si>
  <si>
    <t>19340-2</t>
  </si>
  <si>
    <t>19364-9</t>
  </si>
  <si>
    <t>0HPT Breast, Right</t>
  </si>
  <si>
    <t>0HPU Breast, Left</t>
  </si>
  <si>
    <t>Surgical treatment for breast cancer*</t>
  </si>
  <si>
    <t>*this is an eligibility criteria</t>
  </si>
  <si>
    <t>Radicular symptoms</t>
  </si>
  <si>
    <t>M54.3</t>
  </si>
  <si>
    <t>M54.4</t>
  </si>
  <si>
    <t>Lumbar spine procedures</t>
  </si>
  <si>
    <t>Laminectomy or discectomy</t>
  </si>
  <si>
    <t>00NY0ZZ release of spinal cord</t>
  </si>
  <si>
    <t>DJD</t>
  </si>
  <si>
    <t>Knee trauma</t>
  </si>
  <si>
    <t>M17   knee osteoarthritis</t>
  </si>
  <si>
    <t>V00-W19 trauma</t>
  </si>
  <si>
    <t>Q0091</t>
  </si>
  <si>
    <t>PAP smears</t>
  </si>
  <si>
    <t>Screening mammogram</t>
  </si>
  <si>
    <t>0QQ0 repear of Lumbar Vertebra  (any digits after these four)</t>
  </si>
  <si>
    <t>G0202</t>
  </si>
  <si>
    <t>Mammogram, screening</t>
  </si>
  <si>
    <t>Mammogram, screening - digital</t>
  </si>
  <si>
    <t>HPV testing</t>
  </si>
  <si>
    <t>G0123</t>
  </si>
  <si>
    <t>G0476</t>
  </si>
  <si>
    <t>G0143-8</t>
  </si>
  <si>
    <t>Cervical cancer screening</t>
  </si>
  <si>
    <t>Cervical atypia</t>
  </si>
  <si>
    <t>C53  Malignancies of cervix</t>
  </si>
  <si>
    <t>G0121</t>
  </si>
  <si>
    <t>colonscopy</t>
  </si>
  <si>
    <t>Screening for colon cancer</t>
  </si>
  <si>
    <t>Colon screening</t>
  </si>
  <si>
    <t>G0104</t>
  </si>
  <si>
    <t>sigmoidoscopy</t>
  </si>
  <si>
    <t>Z12.4 screening for cervical cancer</t>
  </si>
  <si>
    <t xml:space="preserve">Screening for cervical cancer </t>
  </si>
  <si>
    <t>Z11.51 screening for HPV</t>
  </si>
  <si>
    <t>Procedure code twice within 18 month interval in women 30- 65 years WITH matching includionary code on same claim AND NO exclusionary code within that window or 180 days preceding first procedure;   Procedure code in person less than 21 years old OR in person 65 years or older with inclusionary code</t>
  </si>
  <si>
    <t>Z12.11 screening for colon cancer</t>
  </si>
  <si>
    <t>N87  Cervical dysplasia</t>
  </si>
  <si>
    <t>45378-98</t>
  </si>
  <si>
    <t>G0105</t>
  </si>
  <si>
    <t>45330-50</t>
  </si>
  <si>
    <t>Z12.31 screening for breast cancer</t>
  </si>
  <si>
    <t>Screening for breast cancer</t>
  </si>
  <si>
    <t>ICD-10-PCS codes or  CPT code (w and without)   OR  CPT code for w/ and CPT for w/o on same day</t>
  </si>
  <si>
    <t>Procedure code with inclusionary surgical PROCEDURES in previous 180 days)</t>
  </si>
  <si>
    <t>63047-8</t>
  </si>
  <si>
    <r>
      <t xml:space="preserve">Use of routine </t>
    </r>
    <r>
      <rPr>
        <b/>
        <sz val="10"/>
        <color rgb="FF000000"/>
        <rFont val="Calibri"/>
        <family val="2"/>
        <scheme val="minor"/>
      </rPr>
      <t>annual</t>
    </r>
    <r>
      <rPr>
        <sz val="10"/>
        <color rgb="FF000000"/>
        <rFont val="Calibri"/>
        <family val="2"/>
        <scheme val="minor"/>
      </rPr>
      <t xml:space="preserve"> cervical cytology (Pap tests) in women 30 to 65 years of age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HPV testing in women under age 30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 xml:space="preserve">PAP smear in women under 21 years </t>
    </r>
    <r>
      <rPr>
        <sz val="10"/>
        <color rgb="FFFF0000"/>
        <rFont val="Calibri"/>
        <family val="2"/>
        <scheme val="minor"/>
      </rPr>
      <t xml:space="preserve">OR </t>
    </r>
    <r>
      <rPr>
        <sz val="10"/>
        <color rgb="FF000000"/>
        <rFont val="Calibri"/>
        <family val="2"/>
        <scheme val="minor"/>
      </rPr>
      <t>PAP smear in women over 65 years.</t>
    </r>
  </si>
  <si>
    <t>will probably use revenue codes for site of care</t>
  </si>
  <si>
    <t xml:space="preserve"> Number</t>
  </si>
  <si>
    <t xml:space="preserve">Motivator: clinicians should know which patients are  at end of life and use resources wisely
Indicator:  More than one ED visit in last 30 days of life
</t>
  </si>
  <si>
    <t xml:space="preserve">Motivator: IgG testing has no relevance to allergy; IgE testing should be very selective
Indictor: IgG testing where the primary diagnosis is allergy or broad IgE testing where the primary diagnosis is allergy
</t>
  </si>
  <si>
    <t xml:space="preserve">Motivator: this is of little clinical value and leads to cascades of harm
Indicator: use of preoperative chest xray in people without symptoms or history of lung disease
</t>
  </si>
  <si>
    <t xml:space="preserve">Motivator:  patients with acute sinusitis should not be rushed to nasal endoscopy; this would only be indicated for chronic sinusitis
Indicator: Nasal endoscopy in patients with acute sinusitis without a history of chronic sinusitis
</t>
  </si>
  <si>
    <t xml:space="preserve">Motivator:  patients with mild TBI are unlikely to have a brain hemorrhage 
Indicator:  brain MRI in individuals presenting with mild TBI
</t>
  </si>
  <si>
    <t xml:space="preserve">Motivator: screening asymptomatic patients has not been demonstrated to prevent stroke
Indicator: use of coronary artery ultrasonography in people without symptoms attributable to coronary artery stenosis (largely stroke or TIA)
</t>
  </si>
  <si>
    <t xml:space="preserve">Motivator: women over age 85 have slowly growing cancers and do not benefit form screening given short life expectancy  Indicator: mammography in women 85 years and older AND a diagnosis of screening for breast cancer                                                            </t>
  </si>
  <si>
    <t xml:space="preserve">Motivator: partial meniscectomy or meniscus repair or placement of an artificial meniscus have little value in patients with DJD of the knee  Indicator: use of meniscectomy in a population of patients with DJD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</si>
  <si>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Motivator: this is very wasteful as it seldom yields a diagnosis of seizures
Indicator: EEG monitoring during the hospitalization or observation unit stay of a patient with a diagnosis of syncope
</t>
  </si>
  <si>
    <t xml:space="preserve">Motivator: this is not valuable for diagnosis of metastatic disease or for prognosis after treatment
Indictor: use of tumor marker blood tests in women with a history breast cancer and without active treatment
</t>
  </si>
  <si>
    <t xml:space="preserve">Motivator: If one has the results of a thoracic CT with contrast, there is no added information on doing and billing for one without contrast
Indicator: thoracic CTs on the same day with and without contrast
</t>
  </si>
  <si>
    <t xml:space="preserve">Motivator: traction has little evidence base for low back pain tx.
Indicator: use of traction among patients with low back pain
</t>
  </si>
  <si>
    <t xml:space="preserve">Motivator: MRI’s are used too early and too often for mechanical low back pain; they are only indicated when there are red flags or radicular symptoms where there might be need for intervention
Indicator: MRI for lumbar spine in the absence of red flag conditions or in the absence of neuropathy as known from radicular pain or lower extremity weakness.
</t>
  </si>
  <si>
    <t>Motivator: there are too many lumbar laminectomies done for back pain; they largely should never happen except for radicular pain or weakness.
Indicator:   Lumbar laminectomy or spinal fusion in the absence of neuropathy as known from radicular pain or lower extremity weakness.</t>
  </si>
  <si>
    <t>Motivator: there are too many hysterectomies performed for benign disease that could be managed more conservatively
Indicator: Hysterectomy performed for an indication other than a cancer diagnosis of a pelvic organ (ovary, uterus, peritoneum, cervix, bladder).</t>
  </si>
  <si>
    <t>Motivator: If one has the results of an abdominal CT with contrast, there is no added information on doing and billing for one without contrast
Indicator: abdominal CTs on the same day with and without contrast</t>
  </si>
  <si>
    <t>Motivator: patient with low grade prostate cancer don’t need evaluation for metastatic disease
Indicator:  PET, CT, and radionuclide bone scans in individuals with low grade prostate CA within the early period after diagnosis</t>
  </si>
  <si>
    <t>Name of Indicator</t>
  </si>
  <si>
    <t xml:space="preserve">Two or more revenue codes for an ED encounter in last 30 days of life </t>
  </si>
  <si>
    <t>Motivator: sinus CT adds little information that will change management of acute sinusitis (we will not do the antibiotics part of this)
Indicator: Sinus CT in patients with acute sinusitis without a history of chronic sinusitis</t>
  </si>
  <si>
    <t xml:space="preserve">Motivator: digoxin monitoring should not be done routinely; it should only be done if there is concern about digoxin toxicity 
Indicator:  digoxin concentration measurement (blood test) </t>
  </si>
  <si>
    <r>
      <t xml:space="preserve">Motivator: there is no reduction in morbidity and mortality with cervical cancer screening at too high frequency or in women at low risk of cervical cancer [this can be reported as a percentage of all annual PAPs]                                 Indicator:  PAP smears seen in consecutive years among women 30 to 65 years without documentation of atypia, CIN, cancer, </t>
    </r>
    <r>
      <rPr>
        <sz val="10"/>
        <color rgb="FFFF0000"/>
        <rFont val="Calibri"/>
        <family val="2"/>
        <scheme val="minor"/>
      </rPr>
      <t>or</t>
    </r>
    <r>
      <rPr>
        <sz val="10"/>
        <color rgb="FF000000"/>
        <rFont val="Calibri"/>
        <family val="2"/>
        <scheme val="minor"/>
      </rPr>
      <t xml:space="preserve"> (young women or older women) AND diagnosis of screening </t>
    </r>
  </si>
  <si>
    <t xml:space="preserve">Motivator: patients with expected longevity of less than 10 years do not benefit from screening for colon cancer                                             Indicator: colonoscopy, sigmoidoscopy, with the indication of screening in patients above age 80 years AND a diagnosis of colon cancer screening  </t>
  </si>
  <si>
    <t>Screening mammography in women 85 years and older</t>
  </si>
  <si>
    <r>
      <rPr>
        <b/>
        <sz val="12"/>
        <color theme="1"/>
        <rFont val="Calibri"/>
        <family val="2"/>
        <scheme val="minor"/>
      </rPr>
      <t>Indicator Descriptions</t>
    </r>
    <r>
      <rPr>
        <sz val="12"/>
        <color theme="1"/>
        <rFont val="Calibri"/>
        <family val="2"/>
        <scheme val="minor"/>
      </rPr>
      <t xml:space="preserve"> includes motivation and information in prose for each indicator. </t>
    </r>
  </si>
  <si>
    <t>Column C: CPT Code</t>
  </si>
  <si>
    <t xml:space="preserve">Column D: CPT Code Description </t>
  </si>
  <si>
    <t>Column C: ICD 10 Code with Description</t>
  </si>
  <si>
    <t>Column D: ICD 10 Code</t>
  </si>
  <si>
    <t>CP1Z1ZZ Planar Nuclear Medicine Imaging of Musculoskeletal System, All using Technetium 99m (Tc-99m)</t>
  </si>
  <si>
    <t>BR39Y0Z Magnetic Resonance Imaging (MRI) of Lumbar Spine using Other Contrast, Unenhanced and Enhanced</t>
  </si>
  <si>
    <t>BR39YZZ Magnetic Resonance Imaging (MRI) of Lumbar Spine using Other Contrast</t>
  </si>
  <si>
    <t>BR39ZZZ Magnetic Resonance Imaging (MRI) of Lumbar Spine</t>
  </si>
  <si>
    <t>ICD-10-PCS</t>
  </si>
  <si>
    <t>Preoperative evaluation</t>
  </si>
  <si>
    <t>Z01.81 preprocedural visit</t>
  </si>
  <si>
    <r>
      <t>Notes: The</t>
    </r>
    <r>
      <rPr>
        <b/>
        <sz val="12"/>
        <color theme="1"/>
        <rFont val="Calibri"/>
        <family val="2"/>
        <scheme val="minor"/>
      </rPr>
      <t xml:space="preserve"> positive and negative predictive values</t>
    </r>
    <r>
      <rPr>
        <sz val="12"/>
        <color theme="1"/>
        <rFont val="Calibri"/>
        <family val="2"/>
        <scheme val="minor"/>
      </rPr>
      <t xml:space="preserve"> of the algorithms are unknown with the conversion to ICD-10.  Given that  the index aggregates across the many indicators and overuse is always reported as a </t>
    </r>
    <r>
      <rPr>
        <i/>
        <sz val="12"/>
        <color theme="1"/>
        <rFont val="Calibri"/>
        <family val="2"/>
        <scheme val="minor"/>
      </rPr>
      <t>relative</t>
    </r>
    <r>
      <rPr>
        <sz val="12"/>
        <color theme="1"/>
        <rFont val="Calibri"/>
        <family val="2"/>
        <scheme val="minor"/>
      </rPr>
      <t xml:space="preserve"> measure, it is probably not essential that these values be known definitively.  Additionally, although not a primary goal of this work, each indicator can be reported as a </t>
    </r>
    <r>
      <rPr>
        <b/>
        <sz val="12"/>
        <color theme="1"/>
        <rFont val="Calibri"/>
        <family val="2"/>
        <scheme val="minor"/>
      </rPr>
      <t>count of overuse episodes per any chosen denominator</t>
    </r>
    <r>
      <rPr>
        <sz val="12"/>
        <color theme="1"/>
        <rFont val="Calibri"/>
        <family val="2"/>
        <scheme val="minor"/>
      </rPr>
      <t xml:space="preserve">. This may be the number of patients with a condition, or the number of patients having the procedure, or number of patients appropriately receiving the procedure. This is unspecified here as it is not essential to creating the index. </t>
    </r>
  </si>
  <si>
    <t>Procedure code is associated with the inclusionary diagnosis code (same claim) seen in an ED or outpatient setting; NOT APPLICABLE TO INPATIENTS</t>
  </si>
  <si>
    <t>Procedure code is associated with the inclusionarey diagnosis cade (same claim) and exclusionary diagnosis code is NOT associated with the procedure code (same claim)</t>
  </si>
  <si>
    <t>Procedure code is associated with an inclusionary diagnosis code (same claim)  AND  no exclusionary diagnosis code in preceding 180 days</t>
  </si>
  <si>
    <t>Procedure code is associated with the inclusionary diagnosis code (same claim) and exclusionary diagnosis code is NOT within 180 days preceding code</t>
  </si>
  <si>
    <t>Procedure code is NOT associated with an exclusionary diagnosis code (same claim).</t>
  </si>
  <si>
    <t>Procedure code is associated with an inclusionary diagnosis code (same claim) or same admission (with  diagnosis)</t>
  </si>
  <si>
    <t>Procedure code is associated with inclusionary code  (same claim) AND absence of exclusionary codes in preceding 60 days</t>
  </si>
  <si>
    <t>Procedure code with inclusionary diagnosis code in preceding 60 days and with NO exclusionary code on associated with the procedure (same claim).</t>
  </si>
  <si>
    <t>Procedure code with inclusionary diagnosis code (same claim) AND person is 80 years or above</t>
  </si>
  <si>
    <t>Procedure code with NO exclusionary diagnosis within preceding 60 days</t>
  </si>
  <si>
    <t xml:space="preserve">Procedure code is associated with with inclusionary diagnosis code (same claim) </t>
  </si>
  <si>
    <t xml:space="preserve">Procedure code is associated with the inclusionary diagnosis code (same claim) </t>
  </si>
  <si>
    <t>Procedure code with inclusionary diagnosis code (same claim) and person is 85 years or older</t>
  </si>
  <si>
    <t xml:space="preserve"> https://www.acr.org/Clinical-Resources/ACR-Appropriateness-Criteria</t>
  </si>
  <si>
    <t xml:space="preserve">Imaging in acute foot trauma
</t>
  </si>
  <si>
    <t>ED, primary care</t>
  </si>
  <si>
    <t>ED doc, family medicine, internal medicine, pediatrics, orthopedists, PMR</t>
  </si>
  <si>
    <t>CT</t>
  </si>
  <si>
    <t>MRI foot (non joint)</t>
  </si>
  <si>
    <t>CT lower ext</t>
  </si>
  <si>
    <t>CT  lower ext</t>
  </si>
  <si>
    <t>Imaging of foot in trauma</t>
  </si>
  <si>
    <t>BQ2J Calcaneus, Right</t>
  </si>
  <si>
    <t>BQ2K Calcaneus, Left</t>
  </si>
  <si>
    <t>BQ2L Foot, Right</t>
  </si>
  <si>
    <t>BQ2M Foot, Left</t>
  </si>
  <si>
    <t>BQ2P Toe(s), Right</t>
  </si>
  <si>
    <t>BQ2Q Toe(s), Left</t>
  </si>
  <si>
    <t>BQ2X Foot/Toe Joint, Right</t>
  </si>
  <si>
    <t>BQ2Y Foot/Toe Joint, Left</t>
  </si>
  <si>
    <t>BQ3J Calcaneus, Right</t>
  </si>
  <si>
    <t>BQ3K Calcaneus, Left</t>
  </si>
  <si>
    <t>BQ3L Foot, Right</t>
  </si>
  <si>
    <t>BQ3M Foot, Left</t>
  </si>
  <si>
    <t>BQ3P Toe(s), Right</t>
  </si>
  <si>
    <t>BQ3Q Toe(s), Left</t>
  </si>
  <si>
    <t>Foot trauma</t>
  </si>
  <si>
    <t>S90-S99</t>
  </si>
  <si>
    <t>Inclusionary diagnosis on the same claim as the CPT code and no exclusionary code (same code) in the preceding 30 days, restrict to age over 5 years</t>
  </si>
  <si>
    <t>Motivator: Ottowa rules work very well.  Where they do not apply, plain film radiography is the first appropriate study.
Indicator: Use of any imaging ASIDE from plain radiography in the setting of acute foot trauma (i.e. CT, MRI)</t>
  </si>
  <si>
    <t>Reference</t>
  </si>
  <si>
    <t>Z88 all digits after period</t>
  </si>
  <si>
    <t>Z91.0 all digits after 0</t>
  </si>
  <si>
    <t> J30 Vasomotor and allergic rhinitis</t>
  </si>
  <si>
    <t> J30.0 Vasomotor rhinitis</t>
  </si>
  <si>
    <t> J30.1 Allergic rhinitis due to pollen</t>
  </si>
  <si>
    <t> J30.2 Other seasonal allergic rhinitis</t>
  </si>
  <si>
    <t> J30.5 Allergic rhinitis due to food</t>
  </si>
  <si>
    <t> J30.8 Other allergic rhinitis</t>
  </si>
  <si>
    <t> J30.81 Allergic rhinitis due to animal (cat) (dog) hair and dander</t>
  </si>
  <si>
    <t> J30.89 Other allergic rhinitis</t>
  </si>
  <si>
    <t> J30.9 Allergic rhinitis, unspecified</t>
  </si>
  <si>
    <t>OPERATIONAL CONSIDERATIONS</t>
  </si>
  <si>
    <t>Setting of Indicator Event</t>
  </si>
  <si>
    <t>Inpatient or outpatient (including ED)</t>
  </si>
  <si>
    <t>Outpatient (including ED); not inpatient</t>
  </si>
  <si>
    <t xml:space="preserve">Inpatient only </t>
  </si>
  <si>
    <t>Outpatient only; No inpatient and no ED</t>
  </si>
  <si>
    <t>Outpatient only (including ED)</t>
  </si>
  <si>
    <t>Requires lookback</t>
  </si>
  <si>
    <t>y</t>
  </si>
  <si>
    <t>n</t>
  </si>
  <si>
    <t>Includes CPT and ICD procedures</t>
  </si>
  <si>
    <t>Status</t>
  </si>
  <si>
    <t>x 
30 days before</t>
  </si>
  <si>
    <t>x 
day of</t>
  </si>
  <si>
    <t>removed per 04mar2020 email</t>
  </si>
  <si>
    <t>Outpatient (including ED)</t>
  </si>
  <si>
    <t>CMS status</t>
  </si>
  <si>
    <t>CMS output reviewed 06mar2020, no changes needed</t>
  </si>
  <si>
    <t>Change to outpatient only per 06mar2020 conversation based on review of CMS output</t>
  </si>
  <si>
    <t>09mar2020: Procedure code is associated with the Inclusionary diagnosis code (within the prior 30 days) with NO exclusionary diagnosis codes within 180 days preceding procedure code
OLD 04mar2020: Procedure code  with NO exclusionary diagnosis codes within 180 days preceding procedure code
OLD: Procedure code is associated with the Inclusionary diagnsosis code(same claim) with NO exclusionary diagnosis codes within 180 days preceding procedure code</t>
  </si>
  <si>
    <t>BB2400Z, BB2410Z, BB24Y0Z per 10mar2020 email</t>
  </si>
  <si>
    <t xml:space="preserve">Add March 10, 2020 if relevant for the carrier file: 
95827, 95950, 95951, 95953, 95956 
 The codes for inpatient EEG (long-term EEG are different).
https://www.naec-epilepsy.org/wp-content/uploads/NAEC-AES-Coding-Session-Slide-Deck-FINAL.pdf
Full list at for physician fee (carrier file):
https://www.aan.com/siteassets/home-page/tools-and-resources/practicing-neurologist--administrators/billing-and-coding/cpt--em/eeg-case-studies-on-template_revised-final-rule.pdf 
</t>
  </si>
  <si>
    <r>
      <t xml:space="preserve">12mar2020: Needs edits…in discussion
OLD: ICD-10-PCS codes or  CPT code (w and without)   </t>
    </r>
    <r>
      <rPr>
        <b/>
        <i/>
        <sz val="10"/>
        <color rgb="FF000000"/>
        <rFont val="Calibri"/>
        <family val="2"/>
        <scheme val="minor"/>
      </rPr>
      <t>OR</t>
    </r>
    <r>
      <rPr>
        <b/>
        <sz val="10"/>
        <color rgb="FF000000"/>
        <rFont val="Calibri"/>
        <family val="2"/>
        <scheme val="minor"/>
      </rPr>
      <t xml:space="preserve">  CPT code for w/ and CPT for w/o on same day</t>
    </r>
  </si>
  <si>
    <t>remove per 13mar2020 phone</t>
  </si>
  <si>
    <t>CMS output reviewed 13mar2020, no changes needed</t>
  </si>
  <si>
    <t>D472</t>
  </si>
  <si>
    <t xml:space="preserve">Keep S06.0X0A (concussion w/o LOC, initial encounter)  ONLY per 13mar2020 meeting
Check for inadvertent age restriction in inpatient only…per 13mar2020 meeting
</t>
  </si>
  <si>
    <t>add as exclusion per 05mar2020 email</t>
  </si>
  <si>
    <t>13mar2020: outpatient (including ED)</t>
  </si>
  <si>
    <t>Removed inpatient per 13mar2020 phone meeting</t>
  </si>
  <si>
    <t>remove per 13mar2020 phone meeting</t>
  </si>
  <si>
    <t>Keep 97012 only per 13mar2020 phone call
Make outpatient only per 13mar2020 phone call
See why there are no outpatient per 13mar2020 phone call</t>
  </si>
  <si>
    <t xml:space="preserve">71010, 71020 </t>
  </si>
  <si>
    <t>added 17mar2020</t>
  </si>
  <si>
    <t>added 10mar2020</t>
  </si>
  <si>
    <t>Adding cpt 71010, 71020   which were used in 2016 (in addition to 71045 and 71046 ) per 17mar2020 email
Waiting for JS review after 13mar2020 phone meeting (none popped until 2018)
Removed pre-op visit requirement on 04mar2020 per email. 
Running on server, needs lookback (04mar2020)</t>
  </si>
  <si>
    <t>Added revenue center codes to identify ED: https://www.ncbi.nlm.nih.gov/pmc/articles/PMC5905698/
0450–0459, 0981</t>
  </si>
  <si>
    <t>ready for output (18mar2020)</t>
  </si>
  <si>
    <t>running oncms server without lookback (19mar2020)</t>
  </si>
  <si>
    <t>running on cms server (19mar2020)</t>
  </si>
  <si>
    <t>emailed jodi with questions on 19mar2020</t>
  </si>
  <si>
    <t>run again: confirm lookback and ED worked</t>
  </si>
  <si>
    <t>reviewed 20mar2020, no changes needed</t>
  </si>
  <si>
    <t>remove lookback</t>
  </si>
  <si>
    <t>fix substring on lookback, confirm correct substring for #8 as well</t>
  </si>
  <si>
    <t>change to outpatient only per 20mar2020 phone call; confirm substring correct for lookback</t>
  </si>
  <si>
    <t>resulted in 0 observations on 19mar run
resulted in 0 observations on 12mar run
change to use rev center instead of hcpcs/procedures per 20mar2020 phone call
search eeg in attached: https://www.cms.gov/Regulations-and-Guidance/Guidance/Transmittals/Downloads/R167CP.pdf</t>
  </si>
  <si>
    <t>remove diagnosis codes per 20mar2020 phone call</t>
  </si>
  <si>
    <r>
      <t xml:space="preserve">CMS output reviewed 13mar2020, </t>
    </r>
    <r>
      <rPr>
        <sz val="12"/>
        <color rgb="FFFF0000"/>
        <rFont val="Calibri"/>
        <family val="2"/>
        <scheme val="minor"/>
      </rPr>
      <t>no changes needed</t>
    </r>
    <r>
      <rPr>
        <sz val="12"/>
        <color theme="1"/>
        <rFont val="Calibri"/>
        <family val="2"/>
        <scheme val="minor"/>
      </rPr>
      <t xml:space="preserve">
Per 06mar2020 conversation/code review: modified to include G codes for stool-based; include diagnostic that started as screening based on modifiers for colonoscopy; change to 85 as age cut-off; removed diagnostic codes not generally associated with screening</t>
    </r>
  </si>
  <si>
    <r>
      <rPr>
        <sz val="12"/>
        <color rgb="FFFF0000"/>
        <rFont val="Calibri"/>
        <family val="2"/>
        <scheme val="minor"/>
      </rPr>
      <t>on hold</t>
    </r>
    <r>
      <rPr>
        <sz val="12"/>
        <color theme="1"/>
        <rFont val="Calibri"/>
        <family val="2"/>
        <scheme val="minor"/>
      </rPr>
      <t xml:space="preserve"> per 13mar2020 phone call</t>
    </r>
  </si>
  <si>
    <r>
      <t xml:space="preserve">CMS output reviewed 06mar2020, </t>
    </r>
    <r>
      <rPr>
        <sz val="12"/>
        <color rgb="FFFF0000"/>
        <rFont val="Calibri"/>
        <family val="2"/>
        <scheme val="minor"/>
      </rPr>
      <t>no changes needed</t>
    </r>
  </si>
  <si>
    <r>
      <t>20mar2020 email: change to no lookback, all screening in those age 66 and older is inappropriate--</t>
    </r>
    <r>
      <rPr>
        <sz val="12"/>
        <color rgb="FFFF0000"/>
        <rFont val="Calibri"/>
        <family val="2"/>
        <scheme val="minor"/>
      </rPr>
      <t>Eliana to make changes</t>
    </r>
  </si>
  <si>
    <t>running on cms server (20mar2020)</t>
  </si>
  <si>
    <t>problem with ED lookback</t>
  </si>
  <si>
    <r>
      <t xml:space="preserve">reviewed 20mar2020, </t>
    </r>
    <r>
      <rPr>
        <sz val="10"/>
        <color rgb="FFFF0000"/>
        <rFont val="Calibri"/>
        <family val="2"/>
        <scheme val="minor"/>
      </rPr>
      <t>no changes needed</t>
    </r>
  </si>
  <si>
    <r>
      <t xml:space="preserve">JS considering per 20mar2020 phone meeting; </t>
    </r>
    <r>
      <rPr>
        <sz val="10"/>
        <color rgb="FFFF0000"/>
        <rFont val="Calibri"/>
        <family val="2"/>
        <scheme val="minor"/>
      </rPr>
      <t>holding</t>
    </r>
  </si>
  <si>
    <r>
      <t xml:space="preserve">JS considering per 13mar2020 phone meeting; </t>
    </r>
    <r>
      <rPr>
        <sz val="10"/>
        <color rgb="FFFF0000"/>
        <rFont val="Calibri"/>
        <family val="2"/>
        <scheme val="minor"/>
      </rPr>
      <t>holding</t>
    </r>
  </si>
  <si>
    <t>RUNNING (20MAR2020)</t>
  </si>
  <si>
    <r>
      <t xml:space="preserve">CMS output reviewed 20mar2020, </t>
    </r>
    <r>
      <rPr>
        <sz val="10"/>
        <color rgb="FFFF0000"/>
        <rFont val="Calibri"/>
        <family val="2"/>
        <scheme val="minor"/>
      </rPr>
      <t>no changes needed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</si>
</sst>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2"/>
      <name val="Verdana"/>
      <family val="2"/>
    </font>
    <font>
      <b/>
      <sz val="12"/>
      <color rgb="FF000000"/>
      <name val="Verdana"/>
      <family val="2"/>
    </font>
    <font>
      <sz val="10"/>
      <color theme="1"/>
      <name val="Raavi"/>
      <family val="2"/>
    </font>
    <font>
      <b/>
      <sz val="10"/>
      <color theme="1"/>
      <name val="Raavi"/>
      <family val="2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C2436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0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222222"/>
      <name val="Calibri"/>
      <family val="2"/>
      <scheme val="minor"/>
    </font>
    <font>
      <sz val="10"/>
      <color rgb="FF2A2A2A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0" fillId="3" borderId="0" xfId="0" applyFill="1"/>
    <xf numFmtId="0" fontId="5" fillId="0" borderId="0" xfId="0" applyFont="1" applyBorder="1"/>
    <xf numFmtId="0" fontId="6" fillId="0" borderId="0" xfId="0" applyFont="1" applyBorder="1"/>
    <xf numFmtId="0" fontId="5" fillId="3" borderId="0" xfId="0" applyFont="1" applyFill="1" applyBorder="1"/>
    <xf numFmtId="0" fontId="5" fillId="5" borderId="0" xfId="0" applyFont="1" applyFill="1" applyBorder="1"/>
    <xf numFmtId="0" fontId="5" fillId="7" borderId="0" xfId="0" applyFont="1" applyFill="1" applyBorder="1"/>
    <xf numFmtId="0" fontId="5" fillId="9" borderId="0" xfId="0" applyFont="1" applyFill="1" applyBorder="1"/>
    <xf numFmtId="0" fontId="5" fillId="11" borderId="0" xfId="0" applyFont="1" applyFill="1" applyBorder="1"/>
    <xf numFmtId="0" fontId="5" fillId="13" borderId="0" xfId="0" applyFont="1" applyFill="1" applyBorder="1"/>
    <xf numFmtId="0" fontId="5" fillId="14" borderId="0" xfId="0" applyFont="1" applyFill="1" applyBorder="1"/>
    <xf numFmtId="0" fontId="5" fillId="15" borderId="0" xfId="0" applyFont="1" applyFill="1" applyBorder="1"/>
    <xf numFmtId="0" fontId="5" fillId="17" borderId="0" xfId="0" applyFont="1" applyFill="1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0" fillId="5" borderId="0" xfId="0" applyFill="1"/>
    <xf numFmtId="0" fontId="0" fillId="15" borderId="0" xfId="0" applyFill="1"/>
    <xf numFmtId="0" fontId="0" fillId="22" borderId="0" xfId="0" applyFill="1"/>
    <xf numFmtId="0" fontId="0" fillId="17" borderId="0" xfId="0" applyFill="1"/>
    <xf numFmtId="0" fontId="0" fillId="25" borderId="0" xfId="0" applyFill="1"/>
    <xf numFmtId="0" fontId="0" fillId="26" borderId="0" xfId="0" applyFill="1"/>
    <xf numFmtId="0" fontId="0" fillId="24" borderId="0" xfId="0" applyFill="1"/>
    <xf numFmtId="0" fontId="8" fillId="0" borderId="0" xfId="0" applyFont="1" applyFill="1"/>
    <xf numFmtId="0" fontId="8" fillId="21" borderId="0" xfId="0" applyFont="1" applyFill="1"/>
    <xf numFmtId="0" fontId="0" fillId="14" borderId="0" xfId="0" applyFill="1"/>
    <xf numFmtId="0" fontId="0" fillId="11" borderId="0" xfId="0" applyFill="1"/>
    <xf numFmtId="0" fontId="0" fillId="28" borderId="0" xfId="0" applyFill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/>
    <xf numFmtId="0" fontId="11" fillId="2" borderId="0" xfId="0" applyFont="1" applyFill="1" applyBorder="1"/>
    <xf numFmtId="0" fontId="11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/>
    <xf numFmtId="0" fontId="5" fillId="0" borderId="0" xfId="0" applyFont="1" applyFill="1" applyBorder="1"/>
    <xf numFmtId="0" fontId="9" fillId="0" borderId="0" xfId="0" applyFont="1" applyFill="1"/>
    <xf numFmtId="0" fontId="15" fillId="0" borderId="0" xfId="0" applyFont="1" applyFill="1"/>
    <xf numFmtId="0" fontId="15" fillId="0" borderId="0" xfId="0" applyFont="1"/>
    <xf numFmtId="0" fontId="17" fillId="0" borderId="0" xfId="0" applyFont="1" applyFill="1"/>
    <xf numFmtId="0" fontId="17" fillId="3" borderId="0" xfId="0" applyFont="1" applyFill="1"/>
    <xf numFmtId="0" fontId="17" fillId="15" borderId="0" xfId="0" applyFont="1" applyFill="1"/>
    <xf numFmtId="0" fontId="17" fillId="17" borderId="0" xfId="0" applyFont="1" applyFill="1"/>
    <xf numFmtId="0" fontId="17" fillId="0" borderId="0" xfId="0" applyFont="1"/>
    <xf numFmtId="0" fontId="17" fillId="18" borderId="0" xfId="0" applyFont="1" applyFill="1"/>
    <xf numFmtId="0" fontId="17" fillId="22" borderId="0" xfId="0" applyFont="1" applyFill="1"/>
    <xf numFmtId="0" fontId="17" fillId="27" borderId="0" xfId="0" applyFont="1" applyFill="1"/>
    <xf numFmtId="0" fontId="1" fillId="0" borderId="0" xfId="0" applyFont="1" applyFill="1"/>
    <xf numFmtId="0" fontId="17" fillId="0" borderId="0" xfId="0" applyFont="1" applyBorder="1"/>
    <xf numFmtId="0" fontId="17" fillId="3" borderId="0" xfId="0" applyFont="1" applyFill="1" applyAlignment="1">
      <alignment horizontal="center"/>
    </xf>
    <xf numFmtId="0" fontId="0" fillId="30" borderId="0" xfId="0" applyFill="1"/>
    <xf numFmtId="0" fontId="17" fillId="31" borderId="0" xfId="0" applyFont="1" applyFill="1"/>
    <xf numFmtId="0" fontId="5" fillId="22" borderId="0" xfId="0" applyFont="1" applyFill="1" applyBorder="1"/>
    <xf numFmtId="0" fontId="17" fillId="5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5" fillId="32" borderId="0" xfId="0" applyFont="1" applyFill="1" applyBorder="1"/>
    <xf numFmtId="0" fontId="0" fillId="15" borderId="0" xfId="0" applyFont="1" applyFill="1"/>
    <xf numFmtId="0" fontId="0" fillId="0" borderId="0" xfId="0" applyFont="1" applyFill="1"/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1" xfId="0" applyFont="1" applyFill="1" applyBorder="1" applyAlignment="1">
      <alignment horizontal="center"/>
    </xf>
    <xf numFmtId="0" fontId="21" fillId="0" borderId="1" xfId="0" applyFont="1" applyBorder="1"/>
    <xf numFmtId="0" fontId="10" fillId="9" borderId="1" xfId="0" applyFont="1" applyFill="1" applyBorder="1" applyAlignment="1">
      <alignment horizontal="center"/>
    </xf>
    <xf numFmtId="0" fontId="10" fillId="9" borderId="1" xfId="0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horizontal="center"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1" xfId="0" applyFont="1" applyFill="1" applyBorder="1"/>
    <xf numFmtId="0" fontId="10" fillId="14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/>
    <xf numFmtId="0" fontId="9" fillId="13" borderId="1" xfId="0" applyFont="1" applyFill="1" applyBorder="1" applyAlignment="1">
      <alignment horizontal="center"/>
    </xf>
    <xf numFmtId="0" fontId="10" fillId="13" borderId="1" xfId="0" applyFont="1" applyFill="1" applyBorder="1"/>
    <xf numFmtId="0" fontId="10" fillId="13" borderId="1" xfId="0" applyFont="1" applyFill="1" applyBorder="1" applyAlignment="1">
      <alignment horizontal="center" wrapText="1"/>
    </xf>
    <xf numFmtId="0" fontId="10" fillId="13" borderId="1" xfId="0" applyFont="1" applyFill="1" applyBorder="1" applyAlignment="1">
      <alignment horizontal="center"/>
    </xf>
    <xf numFmtId="0" fontId="9" fillId="13" borderId="1" xfId="0" applyFont="1" applyFill="1" applyBorder="1"/>
    <xf numFmtId="49" fontId="10" fillId="7" borderId="1" xfId="0" applyNumberFormat="1" applyFont="1" applyFill="1" applyBorder="1" applyAlignment="1">
      <alignment horizontal="center"/>
    </xf>
    <xf numFmtId="0" fontId="11" fillId="8" borderId="1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center"/>
    </xf>
    <xf numFmtId="0" fontId="9" fillId="17" borderId="1" xfId="0" applyFont="1" applyFill="1" applyBorder="1"/>
    <xf numFmtId="0" fontId="9" fillId="1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9" fillId="3" borderId="1" xfId="0" applyFont="1" applyFill="1" applyBorder="1"/>
    <xf numFmtId="0" fontId="10" fillId="15" borderId="1" xfId="0" applyFont="1" applyFill="1" applyBorder="1" applyAlignment="1">
      <alignment horizontal="center"/>
    </xf>
    <xf numFmtId="0" fontId="10" fillId="15" borderId="1" xfId="0" applyFont="1" applyFill="1" applyBorder="1"/>
    <xf numFmtId="0" fontId="10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left"/>
    </xf>
    <xf numFmtId="0" fontId="11" fillId="16" borderId="1" xfId="0" applyFont="1" applyFill="1" applyBorder="1"/>
    <xf numFmtId="0" fontId="10" fillId="22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left"/>
    </xf>
    <xf numFmtId="0" fontId="5" fillId="22" borderId="1" xfId="0" applyFont="1" applyFill="1" applyBorder="1"/>
    <xf numFmtId="0" fontId="10" fillId="32" borderId="1" xfId="0" applyFont="1" applyFill="1" applyBorder="1" applyAlignment="1">
      <alignment horizontal="center"/>
    </xf>
    <xf numFmtId="0" fontId="10" fillId="32" borderId="1" xfId="0" applyFont="1" applyFill="1" applyBorder="1" applyAlignment="1">
      <alignment horizontal="left"/>
    </xf>
    <xf numFmtId="0" fontId="17" fillId="32" borderId="1" xfId="0" applyFont="1" applyFill="1" applyBorder="1"/>
    <xf numFmtId="0" fontId="11" fillId="33" borderId="1" xfId="0" applyFont="1" applyFill="1" applyBorder="1"/>
    <xf numFmtId="0" fontId="9" fillId="18" borderId="1" xfId="0" applyFont="1" applyFill="1" applyBorder="1" applyAlignment="1">
      <alignment horizontal="center"/>
    </xf>
    <xf numFmtId="0" fontId="9" fillId="18" borderId="1" xfId="0" applyFont="1" applyFill="1" applyBorder="1"/>
    <xf numFmtId="0" fontId="17" fillId="18" borderId="1" xfId="0" applyFont="1" applyFill="1" applyBorder="1"/>
    <xf numFmtId="0" fontId="10" fillId="14" borderId="1" xfId="0" applyFont="1" applyFill="1" applyBorder="1" applyAlignment="1">
      <alignment horizontal="left"/>
    </xf>
    <xf numFmtId="0" fontId="11" fillId="34" borderId="1" xfId="0" applyFont="1" applyFill="1" applyBorder="1"/>
    <xf numFmtId="0" fontId="19" fillId="0" borderId="1" xfId="0" applyFont="1" applyBorder="1" applyAlignment="1">
      <alignment horizontal="center"/>
    </xf>
    <xf numFmtId="0" fontId="19" fillId="0" borderId="1" xfId="0" applyFont="1" applyBorder="1"/>
    <xf numFmtId="0" fontId="12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wrapText="1"/>
    </xf>
    <xf numFmtId="0" fontId="17" fillId="20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wrapText="1"/>
    </xf>
    <xf numFmtId="0" fontId="16" fillId="5" borderId="1" xfId="0" applyFont="1" applyFill="1" applyBorder="1"/>
    <xf numFmtId="0" fontId="12" fillId="19" borderId="1" xfId="0" applyFont="1" applyFill="1" applyBorder="1" applyAlignment="1">
      <alignment horizontal="center"/>
    </xf>
    <xf numFmtId="0" fontId="17" fillId="19" borderId="1" xfId="0" applyFont="1" applyFill="1" applyBorder="1"/>
    <xf numFmtId="0" fontId="12" fillId="22" borderId="1" xfId="0" applyFont="1" applyFill="1" applyBorder="1" applyAlignment="1">
      <alignment horizontal="center"/>
    </xf>
    <xf numFmtId="0" fontId="17" fillId="22" borderId="1" xfId="0" applyFont="1" applyFill="1" applyBorder="1"/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wrapText="1"/>
    </xf>
    <xf numFmtId="0" fontId="17" fillId="17" borderId="1" xfId="0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6" fillId="4" borderId="1" xfId="0" applyFont="1" applyFill="1" applyBorder="1" applyAlignment="1">
      <alignment horizontal="left"/>
    </xf>
    <xf numFmtId="0" fontId="16" fillId="3" borderId="1" xfId="0" applyFont="1" applyFill="1" applyBorder="1"/>
    <xf numFmtId="0" fontId="17" fillId="3" borderId="1" xfId="0" applyFont="1" applyFill="1" applyBorder="1"/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6" fillId="16" borderId="1" xfId="0" applyFont="1" applyFill="1" applyBorder="1" applyAlignment="1">
      <alignment horizontal="left"/>
    </xf>
    <xf numFmtId="0" fontId="12" fillId="15" borderId="1" xfId="0" applyFont="1" applyFill="1" applyBorder="1" applyAlignment="1">
      <alignment wrapText="1"/>
    </xf>
    <xf numFmtId="0" fontId="12" fillId="24" borderId="1" xfId="0" applyFont="1" applyFill="1" applyBorder="1" applyAlignment="1">
      <alignment horizontal="center"/>
    </xf>
    <xf numFmtId="0" fontId="12" fillId="24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left"/>
    </xf>
    <xf numFmtId="0" fontId="24" fillId="3" borderId="1" xfId="0" applyFont="1" applyFill="1" applyBorder="1" applyAlignment="1"/>
    <xf numFmtId="0" fontId="17" fillId="31" borderId="1" xfId="0" applyFont="1" applyFill="1" applyBorder="1" applyAlignment="1">
      <alignment horizontal="center"/>
    </xf>
    <xf numFmtId="0" fontId="17" fillId="31" borderId="1" xfId="0" applyFont="1" applyFill="1" applyBorder="1"/>
    <xf numFmtId="0" fontId="11" fillId="31" borderId="1" xfId="0" applyFont="1" applyFill="1" applyBorder="1" applyAlignment="1">
      <alignment vertical="center" wrapText="1"/>
    </xf>
    <xf numFmtId="0" fontId="11" fillId="31" borderId="1" xfId="0" applyFont="1" applyFill="1" applyBorder="1"/>
    <xf numFmtId="0" fontId="12" fillId="27" borderId="1" xfId="0" applyFont="1" applyFill="1" applyBorder="1" applyAlignment="1">
      <alignment horizontal="center"/>
    </xf>
    <xf numFmtId="0" fontId="17" fillId="27" borderId="1" xfId="0" applyFont="1" applyFill="1" applyBorder="1"/>
    <xf numFmtId="0" fontId="17" fillId="17" borderId="1" xfId="0" applyFont="1" applyFill="1" applyBorder="1" applyAlignment="1">
      <alignment horizontal="center"/>
    </xf>
    <xf numFmtId="0" fontId="12" fillId="17" borderId="1" xfId="0" applyFont="1" applyFill="1" applyBorder="1"/>
    <xf numFmtId="0" fontId="18" fillId="17" borderId="1" xfId="0" applyFont="1" applyFill="1" applyBorder="1"/>
    <xf numFmtId="0" fontId="17" fillId="15" borderId="1" xfId="0" applyFont="1" applyFill="1" applyBorder="1"/>
    <xf numFmtId="0" fontId="25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/>
    <xf numFmtId="0" fontId="2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wrapText="1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7" fillId="11" borderId="1" xfId="0" applyFont="1" applyFill="1" applyBorder="1"/>
    <xf numFmtId="0" fontId="28" fillId="11" borderId="1" xfId="0" applyFont="1" applyFill="1" applyBorder="1" applyAlignment="1">
      <alignment horizontal="center"/>
    </xf>
    <xf numFmtId="0" fontId="28" fillId="11" borderId="1" xfId="0" applyFont="1" applyFill="1" applyBorder="1"/>
    <xf numFmtId="0" fontId="12" fillId="21" borderId="1" xfId="0" applyFont="1" applyFill="1" applyBorder="1"/>
    <xf numFmtId="0" fontId="12" fillId="21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/>
    </xf>
    <xf numFmtId="0" fontId="17" fillId="2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28" fillId="22" borderId="1" xfId="0" applyFont="1" applyFill="1" applyBorder="1" applyAlignment="1">
      <alignment horizontal="center"/>
    </xf>
    <xf numFmtId="0" fontId="28" fillId="22" borderId="1" xfId="0" applyFont="1" applyFill="1" applyBorder="1"/>
    <xf numFmtId="0" fontId="17" fillId="5" borderId="1" xfId="0" applyFont="1" applyFill="1" applyBorder="1"/>
    <xf numFmtId="0" fontId="28" fillId="5" borderId="1" xfId="0" applyFont="1" applyFill="1" applyBorder="1" applyAlignment="1">
      <alignment horizontal="center"/>
    </xf>
    <xf numFmtId="0" fontId="28" fillId="5" borderId="1" xfId="0" applyFont="1" applyFill="1" applyBorder="1"/>
    <xf numFmtId="0" fontId="17" fillId="15" borderId="1" xfId="0" applyFont="1" applyFill="1" applyBorder="1" applyAlignment="1">
      <alignment horizontal="center"/>
    </xf>
    <xf numFmtId="0" fontId="17" fillId="24" borderId="1" xfId="0" applyFont="1" applyFill="1" applyBorder="1"/>
    <xf numFmtId="0" fontId="17" fillId="24" borderId="1" xfId="0" applyFont="1" applyFill="1" applyBorder="1" applyAlignment="1">
      <alignment horizontal="center"/>
    </xf>
    <xf numFmtId="0" fontId="17" fillId="30" borderId="1" xfId="0" applyFont="1" applyFill="1" applyBorder="1" applyAlignment="1">
      <alignment horizontal="center"/>
    </xf>
    <xf numFmtId="0" fontId="17" fillId="30" borderId="1" xfId="0" applyFont="1" applyFill="1" applyBorder="1"/>
    <xf numFmtId="0" fontId="17" fillId="14" borderId="1" xfId="0" applyFont="1" applyFill="1" applyBorder="1"/>
    <xf numFmtId="0" fontId="16" fillId="14" borderId="1" xfId="0" applyFont="1" applyFill="1" applyBorder="1" applyAlignment="1">
      <alignment horizontal="center"/>
    </xf>
    <xf numFmtId="0" fontId="28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7" fillId="28" borderId="1" xfId="0" applyFont="1" applyFill="1" applyBorder="1" applyAlignment="1">
      <alignment horizontal="center"/>
    </xf>
    <xf numFmtId="0" fontId="17" fillId="28" borderId="1" xfId="0" applyFont="1" applyFill="1" applyBorder="1"/>
    <xf numFmtId="0" fontId="17" fillId="5" borderId="1" xfId="0" applyFont="1" applyFill="1" applyBorder="1" applyAlignment="1">
      <alignment horizontal="left"/>
    </xf>
    <xf numFmtId="0" fontId="17" fillId="18" borderId="1" xfId="0" applyFont="1" applyFill="1" applyBorder="1" applyAlignment="1">
      <alignment horizontal="center"/>
    </xf>
    <xf numFmtId="0" fontId="27" fillId="18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7" fillId="29" borderId="0" xfId="0" applyFont="1" applyFill="1"/>
    <xf numFmtId="0" fontId="0" fillId="29" borderId="0" xfId="0" applyFill="1"/>
    <xf numFmtId="0" fontId="17" fillId="0" borderId="1" xfId="0" applyFont="1" applyBorder="1" applyAlignment="1">
      <alignment horizontal="left"/>
    </xf>
    <xf numFmtId="0" fontId="0" fillId="29" borderId="0" xfId="0" applyFont="1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wrapText="1"/>
    </xf>
    <xf numFmtId="0" fontId="17" fillId="0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horizontal="center"/>
    </xf>
    <xf numFmtId="0" fontId="12" fillId="26" borderId="1" xfId="0" applyFont="1" applyFill="1" applyBorder="1" applyAlignment="1">
      <alignment wrapText="1"/>
    </xf>
    <xf numFmtId="0" fontId="17" fillId="26" borderId="1" xfId="0" applyFont="1" applyFill="1" applyBorder="1" applyAlignment="1">
      <alignment vertical="center" wrapText="1"/>
    </xf>
    <xf numFmtId="0" fontId="12" fillId="25" borderId="1" xfId="0" applyFont="1" applyFill="1" applyBorder="1" applyAlignment="1">
      <alignment horizontal="center"/>
    </xf>
    <xf numFmtId="0" fontId="12" fillId="25" borderId="1" xfId="0" applyFont="1" applyFill="1" applyBorder="1" applyAlignment="1">
      <alignment wrapText="1"/>
    </xf>
    <xf numFmtId="0" fontId="17" fillId="25" borderId="1" xfId="0" applyFont="1" applyFill="1" applyBorder="1" applyAlignment="1">
      <alignment vertical="center" wrapText="1"/>
    </xf>
    <xf numFmtId="0" fontId="17" fillId="5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15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4" fillId="35" borderId="1" xfId="0" applyFont="1" applyFill="1" applyBorder="1" applyAlignment="1">
      <alignment horizontal="center" vertical="top" wrapText="1"/>
    </xf>
    <xf numFmtId="0" fontId="14" fillId="3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16" fillId="35" borderId="1" xfId="0" applyFont="1" applyFill="1" applyBorder="1" applyAlignment="1">
      <alignment horizontal="center" vertical="top" wrapText="1"/>
    </xf>
    <xf numFmtId="0" fontId="16" fillId="35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12" fillId="35" borderId="1" xfId="0" applyFont="1" applyFill="1" applyBorder="1" applyAlignment="1">
      <alignment vertical="top" wrapText="1"/>
    </xf>
    <xf numFmtId="0" fontId="13" fillId="35" borderId="1" xfId="0" applyFont="1" applyFill="1" applyBorder="1" applyAlignment="1">
      <alignment vertical="top" wrapText="1"/>
    </xf>
    <xf numFmtId="0" fontId="17" fillId="35" borderId="1" xfId="0" applyFont="1" applyFill="1" applyBorder="1" applyAlignment="1">
      <alignment horizontal="center" vertical="top"/>
    </xf>
    <xf numFmtId="0" fontId="15" fillId="35" borderId="0" xfId="0" applyFont="1" applyFill="1" applyAlignment="1">
      <alignment vertical="top" wrapText="1"/>
    </xf>
    <xf numFmtId="0" fontId="16" fillId="35" borderId="2" xfId="0" applyFont="1" applyFill="1" applyBorder="1" applyAlignment="1">
      <alignment horizontal="center" vertical="top" wrapText="1"/>
    </xf>
    <xf numFmtId="0" fontId="16" fillId="35" borderId="2" xfId="0" applyFont="1" applyFill="1" applyBorder="1" applyAlignment="1">
      <alignment vertical="top" wrapText="1"/>
    </xf>
    <xf numFmtId="0" fontId="14" fillId="35" borderId="2" xfId="0" applyFont="1" applyFill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0" fillId="29" borderId="0" xfId="0" applyFill="1" applyAlignment="1">
      <alignment horizontal="center" vertical="top"/>
    </xf>
    <xf numFmtId="0" fontId="0" fillId="29" borderId="0" xfId="0" applyFill="1" applyAlignment="1">
      <alignment vertical="top"/>
    </xf>
    <xf numFmtId="0" fontId="0" fillId="29" borderId="0" xfId="0" applyFont="1" applyFill="1" applyAlignment="1">
      <alignment vertical="top"/>
    </xf>
    <xf numFmtId="0" fontId="32" fillId="29" borderId="0" xfId="0" applyFont="1" applyFill="1" applyAlignment="1">
      <alignment vertical="top"/>
    </xf>
    <xf numFmtId="0" fontId="23" fillId="29" borderId="0" xfId="0" applyFont="1" applyFill="1" applyAlignment="1">
      <alignment vertical="top"/>
    </xf>
    <xf numFmtId="0" fontId="0" fillId="35" borderId="0" xfId="0" applyFill="1" applyAlignment="1">
      <alignment horizontal="center" vertical="top"/>
    </xf>
    <xf numFmtId="0" fontId="0" fillId="35" borderId="0" xfId="0" applyFill="1" applyAlignment="1">
      <alignment vertical="top"/>
    </xf>
    <xf numFmtId="0" fontId="0" fillId="35" borderId="0" xfId="0" applyFont="1" applyFill="1" applyAlignment="1">
      <alignment vertical="top"/>
    </xf>
    <xf numFmtId="0" fontId="32" fillId="35" borderId="0" xfId="0" applyFont="1" applyFill="1" applyAlignment="1">
      <alignment vertical="top"/>
    </xf>
    <xf numFmtId="0" fontId="23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12" fillId="17" borderId="0" xfId="0" applyFont="1" applyFill="1"/>
    <xf numFmtId="0" fontId="35" fillId="23" borderId="2" xfId="0" applyFont="1" applyFill="1" applyBorder="1" applyAlignment="1">
      <alignment horizontal="center"/>
    </xf>
    <xf numFmtId="0" fontId="36" fillId="23" borderId="2" xfId="0" applyFont="1" applyFill="1" applyBorder="1"/>
    <xf numFmtId="0" fontId="35" fillId="17" borderId="1" xfId="0" applyFont="1" applyFill="1" applyBorder="1" applyAlignment="1">
      <alignment horizontal="center"/>
    </xf>
    <xf numFmtId="0" fontId="35" fillId="17" borderId="1" xfId="0" applyFont="1" applyFill="1" applyBorder="1"/>
    <xf numFmtId="0" fontId="36" fillId="17" borderId="1" xfId="0" applyFont="1" applyFill="1" applyBorder="1"/>
    <xf numFmtId="0" fontId="35" fillId="17" borderId="3" xfId="0" applyFont="1" applyFill="1" applyBorder="1" applyAlignment="1">
      <alignment horizontal="center"/>
    </xf>
    <xf numFmtId="0" fontId="35" fillId="17" borderId="3" xfId="0" applyFont="1" applyFill="1" applyBorder="1"/>
    <xf numFmtId="0" fontId="12" fillId="35" borderId="1" xfId="0" applyFont="1" applyFill="1" applyBorder="1" applyAlignment="1">
      <alignment horizontal="center" vertical="top" wrapText="1"/>
    </xf>
    <xf numFmtId="0" fontId="12" fillId="0" borderId="0" xfId="0" applyFont="1"/>
    <xf numFmtId="0" fontId="38" fillId="0" borderId="1" xfId="0" applyFont="1" applyBorder="1" applyAlignment="1">
      <alignment vertical="top" wrapText="1"/>
    </xf>
    <xf numFmtId="0" fontId="11" fillId="10" borderId="1" xfId="0" applyFont="1" applyFill="1" applyBorder="1" applyAlignment="1"/>
    <xf numFmtId="0" fontId="17" fillId="9" borderId="1" xfId="0" applyFont="1" applyFill="1" applyBorder="1" applyAlignment="1"/>
    <xf numFmtId="0" fontId="37" fillId="0" borderId="0" xfId="1" applyFont="1" applyAlignment="1">
      <alignment vertical="center"/>
    </xf>
    <xf numFmtId="0" fontId="0" fillId="0" borderId="0" xfId="0" applyBorder="1" applyAlignment="1">
      <alignment vertical="center" wrapText="1"/>
    </xf>
    <xf numFmtId="0" fontId="17" fillId="0" borderId="0" xfId="0" applyFont="1" applyAlignment="1">
      <alignment wrapText="1"/>
    </xf>
    <xf numFmtId="0" fontId="10" fillId="36" borderId="1" xfId="0" applyFont="1" applyFill="1" applyBorder="1" applyAlignment="1">
      <alignment horizontal="center"/>
    </xf>
    <xf numFmtId="0" fontId="10" fillId="36" borderId="1" xfId="0" applyFont="1" applyFill="1" applyBorder="1" applyAlignment="1">
      <alignment wrapText="1"/>
    </xf>
    <xf numFmtId="0" fontId="10" fillId="36" borderId="1" xfId="0" applyFont="1" applyFill="1" applyBorder="1" applyAlignment="1">
      <alignment horizontal="center" wrapText="1"/>
    </xf>
    <xf numFmtId="0" fontId="9" fillId="36" borderId="1" xfId="0" applyFont="1" applyFill="1" applyBorder="1" applyAlignment="1">
      <alignment horizontal="center"/>
    </xf>
    <xf numFmtId="0" fontId="9" fillId="36" borderId="1" xfId="0" applyFont="1" applyFill="1" applyBorder="1"/>
    <xf numFmtId="0" fontId="0" fillId="0" borderId="0" xfId="0" applyAlignment="1">
      <alignment horizontal="center" wrapText="1"/>
    </xf>
    <xf numFmtId="0" fontId="10" fillId="36" borderId="1" xfId="0" applyFont="1" applyFill="1" applyBorder="1"/>
    <xf numFmtId="0" fontId="11" fillId="36" borderId="1" xfId="0" applyFont="1" applyFill="1" applyBorder="1" applyAlignment="1">
      <alignment horizontal="left"/>
    </xf>
    <xf numFmtId="0" fontId="12" fillId="36" borderId="1" xfId="0" applyFont="1" applyFill="1" applyBorder="1" applyAlignment="1">
      <alignment horizontal="center"/>
    </xf>
    <xf numFmtId="0" fontId="17" fillId="36" borderId="1" xfId="0" applyFont="1" applyFill="1" applyBorder="1"/>
    <xf numFmtId="0" fontId="17" fillId="36" borderId="1" xfId="0" applyFont="1" applyFill="1" applyBorder="1" applyAlignment="1">
      <alignment horizontal="center"/>
    </xf>
    <xf numFmtId="0" fontId="17" fillId="37" borderId="0" xfId="0" applyFont="1" applyFill="1"/>
    <xf numFmtId="0" fontId="12" fillId="37" borderId="0" xfId="0" applyFont="1" applyFill="1"/>
    <xf numFmtId="0" fontId="17" fillId="37" borderId="0" xfId="0" applyFont="1" applyFill="1" applyAlignment="1">
      <alignment wrapText="1"/>
    </xf>
    <xf numFmtId="0" fontId="0" fillId="37" borderId="0" xfId="0" applyFill="1" applyAlignment="1">
      <alignment vertical="center"/>
    </xf>
    <xf numFmtId="0" fontId="0" fillId="37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iencedirect.com/science/article/pii/S0735109713006980?via%3Dihu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PCS/Codes/4/A/1/0/4A10X4Z" TargetMode="External"/><Relationship Id="rId13" Type="http://schemas.openxmlformats.org/officeDocument/2006/relationships/hyperlink" Target="https://www.icd10data.com/ICD10PCS/Codes/4/A/1/0/4A1034Z" TargetMode="External"/><Relationship Id="rId3" Type="http://schemas.openxmlformats.org/officeDocument/2006/relationships/hyperlink" Target="https://www.icd10data.com/ICD10PCS/Codes/4/A/0/0/4A0084Z" TargetMode="External"/><Relationship Id="rId7" Type="http://schemas.openxmlformats.org/officeDocument/2006/relationships/hyperlink" Target="https://www.icd10data.com/ICD10PCS/Codes/4/A/1/0/4A1084Z" TargetMode="External"/><Relationship Id="rId12" Type="http://schemas.openxmlformats.org/officeDocument/2006/relationships/hyperlink" Target="https://www.icd10data.com/ICD10PCS/Codes/4/A/0/0/4A00X4Z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s://www.icd10data.com/ICD10PCS/Codes/4/A/0/0/4A0074Z" TargetMode="External"/><Relationship Id="rId16" Type="http://schemas.openxmlformats.org/officeDocument/2006/relationships/hyperlink" Target="https://www.icd10data.com/ICD10PCS/Codes/4/A/1/0/4A10X4Z" TargetMode="External"/><Relationship Id="rId1" Type="http://schemas.openxmlformats.org/officeDocument/2006/relationships/hyperlink" Target="https://www.icd10data.com/ICD10PCS/Codes/4/A/0/0/4A0034Z" TargetMode="External"/><Relationship Id="rId6" Type="http://schemas.openxmlformats.org/officeDocument/2006/relationships/hyperlink" Target="https://www.icd10data.com/ICD10PCS/Codes/4/A/1/0/4A1074Z" TargetMode="External"/><Relationship Id="rId11" Type="http://schemas.openxmlformats.org/officeDocument/2006/relationships/hyperlink" Target="https://www.icd10data.com/ICD10PCS/Codes/4/A/0/0/4A0084Z" TargetMode="External"/><Relationship Id="rId5" Type="http://schemas.openxmlformats.org/officeDocument/2006/relationships/hyperlink" Target="https://www.icd10data.com/ICD10PCS/Codes/4/A/1/0/4A1034Z" TargetMode="External"/><Relationship Id="rId15" Type="http://schemas.openxmlformats.org/officeDocument/2006/relationships/hyperlink" Target="https://www.icd10data.com/ICD10PCS/Codes/4/A/1/0/4A1084Z" TargetMode="External"/><Relationship Id="rId10" Type="http://schemas.openxmlformats.org/officeDocument/2006/relationships/hyperlink" Target="https://www.icd10data.com/ICD10PCS/Codes/4/A/0/0/4A0074Z" TargetMode="External"/><Relationship Id="rId4" Type="http://schemas.openxmlformats.org/officeDocument/2006/relationships/hyperlink" Target="https://www.icd10data.com/ICD10PCS/Codes/4/A/0/0/4A00X4Z" TargetMode="External"/><Relationship Id="rId9" Type="http://schemas.openxmlformats.org/officeDocument/2006/relationships/hyperlink" Target="https://www.icd10data.com/ICD10PCS/Codes/4/A/0/0/4A0034Z" TargetMode="External"/><Relationship Id="rId14" Type="http://schemas.openxmlformats.org/officeDocument/2006/relationships/hyperlink" Target="https://www.icd10data.com/ICD10PCS/Codes/4/A/1/0/4A1074Z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d10data.com/ICD10CM/Codes/J00-J99/J30-J39/J32-/J32.1" TargetMode="External"/><Relationship Id="rId13" Type="http://schemas.openxmlformats.org/officeDocument/2006/relationships/hyperlink" Target="https://www.icd10data.com/ICD10CM/Codes/J00-J99/J30-J39/J32-/J32.9" TargetMode="External"/><Relationship Id="rId18" Type="http://schemas.openxmlformats.org/officeDocument/2006/relationships/printerSettings" Target="../printerSettings/printerSettings5.bin"/><Relationship Id="rId3" Type="http://schemas.openxmlformats.org/officeDocument/2006/relationships/hyperlink" Target="https://www.icd10data.com/ICD10CM/Codes/J00-J99/J00-J06/J01-/J01.20" TargetMode="External"/><Relationship Id="rId7" Type="http://schemas.openxmlformats.org/officeDocument/2006/relationships/hyperlink" Target="https://www.icd10data.com/ICD10CM/Codes/J00-J99/J30-J39/J32-/J32.0" TargetMode="External"/><Relationship Id="rId12" Type="http://schemas.openxmlformats.org/officeDocument/2006/relationships/hyperlink" Target="https://www.icd10data.com/ICD10CM/Codes/J00-J99/J30-J39/J32-/J32.8" TargetMode="External"/><Relationship Id="rId17" Type="http://schemas.openxmlformats.org/officeDocument/2006/relationships/hyperlink" Target="https://www.icd10data.com/ICD10CM/Codes/R00-R99/R50-R69/R55-/R55" TargetMode="External"/><Relationship Id="rId2" Type="http://schemas.openxmlformats.org/officeDocument/2006/relationships/hyperlink" Target="https://www.icd10data.com/ICD10CM/Codes/J00-J99/J00-J06/J01-/J01.10" TargetMode="External"/><Relationship Id="rId16" Type="http://schemas.openxmlformats.org/officeDocument/2006/relationships/hyperlink" Target="https://www.icd10data.com/ICD10CM/Codes/M00-M99/M50-M54/M54-/M54.5" TargetMode="External"/><Relationship Id="rId1" Type="http://schemas.openxmlformats.org/officeDocument/2006/relationships/hyperlink" Target="https://www.icd10data.com/ICD10CM/Codes/J00-J99/J00-J06/J01-/J01.00" TargetMode="External"/><Relationship Id="rId6" Type="http://schemas.openxmlformats.org/officeDocument/2006/relationships/hyperlink" Target="https://www.icd10data.com/ICD10CM/Codes/J00-J99/J00-J06/J01-/J01.90" TargetMode="External"/><Relationship Id="rId11" Type="http://schemas.openxmlformats.org/officeDocument/2006/relationships/hyperlink" Target="https://www.icd10data.com/ICD10CM/Codes/J00-J99/J30-J39/J32-/J32.4" TargetMode="External"/><Relationship Id="rId5" Type="http://schemas.openxmlformats.org/officeDocument/2006/relationships/hyperlink" Target="https://www.icd10data.com/ICD10CM/Codes/J00-J99/J00-J06/J01-/J01.40" TargetMode="External"/><Relationship Id="rId15" Type="http://schemas.openxmlformats.org/officeDocument/2006/relationships/hyperlink" Target="https://www.icd10data.com/ICD10CM/Codes/R00-R99/R50-R69/R55-/R55" TargetMode="External"/><Relationship Id="rId10" Type="http://schemas.openxmlformats.org/officeDocument/2006/relationships/hyperlink" Target="https://www.icd10data.com/ICD10CM/Codes/J00-J99/J30-J39/J32-/J32.3" TargetMode="External"/><Relationship Id="rId4" Type="http://schemas.openxmlformats.org/officeDocument/2006/relationships/hyperlink" Target="https://www.icd10data.com/ICD10CM/Codes/J00-J99/J00-J06/J01-/J01.30" TargetMode="External"/><Relationship Id="rId9" Type="http://schemas.openxmlformats.org/officeDocument/2006/relationships/hyperlink" Target="https://www.icd10data.com/ICD10CM/Codes/J00-J99/J30-J39/J32-/J32.2" TargetMode="External"/><Relationship Id="rId14" Type="http://schemas.openxmlformats.org/officeDocument/2006/relationships/hyperlink" Target="https://www.icd10data.com/ICD10CM/Codes/I00-I99/I30-I52/I50-/I50.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4" workbookViewId="0">
      <selection activeCell="E7" sqref="E7"/>
    </sheetView>
  </sheetViews>
  <sheetFormatPr defaultColWidth="8.83203125" defaultRowHeight="15.5"/>
  <cols>
    <col min="1" max="1" width="98.5" style="2" customWidth="1"/>
  </cols>
  <sheetData>
    <row r="1" spans="1:1" ht="21">
      <c r="A1" s="16" t="s">
        <v>178</v>
      </c>
    </row>
    <row r="2" spans="1:1" ht="31">
      <c r="A2" s="17" t="s">
        <v>270</v>
      </c>
    </row>
    <row r="3" spans="1:1">
      <c r="A3" s="17"/>
    </row>
    <row r="4" spans="1:1" ht="45" customHeight="1">
      <c r="A4" s="17" t="s">
        <v>380</v>
      </c>
    </row>
    <row r="5" spans="1:1" ht="96.75" customHeight="1">
      <c r="A5" s="253" t="s">
        <v>392</v>
      </c>
    </row>
    <row r="6" spans="1:1" ht="20.25" customHeight="1">
      <c r="A6" s="17"/>
    </row>
    <row r="7" spans="1:1" ht="35.25" customHeight="1">
      <c r="A7" s="17" t="s">
        <v>271</v>
      </c>
    </row>
    <row r="8" spans="1:1">
      <c r="A8" s="18" t="s">
        <v>179</v>
      </c>
    </row>
    <row r="9" spans="1:1">
      <c r="A9" s="17" t="s">
        <v>180</v>
      </c>
    </row>
    <row r="10" spans="1:1">
      <c r="A10" s="17" t="s">
        <v>181</v>
      </c>
    </row>
    <row r="11" spans="1:1">
      <c r="A11" s="17" t="s">
        <v>381</v>
      </c>
    </row>
    <row r="12" spans="1:1">
      <c r="A12" s="17" t="s">
        <v>382</v>
      </c>
    </row>
    <row r="13" spans="1:1">
      <c r="A13" s="18" t="s">
        <v>182</v>
      </c>
    </row>
    <row r="14" spans="1:1">
      <c r="A14" s="17" t="s">
        <v>180</v>
      </c>
    </row>
    <row r="15" spans="1:1">
      <c r="A15" s="17" t="s">
        <v>181</v>
      </c>
    </row>
    <row r="16" spans="1:1">
      <c r="A16" s="19" t="s">
        <v>383</v>
      </c>
    </row>
    <row r="17" spans="1:1">
      <c r="A17" s="19" t="s">
        <v>384</v>
      </c>
    </row>
    <row r="18" spans="1:1">
      <c r="A18" s="17"/>
    </row>
    <row r="19" spans="1:1" ht="46.5">
      <c r="A19" s="17" t="s">
        <v>273</v>
      </c>
    </row>
    <row r="20" spans="1:1">
      <c r="A20" s="20" t="s">
        <v>179</v>
      </c>
    </row>
    <row r="21" spans="1:1">
      <c r="A21" s="17" t="s">
        <v>180</v>
      </c>
    </row>
    <row r="22" spans="1:1">
      <c r="A22" s="17" t="s">
        <v>181</v>
      </c>
    </row>
    <row r="23" spans="1:1">
      <c r="A23" s="17" t="s">
        <v>276</v>
      </c>
    </row>
    <row r="24" spans="1:1">
      <c r="A24" s="17" t="s">
        <v>277</v>
      </c>
    </row>
    <row r="25" spans="1:1">
      <c r="A25" s="19" t="s">
        <v>274</v>
      </c>
    </row>
    <row r="26" spans="1:1">
      <c r="A26" s="19" t="s">
        <v>275</v>
      </c>
    </row>
    <row r="27" spans="1:1">
      <c r="A27" s="20" t="s">
        <v>278</v>
      </c>
    </row>
    <row r="28" spans="1:1">
      <c r="A28" s="17" t="s">
        <v>180</v>
      </c>
    </row>
    <row r="29" spans="1:1">
      <c r="A29" s="17" t="s">
        <v>181</v>
      </c>
    </row>
    <row r="30" spans="1:1">
      <c r="A30" s="17" t="s">
        <v>276</v>
      </c>
    </row>
    <row r="31" spans="1:1">
      <c r="A31" s="17" t="s">
        <v>277</v>
      </c>
    </row>
    <row r="32" spans="1:1">
      <c r="A32" s="19" t="s">
        <v>274</v>
      </c>
    </row>
    <row r="33" spans="1:1">
      <c r="A33" s="19" t="s">
        <v>275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4"/>
  <sheetViews>
    <sheetView tabSelected="1" topLeftCell="C1" zoomScale="80" zoomScaleNormal="80" workbookViewId="0">
      <pane ySplit="1" topLeftCell="A6" activePane="bottomLeft" state="frozen"/>
      <selection pane="bottomLeft" activeCell="K6" sqref="K6"/>
    </sheetView>
  </sheetViews>
  <sheetFormatPr defaultColWidth="8.83203125" defaultRowHeight="15.5"/>
  <cols>
    <col min="1" max="1" width="10.75" style="248" customWidth="1"/>
    <col min="2" max="2" width="29" style="249" customWidth="1"/>
    <col min="3" max="3" width="32.08203125" style="250" customWidth="1"/>
    <col min="4" max="4" width="28.33203125" style="251" customWidth="1"/>
    <col min="5" max="5" width="20.08203125" style="251" customWidth="1"/>
    <col min="6" max="6" width="12.5" style="252" customWidth="1"/>
    <col min="7" max="7" width="13.5" style="252" customWidth="1"/>
    <col min="8" max="8" width="20.83203125" customWidth="1"/>
    <col min="9" max="9" width="17.25" customWidth="1"/>
  </cols>
  <sheetData>
    <row r="1" spans="1:14" s="228" customFormat="1" ht="77.5">
      <c r="A1" s="229" t="s">
        <v>355</v>
      </c>
      <c r="B1" s="230" t="s">
        <v>373</v>
      </c>
      <c r="C1" s="230" t="s">
        <v>222</v>
      </c>
      <c r="D1" s="230" t="s">
        <v>445</v>
      </c>
      <c r="E1" s="230" t="s">
        <v>446</v>
      </c>
      <c r="F1" s="231" t="s">
        <v>223</v>
      </c>
      <c r="G1" s="231" t="s">
        <v>224</v>
      </c>
      <c r="H1" s="231" t="s">
        <v>433</v>
      </c>
      <c r="I1" s="228" t="s">
        <v>452</v>
      </c>
      <c r="J1" s="268" t="s">
        <v>455</v>
      </c>
      <c r="K1" s="228" t="s">
        <v>456</v>
      </c>
      <c r="L1" s="228" t="s">
        <v>461</v>
      </c>
    </row>
    <row r="2" spans="1:14" s="55" customFormat="1" ht="83.25" customHeight="1">
      <c r="A2" s="232">
        <v>1</v>
      </c>
      <c r="B2" s="233" t="s">
        <v>233</v>
      </c>
      <c r="C2" s="233" t="s">
        <v>356</v>
      </c>
      <c r="D2" s="230" t="s">
        <v>374</v>
      </c>
      <c r="E2" s="230" t="s">
        <v>242</v>
      </c>
      <c r="F2" s="234" t="s">
        <v>234</v>
      </c>
      <c r="G2" s="234" t="s">
        <v>235</v>
      </c>
      <c r="H2" s="50"/>
      <c r="I2" s="55" t="s">
        <v>453</v>
      </c>
      <c r="J2" s="55" t="s">
        <v>454</v>
      </c>
      <c r="K2" s="55" t="s">
        <v>487</v>
      </c>
    </row>
    <row r="3" spans="1:14" s="50" customFormat="1" ht="84" customHeight="1">
      <c r="A3" s="232">
        <v>2</v>
      </c>
      <c r="B3" s="233" t="s">
        <v>258</v>
      </c>
      <c r="C3" s="233" t="s">
        <v>357</v>
      </c>
      <c r="D3" s="230" t="s">
        <v>404</v>
      </c>
      <c r="E3" s="230" t="s">
        <v>451</v>
      </c>
      <c r="F3" s="234" t="s">
        <v>259</v>
      </c>
      <c r="G3" s="234" t="s">
        <v>260</v>
      </c>
      <c r="I3" s="50" t="s">
        <v>454</v>
      </c>
      <c r="J3" s="50" t="s">
        <v>454</v>
      </c>
      <c r="K3" s="269" t="s">
        <v>469</v>
      </c>
    </row>
    <row r="4" spans="1:14" s="50" customFormat="1" ht="409.5">
      <c r="A4" s="232">
        <v>3</v>
      </c>
      <c r="B4" s="233" t="s">
        <v>252</v>
      </c>
      <c r="C4" s="233" t="s">
        <v>358</v>
      </c>
      <c r="D4" s="230" t="s">
        <v>464</v>
      </c>
      <c r="E4" s="230" t="s">
        <v>450</v>
      </c>
      <c r="F4" s="234" t="s">
        <v>253</v>
      </c>
      <c r="G4" s="234" t="s">
        <v>254</v>
      </c>
      <c r="I4" s="50" t="s">
        <v>453</v>
      </c>
      <c r="J4" s="50" t="s">
        <v>453</v>
      </c>
      <c r="K4" s="269" t="s">
        <v>480</v>
      </c>
      <c r="L4" s="269" t="s">
        <v>482</v>
      </c>
      <c r="M4" s="269" t="s">
        <v>481</v>
      </c>
      <c r="N4" s="281" t="s">
        <v>486</v>
      </c>
    </row>
    <row r="5" spans="1:14" s="50" customFormat="1" ht="78">
      <c r="A5" s="232">
        <v>4</v>
      </c>
      <c r="B5" s="233" t="s">
        <v>236</v>
      </c>
      <c r="C5" s="233" t="s">
        <v>376</v>
      </c>
      <c r="D5" s="230" t="s">
        <v>394</v>
      </c>
      <c r="E5" s="230" t="s">
        <v>447</v>
      </c>
      <c r="F5" s="234" t="s">
        <v>237</v>
      </c>
      <c r="G5" s="234" t="s">
        <v>238</v>
      </c>
      <c r="I5" s="50" t="s">
        <v>454</v>
      </c>
      <c r="J5" s="50" t="s">
        <v>454</v>
      </c>
      <c r="K5" s="50" t="s">
        <v>462</v>
      </c>
    </row>
    <row r="6" spans="1:14" s="263" customFormat="1" ht="102.75" customHeight="1">
      <c r="A6" s="262">
        <v>5</v>
      </c>
      <c r="B6" s="235" t="s">
        <v>407</v>
      </c>
      <c r="C6" s="235" t="s">
        <v>432</v>
      </c>
      <c r="D6" s="236" t="s">
        <v>431</v>
      </c>
      <c r="E6" s="236" t="s">
        <v>460</v>
      </c>
      <c r="F6" s="234" t="s">
        <v>408</v>
      </c>
      <c r="G6" s="264" t="s">
        <v>409</v>
      </c>
      <c r="H6" s="267" t="s">
        <v>406</v>
      </c>
      <c r="I6" s="263" t="s">
        <v>453</v>
      </c>
      <c r="J6" s="263" t="s">
        <v>453</v>
      </c>
      <c r="K6" s="263" t="s">
        <v>463</v>
      </c>
      <c r="L6" s="282" t="s">
        <v>488</v>
      </c>
    </row>
    <row r="7" spans="1:14" s="50" customFormat="1" ht="247">
      <c r="A7" s="232">
        <v>6</v>
      </c>
      <c r="B7" s="233" t="s">
        <v>292</v>
      </c>
      <c r="C7" s="233" t="s">
        <v>360</v>
      </c>
      <c r="D7" s="230" t="s">
        <v>393</v>
      </c>
      <c r="E7" s="230" t="s">
        <v>448</v>
      </c>
      <c r="F7" s="234" t="s">
        <v>242</v>
      </c>
      <c r="G7" s="234" t="s">
        <v>243</v>
      </c>
      <c r="I7" s="50" t="s">
        <v>454</v>
      </c>
      <c r="J7" s="50" t="s">
        <v>453</v>
      </c>
      <c r="K7" s="269" t="s">
        <v>471</v>
      </c>
      <c r="L7" s="50" t="s">
        <v>503</v>
      </c>
    </row>
    <row r="8" spans="1:14" s="50" customFormat="1" ht="108.75" customHeight="1">
      <c r="A8" s="232">
        <v>7</v>
      </c>
      <c r="B8" s="233" t="s">
        <v>232</v>
      </c>
      <c r="C8" s="233" t="s">
        <v>359</v>
      </c>
      <c r="D8" s="230" t="s">
        <v>294</v>
      </c>
      <c r="E8" s="236" t="s">
        <v>473</v>
      </c>
      <c r="F8" s="234" t="s">
        <v>230</v>
      </c>
      <c r="G8" s="234" t="s">
        <v>231</v>
      </c>
      <c r="I8" s="50" t="s">
        <v>453</v>
      </c>
      <c r="J8" s="50" t="s">
        <v>453</v>
      </c>
      <c r="K8" s="50" t="s">
        <v>474</v>
      </c>
      <c r="L8" s="281" t="s">
        <v>489</v>
      </c>
    </row>
    <row r="9" spans="1:14" s="50" customFormat="1" ht="104">
      <c r="A9" s="232">
        <v>8</v>
      </c>
      <c r="B9" s="233" t="s">
        <v>293</v>
      </c>
      <c r="C9" s="233" t="s">
        <v>375</v>
      </c>
      <c r="D9" s="230" t="s">
        <v>395</v>
      </c>
      <c r="E9" s="236" t="s">
        <v>447</v>
      </c>
      <c r="F9" s="234" t="s">
        <v>230</v>
      </c>
      <c r="G9" s="234" t="s">
        <v>295</v>
      </c>
      <c r="I9" s="50" t="s">
        <v>453</v>
      </c>
      <c r="J9" s="50" t="s">
        <v>453</v>
      </c>
      <c r="K9" s="50" t="s">
        <v>490</v>
      </c>
      <c r="L9" s="281" t="s">
        <v>502</v>
      </c>
    </row>
    <row r="10" spans="1:14" s="50" customFormat="1" ht="91">
      <c r="A10" s="232">
        <v>9</v>
      </c>
      <c r="B10" s="233" t="s">
        <v>266</v>
      </c>
      <c r="C10" s="233" t="s">
        <v>371</v>
      </c>
      <c r="D10" s="230" t="s">
        <v>467</v>
      </c>
      <c r="E10" s="230" t="s">
        <v>447</v>
      </c>
      <c r="F10" s="234" t="s">
        <v>267</v>
      </c>
      <c r="G10" s="234" t="s">
        <v>268</v>
      </c>
      <c r="I10" s="50" t="s">
        <v>454</v>
      </c>
      <c r="J10" s="50" t="s">
        <v>453</v>
      </c>
      <c r="K10" s="50" t="s">
        <v>501</v>
      </c>
    </row>
    <row r="11" spans="1:14" s="50" customFormat="1" ht="91">
      <c r="A11" s="232">
        <v>10</v>
      </c>
      <c r="B11" s="235" t="s">
        <v>244</v>
      </c>
      <c r="C11" s="235" t="s">
        <v>372</v>
      </c>
      <c r="D11" s="236" t="s">
        <v>396</v>
      </c>
      <c r="E11" s="236" t="s">
        <v>447</v>
      </c>
      <c r="F11" s="234" t="s">
        <v>245</v>
      </c>
      <c r="G11" s="234" t="s">
        <v>246</v>
      </c>
      <c r="I11" s="50" t="s">
        <v>453</v>
      </c>
      <c r="J11" s="50" t="s">
        <v>453</v>
      </c>
      <c r="K11" s="50" t="s">
        <v>500</v>
      </c>
      <c r="L11" s="50" t="s">
        <v>483</v>
      </c>
    </row>
    <row r="12" spans="1:14" s="50" customFormat="1" ht="117">
      <c r="A12" s="232">
        <v>11</v>
      </c>
      <c r="B12" s="233" t="s">
        <v>269</v>
      </c>
      <c r="C12" s="233" t="s">
        <v>370</v>
      </c>
      <c r="D12" s="230" t="s">
        <v>397</v>
      </c>
      <c r="E12" s="236" t="s">
        <v>447</v>
      </c>
      <c r="F12" s="234" t="s">
        <v>228</v>
      </c>
      <c r="G12" s="234" t="s">
        <v>229</v>
      </c>
      <c r="I12" s="50" t="s">
        <v>454</v>
      </c>
      <c r="J12" s="50" t="s">
        <v>453</v>
      </c>
      <c r="K12" s="50" t="s">
        <v>499</v>
      </c>
    </row>
    <row r="13" spans="1:14" s="50" customFormat="1" ht="403">
      <c r="A13" s="232">
        <v>12</v>
      </c>
      <c r="B13" s="233" t="s">
        <v>239</v>
      </c>
      <c r="C13" s="233" t="s">
        <v>364</v>
      </c>
      <c r="D13" s="230" t="s">
        <v>398</v>
      </c>
      <c r="E13" s="236" t="s">
        <v>449</v>
      </c>
      <c r="F13" s="234" t="s">
        <v>240</v>
      </c>
      <c r="G13" s="234" t="s">
        <v>241</v>
      </c>
      <c r="I13" s="50" t="s">
        <v>454</v>
      </c>
      <c r="J13" s="50" t="s">
        <v>453</v>
      </c>
      <c r="K13" s="283" t="s">
        <v>491</v>
      </c>
      <c r="L13" s="50" t="s">
        <v>484</v>
      </c>
    </row>
    <row r="14" spans="1:14" s="50" customFormat="1" ht="97.5" customHeight="1">
      <c r="A14" s="232">
        <v>13</v>
      </c>
      <c r="B14" s="233" t="s">
        <v>249</v>
      </c>
      <c r="C14" s="233" t="s">
        <v>361</v>
      </c>
      <c r="D14" s="230" t="s">
        <v>296</v>
      </c>
      <c r="E14" s="236" t="s">
        <v>450</v>
      </c>
      <c r="F14" s="234" t="s">
        <v>250</v>
      </c>
      <c r="G14" s="234" t="s">
        <v>251</v>
      </c>
      <c r="I14" s="50" t="s">
        <v>453</v>
      </c>
      <c r="J14" s="50" t="s">
        <v>453</v>
      </c>
      <c r="K14" s="50" t="s">
        <v>498</v>
      </c>
      <c r="L14" s="50" t="s">
        <v>497</v>
      </c>
    </row>
    <row r="15" spans="1:14" s="50" customFormat="1" ht="104">
      <c r="A15" s="232">
        <v>14</v>
      </c>
      <c r="B15" s="233" t="s">
        <v>255</v>
      </c>
      <c r="C15" s="233" t="s">
        <v>365</v>
      </c>
      <c r="D15" s="236" t="s">
        <v>351</v>
      </c>
      <c r="E15" s="236" t="s">
        <v>447</v>
      </c>
      <c r="F15" s="234" t="s">
        <v>256</v>
      </c>
      <c r="G15" s="234" t="s">
        <v>257</v>
      </c>
      <c r="I15" s="50" t="s">
        <v>453</v>
      </c>
      <c r="J15" s="50" t="s">
        <v>453</v>
      </c>
    </row>
    <row r="16" spans="1:14" s="50" customFormat="1" ht="117">
      <c r="A16" s="232">
        <v>15</v>
      </c>
      <c r="B16" s="233" t="s">
        <v>225</v>
      </c>
      <c r="C16" s="233" t="s">
        <v>369</v>
      </c>
      <c r="D16" s="230" t="s">
        <v>402</v>
      </c>
      <c r="E16" s="230" t="s">
        <v>447</v>
      </c>
      <c r="F16" s="234" t="s">
        <v>226</v>
      </c>
      <c r="G16" s="234" t="s">
        <v>227</v>
      </c>
      <c r="I16" s="50" t="s">
        <v>453</v>
      </c>
      <c r="J16" s="50" t="s">
        <v>453</v>
      </c>
    </row>
    <row r="17" spans="1:12" s="50" customFormat="1" ht="208">
      <c r="A17" s="232">
        <v>16</v>
      </c>
      <c r="B17" s="233" t="s">
        <v>247</v>
      </c>
      <c r="C17" s="233" t="s">
        <v>367</v>
      </c>
      <c r="D17" s="230" t="s">
        <v>403</v>
      </c>
      <c r="E17" s="230" t="s">
        <v>447</v>
      </c>
      <c r="F17" s="234" t="s">
        <v>226</v>
      </c>
      <c r="G17" s="234" t="s">
        <v>248</v>
      </c>
      <c r="I17" s="50" t="s">
        <v>454</v>
      </c>
      <c r="J17" s="50" t="s">
        <v>453</v>
      </c>
      <c r="K17" s="269" t="s">
        <v>476</v>
      </c>
      <c r="L17" s="50" t="s">
        <v>497</v>
      </c>
    </row>
    <row r="18" spans="1:12" s="50" customFormat="1" ht="156">
      <c r="A18" s="232">
        <v>17</v>
      </c>
      <c r="B18" s="233" t="s">
        <v>261</v>
      </c>
      <c r="C18" s="233" t="s">
        <v>368</v>
      </c>
      <c r="D18" s="230" t="s">
        <v>399</v>
      </c>
      <c r="E18" s="230" t="s">
        <v>451</v>
      </c>
      <c r="F18" s="234" t="s">
        <v>226</v>
      </c>
      <c r="G18" s="234" t="s">
        <v>262</v>
      </c>
      <c r="I18" s="50" t="s">
        <v>453</v>
      </c>
      <c r="J18" s="50" t="s">
        <v>453</v>
      </c>
    </row>
    <row r="19" spans="1:12" s="19" customFormat="1" ht="78">
      <c r="A19" s="237">
        <v>18</v>
      </c>
      <c r="B19" s="235" t="s">
        <v>284</v>
      </c>
      <c r="C19" s="235" t="s">
        <v>363</v>
      </c>
      <c r="D19" s="238" t="s">
        <v>400</v>
      </c>
      <c r="E19" s="230" t="s">
        <v>447</v>
      </c>
      <c r="F19" s="234" t="s">
        <v>226</v>
      </c>
      <c r="G19" s="234" t="s">
        <v>285</v>
      </c>
      <c r="I19" s="19" t="s">
        <v>453</v>
      </c>
      <c r="J19" s="19" t="s">
        <v>453</v>
      </c>
      <c r="K19" s="284" t="s">
        <v>492</v>
      </c>
      <c r="L19" s="19" t="s">
        <v>497</v>
      </c>
    </row>
    <row r="20" spans="1:12" ht="132" customHeight="1">
      <c r="A20" s="232">
        <v>19</v>
      </c>
      <c r="B20" s="233" t="s">
        <v>353</v>
      </c>
      <c r="C20" s="233" t="s">
        <v>377</v>
      </c>
      <c r="D20" s="230" t="s">
        <v>342</v>
      </c>
      <c r="E20" s="236" t="s">
        <v>450</v>
      </c>
      <c r="F20" s="234" t="s">
        <v>279</v>
      </c>
      <c r="G20" s="234" t="s">
        <v>280</v>
      </c>
      <c r="I20" s="50" t="s">
        <v>454</v>
      </c>
      <c r="J20" t="s">
        <v>454</v>
      </c>
      <c r="K20" t="s">
        <v>485</v>
      </c>
      <c r="L20" s="285" t="s">
        <v>496</v>
      </c>
    </row>
    <row r="21" spans="1:12" ht="86.25" customHeight="1">
      <c r="A21" s="239">
        <v>20</v>
      </c>
      <c r="B21" s="240" t="s">
        <v>379</v>
      </c>
      <c r="C21" s="240" t="s">
        <v>362</v>
      </c>
      <c r="D21" s="241" t="s">
        <v>405</v>
      </c>
      <c r="E21" s="236" t="s">
        <v>450</v>
      </c>
      <c r="F21" s="242" t="s">
        <v>279</v>
      </c>
      <c r="G21" s="242" t="s">
        <v>281</v>
      </c>
      <c r="I21" s="50" t="s">
        <v>454</v>
      </c>
      <c r="J21" t="s">
        <v>454</v>
      </c>
      <c r="K21" t="s">
        <v>495</v>
      </c>
    </row>
    <row r="22" spans="1:12" ht="409.5">
      <c r="A22" s="232">
        <v>21</v>
      </c>
      <c r="B22" s="233" t="s">
        <v>282</v>
      </c>
      <c r="C22" s="233" t="s">
        <v>378</v>
      </c>
      <c r="D22" s="230" t="s">
        <v>401</v>
      </c>
      <c r="E22" s="236" t="s">
        <v>450</v>
      </c>
      <c r="F22" s="234" t="s">
        <v>279</v>
      </c>
      <c r="G22" s="234" t="s">
        <v>283</v>
      </c>
      <c r="I22" s="50" t="s">
        <v>454</v>
      </c>
      <c r="J22" t="s">
        <v>454</v>
      </c>
      <c r="K22" s="2" t="s">
        <v>493</v>
      </c>
    </row>
    <row r="23" spans="1:12" ht="104">
      <c r="A23" s="232">
        <v>22</v>
      </c>
      <c r="B23" s="233" t="s">
        <v>263</v>
      </c>
      <c r="C23" s="233" t="s">
        <v>366</v>
      </c>
      <c r="D23" s="230" t="s">
        <v>350</v>
      </c>
      <c r="E23" s="230" t="s">
        <v>447</v>
      </c>
      <c r="F23" s="234" t="s">
        <v>264</v>
      </c>
      <c r="G23" s="234" t="s">
        <v>265</v>
      </c>
      <c r="I23" s="50" t="s">
        <v>454</v>
      </c>
      <c r="J23" t="s">
        <v>453</v>
      </c>
      <c r="K23" t="s">
        <v>494</v>
      </c>
    </row>
    <row r="24" spans="1:12" s="210" customFormat="1">
      <c r="A24" s="243"/>
      <c r="B24" s="244"/>
      <c r="C24" s="245"/>
      <c r="D24" s="246"/>
      <c r="E24" s="246"/>
      <c r="F24" s="247"/>
      <c r="G24" s="247"/>
    </row>
    <row r="25" spans="1:12" s="210" customFormat="1">
      <c r="A25" s="243"/>
      <c r="B25" s="244"/>
      <c r="C25" s="245"/>
      <c r="D25" s="246"/>
      <c r="E25" s="246"/>
      <c r="F25" s="247"/>
      <c r="G25" s="247"/>
    </row>
    <row r="26" spans="1:12" s="210" customFormat="1">
      <c r="A26" s="243"/>
      <c r="B26" s="244"/>
      <c r="C26" s="245"/>
      <c r="D26" s="246"/>
      <c r="E26" s="246"/>
      <c r="F26" s="247"/>
      <c r="G26" s="247"/>
    </row>
    <row r="27" spans="1:12" s="210" customFormat="1">
      <c r="A27" s="243"/>
      <c r="B27" s="244"/>
      <c r="C27" s="245"/>
      <c r="D27" s="246"/>
      <c r="E27" s="246"/>
      <c r="F27" s="247"/>
      <c r="G27" s="247"/>
    </row>
    <row r="28" spans="1:12" s="210" customFormat="1">
      <c r="A28" s="243"/>
      <c r="B28" s="244"/>
      <c r="C28" s="245"/>
      <c r="D28" s="246"/>
      <c r="E28" s="246"/>
      <c r="F28" s="247"/>
      <c r="G28" s="247"/>
    </row>
    <row r="29" spans="1:12" s="210" customFormat="1">
      <c r="A29" s="243"/>
      <c r="B29" s="244"/>
      <c r="C29" s="245"/>
      <c r="D29" s="246"/>
      <c r="E29" s="246"/>
      <c r="F29" s="247"/>
      <c r="G29" s="247"/>
    </row>
    <row r="30" spans="1:12" s="210" customFormat="1">
      <c r="A30" s="243"/>
      <c r="B30" s="244"/>
      <c r="C30" s="245"/>
      <c r="D30" s="246"/>
      <c r="E30" s="246"/>
      <c r="F30" s="247"/>
      <c r="G30" s="247"/>
    </row>
    <row r="31" spans="1:12" s="210" customFormat="1">
      <c r="A31" s="243"/>
      <c r="B31" s="244"/>
      <c r="C31" s="245"/>
      <c r="D31" s="246"/>
      <c r="E31" s="246"/>
      <c r="F31" s="247"/>
      <c r="G31" s="247"/>
    </row>
    <row r="32" spans="1:12" s="210" customFormat="1">
      <c r="A32" s="243"/>
      <c r="B32" s="244"/>
      <c r="C32" s="245"/>
      <c r="D32" s="246"/>
      <c r="E32" s="246"/>
      <c r="F32" s="247"/>
      <c r="G32" s="247"/>
    </row>
    <row r="33" spans="1:7" s="210" customFormat="1">
      <c r="A33" s="243"/>
      <c r="B33" s="244"/>
      <c r="C33" s="245"/>
      <c r="D33" s="246"/>
      <c r="E33" s="246"/>
      <c r="F33" s="247"/>
      <c r="G33" s="247"/>
    </row>
    <row r="34" spans="1:7" s="210" customFormat="1">
      <c r="A34" s="243"/>
      <c r="B34" s="244"/>
      <c r="C34" s="245"/>
      <c r="D34" s="246"/>
      <c r="E34" s="246"/>
      <c r="F34" s="247"/>
      <c r="G34" s="247"/>
    </row>
    <row r="35" spans="1:7" s="210" customFormat="1">
      <c r="A35" s="243"/>
      <c r="B35" s="244"/>
      <c r="C35" s="245"/>
      <c r="D35" s="246"/>
      <c r="E35" s="246"/>
      <c r="F35" s="247"/>
      <c r="G35" s="247"/>
    </row>
    <row r="36" spans="1:7" s="210" customFormat="1">
      <c r="A36" s="243"/>
      <c r="B36" s="244"/>
      <c r="C36" s="245"/>
      <c r="D36" s="246"/>
      <c r="E36" s="246"/>
      <c r="F36" s="247"/>
      <c r="G36" s="247"/>
    </row>
    <row r="37" spans="1:7" s="210" customFormat="1">
      <c r="A37" s="243"/>
      <c r="B37" s="244"/>
      <c r="C37" s="245"/>
      <c r="D37" s="246"/>
      <c r="E37" s="246"/>
      <c r="F37" s="247"/>
      <c r="G37" s="247"/>
    </row>
    <row r="38" spans="1:7" s="210" customFormat="1">
      <c r="A38" s="243"/>
      <c r="B38" s="244"/>
      <c r="C38" s="245"/>
      <c r="D38" s="246"/>
      <c r="E38" s="246"/>
      <c r="F38" s="247"/>
      <c r="G38" s="247"/>
    </row>
    <row r="39" spans="1:7" s="210" customFormat="1">
      <c r="A39" s="243"/>
      <c r="B39" s="244"/>
      <c r="C39" s="245"/>
      <c r="D39" s="246"/>
      <c r="E39" s="246"/>
      <c r="F39" s="247"/>
      <c r="G39" s="247"/>
    </row>
    <row r="40" spans="1:7" s="210" customFormat="1">
      <c r="A40" s="243"/>
      <c r="B40" s="244"/>
      <c r="C40" s="245"/>
      <c r="D40" s="246"/>
      <c r="E40" s="246"/>
      <c r="F40" s="247"/>
      <c r="G40" s="247"/>
    </row>
    <row r="41" spans="1:7" s="210" customFormat="1">
      <c r="A41" s="243"/>
      <c r="B41" s="244"/>
      <c r="C41" s="245"/>
      <c r="D41" s="246"/>
      <c r="E41" s="246"/>
      <c r="F41" s="247"/>
      <c r="G41" s="247"/>
    </row>
    <row r="42" spans="1:7" s="210" customFormat="1">
      <c r="A42" s="243"/>
      <c r="B42" s="244"/>
      <c r="C42" s="245"/>
      <c r="D42" s="246"/>
      <c r="E42" s="246"/>
      <c r="F42" s="247"/>
      <c r="G42" s="247"/>
    </row>
    <row r="43" spans="1:7" s="210" customFormat="1">
      <c r="A43" s="243"/>
      <c r="B43" s="244"/>
      <c r="C43" s="245"/>
      <c r="D43" s="246"/>
      <c r="E43" s="246"/>
      <c r="F43" s="247"/>
      <c r="G43" s="247"/>
    </row>
    <row r="44" spans="1:7" s="210" customFormat="1">
      <c r="A44" s="243"/>
      <c r="B44" s="244"/>
      <c r="C44" s="245"/>
      <c r="D44" s="246"/>
      <c r="E44" s="246"/>
      <c r="F44" s="247"/>
      <c r="G44" s="247"/>
    </row>
    <row r="45" spans="1:7" s="210" customFormat="1">
      <c r="A45" s="243"/>
      <c r="B45" s="244"/>
      <c r="C45" s="245"/>
      <c r="D45" s="246"/>
      <c r="E45" s="246"/>
      <c r="F45" s="247"/>
      <c r="G45" s="247"/>
    </row>
    <row r="46" spans="1:7" s="210" customFormat="1">
      <c r="A46" s="243"/>
      <c r="B46" s="244"/>
      <c r="C46" s="245"/>
      <c r="D46" s="246"/>
      <c r="E46" s="246"/>
      <c r="F46" s="247"/>
      <c r="G46" s="247"/>
    </row>
    <row r="47" spans="1:7" s="210" customFormat="1">
      <c r="A47" s="243"/>
      <c r="B47" s="244"/>
      <c r="C47" s="245"/>
      <c r="D47" s="246"/>
      <c r="E47" s="246"/>
      <c r="F47" s="247"/>
      <c r="G47" s="247"/>
    </row>
    <row r="48" spans="1:7" s="210" customFormat="1">
      <c r="A48" s="243"/>
      <c r="B48" s="244"/>
      <c r="C48" s="245"/>
      <c r="D48" s="246"/>
      <c r="E48" s="246"/>
      <c r="F48" s="247"/>
      <c r="G48" s="247"/>
    </row>
    <row r="49" spans="1:7" s="210" customFormat="1">
      <c r="A49" s="243"/>
      <c r="B49" s="244"/>
      <c r="C49" s="245"/>
      <c r="D49" s="246"/>
      <c r="E49" s="246"/>
      <c r="F49" s="247"/>
      <c r="G49" s="247"/>
    </row>
    <row r="50" spans="1:7" s="210" customFormat="1">
      <c r="A50" s="243"/>
      <c r="B50" s="244"/>
      <c r="C50" s="245"/>
      <c r="D50" s="246"/>
      <c r="E50" s="246"/>
      <c r="F50" s="247"/>
      <c r="G50" s="247"/>
    </row>
    <row r="51" spans="1:7" s="210" customFormat="1">
      <c r="A51" s="243"/>
      <c r="B51" s="244"/>
      <c r="C51" s="245"/>
      <c r="D51" s="246"/>
      <c r="E51" s="246"/>
      <c r="F51" s="247"/>
      <c r="G51" s="247"/>
    </row>
    <row r="52" spans="1:7" s="210" customFormat="1">
      <c r="A52" s="243"/>
      <c r="B52" s="244"/>
      <c r="C52" s="245"/>
      <c r="D52" s="246"/>
      <c r="E52" s="246"/>
      <c r="F52" s="247"/>
      <c r="G52" s="247"/>
    </row>
    <row r="53" spans="1:7" s="210" customFormat="1">
      <c r="A53" s="243"/>
      <c r="B53" s="244"/>
      <c r="C53" s="245"/>
      <c r="D53" s="246"/>
      <c r="E53" s="246"/>
      <c r="F53" s="247"/>
      <c r="G53" s="247"/>
    </row>
    <row r="54" spans="1:7" s="210" customFormat="1">
      <c r="A54" s="243"/>
      <c r="B54" s="244"/>
      <c r="C54" s="245"/>
      <c r="D54" s="246"/>
      <c r="E54" s="246"/>
      <c r="F54" s="247"/>
      <c r="G54" s="247"/>
    </row>
    <row r="55" spans="1:7" s="210" customFormat="1">
      <c r="A55" s="243"/>
      <c r="B55" s="244"/>
      <c r="C55" s="245"/>
      <c r="D55" s="246"/>
      <c r="E55" s="246"/>
      <c r="F55" s="247"/>
      <c r="G55" s="247"/>
    </row>
    <row r="56" spans="1:7" s="210" customFormat="1">
      <c r="A56" s="243"/>
      <c r="B56" s="244"/>
      <c r="C56" s="245"/>
      <c r="D56" s="246"/>
      <c r="E56" s="246"/>
      <c r="F56" s="247"/>
      <c r="G56" s="247"/>
    </row>
    <row r="57" spans="1:7" s="210" customFormat="1">
      <c r="A57" s="243"/>
      <c r="B57" s="244"/>
      <c r="C57" s="245"/>
      <c r="D57" s="246"/>
      <c r="E57" s="246"/>
      <c r="F57" s="247"/>
      <c r="G57" s="247"/>
    </row>
    <row r="58" spans="1:7" s="210" customFormat="1">
      <c r="A58" s="243"/>
      <c r="B58" s="244"/>
      <c r="C58" s="245"/>
      <c r="D58" s="246"/>
      <c r="E58" s="246"/>
      <c r="F58" s="247"/>
      <c r="G58" s="247"/>
    </row>
    <row r="59" spans="1:7" s="210" customFormat="1">
      <c r="A59" s="243"/>
      <c r="B59" s="244"/>
      <c r="C59" s="245"/>
      <c r="D59" s="246"/>
      <c r="E59" s="246"/>
      <c r="F59" s="247"/>
      <c r="G59" s="247"/>
    </row>
    <row r="60" spans="1:7" s="210" customFormat="1">
      <c r="A60" s="243"/>
      <c r="B60" s="244"/>
      <c r="C60" s="245"/>
      <c r="D60" s="246"/>
      <c r="E60" s="246"/>
      <c r="F60" s="247"/>
      <c r="G60" s="247"/>
    </row>
    <row r="61" spans="1:7" s="210" customFormat="1">
      <c r="A61" s="243"/>
      <c r="B61" s="244"/>
      <c r="C61" s="245"/>
      <c r="D61" s="246"/>
      <c r="E61" s="246"/>
      <c r="F61" s="247"/>
      <c r="G61" s="247"/>
    </row>
    <row r="62" spans="1:7" s="210" customFormat="1">
      <c r="A62" s="243"/>
      <c r="B62" s="244"/>
      <c r="C62" s="245"/>
      <c r="D62" s="246"/>
      <c r="E62" s="246"/>
      <c r="F62" s="247"/>
      <c r="G62" s="247"/>
    </row>
    <row r="63" spans="1:7" s="210" customFormat="1">
      <c r="A63" s="243"/>
      <c r="B63" s="244"/>
      <c r="C63" s="245"/>
      <c r="D63" s="246"/>
      <c r="E63" s="246"/>
      <c r="F63" s="247"/>
      <c r="G63" s="247"/>
    </row>
    <row r="64" spans="1:7" s="210" customFormat="1">
      <c r="A64" s="243"/>
      <c r="B64" s="244"/>
      <c r="C64" s="245"/>
      <c r="D64" s="246"/>
      <c r="E64" s="246"/>
      <c r="F64" s="247"/>
      <c r="G64" s="247"/>
    </row>
    <row r="65" spans="1:7" s="210" customFormat="1">
      <c r="A65" s="243"/>
      <c r="B65" s="244"/>
      <c r="C65" s="245"/>
      <c r="D65" s="246"/>
      <c r="E65" s="246"/>
      <c r="F65" s="247"/>
      <c r="G65" s="247"/>
    </row>
    <row r="66" spans="1:7" s="210" customFormat="1">
      <c r="A66" s="243"/>
      <c r="B66" s="244"/>
      <c r="C66" s="245"/>
      <c r="D66" s="246"/>
      <c r="E66" s="246"/>
      <c r="F66" s="247"/>
      <c r="G66" s="247"/>
    </row>
    <row r="67" spans="1:7" s="210" customFormat="1">
      <c r="A67" s="243"/>
      <c r="B67" s="244"/>
      <c r="C67" s="245"/>
      <c r="D67" s="246"/>
      <c r="E67" s="246"/>
      <c r="F67" s="247"/>
      <c r="G67" s="247"/>
    </row>
    <row r="68" spans="1:7" s="210" customFormat="1">
      <c r="A68" s="243"/>
      <c r="B68" s="244"/>
      <c r="C68" s="245"/>
      <c r="D68" s="246"/>
      <c r="E68" s="246"/>
      <c r="F68" s="247"/>
      <c r="G68" s="247"/>
    </row>
    <row r="69" spans="1:7" s="210" customFormat="1">
      <c r="A69" s="243"/>
      <c r="B69" s="244"/>
      <c r="C69" s="245"/>
      <c r="D69" s="246"/>
      <c r="E69" s="246"/>
      <c r="F69" s="247"/>
      <c r="G69" s="247"/>
    </row>
    <row r="70" spans="1:7" s="210" customFormat="1">
      <c r="A70" s="243"/>
      <c r="B70" s="244"/>
      <c r="C70" s="245"/>
      <c r="D70" s="246"/>
      <c r="E70" s="246"/>
      <c r="F70" s="247"/>
      <c r="G70" s="247"/>
    </row>
    <row r="71" spans="1:7" s="210" customFormat="1">
      <c r="A71" s="243"/>
      <c r="B71" s="244"/>
      <c r="C71" s="245"/>
      <c r="D71" s="246"/>
      <c r="E71" s="246"/>
      <c r="F71" s="247"/>
      <c r="G71" s="247"/>
    </row>
    <row r="72" spans="1:7" s="210" customFormat="1">
      <c r="A72" s="243"/>
      <c r="B72" s="244"/>
      <c r="C72" s="245"/>
      <c r="D72" s="246"/>
      <c r="E72" s="246"/>
      <c r="F72" s="247"/>
      <c r="G72" s="247"/>
    </row>
    <row r="73" spans="1:7" s="210" customFormat="1">
      <c r="A73" s="243"/>
      <c r="B73" s="244"/>
      <c r="C73" s="245"/>
      <c r="D73" s="246"/>
      <c r="E73" s="246"/>
      <c r="F73" s="247"/>
      <c r="G73" s="247"/>
    </row>
    <row r="74" spans="1:7" s="210" customFormat="1">
      <c r="A74" s="243"/>
      <c r="B74" s="244"/>
      <c r="C74" s="245"/>
      <c r="D74" s="246"/>
      <c r="E74" s="246"/>
      <c r="F74" s="247"/>
      <c r="G74" s="247"/>
    </row>
    <row r="75" spans="1:7" s="210" customFormat="1">
      <c r="A75" s="243"/>
      <c r="B75" s="244"/>
      <c r="C75" s="245"/>
      <c r="D75" s="246"/>
      <c r="E75" s="246"/>
      <c r="F75" s="247"/>
      <c r="G75" s="247"/>
    </row>
    <row r="76" spans="1:7" s="210" customFormat="1">
      <c r="A76" s="243"/>
      <c r="B76" s="244"/>
      <c r="C76" s="245"/>
      <c r="D76" s="246"/>
      <c r="E76" s="246"/>
      <c r="F76" s="247"/>
      <c r="G76" s="247"/>
    </row>
    <row r="77" spans="1:7" s="210" customFormat="1">
      <c r="A77" s="243"/>
      <c r="B77" s="244"/>
      <c r="C77" s="245"/>
      <c r="D77" s="246"/>
      <c r="E77" s="246"/>
      <c r="F77" s="247"/>
      <c r="G77" s="247"/>
    </row>
    <row r="78" spans="1:7" s="210" customFormat="1">
      <c r="A78" s="243"/>
      <c r="B78" s="244"/>
      <c r="C78" s="245"/>
      <c r="D78" s="246"/>
      <c r="E78" s="246"/>
      <c r="F78" s="247"/>
      <c r="G78" s="247"/>
    </row>
    <row r="79" spans="1:7" s="210" customFormat="1">
      <c r="A79" s="243"/>
      <c r="B79" s="244"/>
      <c r="C79" s="245"/>
      <c r="D79" s="246"/>
      <c r="E79" s="246"/>
      <c r="F79" s="247"/>
      <c r="G79" s="247"/>
    </row>
    <row r="80" spans="1:7" s="210" customFormat="1">
      <c r="A80" s="243"/>
      <c r="B80" s="244"/>
      <c r="C80" s="245"/>
      <c r="D80" s="246"/>
      <c r="E80" s="246"/>
      <c r="F80" s="247"/>
      <c r="G80" s="247"/>
    </row>
    <row r="81" spans="1:7" s="210" customFormat="1">
      <c r="A81" s="243"/>
      <c r="B81" s="244"/>
      <c r="C81" s="245"/>
      <c r="D81" s="246"/>
      <c r="E81" s="246"/>
      <c r="F81" s="247"/>
      <c r="G81" s="247"/>
    </row>
    <row r="82" spans="1:7" s="210" customFormat="1">
      <c r="A82" s="243"/>
      <c r="B82" s="244"/>
      <c r="C82" s="245"/>
      <c r="D82" s="246"/>
      <c r="E82" s="246"/>
      <c r="F82" s="247"/>
      <c r="G82" s="247"/>
    </row>
    <row r="83" spans="1:7" s="210" customFormat="1">
      <c r="A83" s="243"/>
      <c r="B83" s="244"/>
      <c r="C83" s="245"/>
      <c r="D83" s="246"/>
      <c r="E83" s="246"/>
      <c r="F83" s="247"/>
      <c r="G83" s="247"/>
    </row>
    <row r="84" spans="1:7" s="210" customFormat="1">
      <c r="A84" s="243"/>
      <c r="B84" s="244"/>
      <c r="C84" s="245"/>
      <c r="D84" s="246"/>
      <c r="E84" s="246"/>
      <c r="F84" s="247"/>
      <c r="G84" s="247"/>
    </row>
    <row r="85" spans="1:7" s="210" customFormat="1">
      <c r="A85" s="243"/>
      <c r="B85" s="244"/>
      <c r="C85" s="245"/>
      <c r="D85" s="246"/>
      <c r="E85" s="246"/>
      <c r="F85" s="247"/>
      <c r="G85" s="247"/>
    </row>
    <row r="86" spans="1:7" s="210" customFormat="1">
      <c r="A86" s="243"/>
      <c r="B86" s="244"/>
      <c r="C86" s="245"/>
      <c r="D86" s="246"/>
      <c r="E86" s="246"/>
      <c r="F86" s="247"/>
      <c r="G86" s="247"/>
    </row>
    <row r="87" spans="1:7" s="210" customFormat="1">
      <c r="A87" s="243"/>
      <c r="B87" s="244"/>
      <c r="C87" s="245"/>
      <c r="D87" s="246"/>
      <c r="E87" s="246"/>
      <c r="F87" s="247"/>
      <c r="G87" s="247"/>
    </row>
    <row r="88" spans="1:7" s="210" customFormat="1">
      <c r="A88" s="243"/>
      <c r="B88" s="244"/>
      <c r="C88" s="245"/>
      <c r="D88" s="246"/>
      <c r="E88" s="246"/>
      <c r="F88" s="247"/>
      <c r="G88" s="247"/>
    </row>
    <row r="89" spans="1:7" s="210" customFormat="1">
      <c r="A89" s="243"/>
      <c r="B89" s="244"/>
      <c r="C89" s="245"/>
      <c r="D89" s="246"/>
      <c r="E89" s="246"/>
      <c r="F89" s="247"/>
      <c r="G89" s="247"/>
    </row>
    <row r="90" spans="1:7" s="210" customFormat="1">
      <c r="A90" s="243"/>
      <c r="B90" s="244"/>
      <c r="C90" s="245"/>
      <c r="D90" s="246"/>
      <c r="E90" s="246"/>
      <c r="F90" s="247"/>
      <c r="G90" s="247"/>
    </row>
    <row r="91" spans="1:7" s="210" customFormat="1">
      <c r="A91" s="243"/>
      <c r="B91" s="244"/>
      <c r="C91" s="245"/>
      <c r="D91" s="246"/>
      <c r="E91" s="246"/>
      <c r="F91" s="247"/>
      <c r="G91" s="247"/>
    </row>
    <row r="92" spans="1:7" s="210" customFormat="1">
      <c r="A92" s="243"/>
      <c r="B92" s="244"/>
      <c r="C92" s="245"/>
      <c r="D92" s="246"/>
      <c r="E92" s="246"/>
      <c r="F92" s="247"/>
      <c r="G92" s="247"/>
    </row>
    <row r="93" spans="1:7" s="210" customFormat="1">
      <c r="A93" s="243"/>
      <c r="B93" s="244"/>
      <c r="C93" s="245"/>
      <c r="D93" s="246"/>
      <c r="E93" s="246"/>
      <c r="F93" s="247"/>
      <c r="G93" s="247"/>
    </row>
    <row r="94" spans="1:7" s="210" customFormat="1">
      <c r="A94" s="243"/>
      <c r="B94" s="244"/>
      <c r="C94" s="245"/>
      <c r="D94" s="246"/>
      <c r="E94" s="246"/>
      <c r="F94" s="247"/>
      <c r="G94" s="247"/>
    </row>
    <row r="95" spans="1:7" s="210" customFormat="1">
      <c r="A95" s="243"/>
      <c r="B95" s="244"/>
      <c r="C95" s="245"/>
      <c r="D95" s="246"/>
      <c r="E95" s="246"/>
      <c r="F95" s="247"/>
      <c r="G95" s="247"/>
    </row>
    <row r="96" spans="1:7" s="210" customFormat="1">
      <c r="A96" s="243"/>
      <c r="B96" s="244"/>
      <c r="C96" s="245"/>
      <c r="D96" s="246"/>
      <c r="E96" s="246"/>
      <c r="F96" s="247"/>
      <c r="G96" s="247"/>
    </row>
    <row r="97" spans="1:7" s="210" customFormat="1">
      <c r="A97" s="243"/>
      <c r="B97" s="244"/>
      <c r="C97" s="245"/>
      <c r="D97" s="246"/>
      <c r="E97" s="246"/>
      <c r="F97" s="247"/>
      <c r="G97" s="247"/>
    </row>
    <row r="98" spans="1:7" s="210" customFormat="1">
      <c r="A98" s="243"/>
      <c r="B98" s="244"/>
      <c r="C98" s="245"/>
      <c r="D98" s="246"/>
      <c r="E98" s="246"/>
      <c r="F98" s="247"/>
      <c r="G98" s="247"/>
    </row>
    <row r="99" spans="1:7" s="210" customFormat="1">
      <c r="A99" s="243"/>
      <c r="B99" s="244"/>
      <c r="C99" s="245"/>
      <c r="D99" s="246"/>
      <c r="E99" s="246"/>
      <c r="F99" s="247"/>
      <c r="G99" s="247"/>
    </row>
    <row r="100" spans="1:7" s="210" customFormat="1">
      <c r="A100" s="243"/>
      <c r="B100" s="244"/>
      <c r="C100" s="245"/>
      <c r="D100" s="246"/>
      <c r="E100" s="246"/>
      <c r="F100" s="247"/>
      <c r="G100" s="247"/>
    </row>
    <row r="101" spans="1:7" s="210" customFormat="1">
      <c r="A101" s="243"/>
      <c r="B101" s="244"/>
      <c r="C101" s="245"/>
      <c r="D101" s="246"/>
      <c r="E101" s="246"/>
      <c r="F101" s="247"/>
      <c r="G101" s="247"/>
    </row>
    <row r="102" spans="1:7" s="210" customFormat="1">
      <c r="A102" s="243"/>
      <c r="B102" s="244"/>
      <c r="C102" s="245"/>
      <c r="D102" s="246"/>
      <c r="E102" s="246"/>
      <c r="F102" s="247"/>
      <c r="G102" s="247"/>
    </row>
    <row r="103" spans="1:7" s="210" customFormat="1">
      <c r="A103" s="243"/>
      <c r="B103" s="244"/>
      <c r="C103" s="245"/>
      <c r="D103" s="246"/>
      <c r="E103" s="246"/>
      <c r="F103" s="247"/>
      <c r="G103" s="247"/>
    </row>
    <row r="104" spans="1:7" s="210" customFormat="1">
      <c r="A104" s="243"/>
      <c r="B104" s="244"/>
      <c r="C104" s="245"/>
      <c r="D104" s="246"/>
      <c r="E104" s="246"/>
      <c r="F104" s="247"/>
      <c r="G104" s="247"/>
    </row>
    <row r="105" spans="1:7" s="210" customFormat="1">
      <c r="A105" s="243"/>
      <c r="B105" s="244"/>
      <c r="C105" s="245"/>
      <c r="D105" s="246"/>
      <c r="E105" s="246"/>
      <c r="F105" s="247"/>
      <c r="G105" s="247"/>
    </row>
    <row r="106" spans="1:7" s="210" customFormat="1">
      <c r="A106" s="243"/>
      <c r="B106" s="244"/>
      <c r="C106" s="245"/>
      <c r="D106" s="246"/>
      <c r="E106" s="246"/>
      <c r="F106" s="247"/>
      <c r="G106" s="247"/>
    </row>
    <row r="107" spans="1:7" s="210" customFormat="1">
      <c r="A107" s="243"/>
      <c r="B107" s="244"/>
      <c r="C107" s="245"/>
      <c r="D107" s="246"/>
      <c r="E107" s="246"/>
      <c r="F107" s="247"/>
      <c r="G107" s="247"/>
    </row>
    <row r="108" spans="1:7" s="210" customFormat="1">
      <c r="A108" s="243"/>
      <c r="B108" s="244"/>
      <c r="C108" s="245"/>
      <c r="D108" s="246"/>
      <c r="E108" s="246"/>
      <c r="F108" s="247"/>
      <c r="G108" s="247"/>
    </row>
    <row r="109" spans="1:7" s="210" customFormat="1">
      <c r="A109" s="243"/>
      <c r="B109" s="244"/>
      <c r="C109" s="245"/>
      <c r="D109" s="246"/>
      <c r="E109" s="246"/>
      <c r="F109" s="247"/>
      <c r="G109" s="247"/>
    </row>
    <row r="110" spans="1:7" s="210" customFormat="1">
      <c r="A110" s="243"/>
      <c r="B110" s="244"/>
      <c r="C110" s="245"/>
      <c r="D110" s="246"/>
      <c r="E110" s="246"/>
      <c r="F110" s="247"/>
      <c r="G110" s="247"/>
    </row>
    <row r="111" spans="1:7" s="210" customFormat="1">
      <c r="A111" s="243"/>
      <c r="B111" s="244"/>
      <c r="C111" s="245"/>
      <c r="D111" s="246"/>
      <c r="E111" s="246"/>
      <c r="F111" s="247"/>
      <c r="G111" s="247"/>
    </row>
    <row r="112" spans="1:7" s="210" customFormat="1">
      <c r="A112" s="243"/>
      <c r="B112" s="244"/>
      <c r="C112" s="245"/>
      <c r="D112" s="246"/>
      <c r="E112" s="246"/>
      <c r="F112" s="247"/>
      <c r="G112" s="247"/>
    </row>
    <row r="113" spans="1:7" s="210" customFormat="1">
      <c r="A113" s="243"/>
      <c r="B113" s="244"/>
      <c r="C113" s="245"/>
      <c r="D113" s="246"/>
      <c r="E113" s="246"/>
      <c r="F113" s="247"/>
      <c r="G113" s="247"/>
    </row>
    <row r="114" spans="1:7" s="210" customFormat="1">
      <c r="A114" s="243"/>
      <c r="B114" s="244"/>
      <c r="C114" s="245"/>
      <c r="D114" s="246"/>
      <c r="E114" s="246"/>
      <c r="F114" s="247"/>
      <c r="G114" s="247"/>
    </row>
    <row r="115" spans="1:7" s="210" customFormat="1">
      <c r="A115" s="243"/>
      <c r="B115" s="244"/>
      <c r="C115" s="245"/>
      <c r="D115" s="246"/>
      <c r="E115" s="246"/>
      <c r="F115" s="247"/>
      <c r="G115" s="247"/>
    </row>
    <row r="116" spans="1:7" s="210" customFormat="1">
      <c r="A116" s="243"/>
      <c r="B116" s="244"/>
      <c r="C116" s="245"/>
      <c r="D116" s="246"/>
      <c r="E116" s="246"/>
      <c r="F116" s="247"/>
      <c r="G116" s="247"/>
    </row>
    <row r="117" spans="1:7" s="210" customFormat="1">
      <c r="A117" s="243"/>
      <c r="B117" s="244"/>
      <c r="C117" s="245"/>
      <c r="D117" s="246"/>
      <c r="E117" s="246"/>
      <c r="F117" s="247"/>
      <c r="G117" s="247"/>
    </row>
    <row r="118" spans="1:7" s="210" customFormat="1">
      <c r="A118" s="243"/>
      <c r="B118" s="244"/>
      <c r="C118" s="245"/>
      <c r="D118" s="246"/>
      <c r="E118" s="246"/>
      <c r="F118" s="247"/>
      <c r="G118" s="247"/>
    </row>
    <row r="119" spans="1:7" s="210" customFormat="1">
      <c r="A119" s="243"/>
      <c r="B119" s="244"/>
      <c r="C119" s="245"/>
      <c r="D119" s="246"/>
      <c r="E119" s="246"/>
      <c r="F119" s="247"/>
      <c r="G119" s="247"/>
    </row>
    <row r="120" spans="1:7" s="210" customFormat="1">
      <c r="A120" s="243"/>
      <c r="B120" s="244"/>
      <c r="C120" s="245"/>
      <c r="D120" s="246"/>
      <c r="E120" s="246"/>
      <c r="F120" s="247"/>
      <c r="G120" s="247"/>
    </row>
    <row r="121" spans="1:7" s="210" customFormat="1">
      <c r="A121" s="243"/>
      <c r="B121" s="244"/>
      <c r="C121" s="245"/>
      <c r="D121" s="246"/>
      <c r="E121" s="246"/>
      <c r="F121" s="247"/>
      <c r="G121" s="247"/>
    </row>
    <row r="122" spans="1:7" s="210" customFormat="1">
      <c r="A122" s="243"/>
      <c r="B122" s="244"/>
      <c r="C122" s="245"/>
      <c r="D122" s="246"/>
      <c r="E122" s="246"/>
      <c r="F122" s="247"/>
      <c r="G122" s="247"/>
    </row>
    <row r="123" spans="1:7" s="210" customFormat="1">
      <c r="A123" s="243"/>
      <c r="B123" s="244"/>
      <c r="C123" s="245"/>
      <c r="D123" s="246"/>
      <c r="E123" s="246"/>
      <c r="F123" s="247"/>
      <c r="G123" s="247"/>
    </row>
    <row r="124" spans="1:7" s="210" customFormat="1">
      <c r="A124" s="243"/>
      <c r="B124" s="244"/>
      <c r="C124" s="245"/>
      <c r="D124" s="246"/>
      <c r="E124" s="246"/>
      <c r="F124" s="247"/>
      <c r="G124" s="247"/>
    </row>
    <row r="125" spans="1:7" s="210" customFormat="1">
      <c r="A125" s="243"/>
      <c r="B125" s="244"/>
      <c r="C125" s="245"/>
      <c r="D125" s="246"/>
      <c r="E125" s="246"/>
      <c r="F125" s="247"/>
      <c r="G125" s="247"/>
    </row>
    <row r="126" spans="1:7" s="210" customFormat="1">
      <c r="A126" s="243"/>
      <c r="B126" s="244"/>
      <c r="C126" s="245"/>
      <c r="D126" s="246"/>
      <c r="E126" s="246"/>
      <c r="F126" s="247"/>
      <c r="G126" s="247"/>
    </row>
    <row r="127" spans="1:7" s="210" customFormat="1">
      <c r="A127" s="243"/>
      <c r="B127" s="244"/>
      <c r="C127" s="245"/>
      <c r="D127" s="246"/>
      <c r="E127" s="246"/>
      <c r="F127" s="247"/>
      <c r="G127" s="247"/>
    </row>
    <row r="128" spans="1:7" s="210" customFormat="1">
      <c r="A128" s="243"/>
      <c r="B128" s="244"/>
      <c r="C128" s="245"/>
      <c r="D128" s="246"/>
      <c r="E128" s="246"/>
      <c r="F128" s="247"/>
      <c r="G128" s="247"/>
    </row>
    <row r="129" spans="1:7" s="210" customFormat="1">
      <c r="A129" s="243"/>
      <c r="B129" s="244"/>
      <c r="C129" s="245"/>
      <c r="D129" s="246"/>
      <c r="E129" s="246"/>
      <c r="F129" s="247"/>
      <c r="G129" s="247"/>
    </row>
    <row r="130" spans="1:7" s="210" customFormat="1">
      <c r="A130" s="243"/>
      <c r="B130" s="244"/>
      <c r="C130" s="245"/>
      <c r="D130" s="246"/>
      <c r="E130" s="246"/>
      <c r="F130" s="247"/>
      <c r="G130" s="247"/>
    </row>
    <row r="131" spans="1:7" s="210" customFormat="1">
      <c r="A131" s="243"/>
      <c r="B131" s="244"/>
      <c r="C131" s="245"/>
      <c r="D131" s="246"/>
      <c r="E131" s="246"/>
      <c r="F131" s="247"/>
      <c r="G131" s="247"/>
    </row>
    <row r="132" spans="1:7" s="210" customFormat="1">
      <c r="A132" s="243"/>
      <c r="B132" s="244"/>
      <c r="C132" s="245"/>
      <c r="D132" s="246"/>
      <c r="E132" s="246"/>
      <c r="F132" s="247"/>
      <c r="G132" s="247"/>
    </row>
    <row r="133" spans="1:7" s="210" customFormat="1">
      <c r="A133" s="243"/>
      <c r="B133" s="244"/>
      <c r="C133" s="245"/>
      <c r="D133" s="246"/>
      <c r="E133" s="246"/>
      <c r="F133" s="247"/>
      <c r="G133" s="247"/>
    </row>
    <row r="134" spans="1:7" s="210" customFormat="1">
      <c r="A134" s="243"/>
      <c r="B134" s="244"/>
      <c r="C134" s="245"/>
      <c r="D134" s="246"/>
      <c r="E134" s="246"/>
      <c r="F134" s="247"/>
      <c r="G134" s="247"/>
    </row>
    <row r="135" spans="1:7" s="210" customFormat="1">
      <c r="A135" s="243"/>
      <c r="B135" s="244"/>
      <c r="C135" s="245"/>
      <c r="D135" s="246"/>
      <c r="E135" s="246"/>
      <c r="F135" s="247"/>
      <c r="G135" s="247"/>
    </row>
    <row r="136" spans="1:7" s="210" customFormat="1">
      <c r="A136" s="243"/>
      <c r="B136" s="244"/>
      <c r="C136" s="245"/>
      <c r="D136" s="246"/>
      <c r="E136" s="246"/>
      <c r="F136" s="247"/>
      <c r="G136" s="247"/>
    </row>
    <row r="137" spans="1:7" s="210" customFormat="1">
      <c r="A137" s="243"/>
      <c r="B137" s="244"/>
      <c r="C137" s="245"/>
      <c r="D137" s="246"/>
      <c r="E137" s="246"/>
      <c r="F137" s="247"/>
      <c r="G137" s="247"/>
    </row>
    <row r="138" spans="1:7" s="210" customFormat="1">
      <c r="A138" s="243"/>
      <c r="B138" s="244"/>
      <c r="C138" s="245"/>
      <c r="D138" s="246"/>
      <c r="E138" s="246"/>
      <c r="F138" s="247"/>
      <c r="G138" s="247"/>
    </row>
    <row r="139" spans="1:7" s="210" customFormat="1">
      <c r="A139" s="243"/>
      <c r="B139" s="244"/>
      <c r="C139" s="245"/>
      <c r="D139" s="246"/>
      <c r="E139" s="246"/>
      <c r="F139" s="247"/>
      <c r="G139" s="247"/>
    </row>
    <row r="140" spans="1:7" s="210" customFormat="1">
      <c r="A140" s="243"/>
      <c r="B140" s="244"/>
      <c r="C140" s="245"/>
      <c r="D140" s="246"/>
      <c r="E140" s="246"/>
      <c r="F140" s="247"/>
      <c r="G140" s="247"/>
    </row>
    <row r="141" spans="1:7" s="210" customFormat="1">
      <c r="A141" s="243"/>
      <c r="B141" s="244"/>
      <c r="C141" s="245"/>
      <c r="D141" s="246"/>
      <c r="E141" s="246"/>
      <c r="F141" s="247"/>
      <c r="G141" s="247"/>
    </row>
    <row r="142" spans="1:7" s="210" customFormat="1">
      <c r="A142" s="243"/>
      <c r="B142" s="244"/>
      <c r="C142" s="245"/>
      <c r="D142" s="246"/>
      <c r="E142" s="246"/>
      <c r="F142" s="247"/>
      <c r="G142" s="247"/>
    </row>
    <row r="143" spans="1:7" s="210" customFormat="1">
      <c r="A143" s="243"/>
      <c r="B143" s="244"/>
      <c r="C143" s="245"/>
      <c r="D143" s="246"/>
      <c r="E143" s="246"/>
      <c r="F143" s="247"/>
      <c r="G143" s="247"/>
    </row>
    <row r="144" spans="1:7" s="210" customFormat="1">
      <c r="A144" s="243"/>
      <c r="B144" s="244"/>
      <c r="C144" s="245"/>
      <c r="D144" s="246"/>
      <c r="E144" s="246"/>
      <c r="F144" s="247"/>
      <c r="G144" s="247"/>
    </row>
    <row r="145" spans="1:7" s="210" customFormat="1">
      <c r="A145" s="243"/>
      <c r="B145" s="244"/>
      <c r="C145" s="245"/>
      <c r="D145" s="246"/>
      <c r="E145" s="246"/>
      <c r="F145" s="247"/>
      <c r="G145" s="247"/>
    </row>
    <row r="146" spans="1:7" s="210" customFormat="1">
      <c r="A146" s="243"/>
      <c r="B146" s="244"/>
      <c r="C146" s="245"/>
      <c r="D146" s="246"/>
      <c r="E146" s="246"/>
      <c r="F146" s="247"/>
      <c r="G146" s="247"/>
    </row>
    <row r="147" spans="1:7" s="210" customFormat="1">
      <c r="A147" s="243"/>
      <c r="B147" s="244"/>
      <c r="C147" s="245"/>
      <c r="D147" s="246"/>
      <c r="E147" s="246"/>
      <c r="F147" s="247"/>
      <c r="G147" s="247"/>
    </row>
    <row r="148" spans="1:7" s="210" customFormat="1">
      <c r="A148" s="243"/>
      <c r="B148" s="244"/>
      <c r="C148" s="245"/>
      <c r="D148" s="246"/>
      <c r="E148" s="246"/>
      <c r="F148" s="247"/>
      <c r="G148" s="247"/>
    </row>
    <row r="149" spans="1:7" s="210" customFormat="1">
      <c r="A149" s="243"/>
      <c r="B149" s="244"/>
      <c r="C149" s="245"/>
      <c r="D149" s="246"/>
      <c r="E149" s="246"/>
      <c r="F149" s="247"/>
      <c r="G149" s="247"/>
    </row>
    <row r="150" spans="1:7" s="210" customFormat="1">
      <c r="A150" s="243"/>
      <c r="B150" s="244"/>
      <c r="C150" s="245"/>
      <c r="D150" s="246"/>
      <c r="E150" s="246"/>
      <c r="F150" s="247"/>
      <c r="G150" s="247"/>
    </row>
    <row r="151" spans="1:7" s="210" customFormat="1">
      <c r="A151" s="243"/>
      <c r="B151" s="244"/>
      <c r="C151" s="245"/>
      <c r="D151" s="246"/>
      <c r="E151" s="246"/>
      <c r="F151" s="247"/>
      <c r="G151" s="247"/>
    </row>
    <row r="152" spans="1:7" s="210" customFormat="1">
      <c r="A152" s="243"/>
      <c r="B152" s="244"/>
      <c r="C152" s="245"/>
      <c r="D152" s="246"/>
      <c r="E152" s="246"/>
      <c r="F152" s="247"/>
      <c r="G152" s="247"/>
    </row>
    <row r="153" spans="1:7" s="210" customFormat="1">
      <c r="A153" s="243"/>
      <c r="B153" s="244"/>
      <c r="C153" s="245"/>
      <c r="D153" s="246"/>
      <c r="E153" s="246"/>
      <c r="F153" s="247"/>
      <c r="G153" s="247"/>
    </row>
    <row r="154" spans="1:7" s="210" customFormat="1">
      <c r="A154" s="243"/>
      <c r="B154" s="244"/>
      <c r="C154" s="245"/>
      <c r="D154" s="246"/>
      <c r="E154" s="246"/>
      <c r="F154" s="247"/>
      <c r="G154" s="247"/>
    </row>
    <row r="155" spans="1:7" s="210" customFormat="1">
      <c r="A155" s="243"/>
      <c r="B155" s="244"/>
      <c r="C155" s="245"/>
      <c r="D155" s="246"/>
      <c r="E155" s="246"/>
      <c r="F155" s="247"/>
      <c r="G155" s="247"/>
    </row>
    <row r="156" spans="1:7" s="210" customFormat="1">
      <c r="A156" s="243"/>
      <c r="B156" s="244"/>
      <c r="C156" s="245"/>
      <c r="D156" s="246"/>
      <c r="E156" s="246"/>
      <c r="F156" s="247"/>
      <c r="G156" s="247"/>
    </row>
    <row r="157" spans="1:7" s="210" customFormat="1">
      <c r="A157" s="243"/>
      <c r="B157" s="244"/>
      <c r="C157" s="245"/>
      <c r="D157" s="246"/>
      <c r="E157" s="246"/>
      <c r="F157" s="247"/>
      <c r="G157" s="247"/>
    </row>
    <row r="158" spans="1:7" s="210" customFormat="1">
      <c r="A158" s="243"/>
      <c r="B158" s="244"/>
      <c r="C158" s="245"/>
      <c r="D158" s="246"/>
      <c r="E158" s="246"/>
      <c r="F158" s="247"/>
      <c r="G158" s="247"/>
    </row>
    <row r="159" spans="1:7" s="210" customFormat="1">
      <c r="A159" s="243"/>
      <c r="B159" s="244"/>
      <c r="C159" s="245"/>
      <c r="D159" s="246"/>
      <c r="E159" s="246"/>
      <c r="F159" s="247"/>
      <c r="G159" s="247"/>
    </row>
    <row r="160" spans="1:7" s="210" customFormat="1">
      <c r="A160" s="243"/>
      <c r="B160" s="244"/>
      <c r="C160" s="245"/>
      <c r="D160" s="246"/>
      <c r="E160" s="246"/>
      <c r="F160" s="247"/>
      <c r="G160" s="247"/>
    </row>
    <row r="161" spans="1:7" s="210" customFormat="1">
      <c r="A161" s="243"/>
      <c r="B161" s="244"/>
      <c r="C161" s="245"/>
      <c r="D161" s="246"/>
      <c r="E161" s="246"/>
      <c r="F161" s="247"/>
      <c r="G161" s="247"/>
    </row>
    <row r="162" spans="1:7" s="210" customFormat="1">
      <c r="A162" s="243"/>
      <c r="B162" s="244"/>
      <c r="C162" s="245"/>
      <c r="D162" s="246"/>
      <c r="E162" s="246"/>
      <c r="F162" s="247"/>
      <c r="G162" s="247"/>
    </row>
    <row r="163" spans="1:7" s="210" customFormat="1">
      <c r="A163" s="243"/>
      <c r="B163" s="244"/>
      <c r="C163" s="245"/>
      <c r="D163" s="246"/>
      <c r="E163" s="246"/>
      <c r="F163" s="247"/>
      <c r="G163" s="247"/>
    </row>
    <row r="164" spans="1:7" s="210" customFormat="1">
      <c r="A164" s="243"/>
      <c r="B164" s="244"/>
      <c r="C164" s="245"/>
      <c r="D164" s="246"/>
      <c r="E164" s="246"/>
      <c r="F164" s="247"/>
      <c r="G164" s="247"/>
    </row>
    <row r="165" spans="1:7" s="210" customFormat="1">
      <c r="A165" s="243"/>
      <c r="B165" s="244"/>
      <c r="C165" s="245"/>
      <c r="D165" s="246"/>
      <c r="E165" s="246"/>
      <c r="F165" s="247"/>
      <c r="G165" s="247"/>
    </row>
    <row r="166" spans="1:7" s="210" customFormat="1">
      <c r="A166" s="243"/>
      <c r="B166" s="244"/>
      <c r="C166" s="245"/>
      <c r="D166" s="246"/>
      <c r="E166" s="246"/>
      <c r="F166" s="247"/>
      <c r="G166" s="247"/>
    </row>
    <row r="167" spans="1:7" s="210" customFormat="1">
      <c r="A167" s="243"/>
      <c r="B167" s="244"/>
      <c r="C167" s="245"/>
      <c r="D167" s="246"/>
      <c r="E167" s="246"/>
      <c r="F167" s="247"/>
      <c r="G167" s="247"/>
    </row>
    <row r="168" spans="1:7" s="210" customFormat="1">
      <c r="A168" s="243"/>
      <c r="B168" s="244"/>
      <c r="C168" s="245"/>
      <c r="D168" s="246"/>
      <c r="E168" s="246"/>
      <c r="F168" s="247"/>
      <c r="G168" s="247"/>
    </row>
    <row r="169" spans="1:7" s="210" customFormat="1">
      <c r="A169" s="243"/>
      <c r="B169" s="244"/>
      <c r="C169" s="245"/>
      <c r="D169" s="246"/>
      <c r="E169" s="246"/>
      <c r="F169" s="247"/>
      <c r="G169" s="247"/>
    </row>
    <row r="170" spans="1:7" s="210" customFormat="1">
      <c r="A170" s="243"/>
      <c r="B170" s="244"/>
      <c r="C170" s="245"/>
      <c r="D170" s="246"/>
      <c r="E170" s="246"/>
      <c r="F170" s="247"/>
      <c r="G170" s="247"/>
    </row>
    <row r="171" spans="1:7" s="210" customFormat="1">
      <c r="A171" s="243"/>
      <c r="B171" s="244"/>
      <c r="C171" s="245"/>
      <c r="D171" s="246"/>
      <c r="E171" s="246"/>
      <c r="F171" s="247"/>
      <c r="G171" s="247"/>
    </row>
    <row r="172" spans="1:7" s="210" customFormat="1">
      <c r="A172" s="243"/>
      <c r="B172" s="244"/>
      <c r="C172" s="245"/>
      <c r="D172" s="246"/>
      <c r="E172" s="246"/>
      <c r="F172" s="247"/>
      <c r="G172" s="247"/>
    </row>
    <row r="173" spans="1:7" s="210" customFormat="1">
      <c r="A173" s="243"/>
      <c r="B173" s="244"/>
      <c r="C173" s="245"/>
      <c r="D173" s="246"/>
      <c r="E173" s="246"/>
      <c r="F173" s="247"/>
      <c r="G173" s="247"/>
    </row>
    <row r="174" spans="1:7" s="210" customFormat="1">
      <c r="A174" s="243"/>
      <c r="B174" s="244"/>
      <c r="C174" s="245"/>
      <c r="D174" s="246"/>
      <c r="E174" s="246"/>
      <c r="F174" s="247"/>
      <c r="G174" s="247"/>
    </row>
  </sheetData>
  <sortState ref="A2:H23">
    <sortCondition ref="F2:F23"/>
  </sortState>
  <conditionalFormatting sqref="F23:G23">
    <cfRule type="duplicateValues" dxfId="0" priority="1"/>
  </conditionalFormatting>
  <hyperlinks>
    <hyperlink ref="H6" r:id="rId1" display="https://www.sciencedirect.com/science/article/pii/S0735109713006980?via%3Dihub"/>
  </hyperlinks>
  <pageMargins left="0.7" right="0.7" top="0.75" bottom="0.75" header="0.3" footer="0.3"/>
  <pageSetup orientation="portrait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24"/>
  <sheetViews>
    <sheetView topLeftCell="A90" zoomScaleNormal="100" workbookViewId="0">
      <selection activeCell="C92" sqref="C92:C100"/>
    </sheetView>
  </sheetViews>
  <sheetFormatPr defaultColWidth="8.83203125" defaultRowHeight="15.5"/>
  <cols>
    <col min="1" max="1" width="20.83203125" style="1" bestFit="1" customWidth="1"/>
    <col min="2" max="2" width="24.58203125" customWidth="1"/>
    <col min="3" max="3" width="16" style="1" customWidth="1"/>
    <col min="4" max="4" width="42.58203125" customWidth="1"/>
    <col min="5" max="15" width="8.83203125" style="3"/>
    <col min="16" max="16" width="8.83203125" style="3" customWidth="1"/>
    <col min="17" max="17" width="8.83203125" style="3"/>
    <col min="18" max="18" width="8.83203125" style="3" customWidth="1"/>
    <col min="19" max="94" width="8.83203125" style="3"/>
  </cols>
  <sheetData>
    <row r="1" spans="1:94">
      <c r="A1" s="205" t="s">
        <v>0</v>
      </c>
      <c r="B1" s="206" t="s">
        <v>1</v>
      </c>
      <c r="C1" s="207" t="s">
        <v>50</v>
      </c>
      <c r="D1" s="208" t="s">
        <v>51</v>
      </c>
    </row>
    <row r="2" spans="1:94">
      <c r="A2" s="213">
        <v>1</v>
      </c>
      <c r="B2" s="214" t="s">
        <v>82</v>
      </c>
      <c r="C2" s="211" t="s">
        <v>354</v>
      </c>
      <c r="D2" s="215"/>
    </row>
    <row r="3" spans="1:94" s="26" customFormat="1">
      <c r="A3" s="216">
        <v>2</v>
      </c>
      <c r="B3" s="177" t="s">
        <v>129</v>
      </c>
      <c r="C3" s="178">
        <v>82784</v>
      </c>
      <c r="D3" s="179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</row>
    <row r="4" spans="1:94" s="21" customFormat="1">
      <c r="A4" s="216">
        <v>2</v>
      </c>
      <c r="B4" s="177" t="s">
        <v>129</v>
      </c>
      <c r="C4" s="178">
        <v>82787</v>
      </c>
      <c r="D4" s="179" t="s">
        <v>131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</row>
    <row r="5" spans="1:94" s="4" customFormat="1">
      <c r="A5" s="181">
        <v>3</v>
      </c>
      <c r="B5" s="180" t="s">
        <v>124</v>
      </c>
      <c r="C5" s="181">
        <v>71045</v>
      </c>
      <c r="D5" s="180" t="s">
        <v>125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</row>
    <row r="6" spans="1:94" s="4" customFormat="1">
      <c r="A6" s="181">
        <v>3</v>
      </c>
      <c r="B6" s="180" t="s">
        <v>124</v>
      </c>
      <c r="C6" s="181">
        <v>71046</v>
      </c>
      <c r="D6" s="180" t="s">
        <v>126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</row>
    <row r="7" spans="1:94" s="4" customFormat="1">
      <c r="A7" s="217">
        <v>4</v>
      </c>
      <c r="B7" s="218" t="s">
        <v>83</v>
      </c>
      <c r="C7" s="182">
        <v>80162</v>
      </c>
      <c r="D7" s="219" t="s">
        <v>84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1:94" s="4" customFormat="1">
      <c r="A8" s="162">
        <v>5</v>
      </c>
      <c r="B8" s="141" t="s">
        <v>414</v>
      </c>
      <c r="C8" s="162">
        <v>73700</v>
      </c>
      <c r="D8" s="141" t="s">
        <v>412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94" s="4" customFormat="1">
      <c r="A9" s="162">
        <v>5</v>
      </c>
      <c r="B9" s="141" t="s">
        <v>414</v>
      </c>
      <c r="C9" s="162">
        <v>73701</v>
      </c>
      <c r="D9" s="141" t="s">
        <v>413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94" s="4" customFormat="1">
      <c r="A10" s="162">
        <v>5</v>
      </c>
      <c r="B10" s="141" t="s">
        <v>414</v>
      </c>
      <c r="C10" s="162">
        <v>73702</v>
      </c>
      <c r="D10" s="141" t="s">
        <v>412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94" s="4" customFormat="1">
      <c r="A11" s="162">
        <v>5</v>
      </c>
      <c r="B11" s="141" t="s">
        <v>414</v>
      </c>
      <c r="C11" s="162">
        <v>73718</v>
      </c>
      <c r="D11" s="141" t="s">
        <v>411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94" s="4" customFormat="1">
      <c r="A12" s="220">
        <v>6</v>
      </c>
      <c r="B12" s="221" t="s">
        <v>94</v>
      </c>
      <c r="C12" s="183">
        <v>70551</v>
      </c>
      <c r="D12" s="222" t="s">
        <v>95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</row>
    <row r="13" spans="1:94" s="4" customFormat="1">
      <c r="A13" s="220">
        <v>6</v>
      </c>
      <c r="B13" s="221" t="s">
        <v>94</v>
      </c>
      <c r="C13" s="183">
        <v>70552</v>
      </c>
      <c r="D13" s="222" t="s">
        <v>96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</row>
    <row r="14" spans="1:94" s="4" customFormat="1">
      <c r="A14" s="220">
        <v>6</v>
      </c>
      <c r="B14" s="221" t="s">
        <v>94</v>
      </c>
      <c r="C14" s="183">
        <v>70553</v>
      </c>
      <c r="D14" s="222" t="s">
        <v>97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</row>
    <row r="15" spans="1:94" s="4" customFormat="1">
      <c r="A15" s="132">
        <v>7</v>
      </c>
      <c r="B15" s="133" t="s">
        <v>79</v>
      </c>
      <c r="C15" s="184">
        <v>31231</v>
      </c>
      <c r="D15" s="223" t="s">
        <v>80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</row>
    <row r="16" spans="1:94" s="4" customFormat="1">
      <c r="A16" s="132">
        <v>7</v>
      </c>
      <c r="B16" s="133" t="s">
        <v>79</v>
      </c>
      <c r="C16" s="184">
        <v>31233</v>
      </c>
      <c r="D16" s="223" t="s">
        <v>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</row>
    <row r="17" spans="1:94" s="4" customFormat="1">
      <c r="A17" s="132">
        <v>7</v>
      </c>
      <c r="B17" s="133" t="s">
        <v>79</v>
      </c>
      <c r="C17" s="184">
        <v>31235</v>
      </c>
      <c r="D17" s="223" t="s">
        <v>81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</row>
    <row r="18" spans="1:94" s="4" customFormat="1">
      <c r="A18" s="137">
        <v>8</v>
      </c>
      <c r="B18" s="138" t="s">
        <v>144</v>
      </c>
      <c r="C18" s="185">
        <v>70486</v>
      </c>
      <c r="D18" s="186" t="s">
        <v>145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</row>
    <row r="19" spans="1:94" s="4" customFormat="1">
      <c r="A19" s="137">
        <v>8</v>
      </c>
      <c r="B19" s="138" t="s">
        <v>144</v>
      </c>
      <c r="C19" s="185">
        <v>70487</v>
      </c>
      <c r="D19" s="186" t="s">
        <v>146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</row>
    <row r="20" spans="1:94" s="4" customFormat="1">
      <c r="A20" s="137">
        <v>8</v>
      </c>
      <c r="B20" s="138" t="s">
        <v>144</v>
      </c>
      <c r="C20" s="185">
        <v>70488</v>
      </c>
      <c r="D20" s="186" t="s">
        <v>147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</row>
    <row r="21" spans="1:94" s="4" customFormat="1">
      <c r="A21" s="132">
        <v>9</v>
      </c>
      <c r="B21" s="187" t="s">
        <v>140</v>
      </c>
      <c r="C21" s="188">
        <v>74150</v>
      </c>
      <c r="D21" s="189" t="s">
        <v>141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</row>
    <row r="22" spans="1:94" s="4" customFormat="1">
      <c r="A22" s="132">
        <v>9</v>
      </c>
      <c r="B22" s="187" t="s">
        <v>140</v>
      </c>
      <c r="C22" s="188">
        <v>74160</v>
      </c>
      <c r="D22" s="189" t="s">
        <v>142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</row>
    <row r="23" spans="1:94" s="4" customFormat="1">
      <c r="A23" s="132">
        <v>9</v>
      </c>
      <c r="B23" s="187" t="s">
        <v>140</v>
      </c>
      <c r="C23" s="188">
        <v>74170</v>
      </c>
      <c r="D23" s="189" t="s">
        <v>143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</row>
    <row r="24" spans="1:94" s="4" customFormat="1">
      <c r="A24" s="139">
        <v>10</v>
      </c>
      <c r="B24" s="140" t="s">
        <v>98</v>
      </c>
      <c r="C24" s="162" t="s">
        <v>99</v>
      </c>
      <c r="D24" s="224" t="s">
        <v>100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</row>
    <row r="25" spans="1:94" s="4" customFormat="1">
      <c r="A25" s="139">
        <v>10</v>
      </c>
      <c r="B25" s="141" t="s">
        <v>101</v>
      </c>
      <c r="C25" s="162">
        <v>72192</v>
      </c>
      <c r="D25" s="141" t="s">
        <v>102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</row>
    <row r="26" spans="1:94" s="4" customFormat="1">
      <c r="A26" s="139">
        <v>10</v>
      </c>
      <c r="B26" s="141" t="s">
        <v>101</v>
      </c>
      <c r="C26" s="162">
        <v>72193</v>
      </c>
      <c r="D26" s="141" t="s">
        <v>103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</row>
    <row r="27" spans="1:94" s="4" customFormat="1">
      <c r="A27" s="139">
        <v>10</v>
      </c>
      <c r="B27" s="141" t="s">
        <v>101</v>
      </c>
      <c r="C27" s="162">
        <v>72194</v>
      </c>
      <c r="D27" s="141" t="s">
        <v>104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</row>
    <row r="28" spans="1:94" s="4" customFormat="1">
      <c r="A28" s="139">
        <v>10</v>
      </c>
      <c r="B28" s="141" t="s">
        <v>105</v>
      </c>
      <c r="C28" s="162" t="s">
        <v>106</v>
      </c>
      <c r="D28" s="141" t="s">
        <v>107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</row>
    <row r="29" spans="1:94" s="4" customFormat="1">
      <c r="A29" s="139">
        <v>10</v>
      </c>
      <c r="B29" s="141" t="s">
        <v>105</v>
      </c>
      <c r="C29" s="162">
        <v>77074</v>
      </c>
      <c r="D29" s="141" t="s">
        <v>108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</row>
    <row r="30" spans="1:94" s="4" customFormat="1">
      <c r="A30" s="139">
        <v>10</v>
      </c>
      <c r="B30" s="141" t="s">
        <v>105</v>
      </c>
      <c r="C30" s="162">
        <v>77075</v>
      </c>
      <c r="D30" s="141" t="s">
        <v>109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</row>
    <row r="31" spans="1:94" s="4" customFormat="1">
      <c r="A31" s="142">
        <v>11</v>
      </c>
      <c r="B31" s="143" t="s">
        <v>18</v>
      </c>
      <c r="C31" s="153">
        <v>58150</v>
      </c>
      <c r="D31" s="225" t="s">
        <v>52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</row>
    <row r="32" spans="1:94" s="4" customFormat="1">
      <c r="A32" s="142">
        <v>11</v>
      </c>
      <c r="B32" s="143" t="s">
        <v>18</v>
      </c>
      <c r="C32" s="153">
        <v>58152</v>
      </c>
      <c r="D32" s="225" t="s">
        <v>52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 s="4" customFormat="1">
      <c r="A33" s="142">
        <v>11</v>
      </c>
      <c r="B33" s="143" t="s">
        <v>18</v>
      </c>
      <c r="C33" s="153">
        <v>58180</v>
      </c>
      <c r="D33" s="225" t="s">
        <v>53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</row>
    <row r="34" spans="1:94" s="4" customFormat="1">
      <c r="A34" s="142">
        <v>11</v>
      </c>
      <c r="B34" s="143" t="s">
        <v>18</v>
      </c>
      <c r="C34" s="153">
        <v>58200</v>
      </c>
      <c r="D34" s="225" t="s">
        <v>54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</row>
    <row r="35" spans="1:94" s="4" customFormat="1">
      <c r="A35" s="142">
        <v>11</v>
      </c>
      <c r="B35" s="143" t="s">
        <v>18</v>
      </c>
      <c r="C35" s="153">
        <v>58210</v>
      </c>
      <c r="D35" s="225" t="s">
        <v>54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 s="4" customFormat="1">
      <c r="A36" s="142">
        <v>11</v>
      </c>
      <c r="B36" s="143" t="s">
        <v>18</v>
      </c>
      <c r="C36" s="153">
        <v>58260</v>
      </c>
      <c r="D36" s="225" t="s">
        <v>55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</row>
    <row r="37" spans="1:94" s="4" customFormat="1">
      <c r="A37" s="142">
        <v>11</v>
      </c>
      <c r="B37" s="143" t="s">
        <v>18</v>
      </c>
      <c r="C37" s="153">
        <v>58262</v>
      </c>
      <c r="D37" s="225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</row>
    <row r="38" spans="1:94" s="22" customFormat="1">
      <c r="A38" s="142">
        <v>11</v>
      </c>
      <c r="B38" s="143" t="s">
        <v>18</v>
      </c>
      <c r="C38" s="153">
        <v>58263</v>
      </c>
      <c r="D38" s="225" t="s">
        <v>57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 s="22" customFormat="1">
      <c r="A39" s="142">
        <v>11</v>
      </c>
      <c r="B39" s="143" t="s">
        <v>18</v>
      </c>
      <c r="C39" s="153">
        <v>58267</v>
      </c>
      <c r="D39" s="225" t="s">
        <v>58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s="22" customFormat="1">
      <c r="A40" s="142">
        <v>11</v>
      </c>
      <c r="B40" s="143" t="s">
        <v>18</v>
      </c>
      <c r="C40" s="153">
        <v>58270</v>
      </c>
      <c r="D40" s="225" t="s">
        <v>59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</row>
    <row r="41" spans="1:94" s="22" customFormat="1">
      <c r="A41" s="142">
        <v>11</v>
      </c>
      <c r="B41" s="143" t="s">
        <v>18</v>
      </c>
      <c r="C41" s="153">
        <v>58275</v>
      </c>
      <c r="D41" s="225" t="s">
        <v>60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 s="22" customFormat="1">
      <c r="A42" s="142">
        <v>11</v>
      </c>
      <c r="B42" s="143" t="s">
        <v>18</v>
      </c>
      <c r="C42" s="153">
        <v>58280</v>
      </c>
      <c r="D42" s="225" t="s">
        <v>60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</row>
    <row r="43" spans="1:94" s="22" customFormat="1">
      <c r="A43" s="142">
        <v>11</v>
      </c>
      <c r="B43" s="143" t="s">
        <v>18</v>
      </c>
      <c r="C43" s="153">
        <v>58285</v>
      </c>
      <c r="D43" s="225" t="s">
        <v>54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</row>
    <row r="44" spans="1:94" s="22" customFormat="1">
      <c r="A44" s="142">
        <v>11</v>
      </c>
      <c r="B44" s="143" t="s">
        <v>18</v>
      </c>
      <c r="C44" s="153">
        <v>58290</v>
      </c>
      <c r="D44" s="225" t="s">
        <v>61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</row>
    <row r="45" spans="1:94" s="25" customFormat="1">
      <c r="A45" s="142">
        <v>11</v>
      </c>
      <c r="B45" s="143" t="s">
        <v>18</v>
      </c>
      <c r="C45" s="153">
        <v>58291</v>
      </c>
      <c r="D45" s="225" t="s">
        <v>62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</row>
    <row r="46" spans="1:94" s="25" customFormat="1">
      <c r="A46" s="142">
        <v>11</v>
      </c>
      <c r="B46" s="143" t="s">
        <v>18</v>
      </c>
      <c r="C46" s="153">
        <v>58292</v>
      </c>
      <c r="D46" s="225" t="s">
        <v>63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</row>
    <row r="47" spans="1:94" s="25" customFormat="1">
      <c r="A47" s="142">
        <v>11</v>
      </c>
      <c r="B47" s="143" t="s">
        <v>18</v>
      </c>
      <c r="C47" s="153">
        <v>59293</v>
      </c>
      <c r="D47" s="225" t="s">
        <v>64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</row>
    <row r="48" spans="1:94" s="24" customFormat="1">
      <c r="A48" s="142">
        <v>11</v>
      </c>
      <c r="B48" s="143" t="s">
        <v>18</v>
      </c>
      <c r="C48" s="153">
        <v>59294</v>
      </c>
      <c r="D48" s="225" t="s">
        <v>65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</row>
    <row r="49" spans="1:94" s="24" customFormat="1">
      <c r="A49" s="142">
        <v>11</v>
      </c>
      <c r="B49" s="143" t="s">
        <v>18</v>
      </c>
      <c r="C49" s="153">
        <v>58541</v>
      </c>
      <c r="D49" s="225" t="s">
        <v>66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</row>
    <row r="50" spans="1:94" s="24" customFormat="1">
      <c r="A50" s="142">
        <v>11</v>
      </c>
      <c r="B50" s="143" t="s">
        <v>18</v>
      </c>
      <c r="C50" s="153">
        <v>58542</v>
      </c>
      <c r="D50" s="225" t="s">
        <v>67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</row>
    <row r="51" spans="1:94" s="24" customFormat="1">
      <c r="A51" s="142">
        <v>11</v>
      </c>
      <c r="B51" s="143" t="s">
        <v>18</v>
      </c>
      <c r="C51" s="153">
        <v>58543</v>
      </c>
      <c r="D51" s="225" t="s">
        <v>68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</row>
    <row r="52" spans="1:94" s="24" customFormat="1">
      <c r="A52" s="142">
        <v>11</v>
      </c>
      <c r="B52" s="143" t="s">
        <v>18</v>
      </c>
      <c r="C52" s="153">
        <v>58544</v>
      </c>
      <c r="D52" s="225" t="s">
        <v>69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</row>
    <row r="53" spans="1:94" s="24" customFormat="1">
      <c r="A53" s="142">
        <v>11</v>
      </c>
      <c r="B53" s="143" t="s">
        <v>18</v>
      </c>
      <c r="C53" s="153">
        <v>58548</v>
      </c>
      <c r="D53" s="225" t="s">
        <v>70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</row>
    <row r="54" spans="1:94" s="24" customFormat="1">
      <c r="A54" s="142">
        <v>11</v>
      </c>
      <c r="B54" s="143" t="s">
        <v>18</v>
      </c>
      <c r="C54" s="153">
        <v>58550</v>
      </c>
      <c r="D54" s="225" t="s">
        <v>71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</row>
    <row r="55" spans="1:94" s="21" customFormat="1">
      <c r="A55" s="142">
        <v>11</v>
      </c>
      <c r="B55" s="143" t="s">
        <v>18</v>
      </c>
      <c r="C55" s="153">
        <v>58552</v>
      </c>
      <c r="D55" s="225" t="s">
        <v>72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</row>
    <row r="56" spans="1:94" s="21" customFormat="1">
      <c r="A56" s="142">
        <v>11</v>
      </c>
      <c r="B56" s="143" t="s">
        <v>18</v>
      </c>
      <c r="C56" s="153">
        <v>58553</v>
      </c>
      <c r="D56" s="225" t="s">
        <v>73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</row>
    <row r="57" spans="1:94" s="21" customFormat="1">
      <c r="A57" s="142">
        <v>11</v>
      </c>
      <c r="B57" s="143" t="s">
        <v>18</v>
      </c>
      <c r="C57" s="153">
        <v>58554</v>
      </c>
      <c r="D57" s="225" t="s">
        <v>74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</row>
    <row r="58" spans="1:94" s="27" customFormat="1">
      <c r="A58" s="142">
        <v>11</v>
      </c>
      <c r="B58" s="143" t="s">
        <v>18</v>
      </c>
      <c r="C58" s="153">
        <v>58570</v>
      </c>
      <c r="D58" s="225" t="s">
        <v>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</row>
    <row r="59" spans="1:94" s="27" customFormat="1">
      <c r="A59" s="142">
        <v>11</v>
      </c>
      <c r="B59" s="143" t="s">
        <v>18</v>
      </c>
      <c r="C59" s="153">
        <v>58571</v>
      </c>
      <c r="D59" s="225" t="s">
        <v>76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</row>
    <row r="60" spans="1:94" s="29" customFormat="1">
      <c r="A60" s="142">
        <v>11</v>
      </c>
      <c r="B60" s="143" t="s">
        <v>18</v>
      </c>
      <c r="C60" s="153">
        <v>58572</v>
      </c>
      <c r="D60" s="225" t="s">
        <v>77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</row>
    <row r="61" spans="1:94" s="29" customFormat="1">
      <c r="A61" s="142">
        <v>11</v>
      </c>
      <c r="B61" s="143" t="s">
        <v>18</v>
      </c>
      <c r="C61" s="153">
        <v>58573</v>
      </c>
      <c r="D61" s="225" t="s">
        <v>78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</row>
    <row r="62" spans="1:94" s="4" customFormat="1">
      <c r="A62" s="147">
        <v>12</v>
      </c>
      <c r="B62" s="150" t="s">
        <v>85</v>
      </c>
      <c r="C62" s="190" t="s">
        <v>86</v>
      </c>
      <c r="D62" s="226" t="s">
        <v>87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</row>
    <row r="63" spans="1:94" s="4" customFormat="1">
      <c r="A63" s="147">
        <v>12</v>
      </c>
      <c r="B63" s="150" t="s">
        <v>85</v>
      </c>
      <c r="C63" s="190">
        <v>95812</v>
      </c>
      <c r="D63" s="226" t="s">
        <v>88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</row>
    <row r="64" spans="1:94" s="31" customFormat="1">
      <c r="A64" s="147">
        <v>12</v>
      </c>
      <c r="B64" s="150" t="s">
        <v>85</v>
      </c>
      <c r="C64" s="190">
        <v>95813</v>
      </c>
      <c r="D64" s="226" t="s">
        <v>89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</row>
    <row r="65" spans="1:94" s="31" customFormat="1">
      <c r="A65" s="147">
        <v>12</v>
      </c>
      <c r="B65" s="150" t="s">
        <v>85</v>
      </c>
      <c r="C65" s="190">
        <v>95816</v>
      </c>
      <c r="D65" s="226" t="s">
        <v>90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</row>
    <row r="66" spans="1:94" s="31" customFormat="1">
      <c r="A66" s="147">
        <v>12</v>
      </c>
      <c r="B66" s="150" t="s">
        <v>85</v>
      </c>
      <c r="C66" s="190">
        <v>95819</v>
      </c>
      <c r="D66" s="226" t="s">
        <v>91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</row>
    <row r="67" spans="1:94" s="31" customFormat="1">
      <c r="A67" s="147">
        <v>12</v>
      </c>
      <c r="B67" s="150" t="s">
        <v>85</v>
      </c>
      <c r="C67" s="190">
        <v>95822</v>
      </c>
      <c r="D67" s="226" t="s">
        <v>92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</row>
    <row r="68" spans="1:94" s="30" customFormat="1">
      <c r="A68" s="147">
        <v>12</v>
      </c>
      <c r="B68" s="150" t="s">
        <v>85</v>
      </c>
      <c r="C68" s="190">
        <v>95827</v>
      </c>
      <c r="D68" s="226" t="s">
        <v>93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</row>
    <row r="69" spans="1:94" s="30" customFormat="1">
      <c r="A69" s="151">
        <v>13</v>
      </c>
      <c r="B69" s="191" t="s">
        <v>120</v>
      </c>
      <c r="C69" s="192">
        <v>93880</v>
      </c>
      <c r="D69" s="191" t="s">
        <v>121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</row>
    <row r="70" spans="1:94" s="30" customFormat="1">
      <c r="A70" s="151">
        <v>13</v>
      </c>
      <c r="B70" s="191" t="s">
        <v>120</v>
      </c>
      <c r="C70" s="192" t="s">
        <v>122</v>
      </c>
      <c r="D70" s="191" t="s">
        <v>123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</row>
    <row r="71" spans="1:94" s="3" customFormat="1">
      <c r="A71" s="142">
        <v>14</v>
      </c>
      <c r="B71" s="146" t="s">
        <v>297</v>
      </c>
      <c r="C71" s="153">
        <v>82378</v>
      </c>
      <c r="D71" s="146" t="s">
        <v>127</v>
      </c>
    </row>
    <row r="72" spans="1:94" s="3" customFormat="1">
      <c r="A72" s="142">
        <v>14</v>
      </c>
      <c r="B72" s="146" t="s">
        <v>297</v>
      </c>
      <c r="C72" s="153">
        <v>86300</v>
      </c>
      <c r="D72" s="146" t="s">
        <v>128</v>
      </c>
    </row>
    <row r="73" spans="1:94" s="3" customFormat="1">
      <c r="A73" s="193">
        <v>15</v>
      </c>
      <c r="B73" s="194" t="s">
        <v>313</v>
      </c>
      <c r="C73" s="156">
        <v>22558</v>
      </c>
      <c r="D73" s="157" t="s">
        <v>312</v>
      </c>
    </row>
    <row r="74" spans="1:94" s="23" customFormat="1">
      <c r="A74" s="193">
        <v>15</v>
      </c>
      <c r="B74" s="194" t="s">
        <v>313</v>
      </c>
      <c r="C74" s="156">
        <v>22585</v>
      </c>
      <c r="D74" s="157" t="s">
        <v>312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</row>
    <row r="75" spans="1:94" s="23" customFormat="1">
      <c r="A75" s="193">
        <v>15</v>
      </c>
      <c r="B75" s="194" t="s">
        <v>313</v>
      </c>
      <c r="C75" s="156">
        <v>22612</v>
      </c>
      <c r="D75" s="157" t="s">
        <v>312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</row>
    <row r="76" spans="1:94" s="23" customFormat="1">
      <c r="A76" s="193">
        <v>15</v>
      </c>
      <c r="B76" s="194" t="s">
        <v>313</v>
      </c>
      <c r="C76" s="156">
        <v>22614</v>
      </c>
      <c r="D76" s="157" t="s">
        <v>312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</row>
    <row r="77" spans="1:94" s="32" customFormat="1">
      <c r="A77" s="193">
        <v>15</v>
      </c>
      <c r="B77" s="194" t="s">
        <v>313</v>
      </c>
      <c r="C77" s="156">
        <v>22630</v>
      </c>
      <c r="D77" s="157" t="s">
        <v>312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</row>
    <row r="78" spans="1:94" s="32" customFormat="1">
      <c r="A78" s="193">
        <v>15</v>
      </c>
      <c r="B78" s="194" t="s">
        <v>313</v>
      </c>
      <c r="C78" s="156">
        <v>22632</v>
      </c>
      <c r="D78" s="157" t="s">
        <v>312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</row>
    <row r="79" spans="1:94" s="32" customFormat="1">
      <c r="A79" s="193">
        <v>15</v>
      </c>
      <c r="B79" s="194" t="s">
        <v>313</v>
      </c>
      <c r="C79" s="156">
        <v>22633</v>
      </c>
      <c r="D79" s="157" t="s">
        <v>312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</row>
    <row r="80" spans="1:94" s="32" customFormat="1">
      <c r="A80" s="193">
        <v>15</v>
      </c>
      <c r="B80" s="194" t="s">
        <v>313</v>
      </c>
      <c r="C80" s="156">
        <v>22634</v>
      </c>
      <c r="D80" s="157" t="s">
        <v>312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</row>
    <row r="81" spans="1:94" s="32" customFormat="1">
      <c r="A81" s="193">
        <v>15</v>
      </c>
      <c r="B81" s="194" t="s">
        <v>313</v>
      </c>
      <c r="C81" s="156">
        <v>22699</v>
      </c>
      <c r="D81" s="157" t="s">
        <v>312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</row>
    <row r="82" spans="1:94" s="32" customFormat="1">
      <c r="A82" s="193">
        <v>15</v>
      </c>
      <c r="B82" s="194" t="s">
        <v>313</v>
      </c>
      <c r="C82" s="156">
        <v>63005</v>
      </c>
      <c r="D82" s="157" t="s">
        <v>312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</row>
    <row r="83" spans="1:94" s="32" customFormat="1">
      <c r="A83" s="193">
        <v>15</v>
      </c>
      <c r="B83" s="194" t="s">
        <v>313</v>
      </c>
      <c r="C83" s="156">
        <v>63017</v>
      </c>
      <c r="D83" s="157" t="s">
        <v>312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</row>
    <row r="84" spans="1:94" s="32" customFormat="1">
      <c r="A84" s="193">
        <v>15</v>
      </c>
      <c r="B84" s="194" t="s">
        <v>313</v>
      </c>
      <c r="C84" s="156">
        <v>63030</v>
      </c>
      <c r="D84" s="157" t="s">
        <v>312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</row>
    <row r="85" spans="1:94" s="32" customFormat="1">
      <c r="A85" s="193">
        <v>15</v>
      </c>
      <c r="B85" s="194" t="s">
        <v>313</v>
      </c>
      <c r="C85" s="156" t="s">
        <v>352</v>
      </c>
      <c r="D85" s="157" t="s">
        <v>312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</row>
    <row r="86" spans="1:94" s="4" customFormat="1">
      <c r="A86" s="132">
        <v>16</v>
      </c>
      <c r="B86" s="187" t="s">
        <v>115</v>
      </c>
      <c r="C86" s="184">
        <v>97012</v>
      </c>
      <c r="D86" s="187" t="s">
        <v>116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</row>
    <row r="87" spans="1:94" s="4" customFormat="1">
      <c r="A87" s="278">
        <v>16</v>
      </c>
      <c r="B87" s="279" t="s">
        <v>115</v>
      </c>
      <c r="C87" s="280">
        <v>97140</v>
      </c>
      <c r="D87" s="279" t="s">
        <v>117</v>
      </c>
      <c r="E87" s="3" t="s">
        <v>475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</row>
    <row r="88" spans="1:94" s="57" customFormat="1">
      <c r="A88" s="278">
        <v>16</v>
      </c>
      <c r="B88" s="279" t="s">
        <v>115</v>
      </c>
      <c r="C88" s="280" t="s">
        <v>118</v>
      </c>
      <c r="D88" s="279" t="s">
        <v>119</v>
      </c>
      <c r="E88" s="3" t="s">
        <v>475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</row>
    <row r="89" spans="1:94">
      <c r="A89" s="227">
        <v>17</v>
      </c>
      <c r="B89" s="195" t="s">
        <v>132</v>
      </c>
      <c r="C89" s="196">
        <v>72148</v>
      </c>
      <c r="D89" s="197" t="s">
        <v>133</v>
      </c>
    </row>
    <row r="90" spans="1:94">
      <c r="A90" s="227">
        <v>17</v>
      </c>
      <c r="B90" s="195" t="s">
        <v>132</v>
      </c>
      <c r="C90" s="198">
        <v>72149</v>
      </c>
      <c r="D90" s="197" t="s">
        <v>134</v>
      </c>
    </row>
    <row r="91" spans="1:94">
      <c r="A91" s="227">
        <v>17</v>
      </c>
      <c r="B91" s="195" t="s">
        <v>132</v>
      </c>
      <c r="C91" s="198">
        <v>72158</v>
      </c>
      <c r="D91" s="197" t="s">
        <v>135</v>
      </c>
    </row>
    <row r="92" spans="1:94">
      <c r="A92" s="199">
        <v>18</v>
      </c>
      <c r="B92" s="200" t="s">
        <v>174</v>
      </c>
      <c r="C92" s="199">
        <v>29881</v>
      </c>
      <c r="D92" s="200" t="s">
        <v>175</v>
      </c>
    </row>
    <row r="93" spans="1:94">
      <c r="A93" s="199">
        <v>18</v>
      </c>
      <c r="B93" s="200" t="s">
        <v>174</v>
      </c>
      <c r="C93" s="199">
        <v>27332</v>
      </c>
      <c r="D93" s="200" t="s">
        <v>175</v>
      </c>
    </row>
    <row r="94" spans="1:94">
      <c r="A94" s="199">
        <v>18</v>
      </c>
      <c r="B94" s="200" t="s">
        <v>174</v>
      </c>
      <c r="C94" s="199">
        <v>27333</v>
      </c>
      <c r="D94" s="200" t="s">
        <v>175</v>
      </c>
    </row>
    <row r="95" spans="1:94">
      <c r="A95" s="199">
        <v>18</v>
      </c>
      <c r="B95" s="200" t="s">
        <v>174</v>
      </c>
      <c r="C95" s="199">
        <v>27403</v>
      </c>
      <c r="D95" s="200" t="s">
        <v>175</v>
      </c>
    </row>
    <row r="96" spans="1:94">
      <c r="A96" s="199">
        <v>18</v>
      </c>
      <c r="B96" s="200" t="s">
        <v>174</v>
      </c>
      <c r="C96" s="199">
        <v>29868</v>
      </c>
      <c r="D96" s="200" t="s">
        <v>175</v>
      </c>
    </row>
    <row r="97" spans="1:93">
      <c r="A97" s="199">
        <v>18</v>
      </c>
      <c r="B97" s="200" t="s">
        <v>174</v>
      </c>
      <c r="C97" s="199">
        <v>29880</v>
      </c>
      <c r="D97" s="200" t="s">
        <v>175</v>
      </c>
    </row>
    <row r="98" spans="1:93">
      <c r="A98" s="199">
        <v>18</v>
      </c>
      <c r="B98" s="200" t="s">
        <v>174</v>
      </c>
      <c r="C98" s="199">
        <v>29881</v>
      </c>
      <c r="D98" s="200" t="s">
        <v>175</v>
      </c>
    </row>
    <row r="99" spans="1:93">
      <c r="A99" s="199">
        <v>18</v>
      </c>
      <c r="B99" s="200" t="s">
        <v>174</v>
      </c>
      <c r="C99" s="199">
        <v>29882</v>
      </c>
      <c r="D99" s="200" t="s">
        <v>175</v>
      </c>
    </row>
    <row r="100" spans="1:93">
      <c r="A100" s="199">
        <v>18</v>
      </c>
      <c r="B100" s="200" t="s">
        <v>174</v>
      </c>
      <c r="C100" s="199">
        <v>29883</v>
      </c>
      <c r="D100" s="200" t="s">
        <v>175</v>
      </c>
    </row>
    <row r="101" spans="1:93" s="21" customFormat="1">
      <c r="A101" s="184">
        <v>19</v>
      </c>
      <c r="B101" s="187" t="s">
        <v>330</v>
      </c>
      <c r="C101" s="184" t="s">
        <v>319</v>
      </c>
      <c r="D101" s="187" t="s">
        <v>320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</row>
    <row r="102" spans="1:93" s="21" customFormat="1">
      <c r="A102" s="184">
        <v>19</v>
      </c>
      <c r="B102" s="187" t="s">
        <v>330</v>
      </c>
      <c r="C102" s="184" t="s">
        <v>327</v>
      </c>
      <c r="D102" s="187" t="s">
        <v>320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</row>
    <row r="103" spans="1:93" s="21" customFormat="1">
      <c r="A103" s="184">
        <v>19</v>
      </c>
      <c r="B103" s="187" t="s">
        <v>330</v>
      </c>
      <c r="C103" s="184" t="s">
        <v>329</v>
      </c>
      <c r="D103" s="187" t="s">
        <v>320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</row>
    <row r="104" spans="1:93" s="60" customFormat="1" ht="13">
      <c r="A104" s="184">
        <v>19</v>
      </c>
      <c r="B104" s="187" t="s">
        <v>330</v>
      </c>
      <c r="C104" s="184" t="s">
        <v>328</v>
      </c>
      <c r="D104" s="201" t="s">
        <v>326</v>
      </c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</row>
    <row r="105" spans="1:93">
      <c r="A105" s="202">
        <v>20</v>
      </c>
      <c r="B105" s="124" t="s">
        <v>321</v>
      </c>
      <c r="C105" s="203" t="s">
        <v>323</v>
      </c>
      <c r="D105" s="124" t="s">
        <v>324</v>
      </c>
    </row>
    <row r="106" spans="1:93">
      <c r="A106" s="202">
        <v>20</v>
      </c>
      <c r="B106" s="124" t="s">
        <v>321</v>
      </c>
      <c r="C106" s="202">
        <v>77067</v>
      </c>
      <c r="D106" s="124" t="s">
        <v>325</v>
      </c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  <c r="AA106" s="210"/>
      <c r="AB106" s="21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210"/>
      <c r="AR106" s="210"/>
    </row>
    <row r="107" spans="1:93">
      <c r="A107" s="202">
        <v>20</v>
      </c>
      <c r="B107" s="124" t="s">
        <v>321</v>
      </c>
      <c r="C107" s="202">
        <v>77063</v>
      </c>
      <c r="D107" s="124" t="s">
        <v>325</v>
      </c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  <c r="AA107" s="210"/>
      <c r="AB107" s="210"/>
      <c r="AC107" s="210"/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210"/>
      <c r="AR107" s="210"/>
    </row>
    <row r="108" spans="1:93" s="63" customFormat="1">
      <c r="A108" s="190">
        <v>21</v>
      </c>
      <c r="B108" s="204" t="s">
        <v>336</v>
      </c>
      <c r="C108" s="190" t="s">
        <v>345</v>
      </c>
      <c r="D108" s="165" t="s">
        <v>334</v>
      </c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</row>
    <row r="109" spans="1:93" s="63" customFormat="1">
      <c r="A109" s="190">
        <v>21</v>
      </c>
      <c r="B109" s="165" t="s">
        <v>336</v>
      </c>
      <c r="C109" s="190" t="s">
        <v>346</v>
      </c>
      <c r="D109" s="165" t="s">
        <v>334</v>
      </c>
      <c r="E109" s="212"/>
      <c r="F109" s="212"/>
      <c r="G109" s="212"/>
      <c r="H109" s="212"/>
      <c r="I109" s="212"/>
      <c r="J109" s="212"/>
      <c r="K109" s="212"/>
      <c r="L109" s="212"/>
      <c r="M109" s="212"/>
      <c r="N109" s="212"/>
      <c r="O109" s="212"/>
      <c r="P109" s="212"/>
      <c r="Q109" s="212"/>
      <c r="R109" s="212"/>
      <c r="S109" s="212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</row>
    <row r="110" spans="1:93">
      <c r="A110" s="190">
        <v>21</v>
      </c>
      <c r="B110" s="165" t="s">
        <v>336</v>
      </c>
      <c r="C110" s="190" t="s">
        <v>333</v>
      </c>
      <c r="D110" s="165" t="s">
        <v>334</v>
      </c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  <c r="AA110" s="210"/>
      <c r="AB110" s="21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210"/>
      <c r="AR110" s="210"/>
    </row>
    <row r="111" spans="1:93">
      <c r="A111" s="190">
        <v>21</v>
      </c>
      <c r="B111" s="165" t="s">
        <v>336</v>
      </c>
      <c r="C111" s="190" t="s">
        <v>347</v>
      </c>
      <c r="D111" s="165" t="s">
        <v>338</v>
      </c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210"/>
      <c r="AB111" s="210"/>
      <c r="AC111" s="210"/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210"/>
      <c r="AR111" s="210"/>
    </row>
    <row r="112" spans="1:93">
      <c r="A112" s="190">
        <v>21</v>
      </c>
      <c r="B112" s="165" t="s">
        <v>336</v>
      </c>
      <c r="C112" s="190">
        <v>88305</v>
      </c>
      <c r="D112" s="165" t="s">
        <v>338</v>
      </c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210"/>
      <c r="AB112" s="21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210"/>
      <c r="AR112" s="210"/>
    </row>
    <row r="113" spans="1:44">
      <c r="A113" s="190">
        <v>21</v>
      </c>
      <c r="B113" s="165" t="s">
        <v>336</v>
      </c>
      <c r="C113" s="190" t="s">
        <v>337</v>
      </c>
      <c r="D113" s="165" t="s">
        <v>338</v>
      </c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  <c r="AA113" s="210"/>
      <c r="AB113" s="210"/>
      <c r="AC113" s="210"/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210"/>
      <c r="AR113" s="210"/>
    </row>
    <row r="114" spans="1:44" s="23" customFormat="1">
      <c r="A114" s="137">
        <v>22</v>
      </c>
      <c r="B114" s="138" t="s">
        <v>136</v>
      </c>
      <c r="C114" s="185">
        <v>71270</v>
      </c>
      <c r="D114" s="186" t="s">
        <v>137</v>
      </c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210"/>
      <c r="AB114" s="21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210"/>
      <c r="AR114" s="210"/>
    </row>
    <row r="115" spans="1:44" s="23" customFormat="1">
      <c r="A115" s="137">
        <v>22</v>
      </c>
      <c r="B115" s="138" t="s">
        <v>136</v>
      </c>
      <c r="C115" s="185">
        <v>71250</v>
      </c>
      <c r="D115" s="186" t="s">
        <v>138</v>
      </c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210"/>
      <c r="AB115" s="210"/>
      <c r="AC115" s="210"/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210"/>
      <c r="AR115" s="210"/>
    </row>
    <row r="116" spans="1:44" s="23" customFormat="1">
      <c r="A116" s="137">
        <v>22</v>
      </c>
      <c r="B116" s="138" t="s">
        <v>136</v>
      </c>
      <c r="C116" s="185">
        <v>71260</v>
      </c>
      <c r="D116" s="186" t="s">
        <v>139</v>
      </c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  <c r="AA116" s="210"/>
      <c r="AB116" s="21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210"/>
      <c r="AR116" s="210"/>
    </row>
    <row r="117" spans="1:44" ht="409.5">
      <c r="A117" s="1">
        <v>12</v>
      </c>
      <c r="C117" s="275" t="s">
        <v>466</v>
      </c>
      <c r="E117" s="210" t="s">
        <v>479</v>
      </c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210"/>
      <c r="AB117" s="210"/>
      <c r="AC117" s="210"/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210"/>
      <c r="AR117" s="210"/>
    </row>
    <row r="118" spans="1:44">
      <c r="A118" s="1">
        <v>3</v>
      </c>
      <c r="C118" s="1" t="s">
        <v>477</v>
      </c>
      <c r="E118" s="210" t="s">
        <v>478</v>
      </c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210"/>
      <c r="AB118" s="210"/>
      <c r="AC118" s="210"/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210"/>
      <c r="AR118" s="210"/>
    </row>
    <row r="119" spans="1:44"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  <c r="AA119" s="210"/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</row>
    <row r="120" spans="1:44"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210"/>
      <c r="AB120" s="210"/>
      <c r="AC120" s="210"/>
      <c r="AD120" s="210"/>
      <c r="AE120" s="210"/>
      <c r="AF120" s="210"/>
      <c r="AG120" s="210"/>
      <c r="AH120" s="210"/>
      <c r="AI120" s="210"/>
      <c r="AJ120" s="210"/>
      <c r="AK120" s="210"/>
      <c r="AL120" s="210"/>
      <c r="AM120" s="210"/>
      <c r="AN120" s="210"/>
      <c r="AO120" s="210"/>
      <c r="AP120" s="210"/>
      <c r="AQ120" s="210"/>
      <c r="AR120" s="210"/>
    </row>
    <row r="121" spans="1:44"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210"/>
      <c r="AB121" s="210"/>
      <c r="AC121" s="210"/>
      <c r="AD121" s="210"/>
      <c r="AE121" s="210"/>
      <c r="AF121" s="210"/>
      <c r="AG121" s="210"/>
      <c r="AH121" s="210"/>
      <c r="AI121" s="210"/>
      <c r="AJ121" s="210"/>
      <c r="AK121" s="210"/>
      <c r="AL121" s="210"/>
      <c r="AM121" s="210"/>
      <c r="AN121" s="210"/>
      <c r="AO121" s="210"/>
      <c r="AP121" s="210"/>
      <c r="AQ121" s="210"/>
      <c r="AR121" s="210"/>
    </row>
    <row r="122" spans="1:44"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0"/>
      <c r="AK122" s="210"/>
      <c r="AL122" s="210"/>
      <c r="AM122" s="210"/>
      <c r="AN122" s="210"/>
      <c r="AO122" s="210"/>
      <c r="AP122" s="210"/>
      <c r="AQ122" s="210"/>
      <c r="AR122" s="210"/>
    </row>
    <row r="123" spans="1:44"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210"/>
      <c r="AB123" s="210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</row>
    <row r="124" spans="1:44"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210"/>
      <c r="AB124" s="210"/>
      <c r="AC124" s="210"/>
      <c r="AD124" s="210"/>
      <c r="AE124" s="210"/>
      <c r="AF124" s="210"/>
      <c r="AG124" s="210"/>
      <c r="AH124" s="210"/>
      <c r="AI124" s="210"/>
      <c r="AJ124" s="210"/>
      <c r="AK124" s="210"/>
      <c r="AL124" s="210"/>
      <c r="AM124" s="210"/>
      <c r="AN124" s="210"/>
      <c r="AO124" s="210"/>
      <c r="AP124" s="210"/>
      <c r="AQ124" s="210"/>
      <c r="AR124" s="210"/>
    </row>
  </sheetData>
  <sortState ref="A2:D120">
    <sortCondition ref="A2:A12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"/>
  <sheetViews>
    <sheetView workbookViewId="0">
      <selection activeCell="B1" sqref="B1"/>
    </sheetView>
  </sheetViews>
  <sheetFormatPr defaultColWidth="33.08203125" defaultRowHeight="15.5"/>
  <cols>
    <col min="1" max="1" width="19.33203125" customWidth="1"/>
    <col min="3" max="3" width="16.08203125" style="1" customWidth="1"/>
    <col min="4" max="4" width="19.75" style="1" customWidth="1"/>
    <col min="5" max="5" width="15.33203125" style="1" customWidth="1"/>
    <col min="6" max="6" width="50.5" customWidth="1"/>
    <col min="7" max="22" width="33.08203125" style="3"/>
  </cols>
  <sheetData>
    <row r="1" spans="1:96" s="50" customFormat="1" ht="13.5">
      <c r="A1" s="166" t="s">
        <v>0</v>
      </c>
      <c r="B1" s="167" t="s">
        <v>1</v>
      </c>
      <c r="C1" s="168" t="s">
        <v>290</v>
      </c>
      <c r="D1" s="168" t="s">
        <v>291</v>
      </c>
      <c r="E1" s="169" t="s">
        <v>50</v>
      </c>
      <c r="F1" s="170" t="s">
        <v>51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</row>
    <row r="2" spans="1:96" s="24" customFormat="1" ht="31">
      <c r="A2" s="171">
        <v>10</v>
      </c>
      <c r="B2" s="172" t="s">
        <v>110</v>
      </c>
      <c r="C2" s="173"/>
      <c r="D2" s="173" t="s">
        <v>221</v>
      </c>
      <c r="E2" s="173" t="s">
        <v>111</v>
      </c>
      <c r="F2" s="174" t="s">
        <v>112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</row>
    <row r="3" spans="1:96" s="24" customFormat="1" ht="35.25" customHeight="1">
      <c r="A3" s="171">
        <v>10</v>
      </c>
      <c r="B3" s="172" t="s">
        <v>110</v>
      </c>
      <c r="C3" s="173"/>
      <c r="D3" s="173" t="s">
        <v>221</v>
      </c>
      <c r="E3" s="173" t="s">
        <v>113</v>
      </c>
      <c r="F3" s="174" t="s">
        <v>114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1:96" s="4" customFormat="1" ht="21" customHeight="1">
      <c r="A4" s="175">
        <v>14</v>
      </c>
      <c r="B4" s="176" t="s">
        <v>298</v>
      </c>
      <c r="C4" s="175" t="s">
        <v>48</v>
      </c>
      <c r="D4" s="175"/>
      <c r="E4" s="175" t="s">
        <v>300</v>
      </c>
      <c r="F4" s="176" t="s">
        <v>299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96" s="4" customFormat="1">
      <c r="A5" s="175">
        <v>14</v>
      </c>
      <c r="B5" s="176" t="s">
        <v>298</v>
      </c>
      <c r="C5" s="175" t="s">
        <v>48</v>
      </c>
      <c r="D5" s="175"/>
      <c r="E5" s="175" t="s">
        <v>301</v>
      </c>
      <c r="F5" s="176" t="s">
        <v>299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96" s="4" customFormat="1">
      <c r="A6" s="175">
        <v>14</v>
      </c>
      <c r="B6" s="176" t="s">
        <v>298</v>
      </c>
      <c r="C6" s="175" t="s">
        <v>48</v>
      </c>
      <c r="D6" s="175"/>
      <c r="E6" s="175">
        <v>19200</v>
      </c>
      <c r="F6" s="176" t="s">
        <v>299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96" s="4" customFormat="1">
      <c r="A7" s="175">
        <v>14</v>
      </c>
      <c r="B7" s="176" t="s">
        <v>298</v>
      </c>
      <c r="C7" s="175" t="s">
        <v>48</v>
      </c>
      <c r="D7" s="175"/>
      <c r="E7" s="175">
        <v>19220</v>
      </c>
      <c r="F7" s="176" t="s">
        <v>299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96" s="4" customFormat="1">
      <c r="A8" s="175">
        <v>14</v>
      </c>
      <c r="B8" s="176" t="s">
        <v>298</v>
      </c>
      <c r="C8" s="175" t="s">
        <v>48</v>
      </c>
      <c r="D8" s="175"/>
      <c r="E8" s="175">
        <v>19240</v>
      </c>
      <c r="F8" s="176" t="s">
        <v>299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96" s="4" customFormat="1">
      <c r="A9" s="175">
        <v>14</v>
      </c>
      <c r="B9" s="176" t="s">
        <v>298</v>
      </c>
      <c r="C9" s="175" t="s">
        <v>48</v>
      </c>
      <c r="D9" s="175"/>
      <c r="E9" s="175" t="s">
        <v>302</v>
      </c>
      <c r="F9" s="176" t="s">
        <v>299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96" s="4" customFormat="1">
      <c r="A10" s="175">
        <v>14</v>
      </c>
      <c r="B10" s="176" t="s">
        <v>298</v>
      </c>
      <c r="C10" s="175" t="s">
        <v>48</v>
      </c>
      <c r="D10" s="175"/>
      <c r="E10" s="175" t="s">
        <v>303</v>
      </c>
      <c r="F10" s="176" t="s">
        <v>299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96" s="4" customFormat="1">
      <c r="A11" s="175">
        <v>14</v>
      </c>
      <c r="B11" s="176" t="s">
        <v>298</v>
      </c>
      <c r="C11" s="175" t="s">
        <v>48</v>
      </c>
      <c r="D11" s="175"/>
      <c r="E11" s="175">
        <v>19357</v>
      </c>
      <c r="F11" s="176" t="s">
        <v>299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96" s="4" customFormat="1">
      <c r="A12" s="175">
        <v>14</v>
      </c>
      <c r="B12" s="176" t="s">
        <v>298</v>
      </c>
      <c r="C12" s="175" t="s">
        <v>48</v>
      </c>
      <c r="D12" s="175"/>
      <c r="E12" s="175">
        <v>19361</v>
      </c>
      <c r="F12" s="176" t="s">
        <v>299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96" s="4" customFormat="1">
      <c r="A13" s="175">
        <v>14</v>
      </c>
      <c r="B13" s="176" t="s">
        <v>298</v>
      </c>
      <c r="C13" s="175" t="s">
        <v>48</v>
      </c>
      <c r="D13" s="175"/>
      <c r="E13" s="175" t="s">
        <v>304</v>
      </c>
      <c r="F13" s="176" t="s">
        <v>299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5"/>
  <sheetViews>
    <sheetView topLeftCell="A104" workbookViewId="0">
      <selection activeCell="B108" sqref="B108"/>
    </sheetView>
  </sheetViews>
  <sheetFormatPr defaultColWidth="11" defaultRowHeight="20.25" customHeight="1"/>
  <cols>
    <col min="1" max="1" width="20.83203125" style="50" bestFit="1" customWidth="1"/>
    <col min="2" max="2" width="26.83203125" style="50" customWidth="1"/>
    <col min="3" max="3" width="85.33203125" style="50" customWidth="1"/>
    <col min="4" max="4" width="13" style="46" customWidth="1"/>
    <col min="5" max="121" width="11" style="46"/>
    <col min="122" max="16384" width="11" style="50"/>
  </cols>
  <sheetData>
    <row r="1" spans="1:121" s="45" customFormat="1" ht="20.25" customHeight="1">
      <c r="A1" s="127" t="s">
        <v>0</v>
      </c>
      <c r="B1" s="128" t="s">
        <v>1</v>
      </c>
      <c r="C1" s="128" t="s">
        <v>272</v>
      </c>
      <c r="D1" s="54" t="s">
        <v>389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</row>
    <row r="2" spans="1:121" s="47" customFormat="1" ht="20.25" customHeight="1">
      <c r="A2" s="255">
        <v>3</v>
      </c>
      <c r="B2" s="256" t="s">
        <v>124</v>
      </c>
      <c r="C2" s="256" t="s">
        <v>216</v>
      </c>
      <c r="D2" s="46" t="str">
        <f>LEFT(C2,7)</f>
        <v>BW03ZZZ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  <c r="DO2" s="46"/>
      <c r="DP2" s="46"/>
      <c r="DQ2" s="46"/>
    </row>
    <row r="3" spans="1:121" s="163" customFormat="1" ht="20.25" customHeight="1">
      <c r="A3" s="257">
        <v>5</v>
      </c>
      <c r="B3" s="258" t="s">
        <v>410</v>
      </c>
      <c r="C3" s="259" t="s">
        <v>415</v>
      </c>
      <c r="D3" s="46" t="str">
        <f>LEFT(C3,4)</f>
        <v>BQ2J</v>
      </c>
    </row>
    <row r="4" spans="1:121" s="163" customFormat="1" ht="20.25" customHeight="1">
      <c r="A4" s="257">
        <v>5</v>
      </c>
      <c r="B4" s="258" t="s">
        <v>410</v>
      </c>
      <c r="C4" s="259" t="s">
        <v>416</v>
      </c>
      <c r="D4" s="46" t="str">
        <f t="shared" ref="D4:D16" si="0">LEFT(C4,4)</f>
        <v>BQ2K</v>
      </c>
    </row>
    <row r="5" spans="1:121" s="163" customFormat="1" ht="20.25" customHeight="1">
      <c r="A5" s="257">
        <v>5</v>
      </c>
      <c r="B5" s="258" t="s">
        <v>410</v>
      </c>
      <c r="C5" s="259" t="s">
        <v>417</v>
      </c>
      <c r="D5" s="46" t="str">
        <f t="shared" si="0"/>
        <v>BQ2L</v>
      </c>
    </row>
    <row r="6" spans="1:121" s="163" customFormat="1" ht="20.25" customHeight="1">
      <c r="A6" s="257">
        <v>5</v>
      </c>
      <c r="B6" s="258" t="s">
        <v>410</v>
      </c>
      <c r="C6" s="259" t="s">
        <v>418</v>
      </c>
      <c r="D6" s="46" t="str">
        <f t="shared" si="0"/>
        <v>BQ2M</v>
      </c>
    </row>
    <row r="7" spans="1:121" s="163" customFormat="1" ht="20.25" customHeight="1">
      <c r="A7" s="257">
        <v>5</v>
      </c>
      <c r="B7" s="258" t="s">
        <v>410</v>
      </c>
      <c r="C7" s="259" t="s">
        <v>419</v>
      </c>
      <c r="D7" s="46" t="str">
        <f t="shared" si="0"/>
        <v>BQ2P</v>
      </c>
    </row>
    <row r="8" spans="1:121" s="163" customFormat="1" ht="20.25" customHeight="1">
      <c r="A8" s="257">
        <v>5</v>
      </c>
      <c r="B8" s="258" t="s">
        <v>410</v>
      </c>
      <c r="C8" s="259" t="s">
        <v>420</v>
      </c>
      <c r="D8" s="46" t="str">
        <f t="shared" si="0"/>
        <v>BQ2Q</v>
      </c>
    </row>
    <row r="9" spans="1:121" s="254" customFormat="1" ht="20.25" customHeight="1">
      <c r="A9" s="260">
        <v>5</v>
      </c>
      <c r="B9" s="261" t="s">
        <v>410</v>
      </c>
      <c r="C9" s="259" t="s">
        <v>421</v>
      </c>
      <c r="D9" s="46" t="str">
        <f t="shared" si="0"/>
        <v>BQ2X</v>
      </c>
    </row>
    <row r="10" spans="1:121" s="254" customFormat="1" ht="20.25" customHeight="1">
      <c r="A10" s="257">
        <v>5</v>
      </c>
      <c r="B10" s="258" t="s">
        <v>410</v>
      </c>
      <c r="C10" s="259" t="s">
        <v>422</v>
      </c>
      <c r="D10" s="46" t="str">
        <f t="shared" si="0"/>
        <v>BQ2Y</v>
      </c>
    </row>
    <row r="11" spans="1:121" s="254" customFormat="1" ht="20.25" customHeight="1">
      <c r="A11" s="257">
        <v>5</v>
      </c>
      <c r="B11" s="258" t="s">
        <v>94</v>
      </c>
      <c r="C11" s="259" t="s">
        <v>423</v>
      </c>
      <c r="D11" s="46" t="str">
        <f t="shared" si="0"/>
        <v>BQ3J</v>
      </c>
    </row>
    <row r="12" spans="1:121" s="254" customFormat="1" ht="20.25" customHeight="1">
      <c r="A12" s="257">
        <v>5</v>
      </c>
      <c r="B12" s="258" t="s">
        <v>94</v>
      </c>
      <c r="C12" s="259" t="s">
        <v>424</v>
      </c>
      <c r="D12" s="46" t="str">
        <f t="shared" si="0"/>
        <v>BQ3K</v>
      </c>
    </row>
    <row r="13" spans="1:121" s="254" customFormat="1" ht="20.25" customHeight="1">
      <c r="A13" s="257">
        <v>5</v>
      </c>
      <c r="B13" s="258" t="s">
        <v>94</v>
      </c>
      <c r="C13" s="259" t="s">
        <v>425</v>
      </c>
      <c r="D13" s="46" t="str">
        <f t="shared" si="0"/>
        <v>BQ3L</v>
      </c>
    </row>
    <row r="14" spans="1:121" s="254" customFormat="1" ht="20.25" customHeight="1">
      <c r="A14" s="257">
        <v>5</v>
      </c>
      <c r="B14" s="258" t="s">
        <v>94</v>
      </c>
      <c r="C14" s="259" t="s">
        <v>426</v>
      </c>
      <c r="D14" s="46" t="str">
        <f t="shared" si="0"/>
        <v>BQ3M</v>
      </c>
    </row>
    <row r="15" spans="1:121" s="254" customFormat="1" ht="20.25" customHeight="1">
      <c r="A15" s="257">
        <v>5</v>
      </c>
      <c r="B15" s="258" t="s">
        <v>94</v>
      </c>
      <c r="C15" s="259" t="s">
        <v>427</v>
      </c>
      <c r="D15" s="46" t="str">
        <f t="shared" si="0"/>
        <v>BQ3P</v>
      </c>
    </row>
    <row r="16" spans="1:121" s="254" customFormat="1" ht="20.25" customHeight="1">
      <c r="A16" s="257">
        <v>5</v>
      </c>
      <c r="B16" s="258" t="s">
        <v>94</v>
      </c>
      <c r="C16" s="259" t="s">
        <v>428</v>
      </c>
      <c r="D16" s="46" t="str">
        <f t="shared" si="0"/>
        <v>BQ3Q</v>
      </c>
    </row>
    <row r="17" spans="1:121" s="47" customFormat="1" ht="20.25" customHeight="1">
      <c r="A17" s="129">
        <v>6</v>
      </c>
      <c r="B17" s="130" t="s">
        <v>94</v>
      </c>
      <c r="C17" s="131" t="s">
        <v>203</v>
      </c>
      <c r="D17" s="46" t="str">
        <f t="shared" ref="D17:D80" si="1">LEFT(C17,7)</f>
        <v>B030Y0Z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</row>
    <row r="18" spans="1:121" s="47" customFormat="1" ht="20.25" customHeight="1">
      <c r="A18" s="129">
        <v>6</v>
      </c>
      <c r="B18" s="130" t="s">
        <v>94</v>
      </c>
      <c r="C18" s="131" t="s">
        <v>204</v>
      </c>
      <c r="D18" s="46" t="str">
        <f t="shared" si="1"/>
        <v>B030YZZ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</row>
    <row r="19" spans="1:121" s="47" customFormat="1" ht="20.25" customHeight="1">
      <c r="A19" s="129">
        <v>6</v>
      </c>
      <c r="B19" s="130" t="s">
        <v>94</v>
      </c>
      <c r="C19" s="131" t="s">
        <v>205</v>
      </c>
      <c r="D19" s="46" t="str">
        <f t="shared" si="1"/>
        <v>B030ZZZ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</row>
    <row r="20" spans="1:121" s="47" customFormat="1" ht="20.25" customHeight="1">
      <c r="A20" s="132">
        <v>7</v>
      </c>
      <c r="B20" s="133" t="s">
        <v>79</v>
      </c>
      <c r="C20" s="134" t="s">
        <v>193</v>
      </c>
      <c r="D20" s="46" t="str">
        <f t="shared" si="1"/>
        <v>09JK0ZZ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</row>
    <row r="21" spans="1:121" s="47" customFormat="1" ht="20.25" customHeight="1">
      <c r="A21" s="132">
        <v>7</v>
      </c>
      <c r="B21" s="133" t="s">
        <v>79</v>
      </c>
      <c r="C21" s="134" t="s">
        <v>194</v>
      </c>
      <c r="D21" s="46" t="str">
        <f t="shared" si="1"/>
        <v>09JK3ZZ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</row>
    <row r="22" spans="1:121" s="47" customFormat="1" ht="20.25" customHeight="1">
      <c r="A22" s="132">
        <v>7</v>
      </c>
      <c r="B22" s="133" t="s">
        <v>79</v>
      </c>
      <c r="C22" s="134" t="s">
        <v>195</v>
      </c>
      <c r="D22" s="46" t="str">
        <f t="shared" si="1"/>
        <v>09JK4ZZ</v>
      </c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</row>
    <row r="23" spans="1:121" s="47" customFormat="1" ht="20.25" customHeight="1">
      <c r="A23" s="132">
        <v>7</v>
      </c>
      <c r="B23" s="133" t="s">
        <v>79</v>
      </c>
      <c r="C23" s="134" t="s">
        <v>196</v>
      </c>
      <c r="D23" s="46" t="str">
        <f t="shared" si="1"/>
        <v>09JK8ZZ</v>
      </c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</row>
    <row r="24" spans="1:121" s="47" customFormat="1" ht="20.25" customHeight="1">
      <c r="A24" s="132">
        <v>7</v>
      </c>
      <c r="B24" s="133" t="s">
        <v>79</v>
      </c>
      <c r="C24" s="134" t="s">
        <v>197</v>
      </c>
      <c r="D24" s="46" t="str">
        <f t="shared" si="1"/>
        <v>09JKXZZ</v>
      </c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</row>
    <row r="25" spans="1:121" s="47" customFormat="1" ht="20.25" customHeight="1">
      <c r="A25" s="132">
        <v>7</v>
      </c>
      <c r="B25" s="133" t="s">
        <v>79</v>
      </c>
      <c r="C25" s="134" t="s">
        <v>198</v>
      </c>
      <c r="D25" s="46" t="str">
        <f t="shared" si="1"/>
        <v>09JY0ZZ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</row>
    <row r="26" spans="1:121" s="47" customFormat="1" ht="20.25" customHeight="1">
      <c r="A26" s="132">
        <v>7</v>
      </c>
      <c r="B26" s="133" t="s">
        <v>79</v>
      </c>
      <c r="C26" s="134" t="s">
        <v>199</v>
      </c>
      <c r="D26" s="46" t="str">
        <f t="shared" si="1"/>
        <v>09JY3ZZ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</row>
    <row r="27" spans="1:121" s="47" customFormat="1" ht="20.25" customHeight="1">
      <c r="A27" s="132">
        <v>7</v>
      </c>
      <c r="B27" s="133" t="s">
        <v>79</v>
      </c>
      <c r="C27" s="134" t="s">
        <v>200</v>
      </c>
      <c r="D27" s="46" t="str">
        <f t="shared" si="1"/>
        <v>09JY4ZZ</v>
      </c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</row>
    <row r="28" spans="1:121" s="47" customFormat="1" ht="20.25" customHeight="1">
      <c r="A28" s="132">
        <v>7</v>
      </c>
      <c r="B28" s="133" t="s">
        <v>79</v>
      </c>
      <c r="C28" s="134" t="s">
        <v>201</v>
      </c>
      <c r="D28" s="46" t="str">
        <f t="shared" si="1"/>
        <v>09JY8ZZ</v>
      </c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</row>
    <row r="29" spans="1:121" s="47" customFormat="1" ht="20.25" customHeight="1">
      <c r="A29" s="132">
        <v>7</v>
      </c>
      <c r="B29" s="133" t="s">
        <v>79</v>
      </c>
      <c r="C29" s="134" t="s">
        <v>202</v>
      </c>
      <c r="D29" s="46" t="str">
        <f t="shared" si="1"/>
        <v>09JYXZZ</v>
      </c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</row>
    <row r="30" spans="1:121" s="47" customFormat="1" ht="20.25" customHeight="1">
      <c r="A30" s="135">
        <v>8</v>
      </c>
      <c r="B30" s="136" t="s">
        <v>144</v>
      </c>
      <c r="C30" s="136" t="s">
        <v>189</v>
      </c>
      <c r="D30" s="46" t="str">
        <f t="shared" si="1"/>
        <v>BN250ZZ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</row>
    <row r="31" spans="1:121" s="47" customFormat="1" ht="20.25" customHeight="1">
      <c r="A31" s="135">
        <v>8</v>
      </c>
      <c r="B31" s="136" t="s">
        <v>144</v>
      </c>
      <c r="C31" s="136" t="s">
        <v>190</v>
      </c>
      <c r="D31" s="46" t="str">
        <f t="shared" si="1"/>
        <v>BN251ZZ</v>
      </c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</row>
    <row r="32" spans="1:121" s="47" customFormat="1" ht="20.25" customHeight="1">
      <c r="A32" s="135">
        <v>8</v>
      </c>
      <c r="B32" s="136" t="s">
        <v>144</v>
      </c>
      <c r="C32" s="136" t="s">
        <v>191</v>
      </c>
      <c r="D32" s="46" t="str">
        <f t="shared" si="1"/>
        <v>BN25YZZ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</row>
    <row r="33" spans="1:121" s="47" customFormat="1" ht="20.25" customHeight="1">
      <c r="A33" s="135">
        <v>8</v>
      </c>
      <c r="B33" s="136" t="s">
        <v>144</v>
      </c>
      <c r="C33" s="136" t="s">
        <v>192</v>
      </c>
      <c r="D33" s="46" t="str">
        <f t="shared" si="1"/>
        <v>BN25ZZZ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</row>
    <row r="34" spans="1:121" s="47" customFormat="1" ht="20.25" customHeight="1">
      <c r="A34" s="137">
        <v>9</v>
      </c>
      <c r="B34" s="138" t="s">
        <v>140</v>
      </c>
      <c r="C34" s="138" t="s">
        <v>186</v>
      </c>
      <c r="D34" s="46" t="str">
        <f t="shared" si="1"/>
        <v>BW2000Z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</row>
    <row r="35" spans="1:121" s="47" customFormat="1" ht="20.25" customHeight="1">
      <c r="A35" s="137">
        <v>9</v>
      </c>
      <c r="B35" s="138" t="s">
        <v>140</v>
      </c>
      <c r="C35" s="138" t="s">
        <v>187</v>
      </c>
      <c r="D35" s="46" t="str">
        <f t="shared" si="1"/>
        <v>BW2010Z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</row>
    <row r="36" spans="1:121" s="47" customFormat="1" ht="20.25" customHeight="1">
      <c r="A36" s="137">
        <v>9</v>
      </c>
      <c r="B36" s="138" t="s">
        <v>140</v>
      </c>
      <c r="C36" s="138" t="s">
        <v>188</v>
      </c>
      <c r="D36" s="46" t="str">
        <f t="shared" si="1"/>
        <v>BW20Y0Z</v>
      </c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</row>
    <row r="37" spans="1:121" s="47" customFormat="1" ht="20.25" customHeight="1">
      <c r="A37" s="139">
        <v>10</v>
      </c>
      <c r="B37" s="140" t="s">
        <v>98</v>
      </c>
      <c r="C37" s="141" t="s">
        <v>206</v>
      </c>
      <c r="D37" s="46" t="str">
        <f t="shared" si="1"/>
        <v>CW3NYZZ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</row>
    <row r="38" spans="1:121" s="48" customFormat="1" ht="20.25" customHeight="1">
      <c r="A38" s="139">
        <v>10</v>
      </c>
      <c r="B38" s="141" t="s">
        <v>101</v>
      </c>
      <c r="C38" s="141" t="s">
        <v>207</v>
      </c>
      <c r="D38" s="46" t="str">
        <f t="shared" si="1"/>
        <v>BW2G00Z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</row>
    <row r="39" spans="1:121" s="48" customFormat="1" ht="20.25" customHeight="1">
      <c r="A39" s="139">
        <v>10</v>
      </c>
      <c r="B39" s="141" t="s">
        <v>101</v>
      </c>
      <c r="C39" s="141" t="s">
        <v>208</v>
      </c>
      <c r="D39" s="46" t="str">
        <f t="shared" si="1"/>
        <v>BW2G0ZZ</v>
      </c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</row>
    <row r="40" spans="1:121" s="48" customFormat="1" ht="20.25" customHeight="1">
      <c r="A40" s="139">
        <v>10</v>
      </c>
      <c r="B40" s="141" t="s">
        <v>101</v>
      </c>
      <c r="C40" s="141" t="s">
        <v>209</v>
      </c>
      <c r="D40" s="46" t="str">
        <f t="shared" si="1"/>
        <v>BW2G10Z</v>
      </c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</row>
    <row r="41" spans="1:121" s="48" customFormat="1" ht="20.25" customHeight="1">
      <c r="A41" s="139">
        <v>10</v>
      </c>
      <c r="B41" s="141" t="s">
        <v>101</v>
      </c>
      <c r="C41" s="141" t="s">
        <v>210</v>
      </c>
      <c r="D41" s="46" t="str">
        <f t="shared" si="1"/>
        <v>BW2G1ZZ</v>
      </c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</row>
    <row r="42" spans="1:121" s="48" customFormat="1" ht="20.25" customHeight="1">
      <c r="A42" s="139">
        <v>10</v>
      </c>
      <c r="B42" s="141" t="s">
        <v>101</v>
      </c>
      <c r="C42" s="141" t="s">
        <v>211</v>
      </c>
      <c r="D42" s="46" t="str">
        <f t="shared" si="1"/>
        <v>BW2GY0Z</v>
      </c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</row>
    <row r="43" spans="1:121" s="48" customFormat="1" ht="20.25" customHeight="1">
      <c r="A43" s="139">
        <v>10</v>
      </c>
      <c r="B43" s="141" t="s">
        <v>101</v>
      </c>
      <c r="C43" s="141" t="s">
        <v>212</v>
      </c>
      <c r="D43" s="46" t="str">
        <f t="shared" si="1"/>
        <v>BW2GYZZ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</row>
    <row r="44" spans="1:121" s="48" customFormat="1" ht="20.25" customHeight="1">
      <c r="A44" s="139">
        <v>10</v>
      </c>
      <c r="B44" s="141" t="s">
        <v>101</v>
      </c>
      <c r="C44" s="141" t="s">
        <v>213</v>
      </c>
      <c r="D44" s="46" t="str">
        <f t="shared" si="1"/>
        <v>BW2GZZZ</v>
      </c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</row>
    <row r="45" spans="1:121" s="48" customFormat="1" ht="20.25" customHeight="1">
      <c r="A45" s="139">
        <v>10</v>
      </c>
      <c r="B45" s="141" t="s">
        <v>105</v>
      </c>
      <c r="C45" s="141" t="s">
        <v>385</v>
      </c>
      <c r="D45" s="46" t="str">
        <f t="shared" si="1"/>
        <v>CP1Z1ZZ</v>
      </c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</row>
    <row r="46" spans="1:121" s="49" customFormat="1" ht="20.25" customHeight="1">
      <c r="A46" s="142">
        <v>11</v>
      </c>
      <c r="B46" s="143" t="s">
        <v>18</v>
      </c>
      <c r="C46" s="144" t="s">
        <v>2</v>
      </c>
      <c r="D46" s="46" t="str">
        <f t="shared" si="1"/>
        <v>0UT94ZL</v>
      </c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</row>
    <row r="47" spans="1:121" s="49" customFormat="1" ht="20.25" customHeight="1">
      <c r="A47" s="142">
        <v>11</v>
      </c>
      <c r="B47" s="143" t="s">
        <v>18</v>
      </c>
      <c r="C47" s="144" t="s">
        <v>3</v>
      </c>
      <c r="D47" s="46" t="str">
        <f t="shared" si="1"/>
        <v>0UT90ZL</v>
      </c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</row>
    <row r="48" spans="1:121" ht="20.25" customHeight="1">
      <c r="A48" s="142">
        <v>11</v>
      </c>
      <c r="B48" s="143" t="s">
        <v>18</v>
      </c>
      <c r="C48" s="144" t="s">
        <v>4</v>
      </c>
      <c r="D48" s="46" t="str">
        <f t="shared" si="1"/>
        <v>0UT94ZZ</v>
      </c>
    </row>
    <row r="49" spans="1:4" ht="20.25" customHeight="1">
      <c r="A49" s="142">
        <v>11</v>
      </c>
      <c r="B49" s="143" t="s">
        <v>18</v>
      </c>
      <c r="C49" s="144" t="s">
        <v>5</v>
      </c>
      <c r="D49" s="46" t="str">
        <f t="shared" si="1"/>
        <v>0UT90ZZ</v>
      </c>
    </row>
    <row r="50" spans="1:4" ht="20.25" customHeight="1">
      <c r="A50" s="142">
        <v>11</v>
      </c>
      <c r="B50" s="143" t="s">
        <v>18</v>
      </c>
      <c r="C50" s="144" t="s">
        <v>6</v>
      </c>
      <c r="D50" s="46" t="str">
        <f t="shared" si="1"/>
        <v>0UT9FZL</v>
      </c>
    </row>
    <row r="51" spans="1:4" ht="20.25" customHeight="1">
      <c r="A51" s="142">
        <v>11</v>
      </c>
      <c r="B51" s="143" t="s">
        <v>18</v>
      </c>
      <c r="C51" s="145" t="s">
        <v>7</v>
      </c>
      <c r="D51" s="46" t="str">
        <f t="shared" si="1"/>
        <v>0UT9FZZ</v>
      </c>
    </row>
    <row r="52" spans="1:4" ht="20.25" customHeight="1">
      <c r="A52" s="142">
        <v>11</v>
      </c>
      <c r="B52" s="143" t="s">
        <v>18</v>
      </c>
      <c r="C52" s="144" t="s">
        <v>8</v>
      </c>
      <c r="D52" s="46" t="str">
        <f t="shared" si="1"/>
        <v>0UT97ZL</v>
      </c>
    </row>
    <row r="53" spans="1:4" ht="20.25" customHeight="1">
      <c r="A53" s="142">
        <v>11</v>
      </c>
      <c r="B53" s="143" t="s">
        <v>18</v>
      </c>
      <c r="C53" s="144" t="s">
        <v>9</v>
      </c>
      <c r="D53" s="46" t="str">
        <f t="shared" si="1"/>
        <v>0UT98ZL</v>
      </c>
    </row>
    <row r="54" spans="1:4" ht="20.25" customHeight="1">
      <c r="A54" s="142">
        <v>11</v>
      </c>
      <c r="B54" s="143" t="s">
        <v>18</v>
      </c>
      <c r="C54" s="144" t="s">
        <v>10</v>
      </c>
      <c r="D54" s="46" t="str">
        <f t="shared" si="1"/>
        <v>0UT97ZZ</v>
      </c>
    </row>
    <row r="55" spans="1:4" ht="20.25" customHeight="1">
      <c r="A55" s="142">
        <v>11</v>
      </c>
      <c r="B55" s="143" t="s">
        <v>18</v>
      </c>
      <c r="C55" s="145" t="s">
        <v>11</v>
      </c>
      <c r="D55" s="46" t="str">
        <f t="shared" si="1"/>
        <v>0UT98ZZ</v>
      </c>
    </row>
    <row r="56" spans="1:4" ht="20.25" customHeight="1">
      <c r="A56" s="142">
        <v>11</v>
      </c>
      <c r="B56" s="143" t="s">
        <v>18</v>
      </c>
      <c r="C56" s="144" t="s">
        <v>12</v>
      </c>
      <c r="D56" s="46" t="str">
        <f t="shared" si="1"/>
        <v>0UT44ZZ</v>
      </c>
    </row>
    <row r="57" spans="1:4" ht="20.25" customHeight="1">
      <c r="A57" s="142">
        <v>11</v>
      </c>
      <c r="B57" s="143" t="s">
        <v>18</v>
      </c>
      <c r="C57" s="144" t="s">
        <v>4</v>
      </c>
      <c r="D57" s="46" t="str">
        <f t="shared" si="1"/>
        <v>0UT94ZZ</v>
      </c>
    </row>
    <row r="58" spans="1:4" ht="20.25" customHeight="1">
      <c r="A58" s="142">
        <v>11</v>
      </c>
      <c r="B58" s="143" t="s">
        <v>18</v>
      </c>
      <c r="C58" s="144" t="s">
        <v>13</v>
      </c>
      <c r="D58" s="46" t="str">
        <f t="shared" si="1"/>
        <v>0UT40ZZ</v>
      </c>
    </row>
    <row r="59" spans="1:4" ht="20.25" customHeight="1">
      <c r="A59" s="142">
        <v>11</v>
      </c>
      <c r="B59" s="143" t="s">
        <v>18</v>
      </c>
      <c r="C59" s="145" t="s">
        <v>5</v>
      </c>
      <c r="D59" s="46" t="str">
        <f t="shared" si="1"/>
        <v>0UT90ZZ</v>
      </c>
    </row>
    <row r="60" spans="1:4" ht="20.25" customHeight="1">
      <c r="A60" s="142">
        <v>11</v>
      </c>
      <c r="B60" s="143" t="s">
        <v>18</v>
      </c>
      <c r="C60" s="144" t="s">
        <v>12</v>
      </c>
      <c r="D60" s="46" t="str">
        <f t="shared" si="1"/>
        <v>0UT44ZZ</v>
      </c>
    </row>
    <row r="61" spans="1:4" ht="20.25" customHeight="1">
      <c r="A61" s="142">
        <v>11</v>
      </c>
      <c r="B61" s="143" t="s">
        <v>18</v>
      </c>
      <c r="C61" s="144" t="s">
        <v>7</v>
      </c>
      <c r="D61" s="46" t="str">
        <f t="shared" si="1"/>
        <v>0UT9FZZ</v>
      </c>
    </row>
    <row r="62" spans="1:4" ht="20.25" customHeight="1">
      <c r="A62" s="142">
        <v>11</v>
      </c>
      <c r="B62" s="143" t="s">
        <v>18</v>
      </c>
      <c r="C62" s="144" t="s">
        <v>14</v>
      </c>
      <c r="D62" s="46" t="str">
        <f t="shared" si="1"/>
        <v>0UT47ZZ</v>
      </c>
    </row>
    <row r="63" spans="1:4" ht="20.25" customHeight="1">
      <c r="A63" s="142">
        <v>11</v>
      </c>
      <c r="B63" s="143" t="s">
        <v>18</v>
      </c>
      <c r="C63" s="144" t="s">
        <v>15</v>
      </c>
      <c r="D63" s="46" t="str">
        <f t="shared" si="1"/>
        <v>0UT48ZZ</v>
      </c>
    </row>
    <row r="64" spans="1:4" ht="20.25" customHeight="1">
      <c r="A64" s="142">
        <v>11</v>
      </c>
      <c r="B64" s="143" t="s">
        <v>18</v>
      </c>
      <c r="C64" s="144" t="s">
        <v>10</v>
      </c>
      <c r="D64" s="46" t="str">
        <f t="shared" si="1"/>
        <v>0UT97ZZ</v>
      </c>
    </row>
    <row r="65" spans="1:121" ht="20.25" customHeight="1">
      <c r="A65" s="142">
        <v>11</v>
      </c>
      <c r="B65" s="143" t="s">
        <v>18</v>
      </c>
      <c r="C65" s="144" t="s">
        <v>16</v>
      </c>
      <c r="D65" s="46" t="str">
        <f t="shared" si="1"/>
        <v>0UT98ZZ</v>
      </c>
    </row>
    <row r="66" spans="1:121" ht="20.25" customHeight="1">
      <c r="A66" s="142">
        <v>11</v>
      </c>
      <c r="B66" s="143" t="s">
        <v>18</v>
      </c>
      <c r="C66" s="144" t="s">
        <v>5</v>
      </c>
      <c r="D66" s="46" t="str">
        <f t="shared" si="1"/>
        <v>0UT90ZZ</v>
      </c>
    </row>
    <row r="67" spans="1:121" ht="20.25" customHeight="1">
      <c r="A67" s="142">
        <v>11</v>
      </c>
      <c r="B67" s="143" t="s">
        <v>18</v>
      </c>
      <c r="C67" s="144" t="s">
        <v>4</v>
      </c>
      <c r="D67" s="46" t="str">
        <f t="shared" si="1"/>
        <v>0UT94ZZ</v>
      </c>
    </row>
    <row r="68" spans="1:121" s="51" customFormat="1" ht="20.25" customHeight="1">
      <c r="A68" s="142">
        <v>11</v>
      </c>
      <c r="B68" s="143" t="s">
        <v>18</v>
      </c>
      <c r="C68" s="146" t="s">
        <v>3</v>
      </c>
      <c r="D68" s="46" t="str">
        <f t="shared" si="1"/>
        <v>0UT90ZL</v>
      </c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</row>
    <row r="69" spans="1:121" s="51" customFormat="1" ht="20.25" customHeight="1">
      <c r="A69" s="142">
        <v>11</v>
      </c>
      <c r="B69" s="143" t="s">
        <v>18</v>
      </c>
      <c r="C69" s="146" t="s">
        <v>5</v>
      </c>
      <c r="D69" s="46" t="str">
        <f t="shared" si="1"/>
        <v>0UT90ZZ</v>
      </c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</row>
    <row r="70" spans="1:121" s="51" customFormat="1" ht="20.25" customHeight="1">
      <c r="A70" s="142">
        <v>11</v>
      </c>
      <c r="B70" s="143" t="s">
        <v>18</v>
      </c>
      <c r="C70" s="146" t="s">
        <v>2</v>
      </c>
      <c r="D70" s="46" t="str">
        <f t="shared" si="1"/>
        <v>0UT94ZL</v>
      </c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</row>
    <row r="71" spans="1:121" s="51" customFormat="1" ht="20.25" customHeight="1">
      <c r="A71" s="142">
        <v>11</v>
      </c>
      <c r="B71" s="143" t="s">
        <v>18</v>
      </c>
      <c r="C71" s="146" t="s">
        <v>4</v>
      </c>
      <c r="D71" s="46" t="str">
        <f t="shared" si="1"/>
        <v>0UT94ZZ</v>
      </c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</row>
    <row r="72" spans="1:121" s="51" customFormat="1" ht="20.25" customHeight="1">
      <c r="A72" s="142">
        <v>11</v>
      </c>
      <c r="B72" s="143" t="s">
        <v>18</v>
      </c>
      <c r="C72" s="146" t="s">
        <v>8</v>
      </c>
      <c r="D72" s="46" t="str">
        <f t="shared" si="1"/>
        <v>0UT97ZL</v>
      </c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</row>
    <row r="73" spans="1:121" s="51" customFormat="1" ht="20.25" customHeight="1">
      <c r="A73" s="142">
        <v>11</v>
      </c>
      <c r="B73" s="143" t="s">
        <v>18</v>
      </c>
      <c r="C73" s="146" t="s">
        <v>10</v>
      </c>
      <c r="D73" s="46" t="str">
        <f t="shared" si="1"/>
        <v>0UT97ZZ</v>
      </c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</row>
    <row r="74" spans="1:121" s="51" customFormat="1" ht="20.25" customHeight="1">
      <c r="A74" s="142">
        <v>11</v>
      </c>
      <c r="B74" s="143" t="s">
        <v>18</v>
      </c>
      <c r="C74" s="146" t="s">
        <v>9</v>
      </c>
      <c r="D74" s="46" t="str">
        <f t="shared" si="1"/>
        <v>0UT98ZL</v>
      </c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s="51" customFormat="1" ht="20.25" customHeight="1">
      <c r="A75" s="142">
        <v>11</v>
      </c>
      <c r="B75" s="143" t="s">
        <v>18</v>
      </c>
      <c r="C75" s="146" t="s">
        <v>11</v>
      </c>
      <c r="D75" s="46" t="str">
        <f t="shared" si="1"/>
        <v>0UT98ZZ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20.25" customHeight="1">
      <c r="A76" s="142">
        <v>11</v>
      </c>
      <c r="B76" s="143" t="s">
        <v>18</v>
      </c>
      <c r="C76" s="146" t="s">
        <v>6</v>
      </c>
      <c r="D76" s="46" t="str">
        <f t="shared" si="1"/>
        <v>0UT9FZL</v>
      </c>
    </row>
    <row r="77" spans="1:121" ht="20.25" customHeight="1">
      <c r="A77" s="142">
        <v>11</v>
      </c>
      <c r="B77" s="143" t="s">
        <v>18</v>
      </c>
      <c r="C77" s="146" t="s">
        <v>7</v>
      </c>
      <c r="D77" s="46" t="str">
        <f t="shared" si="1"/>
        <v>0UT9FZZ</v>
      </c>
    </row>
    <row r="78" spans="1:121" ht="20.25" customHeight="1">
      <c r="A78" s="147">
        <v>12</v>
      </c>
      <c r="B78" s="148" t="s">
        <v>40</v>
      </c>
      <c r="C78" s="149" t="s">
        <v>32</v>
      </c>
      <c r="D78" s="46" t="str">
        <f t="shared" si="1"/>
        <v>4A0034Z</v>
      </c>
    </row>
    <row r="79" spans="1:121" ht="20.25" customHeight="1">
      <c r="A79" s="147">
        <v>12</v>
      </c>
      <c r="B79" s="148" t="s">
        <v>40</v>
      </c>
      <c r="C79" s="149" t="s">
        <v>33</v>
      </c>
      <c r="D79" s="46" t="str">
        <f t="shared" si="1"/>
        <v>4A0074Z</v>
      </c>
    </row>
    <row r="80" spans="1:121" ht="20.25" customHeight="1">
      <c r="A80" s="147">
        <v>12</v>
      </c>
      <c r="B80" s="148" t="s">
        <v>40</v>
      </c>
      <c r="C80" s="149" t="s">
        <v>34</v>
      </c>
      <c r="D80" s="46" t="str">
        <f t="shared" si="1"/>
        <v>4A0084Z</v>
      </c>
    </row>
    <row r="81" spans="1:4" ht="20.25" customHeight="1">
      <c r="A81" s="147">
        <v>12</v>
      </c>
      <c r="B81" s="148" t="s">
        <v>40</v>
      </c>
      <c r="C81" s="149" t="s">
        <v>35</v>
      </c>
      <c r="D81" s="46" t="str">
        <f t="shared" ref="D81:D112" si="2">LEFT(C81,7)</f>
        <v>4A00X4Z</v>
      </c>
    </row>
    <row r="82" spans="1:4" ht="20.25" customHeight="1">
      <c r="A82" s="147">
        <v>12</v>
      </c>
      <c r="B82" s="148" t="s">
        <v>40</v>
      </c>
      <c r="C82" s="149" t="s">
        <v>36</v>
      </c>
      <c r="D82" s="46" t="str">
        <f t="shared" si="2"/>
        <v>4A1034Z</v>
      </c>
    </row>
    <row r="83" spans="1:4" ht="20.25" customHeight="1">
      <c r="A83" s="147">
        <v>12</v>
      </c>
      <c r="B83" s="148" t="s">
        <v>40</v>
      </c>
      <c r="C83" s="149" t="s">
        <v>37</v>
      </c>
      <c r="D83" s="46" t="str">
        <f t="shared" si="2"/>
        <v>4A1074Z</v>
      </c>
    </row>
    <row r="84" spans="1:4" ht="20.25" customHeight="1">
      <c r="A84" s="147">
        <v>12</v>
      </c>
      <c r="B84" s="148" t="s">
        <v>40</v>
      </c>
      <c r="C84" s="149" t="s">
        <v>38</v>
      </c>
      <c r="D84" s="46" t="str">
        <f t="shared" si="2"/>
        <v>4A1084Z</v>
      </c>
    </row>
    <row r="85" spans="1:4" ht="20.25" customHeight="1">
      <c r="A85" s="147">
        <v>12</v>
      </c>
      <c r="B85" s="148" t="s">
        <v>40</v>
      </c>
      <c r="C85" s="149" t="s">
        <v>39</v>
      </c>
      <c r="D85" s="46" t="str">
        <f t="shared" si="2"/>
        <v>4A10X4Z</v>
      </c>
    </row>
    <row r="86" spans="1:4" ht="20.25" customHeight="1">
      <c r="A86" s="147">
        <v>12</v>
      </c>
      <c r="B86" s="150" t="s">
        <v>85</v>
      </c>
      <c r="C86" s="149" t="s">
        <v>32</v>
      </c>
      <c r="D86" s="46" t="str">
        <f t="shared" si="2"/>
        <v>4A0034Z</v>
      </c>
    </row>
    <row r="87" spans="1:4" ht="20.25" customHeight="1">
      <c r="A87" s="147">
        <v>12</v>
      </c>
      <c r="B87" s="150" t="s">
        <v>85</v>
      </c>
      <c r="C87" s="149" t="s">
        <v>33</v>
      </c>
      <c r="D87" s="46" t="str">
        <f t="shared" si="2"/>
        <v>4A0074Z</v>
      </c>
    </row>
    <row r="88" spans="1:4" ht="20.25" customHeight="1">
      <c r="A88" s="147">
        <v>12</v>
      </c>
      <c r="B88" s="150" t="s">
        <v>85</v>
      </c>
      <c r="C88" s="149" t="s">
        <v>34</v>
      </c>
      <c r="D88" s="46" t="str">
        <f t="shared" si="2"/>
        <v>4A0084Z</v>
      </c>
    </row>
    <row r="89" spans="1:4" ht="20.25" customHeight="1">
      <c r="A89" s="147">
        <v>12</v>
      </c>
      <c r="B89" s="150" t="s">
        <v>85</v>
      </c>
      <c r="C89" s="149" t="s">
        <v>35</v>
      </c>
      <c r="D89" s="46" t="str">
        <f t="shared" si="2"/>
        <v>4A00X4Z</v>
      </c>
    </row>
    <row r="90" spans="1:4" ht="20.25" customHeight="1">
      <c r="A90" s="147">
        <v>12</v>
      </c>
      <c r="B90" s="150" t="s">
        <v>85</v>
      </c>
      <c r="C90" s="149" t="s">
        <v>36</v>
      </c>
      <c r="D90" s="46" t="str">
        <f t="shared" si="2"/>
        <v>4A1034Z</v>
      </c>
    </row>
    <row r="91" spans="1:4" ht="20.25" customHeight="1">
      <c r="A91" s="147">
        <v>12</v>
      </c>
      <c r="B91" s="150" t="s">
        <v>85</v>
      </c>
      <c r="C91" s="149" t="s">
        <v>37</v>
      </c>
      <c r="D91" s="46" t="str">
        <f t="shared" si="2"/>
        <v>4A1074Z</v>
      </c>
    </row>
    <row r="92" spans="1:4" ht="20.25" customHeight="1">
      <c r="A92" s="147">
        <v>12</v>
      </c>
      <c r="B92" s="150" t="s">
        <v>85</v>
      </c>
      <c r="C92" s="149" t="s">
        <v>38</v>
      </c>
      <c r="D92" s="46" t="str">
        <f t="shared" si="2"/>
        <v>4A1084Z</v>
      </c>
    </row>
    <row r="93" spans="1:4" ht="20.25" customHeight="1">
      <c r="A93" s="147">
        <v>12</v>
      </c>
      <c r="B93" s="150" t="s">
        <v>85</v>
      </c>
      <c r="C93" s="149" t="s">
        <v>39</v>
      </c>
      <c r="D93" s="46" t="str">
        <f t="shared" si="2"/>
        <v>4A10X4Z</v>
      </c>
    </row>
    <row r="94" spans="1:4" ht="20.25" customHeight="1">
      <c r="A94" s="151">
        <v>13</v>
      </c>
      <c r="B94" s="152" t="s">
        <v>120</v>
      </c>
      <c r="C94" s="152" t="s">
        <v>217</v>
      </c>
      <c r="D94" s="46" t="str">
        <f t="shared" si="2"/>
        <v>B345ZZ3</v>
      </c>
    </row>
    <row r="95" spans="1:4" ht="20.25" customHeight="1">
      <c r="A95" s="151">
        <v>13</v>
      </c>
      <c r="B95" s="152" t="s">
        <v>120</v>
      </c>
      <c r="C95" s="152" t="s">
        <v>218</v>
      </c>
      <c r="D95" s="46" t="str">
        <f t="shared" si="2"/>
        <v>B345ZZZ</v>
      </c>
    </row>
    <row r="96" spans="1:4" ht="20.25" customHeight="1">
      <c r="A96" s="151">
        <v>13</v>
      </c>
      <c r="B96" s="152" t="s">
        <v>120</v>
      </c>
      <c r="C96" s="152" t="s">
        <v>219</v>
      </c>
      <c r="D96" s="46" t="str">
        <f t="shared" si="2"/>
        <v>B348ZZ3</v>
      </c>
    </row>
    <row r="97" spans="1:121" ht="20.25" customHeight="1">
      <c r="A97" s="151">
        <v>13</v>
      </c>
      <c r="B97" s="152" t="s">
        <v>120</v>
      </c>
      <c r="C97" s="152" t="s">
        <v>220</v>
      </c>
      <c r="D97" s="46" t="str">
        <f t="shared" si="2"/>
        <v>B348ZZZ</v>
      </c>
    </row>
    <row r="98" spans="1:121" s="52" customFormat="1" ht="20.25" customHeight="1">
      <c r="A98" s="153">
        <v>14</v>
      </c>
      <c r="B98" s="154" t="s">
        <v>307</v>
      </c>
      <c r="C98" s="146" t="s">
        <v>305</v>
      </c>
      <c r="D98" s="46" t="str">
        <f>LEFT(C98,4)</f>
        <v>0HPT</v>
      </c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 spans="1:121" s="52" customFormat="1" ht="20.25" customHeight="1">
      <c r="A99" s="153">
        <v>14</v>
      </c>
      <c r="B99" s="154" t="s">
        <v>307</v>
      </c>
      <c r="C99" s="146" t="s">
        <v>306</v>
      </c>
      <c r="D99" s="46" t="str">
        <f>LEFT(C99,4)</f>
        <v>0HPU</v>
      </c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  <c r="CZ99" s="47"/>
      <c r="DA99" s="47"/>
      <c r="DB99" s="47"/>
      <c r="DC99" s="47"/>
      <c r="DD99" s="47"/>
      <c r="DE99" s="47"/>
      <c r="DF99" s="47"/>
      <c r="DG99" s="47"/>
      <c r="DH99" s="47"/>
      <c r="DI99" s="47"/>
      <c r="DJ99" s="47"/>
      <c r="DK99" s="47"/>
      <c r="DL99" s="47"/>
      <c r="DM99" s="47"/>
      <c r="DN99" s="47"/>
      <c r="DO99" s="47"/>
      <c r="DP99" s="47"/>
      <c r="DQ99" s="47"/>
    </row>
    <row r="100" spans="1:121" s="52" customFormat="1" ht="20.25" customHeight="1">
      <c r="A100" s="153">
        <v>14</v>
      </c>
      <c r="B100" s="146" t="s">
        <v>308</v>
      </c>
      <c r="C100" s="155"/>
      <c r="D100" s="46" t="str">
        <f t="shared" si="2"/>
        <v/>
      </c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20.25" customHeight="1">
      <c r="A101" s="156">
        <v>15</v>
      </c>
      <c r="B101" s="157" t="s">
        <v>312</v>
      </c>
      <c r="C101" s="158" t="s">
        <v>314</v>
      </c>
      <c r="D101" s="46" t="str">
        <f t="shared" si="2"/>
        <v>00NY0ZZ</v>
      </c>
    </row>
    <row r="102" spans="1:121" ht="20.25" customHeight="1">
      <c r="A102" s="156">
        <v>15</v>
      </c>
      <c r="B102" s="157" t="s">
        <v>312</v>
      </c>
      <c r="C102" s="159" t="s">
        <v>322</v>
      </c>
      <c r="D102" s="46" t="str">
        <f>LEFT(C102,4)</f>
        <v>0QQ0</v>
      </c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</row>
    <row r="103" spans="1:121" s="53" customFormat="1" ht="20.25" customHeight="1">
      <c r="A103" s="137">
        <v>16</v>
      </c>
      <c r="B103" s="138" t="s">
        <v>115</v>
      </c>
      <c r="C103" s="138" t="s">
        <v>214</v>
      </c>
      <c r="D103" s="46" t="str">
        <f t="shared" si="2"/>
        <v>2W65X0Z</v>
      </c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</row>
    <row r="104" spans="1:121" s="53" customFormat="1" ht="20.25" customHeight="1">
      <c r="A104" s="137">
        <v>16</v>
      </c>
      <c r="B104" s="138" t="s">
        <v>115</v>
      </c>
      <c r="C104" s="138" t="s">
        <v>215</v>
      </c>
      <c r="D104" s="46" t="str">
        <f t="shared" si="2"/>
        <v>2W65XZZ</v>
      </c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s="56" customFormat="1" ht="20.25" customHeight="1">
      <c r="A105" s="160">
        <v>17</v>
      </c>
      <c r="B105" s="161" t="s">
        <v>132</v>
      </c>
      <c r="C105" s="161" t="s">
        <v>386</v>
      </c>
      <c r="D105" s="46" t="str">
        <f t="shared" si="2"/>
        <v>BR39Y0Z</v>
      </c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s="47" customFormat="1" ht="20.25" customHeight="1">
      <c r="A106" s="160">
        <v>17</v>
      </c>
      <c r="B106" s="161" t="s">
        <v>132</v>
      </c>
      <c r="C106" s="161" t="s">
        <v>387</v>
      </c>
      <c r="D106" s="46" t="str">
        <f t="shared" si="2"/>
        <v>BR39YZZ</v>
      </c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s="47" customFormat="1" ht="20.25" customHeight="1">
      <c r="A107" s="160">
        <v>17</v>
      </c>
      <c r="B107" s="161" t="s">
        <v>132</v>
      </c>
      <c r="C107" s="161" t="s">
        <v>388</v>
      </c>
      <c r="D107" s="46" t="str">
        <f t="shared" si="2"/>
        <v>BR39ZZZ</v>
      </c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s="58" customFormat="1" ht="20.25" customHeight="1">
      <c r="A108" s="162">
        <v>18</v>
      </c>
      <c r="B108" s="163" t="s">
        <v>174</v>
      </c>
      <c r="C108" s="164" t="s">
        <v>177</v>
      </c>
      <c r="D108" s="46" t="str">
        <f t="shared" si="2"/>
        <v>OSBC4ZZ</v>
      </c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s="58" customFormat="1" ht="20.25" customHeight="1">
      <c r="A109" s="162">
        <v>18</v>
      </c>
      <c r="B109" s="163" t="s">
        <v>174</v>
      </c>
      <c r="C109" s="164" t="s">
        <v>176</v>
      </c>
      <c r="D109" s="46" t="str">
        <f t="shared" si="2"/>
        <v>OSBD4ZZ</v>
      </c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s="52" customFormat="1" ht="20.25" customHeight="1">
      <c r="A110" s="137">
        <v>22</v>
      </c>
      <c r="B110" s="138" t="s">
        <v>136</v>
      </c>
      <c r="C110" s="138" t="s">
        <v>184</v>
      </c>
      <c r="D110" s="46" t="str">
        <f t="shared" si="2"/>
        <v>BP2W1ZZ</v>
      </c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</row>
    <row r="111" spans="1:121" s="52" customFormat="1" ht="20.25" customHeight="1">
      <c r="A111" s="137">
        <v>22</v>
      </c>
      <c r="B111" s="138" t="s">
        <v>136</v>
      </c>
      <c r="C111" s="138" t="s">
        <v>185</v>
      </c>
      <c r="D111" s="46" t="str">
        <f t="shared" si="2"/>
        <v>BP2WYZZ</v>
      </c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</row>
    <row r="112" spans="1:121" s="52" customFormat="1" ht="20.25" customHeight="1">
      <c r="A112" s="137">
        <v>22</v>
      </c>
      <c r="B112" s="138" t="s">
        <v>136</v>
      </c>
      <c r="C112" s="138" t="s">
        <v>183</v>
      </c>
      <c r="D112" s="46" t="str">
        <f t="shared" si="2"/>
        <v>BP2W0ZZ</v>
      </c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</row>
    <row r="113" spans="1:42" ht="20.25" customHeight="1">
      <c r="A113" s="137">
        <v>22</v>
      </c>
      <c r="B113" s="138" t="s">
        <v>136</v>
      </c>
      <c r="C113" s="50" t="s">
        <v>465</v>
      </c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</row>
    <row r="114" spans="1:42" ht="20.25" customHeight="1"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</row>
    <row r="115" spans="1:42" ht="20.25" customHeight="1"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</row>
  </sheetData>
  <sortState ref="A2:C98">
    <sortCondition ref="A2:A98"/>
  </sortState>
  <hyperlinks>
    <hyperlink ref="C78" r:id="rId1"/>
    <hyperlink ref="C79" r:id="rId2"/>
    <hyperlink ref="C80" r:id="rId3"/>
    <hyperlink ref="C81" r:id="rId4"/>
    <hyperlink ref="C82" r:id="rId5"/>
    <hyperlink ref="C83" r:id="rId6"/>
    <hyperlink ref="C84" r:id="rId7"/>
    <hyperlink ref="C85" r:id="rId8"/>
    <hyperlink ref="C86" r:id="rId9"/>
    <hyperlink ref="C87" r:id="rId10"/>
    <hyperlink ref="C88" r:id="rId11"/>
    <hyperlink ref="C89" r:id="rId12"/>
    <hyperlink ref="C90" r:id="rId13"/>
    <hyperlink ref="C91" r:id="rId14"/>
    <hyperlink ref="C92" r:id="rId15"/>
    <hyperlink ref="C93" r:id="rId16"/>
  </hyperlinks>
  <pageMargins left="0.7" right="0.7" top="0.75" bottom="0.75" header="0.3" footer="0.3"/>
  <pageSetup orientation="portrait" r:id="rId1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3"/>
  <sheetViews>
    <sheetView workbookViewId="0">
      <pane ySplit="1" topLeftCell="A49" activePane="bottomLeft" state="frozen"/>
      <selection pane="bottomLeft" activeCell="B53" sqref="B53"/>
    </sheetView>
  </sheetViews>
  <sheetFormatPr defaultColWidth="10.83203125" defaultRowHeight="20.25" customHeight="1"/>
  <cols>
    <col min="1" max="1" width="23.58203125" style="38" customWidth="1"/>
    <col min="2" max="2" width="28.33203125" style="39" customWidth="1"/>
    <col min="3" max="3" width="11.08203125" style="38" customWidth="1"/>
    <col min="4" max="4" width="16.58203125" style="38" customWidth="1"/>
    <col min="5" max="5" width="47.75" style="39" customWidth="1"/>
    <col min="6" max="6" width="10.83203125" style="41"/>
    <col min="7" max="33" width="10.83203125" style="42"/>
    <col min="34" max="16384" width="10.83203125" style="5"/>
  </cols>
  <sheetData>
    <row r="1" spans="1:33" s="6" customFormat="1" ht="20.25" customHeight="1">
      <c r="A1" s="65" t="s">
        <v>0</v>
      </c>
      <c r="B1" s="66" t="s">
        <v>1</v>
      </c>
      <c r="C1" s="65" t="s">
        <v>290</v>
      </c>
      <c r="D1" s="67" t="s">
        <v>291</v>
      </c>
      <c r="E1" s="68" t="s">
        <v>148</v>
      </c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3" s="7" customFormat="1" ht="20.25" customHeight="1">
      <c r="A2" s="69">
        <v>2</v>
      </c>
      <c r="B2" s="70" t="s">
        <v>46</v>
      </c>
      <c r="C2" s="69" t="s">
        <v>48</v>
      </c>
      <c r="D2" s="69"/>
      <c r="E2" s="265" t="s">
        <v>434</v>
      </c>
      <c r="F2" s="41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7" customFormat="1" ht="20.25" customHeight="1">
      <c r="A3" s="69">
        <v>2</v>
      </c>
      <c r="B3" s="70" t="s">
        <v>46</v>
      </c>
      <c r="C3" s="69" t="s">
        <v>48</v>
      </c>
      <c r="D3" s="69"/>
      <c r="E3" s="265" t="s">
        <v>435</v>
      </c>
      <c r="F3" s="41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</row>
    <row r="4" spans="1:33" s="7" customFormat="1" ht="20.25" customHeight="1">
      <c r="A4" s="69">
        <v>2</v>
      </c>
      <c r="B4" s="70" t="s">
        <v>46</v>
      </c>
      <c r="C4" s="69" t="s">
        <v>48</v>
      </c>
      <c r="D4" s="69"/>
      <c r="E4" s="266" t="s">
        <v>436</v>
      </c>
      <c r="F4" s="41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</row>
    <row r="5" spans="1:33" s="7" customFormat="1" ht="20.25" customHeight="1">
      <c r="A5" s="69">
        <v>2</v>
      </c>
      <c r="B5" s="70" t="s">
        <v>46</v>
      </c>
      <c r="C5" s="69" t="s">
        <v>48</v>
      </c>
      <c r="D5" s="69"/>
      <c r="E5" s="266" t="s">
        <v>437</v>
      </c>
      <c r="F5" s="41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</row>
    <row r="6" spans="1:33" s="7" customFormat="1" ht="20.25" customHeight="1">
      <c r="A6" s="69">
        <v>2</v>
      </c>
      <c r="B6" s="70" t="s">
        <v>46</v>
      </c>
      <c r="C6" s="69" t="s">
        <v>48</v>
      </c>
      <c r="D6" s="69"/>
      <c r="E6" s="266" t="s">
        <v>438</v>
      </c>
      <c r="F6" s="41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</row>
    <row r="7" spans="1:33" s="7" customFormat="1" ht="20.25" customHeight="1">
      <c r="A7" s="69">
        <v>2</v>
      </c>
      <c r="B7" s="70" t="s">
        <v>46</v>
      </c>
      <c r="C7" s="69" t="s">
        <v>48</v>
      </c>
      <c r="D7" s="69"/>
      <c r="E7" s="266" t="s">
        <v>439</v>
      </c>
      <c r="F7" s="41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</row>
    <row r="8" spans="1:33" s="7" customFormat="1" ht="20.25" customHeight="1">
      <c r="A8" s="69">
        <v>2</v>
      </c>
      <c r="B8" s="70" t="s">
        <v>46</v>
      </c>
      <c r="C8" s="69" t="s">
        <v>48</v>
      </c>
      <c r="D8" s="69"/>
      <c r="E8" s="266" t="s">
        <v>440</v>
      </c>
      <c r="F8" s="41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</row>
    <row r="9" spans="1:33" s="7" customFormat="1" ht="20.25" customHeight="1">
      <c r="A9" s="69">
        <v>2</v>
      </c>
      <c r="B9" s="70" t="s">
        <v>46</v>
      </c>
      <c r="C9" s="69" t="s">
        <v>48</v>
      </c>
      <c r="D9" s="69"/>
      <c r="E9" s="266" t="s">
        <v>441</v>
      </c>
      <c r="F9" s="41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</row>
    <row r="10" spans="1:33" s="7" customFormat="1" ht="19.5" customHeight="1">
      <c r="A10" s="69">
        <v>2</v>
      </c>
      <c r="B10" s="70" t="s">
        <v>46</v>
      </c>
      <c r="C10" s="69" t="s">
        <v>48</v>
      </c>
      <c r="D10" s="69"/>
      <c r="E10" s="266" t="s">
        <v>442</v>
      </c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</row>
    <row r="11" spans="1:33" s="7" customFormat="1" ht="20.25" customHeight="1">
      <c r="A11" s="69">
        <v>2</v>
      </c>
      <c r="B11" s="70" t="s">
        <v>46</v>
      </c>
      <c r="C11" s="69" t="s">
        <v>48</v>
      </c>
      <c r="D11" s="69"/>
      <c r="E11" s="266" t="s">
        <v>443</v>
      </c>
      <c r="F11" s="41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spans="1:33" s="7" customFormat="1" ht="20.25" customHeight="1">
      <c r="A12" s="69">
        <v>2</v>
      </c>
      <c r="B12" s="70" t="s">
        <v>46</v>
      </c>
      <c r="C12" s="69" t="s">
        <v>48</v>
      </c>
      <c r="D12" s="69"/>
      <c r="E12" s="266" t="s">
        <v>444</v>
      </c>
      <c r="F12" s="41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spans="1:33" s="7" customFormat="1" ht="20.25" customHeight="1">
      <c r="A13" s="71">
        <v>3</v>
      </c>
      <c r="B13" s="72" t="s">
        <v>173</v>
      </c>
      <c r="C13" s="73"/>
      <c r="D13" s="73" t="s">
        <v>48</v>
      </c>
      <c r="E13" s="74" t="s">
        <v>160</v>
      </c>
      <c r="F13" s="41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spans="1:33" s="7" customFormat="1" ht="20.25" customHeight="1">
      <c r="A14" s="71">
        <v>3</v>
      </c>
      <c r="B14" s="72" t="s">
        <v>173</v>
      </c>
      <c r="C14" s="73"/>
      <c r="D14" s="73" t="s">
        <v>48</v>
      </c>
      <c r="E14" s="74" t="s">
        <v>161</v>
      </c>
      <c r="F14" s="41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</row>
    <row r="15" spans="1:33" s="7" customFormat="1" ht="20.25" customHeight="1">
      <c r="A15" s="71">
        <v>3</v>
      </c>
      <c r="B15" s="72" t="s">
        <v>173</v>
      </c>
      <c r="C15" s="73"/>
      <c r="D15" s="73" t="s">
        <v>48</v>
      </c>
      <c r="E15" s="74" t="s">
        <v>162</v>
      </c>
      <c r="F15" s="41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spans="1:33" s="8" customFormat="1" ht="20.25" customHeight="1">
      <c r="A16" s="71">
        <v>3</v>
      </c>
      <c r="B16" s="72" t="s">
        <v>173</v>
      </c>
      <c r="C16" s="73"/>
      <c r="D16" s="73" t="s">
        <v>48</v>
      </c>
      <c r="E16" s="74" t="s">
        <v>163</v>
      </c>
      <c r="F16" s="41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spans="1:33" s="9" customFormat="1" ht="20.25" customHeight="1">
      <c r="A17" s="71">
        <v>3</v>
      </c>
      <c r="B17" s="72" t="s">
        <v>173</v>
      </c>
      <c r="C17" s="73"/>
      <c r="D17" s="73" t="s">
        <v>48</v>
      </c>
      <c r="E17" s="74" t="s">
        <v>164</v>
      </c>
      <c r="F17" s="41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spans="1:33" s="9" customFormat="1" ht="20.25" customHeight="1">
      <c r="A18" s="71">
        <v>3</v>
      </c>
      <c r="B18" s="72" t="s">
        <v>173</v>
      </c>
      <c r="C18" s="73"/>
      <c r="D18" s="73" t="s">
        <v>48</v>
      </c>
      <c r="E18" s="74" t="s">
        <v>165</v>
      </c>
      <c r="F18" s="41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spans="1:33" s="9" customFormat="1" ht="20.25" customHeight="1">
      <c r="A19" s="71">
        <v>3</v>
      </c>
      <c r="B19" s="72" t="s">
        <v>173</v>
      </c>
      <c r="C19" s="73"/>
      <c r="D19" s="73" t="s">
        <v>48</v>
      </c>
      <c r="E19" s="74" t="s">
        <v>166</v>
      </c>
      <c r="F19" s="41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spans="1:33" s="9" customFormat="1" ht="20.25" customHeight="1">
      <c r="A20" s="71">
        <v>3</v>
      </c>
      <c r="B20" s="72" t="s">
        <v>173</v>
      </c>
      <c r="C20" s="73"/>
      <c r="D20" s="73" t="s">
        <v>48</v>
      </c>
      <c r="E20" s="74" t="s">
        <v>167</v>
      </c>
      <c r="F20" s="41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spans="1:33" s="9" customFormat="1" ht="20.25" customHeight="1">
      <c r="A21" s="71">
        <v>3</v>
      </c>
      <c r="B21" s="72" t="s">
        <v>173</v>
      </c>
      <c r="C21" s="73"/>
      <c r="D21" s="75" t="s">
        <v>48</v>
      </c>
      <c r="E21" s="74" t="s">
        <v>168</v>
      </c>
      <c r="F21" s="41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spans="1:33" s="9" customFormat="1" ht="20.25" customHeight="1">
      <c r="A22" s="270">
        <v>3</v>
      </c>
      <c r="B22" s="271" t="s">
        <v>390</v>
      </c>
      <c r="C22" s="272" t="s">
        <v>48</v>
      </c>
      <c r="D22" s="273"/>
      <c r="E22" s="274" t="s">
        <v>391</v>
      </c>
      <c r="F22" s="41" t="s">
        <v>459</v>
      </c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spans="1:33" s="9" customFormat="1" ht="20.25" customHeight="1">
      <c r="A23" s="76">
        <v>4</v>
      </c>
      <c r="B23" s="77" t="s">
        <v>43</v>
      </c>
      <c r="C23" s="78" t="s">
        <v>48</v>
      </c>
      <c r="D23" s="76"/>
      <c r="E23" s="79" t="s">
        <v>157</v>
      </c>
      <c r="F23" s="41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spans="1:33" s="9" customFormat="1" ht="20.25" customHeight="1">
      <c r="A24" s="76">
        <v>4</v>
      </c>
      <c r="B24" s="77" t="s">
        <v>289</v>
      </c>
      <c r="C24" s="78"/>
      <c r="D24" s="76" t="s">
        <v>48</v>
      </c>
      <c r="E24" s="79" t="s">
        <v>288</v>
      </c>
      <c r="F24" s="41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spans="1:33" s="9" customFormat="1" ht="32" customHeight="1">
      <c r="A25" s="80">
        <v>5</v>
      </c>
      <c r="B25" s="81" t="s">
        <v>429</v>
      </c>
      <c r="C25" s="82" t="s">
        <v>458</v>
      </c>
      <c r="D25" s="82" t="s">
        <v>457</v>
      </c>
      <c r="E25" s="83" t="s">
        <v>430</v>
      </c>
      <c r="F25" s="41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spans="1:33" s="9" customFormat="1" ht="20.25" customHeight="1">
      <c r="A26" s="84">
        <v>6</v>
      </c>
      <c r="B26" s="85" t="s">
        <v>155</v>
      </c>
      <c r="C26" s="86" t="s">
        <v>48</v>
      </c>
      <c r="D26" s="87"/>
      <c r="E26" s="88" t="s">
        <v>152</v>
      </c>
      <c r="F26" s="41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spans="1:33" s="42" customFormat="1" ht="20.25" customHeight="1">
      <c r="A27" s="273">
        <v>6</v>
      </c>
      <c r="B27" s="276" t="s">
        <v>155</v>
      </c>
      <c r="C27" s="272" t="s">
        <v>48</v>
      </c>
      <c r="D27" s="270"/>
      <c r="E27" s="277" t="s">
        <v>150</v>
      </c>
      <c r="F27" s="41" t="s">
        <v>468</v>
      </c>
    </row>
    <row r="28" spans="1:33" s="42" customFormat="1" ht="20.25" customHeight="1">
      <c r="A28" s="273">
        <v>6</v>
      </c>
      <c r="B28" s="276" t="s">
        <v>155</v>
      </c>
      <c r="C28" s="272" t="s">
        <v>48</v>
      </c>
      <c r="D28" s="270"/>
      <c r="E28" s="274" t="s">
        <v>151</v>
      </c>
      <c r="F28" s="43" t="s">
        <v>468</v>
      </c>
    </row>
    <row r="29" spans="1:33" s="13" customFormat="1" ht="20.25" customHeight="1">
      <c r="A29" s="89" t="s">
        <v>286</v>
      </c>
      <c r="B29" s="72" t="s">
        <v>153</v>
      </c>
      <c r="C29" s="73" t="s">
        <v>48</v>
      </c>
      <c r="D29" s="75"/>
      <c r="E29" s="90" t="s">
        <v>19</v>
      </c>
      <c r="F29" s="43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</row>
    <row r="30" spans="1:33" s="11" customFormat="1" ht="20.25" customHeight="1">
      <c r="A30" s="89" t="s">
        <v>286</v>
      </c>
      <c r="B30" s="72" t="s">
        <v>153</v>
      </c>
      <c r="C30" s="73" t="s">
        <v>48</v>
      </c>
      <c r="D30" s="75"/>
      <c r="E30" s="90" t="s">
        <v>20</v>
      </c>
      <c r="F30" s="43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</row>
    <row r="31" spans="1:33" s="12" customFormat="1" ht="20.25" customHeight="1">
      <c r="A31" s="89" t="s">
        <v>286</v>
      </c>
      <c r="B31" s="72" t="s">
        <v>153</v>
      </c>
      <c r="C31" s="73" t="s">
        <v>48</v>
      </c>
      <c r="D31" s="75"/>
      <c r="E31" s="90" t="s">
        <v>21</v>
      </c>
      <c r="F31" s="43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</row>
    <row r="32" spans="1:33" s="12" customFormat="1" ht="20.25" customHeight="1">
      <c r="A32" s="89" t="s">
        <v>286</v>
      </c>
      <c r="B32" s="72" t="s">
        <v>153</v>
      </c>
      <c r="C32" s="73" t="s">
        <v>48</v>
      </c>
      <c r="D32" s="75"/>
      <c r="E32" s="90" t="s">
        <v>22</v>
      </c>
      <c r="F32" s="43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</row>
    <row r="33" spans="1:33" s="12" customFormat="1" ht="20.25" customHeight="1">
      <c r="A33" s="89" t="s">
        <v>286</v>
      </c>
      <c r="B33" s="72" t="s">
        <v>153</v>
      </c>
      <c r="C33" s="73" t="s">
        <v>48</v>
      </c>
      <c r="D33" s="75"/>
      <c r="E33" s="90" t="s">
        <v>23</v>
      </c>
      <c r="F33" s="43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</row>
    <row r="34" spans="1:33" s="15" customFormat="1" ht="20.25" customHeight="1">
      <c r="A34" s="89" t="s">
        <v>286</v>
      </c>
      <c r="B34" s="72" t="s">
        <v>153</v>
      </c>
      <c r="C34" s="73" t="s">
        <v>48</v>
      </c>
      <c r="D34" s="75"/>
      <c r="E34" s="90" t="s">
        <v>24</v>
      </c>
      <c r="F34" s="43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</row>
    <row r="35" spans="1:33" s="14" customFormat="1" ht="20.25" customHeight="1">
      <c r="A35" s="89" t="s">
        <v>286</v>
      </c>
      <c r="B35" s="72" t="s">
        <v>154</v>
      </c>
      <c r="C35" s="75"/>
      <c r="D35" s="73" t="s">
        <v>48</v>
      </c>
      <c r="E35" s="91" t="s">
        <v>25</v>
      </c>
      <c r="F35" s="43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</row>
    <row r="36" spans="1:33" s="7" customFormat="1" ht="32.25" customHeight="1">
      <c r="A36" s="89" t="s">
        <v>286</v>
      </c>
      <c r="B36" s="72" t="s">
        <v>154</v>
      </c>
      <c r="C36" s="75"/>
      <c r="D36" s="73" t="s">
        <v>48</v>
      </c>
      <c r="E36" s="91" t="s">
        <v>26</v>
      </c>
      <c r="F36" s="43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</row>
    <row r="37" spans="1:33" s="7" customFormat="1" ht="33" customHeight="1">
      <c r="A37" s="89" t="s">
        <v>286</v>
      </c>
      <c r="B37" s="72" t="s">
        <v>154</v>
      </c>
      <c r="C37" s="75"/>
      <c r="D37" s="73" t="s">
        <v>48</v>
      </c>
      <c r="E37" s="91" t="s">
        <v>27</v>
      </c>
      <c r="F37" s="43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</row>
    <row r="38" spans="1:33" s="9" customFormat="1" ht="20.25" customHeight="1">
      <c r="A38" s="89" t="s">
        <v>286</v>
      </c>
      <c r="B38" s="72" t="s">
        <v>154</v>
      </c>
      <c r="C38" s="75"/>
      <c r="D38" s="73" t="s">
        <v>48</v>
      </c>
      <c r="E38" s="91" t="s">
        <v>28</v>
      </c>
      <c r="F38" s="43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</row>
    <row r="39" spans="1:33" s="9" customFormat="1" ht="20.25" customHeight="1">
      <c r="A39" s="89" t="s">
        <v>286</v>
      </c>
      <c r="B39" s="72" t="s">
        <v>154</v>
      </c>
      <c r="C39" s="75"/>
      <c r="D39" s="73" t="s">
        <v>48</v>
      </c>
      <c r="E39" s="91" t="s">
        <v>29</v>
      </c>
      <c r="F39" s="43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</row>
    <row r="40" spans="1:33" s="9" customFormat="1" ht="20.25" customHeight="1">
      <c r="A40" s="89" t="s">
        <v>286</v>
      </c>
      <c r="B40" s="72" t="s">
        <v>154</v>
      </c>
      <c r="C40" s="75"/>
      <c r="D40" s="73" t="s">
        <v>48</v>
      </c>
      <c r="E40" s="91" t="s">
        <v>30</v>
      </c>
      <c r="F40" s="43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</row>
    <row r="41" spans="1:33" s="9" customFormat="1" ht="20.25" customHeight="1">
      <c r="A41" s="89" t="s">
        <v>286</v>
      </c>
      <c r="B41" s="72" t="s">
        <v>154</v>
      </c>
      <c r="C41" s="75"/>
      <c r="D41" s="73" t="s">
        <v>48</v>
      </c>
      <c r="E41" s="91" t="s">
        <v>31</v>
      </c>
      <c r="F41" s="43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</row>
    <row r="42" spans="1:33" s="9" customFormat="1" ht="20.25" customHeight="1">
      <c r="A42" s="92">
        <v>10</v>
      </c>
      <c r="B42" s="93" t="s">
        <v>156</v>
      </c>
      <c r="C42" s="94" t="s">
        <v>48</v>
      </c>
      <c r="D42" s="92"/>
      <c r="E42" s="93" t="s">
        <v>169</v>
      </c>
      <c r="F42" s="43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 s="9" customFormat="1" ht="20.25" customHeight="1">
      <c r="A43" s="95">
        <v>11</v>
      </c>
      <c r="B43" s="96" t="s">
        <v>17</v>
      </c>
      <c r="C43" s="97"/>
      <c r="D43" s="97" t="s">
        <v>48</v>
      </c>
      <c r="E43" s="98" t="s">
        <v>159</v>
      </c>
      <c r="F43" s="43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 s="9" customFormat="1" ht="20.25" customHeight="1">
      <c r="A44" s="99">
        <v>12</v>
      </c>
      <c r="B44" s="100" t="s">
        <v>41</v>
      </c>
      <c r="C44" s="101" t="s">
        <v>48</v>
      </c>
      <c r="D44" s="102"/>
      <c r="E44" s="103" t="s">
        <v>149</v>
      </c>
      <c r="F44" s="43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 s="9" customFormat="1" ht="30" customHeight="1">
      <c r="A45" s="104">
        <v>13</v>
      </c>
      <c r="B45" s="105" t="s">
        <v>47</v>
      </c>
      <c r="C45" s="106"/>
      <c r="D45" s="106" t="s">
        <v>48</v>
      </c>
      <c r="E45" s="107" t="s">
        <v>158</v>
      </c>
      <c r="F45" s="43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 s="9" customFormat="1" ht="35.25" customHeight="1">
      <c r="A46" s="104">
        <v>13</v>
      </c>
      <c r="B46" s="105" t="s">
        <v>47</v>
      </c>
      <c r="C46" s="106"/>
      <c r="D46" s="106" t="s">
        <v>48</v>
      </c>
      <c r="E46" s="107" t="s">
        <v>42</v>
      </c>
      <c r="F46" s="43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 ht="20.25" customHeight="1">
      <c r="A47" s="104" t="s">
        <v>287</v>
      </c>
      <c r="B47" s="108" t="s">
        <v>309</v>
      </c>
      <c r="C47" s="104"/>
      <c r="D47" s="104" t="s">
        <v>48</v>
      </c>
      <c r="E47" s="109" t="s">
        <v>310</v>
      </c>
    </row>
    <row r="48" spans="1:33" s="13" customFormat="1" ht="20.25" customHeight="1">
      <c r="A48" s="104" t="s">
        <v>287</v>
      </c>
      <c r="B48" s="108" t="s">
        <v>309</v>
      </c>
      <c r="C48" s="104"/>
      <c r="D48" s="104" t="s">
        <v>48</v>
      </c>
      <c r="E48" s="109" t="s">
        <v>311</v>
      </c>
      <c r="F48" s="43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</row>
    <row r="49" spans="1:33" s="10" customFormat="1" ht="20.25" customHeight="1">
      <c r="A49" s="110">
        <v>17</v>
      </c>
      <c r="B49" s="111" t="s">
        <v>45</v>
      </c>
      <c r="C49" s="112" t="s">
        <v>48</v>
      </c>
      <c r="D49" s="110"/>
      <c r="E49" s="113" t="s">
        <v>44</v>
      </c>
      <c r="F49" s="43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 s="14" customFormat="1" ht="20.25" customHeight="1">
      <c r="A50" s="110">
        <v>17</v>
      </c>
      <c r="B50" s="111" t="s">
        <v>49</v>
      </c>
      <c r="C50" s="110"/>
      <c r="D50" s="110" t="s">
        <v>48</v>
      </c>
      <c r="E50" s="114" t="s">
        <v>170</v>
      </c>
      <c r="F50" s="43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</row>
    <row r="51" spans="1:33" s="14" customFormat="1" ht="20.25" customHeight="1">
      <c r="A51" s="110">
        <v>17</v>
      </c>
      <c r="B51" s="111" t="s">
        <v>49</v>
      </c>
      <c r="C51" s="110"/>
      <c r="D51" s="110" t="s">
        <v>48</v>
      </c>
      <c r="E51" s="113" t="s">
        <v>171</v>
      </c>
      <c r="F51" s="43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</row>
    <row r="52" spans="1:33" s="14" customFormat="1" ht="20.25" customHeight="1">
      <c r="A52" s="110">
        <v>17</v>
      </c>
      <c r="B52" s="111" t="s">
        <v>49</v>
      </c>
      <c r="C52" s="110"/>
      <c r="D52" s="110" t="s">
        <v>48</v>
      </c>
      <c r="E52" s="113" t="s">
        <v>172</v>
      </c>
      <c r="F52" s="43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</row>
    <row r="53" spans="1:33" s="7" customFormat="1" ht="20.25" customHeight="1">
      <c r="A53" s="115">
        <v>18</v>
      </c>
      <c r="B53" s="116" t="s">
        <v>315</v>
      </c>
      <c r="C53" s="115" t="s">
        <v>48</v>
      </c>
      <c r="D53" s="115"/>
      <c r="E53" s="117" t="s">
        <v>317</v>
      </c>
      <c r="F53" s="43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</row>
    <row r="54" spans="1:33" s="7" customFormat="1" ht="20.25" customHeight="1">
      <c r="A54" s="115">
        <v>18</v>
      </c>
      <c r="B54" s="116" t="s">
        <v>316</v>
      </c>
      <c r="C54" s="115"/>
      <c r="D54" s="115" t="s">
        <v>48</v>
      </c>
      <c r="E54" s="117" t="s">
        <v>318</v>
      </c>
      <c r="F54" s="41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</row>
    <row r="55" spans="1:33" s="59" customFormat="1" ht="20.25" customHeight="1">
      <c r="A55" s="118">
        <v>19</v>
      </c>
      <c r="B55" s="119" t="s">
        <v>340</v>
      </c>
      <c r="C55" s="118" t="s">
        <v>48</v>
      </c>
      <c r="D55" s="118"/>
      <c r="E55" s="120" t="s">
        <v>339</v>
      </c>
      <c r="F55" s="43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</row>
    <row r="56" spans="1:33" s="59" customFormat="1" ht="20.25" customHeight="1">
      <c r="A56" s="118">
        <v>19</v>
      </c>
      <c r="B56" s="119" t="s">
        <v>340</v>
      </c>
      <c r="C56" s="118" t="s">
        <v>48</v>
      </c>
      <c r="D56" s="118"/>
      <c r="E56" s="120" t="s">
        <v>341</v>
      </c>
      <c r="F56" s="43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</row>
    <row r="57" spans="1:33" s="59" customFormat="1" ht="20.25" customHeight="1">
      <c r="A57" s="118">
        <v>19</v>
      </c>
      <c r="B57" s="119" t="s">
        <v>331</v>
      </c>
      <c r="C57" s="118"/>
      <c r="D57" s="118" t="s">
        <v>48</v>
      </c>
      <c r="E57" s="121" t="s">
        <v>332</v>
      </c>
      <c r="F57" s="43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</row>
    <row r="58" spans="1:33" s="59" customFormat="1" ht="21.75" customHeight="1">
      <c r="A58" s="118">
        <v>19</v>
      </c>
      <c r="B58" s="119" t="s">
        <v>331</v>
      </c>
      <c r="C58" s="118"/>
      <c r="D58" s="118" t="s">
        <v>48</v>
      </c>
      <c r="E58" s="121" t="s">
        <v>344</v>
      </c>
      <c r="F58" s="43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</row>
    <row r="59" spans="1:33" s="62" customFormat="1" ht="22.5" customHeight="1">
      <c r="A59" s="122">
        <v>20</v>
      </c>
      <c r="B59" s="123" t="s">
        <v>349</v>
      </c>
      <c r="C59" s="122" t="s">
        <v>48</v>
      </c>
      <c r="D59" s="122"/>
      <c r="E59" s="124" t="s">
        <v>348</v>
      </c>
      <c r="F59" s="43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</row>
    <row r="60" spans="1:33" s="62" customFormat="1" ht="24.75" customHeight="1">
      <c r="A60" s="76">
        <v>21</v>
      </c>
      <c r="B60" s="125" t="s">
        <v>335</v>
      </c>
      <c r="C60" s="76" t="s">
        <v>48</v>
      </c>
      <c r="D60" s="76"/>
      <c r="E60" s="126" t="s">
        <v>343</v>
      </c>
      <c r="F60" s="43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</row>
    <row r="61" spans="1:33" ht="20.25" customHeight="1">
      <c r="A61" s="33">
        <v>2</v>
      </c>
      <c r="B61" s="34"/>
      <c r="C61" s="33"/>
      <c r="D61" s="33" t="s">
        <v>48</v>
      </c>
      <c r="E61" s="36" t="s">
        <v>470</v>
      </c>
      <c r="F61" s="43" t="s">
        <v>472</v>
      </c>
    </row>
    <row r="62" spans="1:33" ht="20.25" customHeight="1">
      <c r="A62" s="33"/>
      <c r="C62" s="33"/>
      <c r="D62" s="33"/>
      <c r="E62" s="36"/>
      <c r="F62" s="43"/>
    </row>
    <row r="63" spans="1:33" ht="20.25" customHeight="1">
      <c r="A63" s="33"/>
      <c r="B63" s="34"/>
      <c r="C63" s="33"/>
      <c r="D63" s="33"/>
      <c r="E63" s="36"/>
      <c r="F63" s="43"/>
    </row>
    <row r="64" spans="1:33" ht="20.25" customHeight="1">
      <c r="A64" s="33"/>
      <c r="B64" s="34"/>
      <c r="C64" s="33"/>
      <c r="D64" s="33"/>
      <c r="E64" s="36"/>
      <c r="F64" s="43"/>
    </row>
    <row r="65" spans="1:6" ht="20.25" customHeight="1">
      <c r="A65" s="33"/>
      <c r="B65" s="34"/>
      <c r="C65" s="33"/>
      <c r="D65" s="33"/>
      <c r="E65" s="36"/>
      <c r="F65" s="43"/>
    </row>
    <row r="66" spans="1:6" ht="20.25" customHeight="1">
      <c r="A66" s="33"/>
      <c r="B66" s="34"/>
      <c r="C66" s="33"/>
      <c r="D66" s="33"/>
      <c r="E66" s="36"/>
      <c r="F66" s="43"/>
    </row>
    <row r="67" spans="1:6" ht="20.25" customHeight="1">
      <c r="A67" s="33"/>
      <c r="B67" s="34"/>
      <c r="C67" s="33"/>
      <c r="D67" s="33"/>
      <c r="E67" s="36"/>
      <c r="F67" s="43"/>
    </row>
    <row r="68" spans="1:6" ht="20.25" customHeight="1">
      <c r="A68" s="33"/>
      <c r="B68" s="34"/>
      <c r="C68" s="33"/>
      <c r="D68" s="33"/>
      <c r="E68" s="37"/>
      <c r="F68" s="43"/>
    </row>
    <row r="69" spans="1:6" ht="20.25" customHeight="1">
      <c r="A69" s="33"/>
      <c r="B69" s="34"/>
      <c r="C69" s="33"/>
      <c r="D69" s="33"/>
      <c r="E69" s="36"/>
      <c r="F69" s="43"/>
    </row>
    <row r="70" spans="1:6" ht="20.25" customHeight="1">
      <c r="A70" s="33"/>
      <c r="B70" s="34"/>
      <c r="C70" s="33"/>
      <c r="D70" s="33"/>
      <c r="E70" s="36"/>
      <c r="F70" s="43"/>
    </row>
    <row r="71" spans="1:6" ht="20.25" customHeight="1">
      <c r="A71" s="33"/>
      <c r="B71" s="34"/>
      <c r="C71" s="33"/>
      <c r="D71" s="33"/>
      <c r="E71" s="36"/>
      <c r="F71" s="43"/>
    </row>
    <row r="72" spans="1:6" ht="20.25" customHeight="1">
      <c r="A72" s="33"/>
      <c r="B72" s="34"/>
      <c r="C72" s="33"/>
      <c r="D72" s="33"/>
      <c r="E72" s="36"/>
      <c r="F72" s="43"/>
    </row>
    <row r="73" spans="1:6" ht="20.25" customHeight="1">
      <c r="A73" s="33"/>
      <c r="B73" s="34"/>
      <c r="C73" s="33"/>
      <c r="D73" s="33"/>
      <c r="E73" s="36"/>
      <c r="F73" s="43"/>
    </row>
    <row r="74" spans="1:6" ht="20.25" customHeight="1">
      <c r="A74" s="33"/>
      <c r="B74" s="34"/>
      <c r="C74" s="33"/>
      <c r="D74" s="33"/>
      <c r="E74" s="36"/>
      <c r="F74" s="43"/>
    </row>
    <row r="75" spans="1:6" ht="20.25" customHeight="1">
      <c r="A75" s="33"/>
      <c r="B75" s="34"/>
      <c r="C75" s="33"/>
      <c r="D75" s="33"/>
      <c r="E75" s="36"/>
      <c r="F75" s="43"/>
    </row>
    <row r="76" spans="1:6" ht="20.25" customHeight="1">
      <c r="A76" s="33"/>
      <c r="B76" s="34"/>
      <c r="C76" s="33"/>
      <c r="D76" s="33"/>
      <c r="E76" s="36"/>
      <c r="F76" s="43"/>
    </row>
    <row r="77" spans="1:6" ht="20.25" customHeight="1">
      <c r="A77" s="33"/>
      <c r="B77" s="34"/>
      <c r="C77" s="33"/>
      <c r="D77" s="33"/>
      <c r="E77" s="36"/>
      <c r="F77" s="43"/>
    </row>
    <row r="78" spans="1:6" ht="20.25" customHeight="1">
      <c r="A78" s="33"/>
      <c r="B78" s="34"/>
      <c r="C78" s="33"/>
      <c r="D78" s="33"/>
      <c r="E78" s="36"/>
      <c r="F78" s="43"/>
    </row>
    <row r="79" spans="1:6" ht="20.25" customHeight="1">
      <c r="A79" s="33"/>
      <c r="B79" s="34"/>
      <c r="C79" s="33"/>
      <c r="D79" s="33"/>
      <c r="E79" s="36"/>
      <c r="F79" s="43"/>
    </row>
    <row r="80" spans="1:6" ht="20.25" customHeight="1">
      <c r="A80" s="33"/>
      <c r="B80" s="34"/>
      <c r="C80" s="33"/>
      <c r="D80" s="33"/>
      <c r="E80" s="36"/>
      <c r="F80" s="43"/>
    </row>
    <row r="81" spans="1:6" ht="20.25" customHeight="1">
      <c r="A81" s="33"/>
      <c r="B81" s="34"/>
      <c r="C81" s="33"/>
      <c r="D81" s="33"/>
      <c r="E81" s="36"/>
      <c r="F81" s="43"/>
    </row>
    <row r="82" spans="1:6" ht="20.25" customHeight="1">
      <c r="A82" s="33"/>
      <c r="B82" s="34"/>
      <c r="C82" s="33"/>
      <c r="D82" s="33"/>
      <c r="E82" s="36"/>
      <c r="F82" s="43"/>
    </row>
    <row r="83" spans="1:6" ht="20.25" customHeight="1">
      <c r="A83" s="33"/>
      <c r="B83" s="34"/>
      <c r="C83" s="33"/>
      <c r="D83" s="33"/>
      <c r="E83" s="36"/>
      <c r="F83" s="43"/>
    </row>
    <row r="84" spans="1:6" ht="20.25" customHeight="1">
      <c r="A84" s="33"/>
      <c r="B84" s="34"/>
      <c r="C84" s="33"/>
      <c r="D84" s="33"/>
      <c r="E84" s="36"/>
      <c r="F84" s="43"/>
    </row>
    <row r="85" spans="1:6" ht="20.25" customHeight="1">
      <c r="A85" s="33"/>
      <c r="B85" s="34"/>
      <c r="C85" s="33"/>
      <c r="D85" s="33"/>
      <c r="E85" s="36"/>
      <c r="F85" s="43"/>
    </row>
    <row r="86" spans="1:6" ht="20.25" customHeight="1">
      <c r="A86" s="33"/>
      <c r="B86" s="34"/>
      <c r="C86" s="33"/>
      <c r="D86" s="33"/>
      <c r="E86" s="36"/>
      <c r="F86" s="43"/>
    </row>
    <row r="87" spans="1:6" ht="20.25" customHeight="1">
      <c r="A87" s="33"/>
      <c r="B87" s="34"/>
      <c r="C87" s="33"/>
      <c r="D87" s="33"/>
      <c r="E87" s="36"/>
      <c r="F87" s="43"/>
    </row>
    <row r="88" spans="1:6" ht="20.25" customHeight="1">
      <c r="A88" s="33"/>
      <c r="B88" s="34"/>
      <c r="C88" s="33"/>
      <c r="D88" s="33"/>
      <c r="E88" s="36"/>
      <c r="F88" s="43"/>
    </row>
    <row r="89" spans="1:6" ht="20.25" customHeight="1">
      <c r="A89" s="33"/>
      <c r="B89" s="34"/>
      <c r="C89" s="33"/>
      <c r="D89" s="33"/>
      <c r="E89" s="36"/>
      <c r="F89" s="43"/>
    </row>
    <row r="90" spans="1:6" ht="20.25" customHeight="1">
      <c r="A90" s="33"/>
      <c r="B90" s="34"/>
      <c r="C90" s="33"/>
      <c r="D90" s="33"/>
      <c r="E90" s="36"/>
      <c r="F90" s="43"/>
    </row>
    <row r="91" spans="1:6" ht="20.25" customHeight="1">
      <c r="A91" s="33"/>
      <c r="B91" s="34"/>
      <c r="C91" s="33"/>
      <c r="D91" s="33"/>
      <c r="E91" s="36"/>
      <c r="F91" s="43"/>
    </row>
    <row r="92" spans="1:6" ht="20.25" customHeight="1">
      <c r="A92" s="33"/>
      <c r="B92" s="34"/>
      <c r="C92" s="33"/>
      <c r="D92" s="33"/>
      <c r="E92" s="36"/>
      <c r="F92" s="43"/>
    </row>
    <row r="93" spans="1:6" ht="20.25" customHeight="1">
      <c r="A93" s="33"/>
      <c r="B93" s="34"/>
      <c r="C93" s="33"/>
      <c r="D93" s="33"/>
      <c r="E93" s="36"/>
      <c r="F93" s="43"/>
    </row>
    <row r="94" spans="1:6" ht="20.25" customHeight="1">
      <c r="A94" s="33"/>
      <c r="B94" s="34"/>
      <c r="C94" s="33"/>
      <c r="D94" s="33"/>
      <c r="E94" s="36"/>
      <c r="F94" s="43"/>
    </row>
    <row r="95" spans="1:6" ht="20.25" customHeight="1">
      <c r="A95" s="33"/>
      <c r="B95" s="34"/>
      <c r="C95" s="33"/>
      <c r="D95" s="33"/>
      <c r="E95" s="36"/>
      <c r="F95" s="43"/>
    </row>
    <row r="96" spans="1:6" ht="20.25" customHeight="1">
      <c r="A96" s="33"/>
      <c r="B96" s="34"/>
      <c r="C96" s="33"/>
      <c r="D96" s="33"/>
      <c r="E96" s="36"/>
      <c r="F96" s="43"/>
    </row>
    <row r="97" spans="1:6" ht="20.25" customHeight="1">
      <c r="A97" s="33"/>
      <c r="B97" s="34"/>
      <c r="C97" s="33"/>
      <c r="D97" s="33"/>
      <c r="E97" s="36"/>
      <c r="F97" s="43"/>
    </row>
    <row r="98" spans="1:6" ht="20.25" customHeight="1">
      <c r="A98" s="33"/>
      <c r="B98" s="34"/>
      <c r="C98" s="33"/>
      <c r="D98" s="33"/>
      <c r="E98" s="36"/>
      <c r="F98" s="43"/>
    </row>
    <row r="99" spans="1:6" ht="20.25" customHeight="1">
      <c r="A99" s="33"/>
      <c r="B99" s="34"/>
      <c r="C99" s="33"/>
      <c r="D99" s="33"/>
      <c r="E99" s="36"/>
      <c r="F99" s="43"/>
    </row>
    <row r="100" spans="1:6" ht="20.25" customHeight="1">
      <c r="A100" s="33"/>
      <c r="B100" s="34"/>
      <c r="C100" s="33"/>
      <c r="D100" s="33"/>
      <c r="E100" s="36"/>
      <c r="F100" s="43"/>
    </row>
    <row r="101" spans="1:6" ht="20.25" customHeight="1">
      <c r="A101" s="33"/>
      <c r="B101" s="34"/>
      <c r="C101" s="33"/>
      <c r="D101" s="33"/>
      <c r="E101" s="36"/>
      <c r="F101" s="43"/>
    </row>
    <row r="102" spans="1:6" ht="20.25" customHeight="1">
      <c r="A102" s="33"/>
      <c r="B102" s="34"/>
      <c r="C102" s="33"/>
      <c r="D102" s="33"/>
      <c r="E102" s="36"/>
      <c r="F102" s="43"/>
    </row>
    <row r="103" spans="1:6" ht="20.25" customHeight="1">
      <c r="A103" s="33"/>
      <c r="B103" s="34"/>
      <c r="C103" s="33"/>
      <c r="D103" s="33"/>
      <c r="E103" s="36"/>
      <c r="F103" s="43"/>
    </row>
    <row r="104" spans="1:6" ht="20.25" customHeight="1">
      <c r="A104" s="33"/>
      <c r="B104" s="34"/>
      <c r="C104" s="33"/>
      <c r="D104" s="33"/>
      <c r="E104" s="36"/>
      <c r="F104" s="43"/>
    </row>
    <row r="105" spans="1:6" ht="20.25" customHeight="1">
      <c r="A105" s="33"/>
      <c r="B105" s="34"/>
      <c r="C105" s="33"/>
      <c r="D105" s="33"/>
      <c r="E105" s="36"/>
      <c r="F105" s="43"/>
    </row>
    <row r="106" spans="1:6" ht="20.25" customHeight="1">
      <c r="A106" s="33"/>
      <c r="B106" s="34"/>
      <c r="C106" s="33"/>
      <c r="D106" s="33"/>
      <c r="E106" s="36"/>
      <c r="F106" s="43"/>
    </row>
    <row r="107" spans="1:6" ht="20.25" customHeight="1">
      <c r="A107" s="33"/>
      <c r="B107" s="34"/>
      <c r="C107" s="33"/>
      <c r="D107" s="33"/>
      <c r="E107" s="36"/>
      <c r="F107" s="43"/>
    </row>
    <row r="108" spans="1:6" ht="20.25" customHeight="1">
      <c r="A108" s="33"/>
      <c r="B108" s="34"/>
      <c r="C108" s="33"/>
      <c r="D108" s="33"/>
      <c r="E108" s="36"/>
      <c r="F108" s="43"/>
    </row>
    <row r="109" spans="1:6" ht="20.25" customHeight="1">
      <c r="A109" s="33"/>
      <c r="B109" s="34"/>
      <c r="C109" s="33"/>
      <c r="D109" s="33"/>
      <c r="E109" s="36"/>
      <c r="F109" s="43"/>
    </row>
    <row r="110" spans="1:6" ht="20.25" customHeight="1">
      <c r="A110" s="33"/>
      <c r="B110" s="34"/>
      <c r="C110" s="33"/>
      <c r="D110" s="33"/>
      <c r="E110" s="36"/>
      <c r="F110" s="43"/>
    </row>
    <row r="111" spans="1:6" ht="20.25" customHeight="1">
      <c r="A111" s="33"/>
      <c r="B111" s="34"/>
      <c r="C111" s="33"/>
      <c r="D111" s="33"/>
      <c r="E111" s="36"/>
      <c r="F111" s="43"/>
    </row>
    <row r="112" spans="1:6" ht="20.25" customHeight="1">
      <c r="A112" s="33"/>
      <c r="B112" s="34"/>
      <c r="C112" s="33"/>
      <c r="D112" s="33"/>
      <c r="E112" s="36"/>
      <c r="F112" s="43"/>
    </row>
    <row r="113" spans="1:6" ht="20.25" customHeight="1">
      <c r="A113" s="33"/>
      <c r="B113" s="34"/>
      <c r="C113" s="33"/>
      <c r="D113" s="33"/>
      <c r="E113" s="36"/>
      <c r="F113" s="43"/>
    </row>
    <row r="114" spans="1:6" ht="20.25" customHeight="1">
      <c r="A114" s="33"/>
      <c r="B114" s="34"/>
      <c r="C114" s="33"/>
      <c r="D114" s="33"/>
      <c r="E114" s="36"/>
      <c r="F114" s="43"/>
    </row>
    <row r="115" spans="1:6" ht="20.25" customHeight="1">
      <c r="A115" s="33"/>
      <c r="B115" s="34"/>
      <c r="C115" s="33"/>
      <c r="D115" s="33"/>
      <c r="E115" s="36"/>
      <c r="F115" s="43"/>
    </row>
    <row r="116" spans="1:6" ht="20.25" customHeight="1">
      <c r="A116" s="33"/>
      <c r="B116" s="34"/>
      <c r="C116" s="33"/>
      <c r="D116" s="33"/>
      <c r="E116" s="36"/>
      <c r="F116" s="43"/>
    </row>
    <row r="117" spans="1:6" ht="20.25" customHeight="1">
      <c r="A117" s="33"/>
      <c r="B117" s="34"/>
      <c r="C117" s="33"/>
      <c r="D117" s="33"/>
      <c r="E117" s="36"/>
      <c r="F117" s="43"/>
    </row>
    <row r="118" spans="1:6" ht="20.25" customHeight="1">
      <c r="A118" s="33"/>
      <c r="B118" s="34"/>
      <c r="C118" s="33"/>
      <c r="D118" s="33"/>
      <c r="E118" s="36"/>
      <c r="F118" s="43"/>
    </row>
    <row r="119" spans="1:6" ht="20.25" customHeight="1">
      <c r="A119" s="33"/>
      <c r="B119" s="34"/>
      <c r="C119" s="33"/>
      <c r="D119" s="33"/>
      <c r="E119" s="36"/>
      <c r="F119" s="43"/>
    </row>
    <row r="120" spans="1:6" ht="20.25" customHeight="1">
      <c r="A120" s="33"/>
      <c r="B120" s="34"/>
      <c r="C120" s="33"/>
      <c r="D120" s="33"/>
      <c r="E120" s="36"/>
      <c r="F120" s="43"/>
    </row>
    <row r="121" spans="1:6" ht="20.25" customHeight="1">
      <c r="A121" s="33"/>
      <c r="B121" s="34"/>
      <c r="C121" s="33"/>
      <c r="D121" s="33"/>
      <c r="E121" s="36"/>
      <c r="F121" s="43"/>
    </row>
    <row r="122" spans="1:6" ht="20.25" customHeight="1">
      <c r="A122" s="33"/>
      <c r="B122" s="34"/>
      <c r="C122" s="33"/>
      <c r="D122" s="33"/>
      <c r="E122" s="36"/>
      <c r="F122" s="43"/>
    </row>
    <row r="123" spans="1:6" ht="20.25" customHeight="1">
      <c r="A123" s="33"/>
      <c r="B123" s="34"/>
      <c r="C123" s="33"/>
      <c r="D123" s="33"/>
      <c r="E123" s="36"/>
      <c r="F123" s="43"/>
    </row>
    <row r="124" spans="1:6" ht="20.25" customHeight="1">
      <c r="A124" s="33"/>
      <c r="B124" s="34"/>
      <c r="C124" s="33"/>
      <c r="D124" s="33"/>
      <c r="E124" s="36"/>
      <c r="F124" s="43"/>
    </row>
    <row r="125" spans="1:6" ht="20.25" customHeight="1">
      <c r="A125" s="33"/>
      <c r="B125" s="34"/>
      <c r="C125" s="33"/>
      <c r="D125" s="33"/>
      <c r="E125" s="36"/>
      <c r="F125" s="43"/>
    </row>
    <row r="126" spans="1:6" ht="20.25" customHeight="1">
      <c r="A126" s="33"/>
      <c r="B126" s="34"/>
      <c r="C126" s="33"/>
      <c r="D126" s="33"/>
      <c r="E126" s="36"/>
      <c r="F126" s="43"/>
    </row>
    <row r="127" spans="1:6" ht="20.25" customHeight="1">
      <c r="A127" s="33"/>
      <c r="B127" s="34"/>
      <c r="C127" s="33"/>
      <c r="D127" s="33"/>
      <c r="E127" s="36"/>
      <c r="F127" s="43"/>
    </row>
    <row r="128" spans="1:6" ht="20.25" customHeight="1">
      <c r="A128" s="33"/>
      <c r="B128" s="34"/>
      <c r="C128" s="33"/>
      <c r="D128" s="33"/>
      <c r="E128" s="36"/>
      <c r="F128" s="43"/>
    </row>
    <row r="129" spans="1:6" ht="20.25" customHeight="1">
      <c r="A129" s="33"/>
      <c r="B129" s="34"/>
      <c r="C129" s="33"/>
      <c r="D129" s="33"/>
      <c r="E129" s="36"/>
      <c r="F129" s="43"/>
    </row>
    <row r="130" spans="1:6" ht="20.25" customHeight="1">
      <c r="A130" s="33"/>
      <c r="B130" s="34"/>
      <c r="C130" s="33"/>
      <c r="D130" s="33"/>
      <c r="E130" s="36"/>
      <c r="F130" s="43"/>
    </row>
    <row r="131" spans="1:6" ht="20.25" customHeight="1">
      <c r="A131" s="33"/>
      <c r="B131" s="34"/>
      <c r="C131" s="33"/>
      <c r="D131" s="33"/>
      <c r="E131" s="36"/>
      <c r="F131" s="43"/>
    </row>
    <row r="132" spans="1:6" ht="20.25" customHeight="1">
      <c r="A132" s="33"/>
      <c r="B132" s="34"/>
      <c r="C132" s="33"/>
      <c r="D132" s="33"/>
      <c r="E132" s="36"/>
      <c r="F132" s="43"/>
    </row>
    <row r="133" spans="1:6" ht="20.25" customHeight="1">
      <c r="A133" s="33"/>
      <c r="B133" s="34"/>
      <c r="C133" s="33"/>
      <c r="D133" s="33"/>
      <c r="E133" s="36"/>
      <c r="F133" s="43"/>
    </row>
    <row r="134" spans="1:6" ht="20.25" customHeight="1">
      <c r="A134" s="33"/>
      <c r="B134" s="34"/>
      <c r="C134" s="33"/>
      <c r="D134" s="33"/>
      <c r="E134" s="36"/>
      <c r="F134" s="43"/>
    </row>
    <row r="135" spans="1:6" ht="20.25" customHeight="1">
      <c r="A135" s="33"/>
      <c r="B135" s="34"/>
      <c r="C135" s="33"/>
      <c r="D135" s="33"/>
      <c r="E135" s="36"/>
      <c r="F135" s="43"/>
    </row>
    <row r="136" spans="1:6" ht="20.25" customHeight="1">
      <c r="A136" s="33"/>
      <c r="B136" s="34"/>
      <c r="C136" s="33"/>
      <c r="D136" s="33"/>
      <c r="E136" s="36"/>
      <c r="F136" s="43"/>
    </row>
    <row r="137" spans="1:6" ht="20.25" customHeight="1">
      <c r="A137" s="33"/>
      <c r="B137" s="34"/>
      <c r="C137" s="33"/>
      <c r="D137" s="33"/>
      <c r="E137" s="36"/>
      <c r="F137" s="43"/>
    </row>
    <row r="138" spans="1:6" ht="20.25" customHeight="1">
      <c r="A138" s="33"/>
      <c r="B138" s="34"/>
      <c r="C138" s="33"/>
      <c r="D138" s="33"/>
      <c r="E138" s="36"/>
      <c r="F138" s="43"/>
    </row>
    <row r="139" spans="1:6" ht="20.25" customHeight="1">
      <c r="A139" s="33"/>
      <c r="B139" s="34"/>
      <c r="C139" s="33"/>
      <c r="D139" s="33"/>
      <c r="E139" s="36"/>
      <c r="F139" s="43"/>
    </row>
    <row r="140" spans="1:6" ht="20.25" customHeight="1">
      <c r="A140" s="33"/>
      <c r="B140" s="34"/>
      <c r="C140" s="33"/>
      <c r="D140" s="33"/>
      <c r="E140" s="36"/>
      <c r="F140" s="43"/>
    </row>
    <row r="141" spans="1:6" ht="20.25" customHeight="1">
      <c r="A141" s="33"/>
      <c r="B141" s="34"/>
      <c r="C141" s="33"/>
      <c r="D141" s="33"/>
      <c r="E141" s="36"/>
      <c r="F141" s="43"/>
    </row>
    <row r="142" spans="1:6" ht="20.25" customHeight="1">
      <c r="A142" s="33"/>
      <c r="B142" s="34"/>
      <c r="C142" s="33"/>
      <c r="D142" s="33"/>
      <c r="E142" s="36"/>
      <c r="F142" s="43"/>
    </row>
    <row r="143" spans="1:6" ht="20.25" customHeight="1">
      <c r="A143" s="33"/>
      <c r="B143" s="34"/>
      <c r="C143" s="33"/>
      <c r="D143" s="33"/>
      <c r="E143" s="36"/>
      <c r="F143" s="43"/>
    </row>
    <row r="144" spans="1:6" ht="20.25" customHeight="1">
      <c r="A144" s="33"/>
      <c r="B144" s="34"/>
      <c r="C144" s="33"/>
      <c r="D144" s="33"/>
      <c r="E144" s="36"/>
      <c r="F144" s="43"/>
    </row>
    <row r="145" spans="1:6" ht="20.25" customHeight="1">
      <c r="A145" s="33"/>
      <c r="B145" s="34"/>
      <c r="C145" s="33"/>
      <c r="D145" s="33"/>
      <c r="E145" s="36"/>
      <c r="F145" s="43"/>
    </row>
    <row r="146" spans="1:6" ht="20.25" customHeight="1">
      <c r="A146" s="33"/>
      <c r="B146" s="34"/>
      <c r="C146" s="33"/>
      <c r="D146" s="33"/>
      <c r="E146" s="36"/>
      <c r="F146" s="43"/>
    </row>
    <row r="147" spans="1:6" ht="20.25" customHeight="1">
      <c r="A147" s="33"/>
      <c r="B147" s="34"/>
      <c r="C147" s="33"/>
      <c r="D147" s="33"/>
      <c r="E147" s="36"/>
      <c r="F147" s="43"/>
    </row>
    <row r="148" spans="1:6" ht="20.25" customHeight="1">
      <c r="A148" s="33"/>
      <c r="B148" s="34"/>
      <c r="C148" s="33"/>
      <c r="D148" s="33"/>
      <c r="E148" s="36"/>
      <c r="F148" s="43"/>
    </row>
    <row r="149" spans="1:6" ht="20.25" customHeight="1">
      <c r="A149" s="33"/>
      <c r="B149" s="34"/>
      <c r="C149" s="33"/>
      <c r="D149" s="33"/>
      <c r="E149" s="36"/>
      <c r="F149" s="43"/>
    </row>
    <row r="150" spans="1:6" ht="20.25" customHeight="1">
      <c r="A150" s="33"/>
      <c r="B150" s="34"/>
      <c r="C150" s="33"/>
      <c r="D150" s="33"/>
      <c r="E150" s="36"/>
      <c r="F150" s="43"/>
    </row>
    <row r="151" spans="1:6" ht="20.25" customHeight="1">
      <c r="A151" s="33"/>
      <c r="B151" s="34"/>
      <c r="C151" s="33"/>
      <c r="D151" s="33"/>
      <c r="E151" s="36"/>
      <c r="F151" s="43"/>
    </row>
    <row r="152" spans="1:6" ht="20.25" customHeight="1">
      <c r="A152" s="33"/>
      <c r="B152" s="34"/>
      <c r="C152" s="33"/>
      <c r="D152" s="33"/>
      <c r="E152" s="36"/>
      <c r="F152" s="43"/>
    </row>
    <row r="153" spans="1:6" ht="20.25" customHeight="1">
      <c r="A153" s="33"/>
      <c r="B153" s="34"/>
      <c r="C153" s="33"/>
      <c r="D153" s="33"/>
      <c r="E153" s="36"/>
      <c r="F153" s="43"/>
    </row>
    <row r="154" spans="1:6" ht="20.25" customHeight="1">
      <c r="A154" s="33"/>
      <c r="B154" s="34"/>
      <c r="C154" s="33"/>
      <c r="D154" s="33"/>
      <c r="E154" s="36"/>
      <c r="F154" s="43"/>
    </row>
    <row r="155" spans="1:6" ht="20.25" customHeight="1">
      <c r="A155" s="33"/>
      <c r="B155" s="34"/>
      <c r="C155" s="33"/>
      <c r="D155" s="33"/>
      <c r="E155" s="36"/>
      <c r="F155" s="43"/>
    </row>
    <row r="156" spans="1:6" ht="20.25" customHeight="1">
      <c r="A156" s="33"/>
      <c r="B156" s="34"/>
      <c r="C156" s="33"/>
      <c r="D156" s="33"/>
      <c r="E156" s="36"/>
      <c r="F156" s="43"/>
    </row>
    <row r="157" spans="1:6" ht="20.25" customHeight="1">
      <c r="A157" s="33"/>
      <c r="B157" s="34"/>
      <c r="C157" s="33"/>
      <c r="D157" s="33"/>
      <c r="E157" s="36"/>
      <c r="F157" s="43"/>
    </row>
    <row r="158" spans="1:6" ht="20.25" customHeight="1">
      <c r="A158" s="33"/>
      <c r="B158" s="34"/>
      <c r="C158" s="33"/>
      <c r="D158" s="33"/>
      <c r="E158" s="36"/>
      <c r="F158" s="43"/>
    </row>
    <row r="159" spans="1:6" ht="20.25" customHeight="1">
      <c r="A159" s="33"/>
      <c r="B159" s="34"/>
      <c r="C159" s="33"/>
      <c r="D159" s="33"/>
      <c r="E159" s="37"/>
      <c r="F159" s="43"/>
    </row>
    <row r="160" spans="1:6" ht="20.25" customHeight="1">
      <c r="A160" s="33"/>
      <c r="B160" s="34"/>
      <c r="C160" s="33"/>
      <c r="D160" s="33"/>
      <c r="E160" s="36"/>
      <c r="F160" s="43"/>
    </row>
    <row r="161" spans="1:6" ht="20.25" customHeight="1">
      <c r="A161" s="33"/>
      <c r="B161" s="34"/>
      <c r="C161" s="33"/>
      <c r="D161" s="33"/>
      <c r="E161" s="36"/>
      <c r="F161" s="43"/>
    </row>
    <row r="162" spans="1:6" ht="20.25" customHeight="1">
      <c r="A162" s="33"/>
      <c r="B162" s="34"/>
      <c r="C162" s="33"/>
      <c r="D162" s="33"/>
      <c r="E162" s="36"/>
      <c r="F162" s="43"/>
    </row>
    <row r="163" spans="1:6" ht="20.25" customHeight="1">
      <c r="A163" s="33"/>
      <c r="B163" s="34"/>
      <c r="C163" s="33"/>
      <c r="D163" s="33"/>
      <c r="E163" s="36"/>
      <c r="F163" s="43"/>
    </row>
    <row r="164" spans="1:6" ht="20.25" customHeight="1">
      <c r="A164" s="33"/>
      <c r="B164" s="34"/>
      <c r="C164" s="33"/>
      <c r="D164" s="33"/>
      <c r="E164" s="36"/>
      <c r="F164" s="43"/>
    </row>
    <row r="165" spans="1:6" ht="20.25" customHeight="1">
      <c r="A165" s="33"/>
      <c r="B165" s="34"/>
      <c r="C165" s="33"/>
      <c r="D165" s="33"/>
      <c r="E165" s="36"/>
      <c r="F165" s="43"/>
    </row>
    <row r="166" spans="1:6" ht="20.25" customHeight="1">
      <c r="A166" s="33"/>
      <c r="B166" s="34"/>
      <c r="C166" s="33"/>
      <c r="D166" s="33"/>
      <c r="E166" s="37"/>
      <c r="F166" s="43"/>
    </row>
    <row r="167" spans="1:6" ht="20.25" customHeight="1">
      <c r="A167" s="33"/>
      <c r="B167" s="34"/>
      <c r="C167" s="33"/>
      <c r="D167" s="33"/>
      <c r="E167" s="36"/>
      <c r="F167" s="43"/>
    </row>
    <row r="168" spans="1:6" ht="20.25" customHeight="1">
      <c r="A168" s="33"/>
      <c r="B168" s="34"/>
      <c r="C168" s="33"/>
      <c r="D168" s="33"/>
      <c r="E168" s="36"/>
      <c r="F168" s="43"/>
    </row>
    <row r="169" spans="1:6" ht="20.25" customHeight="1">
      <c r="A169" s="33"/>
      <c r="B169" s="34"/>
      <c r="C169" s="33"/>
      <c r="D169" s="33"/>
      <c r="E169" s="36"/>
      <c r="F169" s="43"/>
    </row>
    <row r="170" spans="1:6" ht="20.25" customHeight="1">
      <c r="A170" s="33"/>
      <c r="B170" s="34"/>
      <c r="C170" s="33"/>
      <c r="D170" s="33"/>
      <c r="E170" s="36"/>
      <c r="F170" s="43"/>
    </row>
    <row r="171" spans="1:6" ht="20.25" customHeight="1">
      <c r="A171" s="33"/>
      <c r="B171" s="34"/>
      <c r="C171" s="33"/>
      <c r="D171" s="33"/>
      <c r="E171" s="36"/>
      <c r="F171" s="43"/>
    </row>
    <row r="172" spans="1:6" ht="20.25" customHeight="1">
      <c r="A172" s="33"/>
      <c r="B172" s="34"/>
      <c r="C172" s="33"/>
      <c r="D172" s="33"/>
      <c r="E172" s="36"/>
      <c r="F172" s="43"/>
    </row>
    <row r="173" spans="1:6" ht="20.25" customHeight="1">
      <c r="A173" s="33"/>
      <c r="B173" s="34"/>
      <c r="C173" s="33"/>
      <c r="D173" s="33"/>
      <c r="E173" s="36"/>
      <c r="F173" s="43"/>
    </row>
    <row r="174" spans="1:6" ht="20.25" customHeight="1">
      <c r="A174" s="33"/>
      <c r="B174" s="34"/>
      <c r="C174" s="33"/>
      <c r="D174" s="33"/>
      <c r="E174" s="36"/>
      <c r="F174" s="43"/>
    </row>
    <row r="175" spans="1:6" ht="20.25" customHeight="1">
      <c r="A175" s="33"/>
      <c r="B175" s="34"/>
      <c r="C175" s="33"/>
      <c r="D175" s="33"/>
      <c r="E175" s="36"/>
      <c r="F175" s="43"/>
    </row>
    <row r="176" spans="1:6" ht="20.25" customHeight="1">
      <c r="A176" s="33"/>
      <c r="B176" s="34"/>
      <c r="C176" s="33"/>
      <c r="D176" s="33"/>
      <c r="E176" s="36"/>
      <c r="F176" s="43"/>
    </row>
    <row r="177" spans="1:6" ht="20.25" customHeight="1">
      <c r="A177" s="33"/>
      <c r="B177" s="34"/>
      <c r="C177" s="33"/>
      <c r="D177" s="33"/>
      <c r="E177" s="36"/>
      <c r="F177" s="43"/>
    </row>
    <row r="178" spans="1:6" ht="20.25" customHeight="1">
      <c r="A178" s="33"/>
      <c r="B178" s="34"/>
      <c r="C178" s="33"/>
      <c r="D178" s="33"/>
      <c r="E178" s="36"/>
      <c r="F178" s="43"/>
    </row>
    <row r="179" spans="1:6" ht="20.25" customHeight="1">
      <c r="A179" s="33"/>
      <c r="B179" s="34"/>
      <c r="C179" s="33"/>
      <c r="D179" s="33"/>
      <c r="E179" s="36"/>
      <c r="F179" s="43"/>
    </row>
    <row r="180" spans="1:6" ht="20.25" customHeight="1">
      <c r="A180" s="33"/>
      <c r="B180" s="34"/>
      <c r="C180" s="33"/>
      <c r="D180" s="33"/>
      <c r="E180" s="36"/>
      <c r="F180" s="43"/>
    </row>
    <row r="181" spans="1:6" ht="20.25" customHeight="1">
      <c r="A181" s="33"/>
      <c r="B181" s="35"/>
      <c r="C181" s="33"/>
      <c r="D181" s="33"/>
      <c r="E181" s="36"/>
      <c r="F181" s="43"/>
    </row>
    <row r="182" spans="1:6" ht="20.25" customHeight="1">
      <c r="A182" s="33"/>
      <c r="B182" s="35"/>
      <c r="C182" s="33"/>
      <c r="D182" s="33"/>
      <c r="E182" s="36"/>
      <c r="F182" s="43"/>
    </row>
    <row r="183" spans="1:6" ht="20.25" customHeight="1">
      <c r="A183" s="33"/>
      <c r="B183" s="35"/>
      <c r="C183" s="33"/>
      <c r="D183" s="33"/>
      <c r="E183" s="36"/>
      <c r="F183" s="43"/>
    </row>
    <row r="184" spans="1:6" ht="20.25" customHeight="1">
      <c r="A184" s="33"/>
      <c r="B184" s="35"/>
      <c r="C184" s="33"/>
      <c r="D184" s="33"/>
      <c r="E184" s="36"/>
      <c r="F184" s="43"/>
    </row>
    <row r="185" spans="1:6" ht="20.25" customHeight="1">
      <c r="A185" s="33"/>
      <c r="B185" s="35"/>
      <c r="C185" s="33"/>
      <c r="D185" s="33"/>
      <c r="E185" s="36"/>
      <c r="F185" s="43"/>
    </row>
    <row r="186" spans="1:6" ht="20.25" customHeight="1">
      <c r="A186" s="33"/>
      <c r="B186" s="35"/>
      <c r="C186" s="33"/>
      <c r="D186" s="33"/>
      <c r="E186" s="36"/>
      <c r="F186" s="43"/>
    </row>
    <row r="187" spans="1:6" ht="20.25" customHeight="1">
      <c r="A187" s="33"/>
      <c r="B187" s="35"/>
      <c r="C187" s="33"/>
      <c r="D187" s="33"/>
      <c r="E187" s="36"/>
      <c r="F187" s="43"/>
    </row>
    <row r="188" spans="1:6" ht="20.25" customHeight="1">
      <c r="A188" s="33"/>
      <c r="B188" s="35"/>
      <c r="C188" s="33"/>
      <c r="D188" s="33"/>
      <c r="E188" s="36"/>
      <c r="F188" s="43"/>
    </row>
    <row r="189" spans="1:6" ht="20.25" customHeight="1">
      <c r="A189" s="33"/>
      <c r="B189" s="35"/>
      <c r="C189" s="33"/>
      <c r="D189" s="33"/>
      <c r="E189" s="36"/>
      <c r="F189" s="43"/>
    </row>
    <row r="190" spans="1:6" ht="20.25" customHeight="1">
      <c r="A190" s="33"/>
      <c r="B190" s="35"/>
      <c r="C190" s="33"/>
      <c r="D190" s="33"/>
      <c r="E190" s="36"/>
      <c r="F190" s="43"/>
    </row>
    <row r="191" spans="1:6" ht="20.25" customHeight="1">
      <c r="A191" s="33"/>
      <c r="B191" s="35"/>
      <c r="C191" s="33"/>
      <c r="D191" s="33"/>
      <c r="E191" s="36"/>
      <c r="F191" s="43"/>
    </row>
    <row r="192" spans="1:6" ht="20.25" customHeight="1">
      <c r="A192" s="33"/>
      <c r="B192" s="35"/>
      <c r="C192" s="33"/>
      <c r="D192" s="33"/>
      <c r="E192" s="36"/>
      <c r="F192" s="43"/>
    </row>
    <row r="193" spans="1:6" ht="20.25" customHeight="1">
      <c r="A193" s="33"/>
      <c r="B193" s="35"/>
      <c r="C193" s="33"/>
      <c r="D193" s="33"/>
      <c r="E193" s="36"/>
      <c r="F193" s="43"/>
    </row>
  </sheetData>
  <sortState ref="A2:E52">
    <sortCondition ref="A2:A52"/>
  </sortState>
  <hyperlinks>
    <hyperlink ref="E29" r:id="rId1"/>
    <hyperlink ref="E30" r:id="rId2"/>
    <hyperlink ref="E31" r:id="rId3"/>
    <hyperlink ref="E32" r:id="rId4"/>
    <hyperlink ref="E33" r:id="rId5"/>
    <hyperlink ref="E34" r:id="rId6"/>
    <hyperlink ref="E35" r:id="rId7"/>
    <hyperlink ref="E36" r:id="rId8"/>
    <hyperlink ref="E37" r:id="rId9"/>
    <hyperlink ref="E38" r:id="rId10"/>
    <hyperlink ref="E39" r:id="rId11"/>
    <hyperlink ref="E40" r:id="rId12"/>
    <hyperlink ref="E41" r:id="rId13"/>
    <hyperlink ref="E23" r:id="rId14" display="I50.814 Right heart failure due to left heart failure"/>
    <hyperlink ref="E44" r:id="rId15" display="R55 Syncope and collapse"/>
    <hyperlink ref="E49" r:id="rId16"/>
    <hyperlink ref="E46" r:id="rId17"/>
  </hyperlinks>
  <pageMargins left="0.7" right="0.7" top="0.75" bottom="0.75" header="0.3" footer="0.3"/>
  <pageSetup orientation="portrait" horizontalDpi="1200" verticalDpi="12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READ ME</vt:lpstr>
      <vt:lpstr>Indicator Descriptions</vt:lpstr>
      <vt:lpstr> CPT Procedures</vt:lpstr>
      <vt:lpstr>CPT Populations</vt:lpstr>
      <vt:lpstr>ICD-10-PCS Procedures</vt:lpstr>
      <vt:lpstr>ICD-10-CM Populations</vt:lpstr>
      <vt:lpstr>'ICD-10-CM Populations'!D07.5</vt:lpstr>
      <vt:lpstr>'ICD-10-CM Populations'!J30.0</vt:lpstr>
      <vt:lpstr>'ICD-10-CM Populations'!J30.1</vt:lpstr>
      <vt:lpstr>'ICD-10-CM Populations'!J30.2</vt:lpstr>
      <vt:lpstr>'ICD-10-CM Populations'!J30.5</vt:lpstr>
      <vt:lpstr>'ICD-10-CM Populations'!J30.8</vt:lpstr>
      <vt:lpstr>'ICD-10-CM Populations'!J30.81</vt:lpstr>
      <vt:lpstr>'ICD-10-CM Populations'!J30.89</vt:lpstr>
      <vt:lpstr>'ICD-10-CM Populations'!J30.9</vt:lpstr>
      <vt:lpstr>'Indicator Descriptions'!OLE_LINK2</vt:lpstr>
      <vt:lpstr>'Indicator Descriptions'!OLE_LINK3</vt:lpstr>
      <vt:lpstr>'Indicator Descriptions'!OLE_LINK4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Glanzberg-Krainin</dc:creator>
  <cp:lastModifiedBy>Susan Hutfless</cp:lastModifiedBy>
  <cp:lastPrinted>2019-11-20T20:39:55Z</cp:lastPrinted>
  <dcterms:created xsi:type="dcterms:W3CDTF">2019-10-17T13:24:03Z</dcterms:created>
  <dcterms:modified xsi:type="dcterms:W3CDTF">2020-03-20T23:51:46Z</dcterms:modified>
</cp:coreProperties>
</file>