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rbia4\Noi Italia Staff\DATI_NI2025_13052025 per creazione zip-lavori in corso\Sanità e Salute\"/>
    </mc:Choice>
  </mc:AlternateContent>
  <xr:revisionPtr revIDLastSave="0" documentId="8_{E866C7D3-0165-4C34-ADA9-1CEBE9E01B50}" xr6:coauthVersionLast="47" xr6:coauthVersionMax="47" xr10:uidLastSave="{00000000-0000-0000-0000-000000000000}"/>
  <bookViews>
    <workbookView xWindow="1815" yWindow="1815" windowWidth="21600" windowHeight="11385" xr2:uid="{119688A2-36C7-41A1-8731-7A0B02CB1E11}"/>
  </bookViews>
  <sheets>
    <sheet name="Variazioni perc tratt e prev" sheetId="9" r:id="rId1"/>
  </sheets>
  <externalReferences>
    <externalReference r:id="rId2"/>
  </externalReferences>
  <definedNames>
    <definedName name="_Order1" hidden="1">0</definedName>
    <definedName name="AVAR37">'[1]1992'!#REF!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9" l="1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3" i="9"/>
  <c r="E34" i="9"/>
  <c r="E35" i="9"/>
  <c r="E36" i="9"/>
  <c r="E37" i="9"/>
  <c r="E38" i="9"/>
  <c r="E10" i="9"/>
  <c r="D33" i="9"/>
  <c r="D34" i="9"/>
  <c r="D35" i="9"/>
  <c r="D36" i="9"/>
  <c r="D37" i="9"/>
  <c r="D38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10" i="9"/>
</calcChain>
</file>

<file path=xl/sharedStrings.xml><?xml version="1.0" encoding="utf-8"?>
<sst xmlns="http://schemas.openxmlformats.org/spreadsheetml/2006/main" count="39" uniqueCount="39">
  <si>
    <t>Italia</t>
  </si>
  <si>
    <t>Piemonte</t>
  </si>
  <si>
    <t>Valle d'Aosta/Vallée d'Aoste</t>
  </si>
  <si>
    <t>Liguria</t>
  </si>
  <si>
    <t>Lombardia</t>
  </si>
  <si>
    <t>Trentino-Alto Adige/Südtirol</t>
  </si>
  <si>
    <t>Bolzano/Bozen</t>
  </si>
  <si>
    <t>Trento</t>
  </si>
  <si>
    <t>Veneto</t>
  </si>
  <si>
    <t>Friuli-Venezia Giulia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</si>
  <si>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</si>
  <si>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</si>
  <si>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</si>
  <si>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</si>
  <si>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</si>
  <si>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</si>
  <si>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</si>
  <si>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</si>
  <si>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</si>
  <si>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</si>
  <si>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</si>
  <si>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</si>
  <si>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</si>
  <si>
    <t>Nord-ovest</t>
  </si>
  <si>
    <t>Nord-est</t>
  </si>
  <si>
    <t>Centro</t>
  </si>
  <si>
    <t>Centro-Nord</t>
  </si>
  <si>
    <t>Mezzogiorno</t>
  </si>
  <si>
    <t>REGIONI
RIPARTIZIONI GEOGRAFICHE</t>
  </si>
  <si>
    <t xml:space="preserve">Fonte: Indagine Decessi e cause di morte,  Istat </t>
  </si>
  <si>
    <t>Sanità e salute - Tasso standardizzato di mortalità per Covid-19</t>
  </si>
  <si>
    <t>Mortalità Trattabile</t>
  </si>
  <si>
    <t>Mortalità Prevenibile</t>
  </si>
  <si>
    <t>Variazione percentuale della mortalità trattabile*</t>
  </si>
  <si>
    <t>Variazione percentuale della mortalità prevenibile**</t>
  </si>
  <si>
    <t>*Variazione percentuale dei tassi di mortalità  prevenibile delle regioni rispetto al tasso  italiano= (tasso standardizzato della mortalità  prevenibile delle regioni- tasso standardizzato della mortalità prevenibile italiana)/ tasso standardizzato della mortalità prevenibile italiana*100</t>
  </si>
  <si>
    <t>*Variazione percentuale dei tassi di mortalità  trattabile  delle regioni rispetto al tasso  italiano= (tasso standardizzato della mortalità  trattabile delle regioni- tasso standardizzato della mortalità trattabile italiana)/ tasso standardizzato della mortalità trattabile italiana*100</t>
  </si>
  <si>
    <r>
      <t>Differenze regionali nella mortalità trattabile e prevenibile rispetto alla media nazionale italiana</t>
    </r>
    <r>
      <rPr>
        <sz val="11"/>
        <rFont val="Arial"/>
        <family val="2"/>
      </rPr>
      <t xml:space="preserve">
Anno 2022 (per 10.000 abitanti)</t>
    </r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</si>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</sst>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87" formatCode="_(* #,##0_);_(* \(#,##0\);_(* &quot;-&quot;_);_(@_)"/>
    <numFmt numFmtId="200" formatCode="#,##0.0"/>
    <numFmt numFmtId="206" formatCode="0.0"/>
    <numFmt numFmtId="212" formatCode="_-@"/>
    <numFmt numFmtId="213" formatCode="_-* #,##0_-_-_-;[Blue]_-* \-#,##0_-_-_-;_-* &quot;-&quot;_-_-_-;[Red]_-@_-_-_-"/>
    <numFmt numFmtId="214" formatCode="#,##0;\-\ #,##0;_-\ &quot;- &quot;"/>
    <numFmt numFmtId="215" formatCode="#,##0.0_-"/>
    <numFmt numFmtId="216" formatCode="#,##0.00_-"/>
    <numFmt numFmtId="217" formatCode="#,##0_-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sz val="8"/>
      <name val="Tahoma"/>
      <family val="2"/>
    </font>
    <font>
      <sz val="8"/>
      <color indexed="8"/>
      <name val="Times New Roman"/>
      <family val="1"/>
    </font>
    <font>
      <sz val="10"/>
      <color indexed="8"/>
      <name val="Arial"/>
      <family val="2"/>
    </font>
    <font>
      <sz val="8"/>
      <color indexed="1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b/>
      <i/>
      <sz val="10"/>
      <name val="Tahoma"/>
      <family val="2"/>
    </font>
    <font>
      <sz val="8"/>
      <name val="Times New Roman"/>
      <family val="1"/>
    </font>
    <font>
      <sz val="8"/>
      <color indexed="9"/>
      <name val="Times New Roman"/>
      <family val="1"/>
    </font>
    <font>
      <sz val="8"/>
      <color indexed="8"/>
      <name val="Arial"/>
    </font>
    <font>
      <sz val="8"/>
      <color indexed="8"/>
      <name val="Arial"/>
      <family val="2"/>
    </font>
    <font>
      <sz val="11"/>
      <name val="Calibri"/>
      <family val="2"/>
    </font>
    <font>
      <b/>
      <sz val="9"/>
      <color indexed="12"/>
      <name val="Arial"/>
      <family val="2"/>
    </font>
    <font>
      <sz val="9"/>
      <color rgb="FF707070"/>
      <name val="Arial"/>
      <family val="2"/>
    </font>
    <font>
      <sz val="12"/>
      <color rgb="FF0D0D0D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21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212" fontId="8" fillId="2" borderId="1">
      <alignment horizontal="left" vertical="center" wrapText="1"/>
    </xf>
    <xf numFmtId="213" fontId="8" fillId="2" borderId="1" applyFont="0" applyFill="0" applyProtection="0">
      <alignment horizontal="right" vertical="center"/>
      <protection locked="0"/>
    </xf>
    <xf numFmtId="18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214" fontId="1" fillId="0" borderId="0" applyFont="0" applyFill="0" applyBorder="0" applyAlignment="0" applyProtection="0"/>
    <xf numFmtId="215" fontId="7" fillId="0" borderId="2">
      <alignment horizontal="right" vertical="center"/>
    </xf>
    <xf numFmtId="216" fontId="7" fillId="0" borderId="2">
      <alignment horizontal="right" vertical="center"/>
    </xf>
    <xf numFmtId="49" fontId="7" fillId="0" borderId="2">
      <alignment vertical="center" wrapText="1"/>
    </xf>
    <xf numFmtId="49" fontId="10" fillId="0" borderId="3">
      <alignment vertical="center" wrapText="1"/>
    </xf>
    <xf numFmtId="0" fontId="11" fillId="0" borderId="0">
      <alignment horizontal="left" vertical="center"/>
    </xf>
    <xf numFmtId="217" fontId="7" fillId="0" borderId="2">
      <alignment horizontal="right" vertical="center"/>
    </xf>
    <xf numFmtId="217" fontId="7" fillId="0" borderId="2">
      <alignment horizontal="right" vertical="center"/>
    </xf>
    <xf numFmtId="49" fontId="12" fillId="3" borderId="4">
      <alignment horizontal="centerContinuous" vertical="center" wrapText="1"/>
    </xf>
    <xf numFmtId="49" fontId="12" fillId="4" borderId="4">
      <alignment horizontal="center" vertical="center" wrapText="1"/>
    </xf>
    <xf numFmtId="49" fontId="12" fillId="4" borderId="4">
      <alignment horizontal="center" vertical="center" wrapText="1"/>
    </xf>
    <xf numFmtId="49" fontId="12" fillId="4" borderId="5">
      <alignment horizontal="center" vertical="center" wrapText="1"/>
    </xf>
    <xf numFmtId="49" fontId="12" fillId="4" borderId="5">
      <alignment horizontal="center" vertical="center" wrapText="1"/>
    </xf>
    <xf numFmtId="49" fontId="7" fillId="0" borderId="0">
      <alignment vertical="center"/>
    </xf>
    <xf numFmtId="49" fontId="13" fillId="0" borderId="0">
      <alignment horizontal="left" vertical="center"/>
    </xf>
    <xf numFmtId="49" fontId="14" fillId="5" borderId="6" applyFont="0" applyFill="0">
      <alignment horizontal="center" vertical="center" wrapText="1"/>
    </xf>
    <xf numFmtId="1" fontId="15" fillId="6" borderId="0" applyFill="0">
      <alignment horizontal="center" vertical="center"/>
    </xf>
  </cellStyleXfs>
  <cellXfs count="39">
    <xf numFmtId="0" fontId="0" fillId="0" borderId="0" xfId="0"/>
    <xf numFmtId="0" fontId="2" fillId="0" borderId="0" xfId="8" applyFont="1" applyFill="1" applyBorder="1"/>
    <xf numFmtId="2" fontId="2" fillId="0" borderId="0" xfId="8" applyNumberFormat="1" applyFont="1" applyFill="1" applyBorder="1"/>
    <xf numFmtId="0" fontId="20" fillId="0" borderId="0" xfId="8" applyFont="1" applyFill="1" applyAlignment="1">
      <alignment horizontal="left" vertical="center"/>
    </xf>
    <xf numFmtId="0" fontId="1" fillId="0" borderId="0" xfId="8" applyFont="1" applyFill="1" applyAlignment="1">
      <alignment horizontal="left" vertical="center"/>
    </xf>
    <xf numFmtId="0" fontId="1" fillId="0" borderId="0" xfId="8" applyFill="1" applyAlignment="1">
      <alignment vertical="center"/>
    </xf>
    <xf numFmtId="0" fontId="2" fillId="0" borderId="0" xfId="8" applyFont="1" applyBorder="1"/>
    <xf numFmtId="2" fontId="2" fillId="0" borderId="0" xfId="8" applyNumberFormat="1" applyFont="1" applyBorder="1"/>
    <xf numFmtId="0" fontId="2" fillId="0" borderId="0" xfId="8" applyFont="1"/>
    <xf numFmtId="0" fontId="2" fillId="0" borderId="0" xfId="8" applyFont="1" applyAlignment="1">
      <alignment wrapText="1"/>
    </xf>
    <xf numFmtId="0" fontId="2" fillId="0" borderId="0" xfId="8" applyFont="1" applyFill="1" applyBorder="1" applyAlignment="1">
      <alignment horizontal="left" vertical="center"/>
    </xf>
    <xf numFmtId="4" fontId="2" fillId="0" borderId="0" xfId="8" applyNumberFormat="1" applyFont="1" applyFill="1" applyBorder="1" applyAlignment="1">
      <alignment horizontal="left" vertical="center"/>
    </xf>
    <xf numFmtId="0" fontId="2" fillId="0" borderId="0" xfId="8" applyFont="1" applyAlignment="1">
      <alignment vertical="center"/>
    </xf>
    <xf numFmtId="0" fontId="2" fillId="0" borderId="0" xfId="8" applyFont="1" applyFill="1" applyBorder="1" applyAlignment="1">
      <alignment vertical="center"/>
    </xf>
    <xf numFmtId="49" fontId="2" fillId="0" borderId="0" xfId="8" applyNumberFormat="1" applyFont="1" applyAlignment="1">
      <alignment vertical="center" wrapText="1"/>
    </xf>
    <xf numFmtId="0" fontId="6" fillId="0" borderId="0" xfId="8" applyFont="1" applyFill="1" applyBorder="1" applyAlignment="1">
      <alignment horizontal="left" vertical="center"/>
    </xf>
    <xf numFmtId="0" fontId="2" fillId="0" borderId="7" xfId="8" applyFont="1" applyFill="1" applyBorder="1" applyAlignment="1">
      <alignment horizontal="left" vertical="center"/>
    </xf>
    <xf numFmtId="200" fontId="2" fillId="0" borderId="7" xfId="8" applyNumberFormat="1" applyFont="1" applyFill="1" applyBorder="1" applyAlignment="1">
      <alignment horizontal="right" vertical="center"/>
    </xf>
    <xf numFmtId="0" fontId="5" fillId="0" borderId="0" xfId="8" applyFont="1" applyAlignment="1">
      <alignment vertical="center"/>
    </xf>
    <xf numFmtId="2" fontId="2" fillId="0" borderId="0" xfId="8" applyNumberFormat="1" applyFont="1"/>
    <xf numFmtId="0" fontId="2" fillId="0" borderId="8" xfId="8" applyFont="1" applyBorder="1"/>
    <xf numFmtId="2" fontId="2" fillId="0" borderId="8" xfId="8" applyNumberFormat="1" applyFont="1" applyBorder="1"/>
    <xf numFmtId="2" fontId="2" fillId="0" borderId="9" xfId="8" applyNumberFormat="1" applyFont="1" applyBorder="1" applyAlignment="1">
      <alignment horizontal="right" vertical="top" wrapText="1"/>
    </xf>
    <xf numFmtId="2" fontId="2" fillId="0" borderId="0" xfId="8" applyNumberFormat="1" applyFont="1" applyAlignment="1">
      <alignment vertical="center"/>
    </xf>
    <xf numFmtId="2" fontId="16" fillId="0" borderId="0" xfId="0" applyNumberFormat="1" applyFont="1" applyAlignment="1">
      <alignment horizontal="right"/>
    </xf>
    <xf numFmtId="0" fontId="2" fillId="0" borderId="0" xfId="0" applyFont="1" applyAlignment="1">
      <alignment horizontal="right" vertical="center"/>
    </xf>
    <xf numFmtId="2" fontId="16" fillId="0" borderId="0" xfId="0" applyNumberFormat="1" applyFont="1" applyAlignment="1"/>
    <xf numFmtId="0" fontId="21" fillId="0" borderId="0" xfId="0" applyFont="1"/>
    <xf numFmtId="206" fontId="2" fillId="0" borderId="0" xfId="8" applyNumberFormat="1" applyFont="1" applyAlignment="1">
      <alignment vertical="center"/>
    </xf>
    <xf numFmtId="200" fontId="17" fillId="0" borderId="0" xfId="0" applyNumberFormat="1" applyFont="1" applyAlignment="1">
      <alignment horizontal="right"/>
    </xf>
    <xf numFmtId="206" fontId="2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center" wrapText="1"/>
    </xf>
    <xf numFmtId="0" fontId="18" fillId="0" borderId="7" xfId="0" applyFont="1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4" fillId="0" borderId="0" xfId="8" applyFont="1" applyAlignment="1">
      <alignment horizontal="justify" vertical="center" wrapText="1"/>
    </xf>
    <xf numFmtId="0" fontId="3" fillId="0" borderId="0" xfId="8" applyFont="1" applyAlignment="1">
      <alignment horizontal="justify" vertical="center" wrapText="1"/>
    </xf>
    <xf numFmtId="0" fontId="2" fillId="0" borderId="0" xfId="8" applyFont="1" applyFill="1" applyBorder="1" applyAlignment="1">
      <alignment horizontal="left" vertical="center" wrapText="1"/>
    </xf>
    <xf numFmtId="0" fontId="2" fillId="0" borderId="7" xfId="8" applyFont="1" applyFill="1" applyBorder="1" applyAlignment="1">
      <alignment horizontal="left" vertical="center" wrapText="1"/>
    </xf>
    <xf numFmtId="49" fontId="2" fillId="0" borderId="7" xfId="8" applyNumberFormat="1" applyFont="1" applyBorder="1" applyAlignment="1">
      <alignment horizontal="center" vertical="top"/>
    </xf>
  </cellXfs>
  <cellStyles count="26">
    <cellStyle name="Fiancata" xfId="1" xr:uid="{FDE1BE99-3DA4-43F1-88F2-0BC08E277120}"/>
    <cellStyle name="Intero" xfId="2" xr:uid="{C8946754-434B-4A36-9019-3D6F45CF1C4B}"/>
    <cellStyle name="Migliaia (0)_6col" xfId="3" xr:uid="{88E32734-BCA0-4A9B-AEF6-ACD4A7176376}"/>
    <cellStyle name="Migliaia 2" xfId="4" xr:uid="{CD3FCD5F-8EE1-4DF6-B9BD-8C42CAB90AC1}"/>
    <cellStyle name="Migliaia 3" xfId="5" xr:uid="{4004068B-7A83-485D-BA16-C535D6A8F486}"/>
    <cellStyle name="Normale" xfId="0" builtinId="0"/>
    <cellStyle name="Normale 2" xfId="6" xr:uid="{39BBC69F-BBAB-4D21-9FD4-3749ABA410EC}"/>
    <cellStyle name="Normale 2 2" xfId="7" xr:uid="{A41154AB-A342-45FB-8046-D74AB40157D9}"/>
    <cellStyle name="Normale 3" xfId="8" xr:uid="{164B621A-650A-45DC-8C60-32BE05172784}"/>
    <cellStyle name="Nuovo" xfId="9" xr:uid="{EDFBBAF5-4349-470C-B520-A442CAC5FBA2}"/>
    <cellStyle name="T_decimale(1)" xfId="10" xr:uid="{F83BF81B-E8C9-4F2B-AB2B-1BBE59B56EB0}"/>
    <cellStyle name="T_decimale(2)" xfId="11" xr:uid="{830ADF56-E8BD-4E2D-8B96-2F2487634226}"/>
    <cellStyle name="T_fiancata" xfId="12" xr:uid="{95BC5B8D-14FD-4651-89DE-B29B2C205261}"/>
    <cellStyle name="T_fiancata_ind" xfId="13" xr:uid="{DE05E094-CBF4-4EB6-AA41-82D830FE3B36}"/>
    <cellStyle name="T_fonte" xfId="14" xr:uid="{4C3F5C4A-D69F-4DF1-B07E-224F38DBB65E}"/>
    <cellStyle name="T_intero" xfId="15" xr:uid="{6BE8064A-39B5-4C8E-9159-8D4647C825DC}"/>
    <cellStyle name="T_intero_ASSE I - Indicatori QCS 2000-06" xfId="16" xr:uid="{C8F01105-EE5C-449D-AA89-CD16F3B27D7B}"/>
    <cellStyle name="T_intestazione" xfId="17" xr:uid="{85EE984E-87E3-448F-9937-39B60FB8E6C1}"/>
    <cellStyle name="T_intestazione bassa" xfId="18" xr:uid="{AE3E7BB9-114E-4BB2-BE7B-7BEF1572ED78}"/>
    <cellStyle name="T_intestazione bassa_ASSE I - Indicatori QCS 2000-06" xfId="19" xr:uid="{15BCAD70-5AAF-42B8-8B63-13C6DE212064}"/>
    <cellStyle name="T_intestazione bassa_ASSE VI - Indicatori QCS 2000-06" xfId="20" xr:uid="{57158B00-45C3-415E-B143-73AA480DDDB8}"/>
    <cellStyle name="T_intestazione bassa_Indicatori Asse VI" xfId="21" xr:uid="{95AA7991-CDF8-4ED7-9F78-29695A26F92C}"/>
    <cellStyle name="T_sottotitolo" xfId="22" xr:uid="{F3F30C9B-D0FA-4A7A-8838-DA704041ECD7}"/>
    <cellStyle name="T_titolo" xfId="23" xr:uid="{F54378B1-3C6D-480A-9461-850DB9661397}"/>
    <cellStyle name="Testata" xfId="24" xr:uid="{860105AD-CC38-4885-A2A3-1DE8984AED2E}"/>
    <cellStyle name="Tracciato" xfId="25" xr:uid="{F627FB62-5A01-4288-892F-3E39C2F440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28575</xdr:colOff>
      <xdr:row>3</xdr:row>
      <xdr:rowOff>0</xdr:rowOff>
    </xdr:to>
    <xdr:pic>
      <xdr:nvPicPr>
        <xdr:cNvPr id="13364" name="Banner_Noi_Italia">
          <a:extLst>
            <a:ext uri="{FF2B5EF4-FFF2-40B4-BE49-F238E27FC236}">
              <a16:creationId xmlns:a16="http://schemas.microsoft.com/office/drawing/2014/main" id="{C27E8919-52CE-C4D1-BB77-4B9D581275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7912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ray66\dedalo%202000-08\B-Indicatori%20di%20contesto%20e%20rottura\DATI\Dati%20Asse%20V\Delitti%20capoluo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27EA-0145-4698-802E-EC4F7903AFAF}">
  <dimension ref="A1:K66"/>
  <sheetViews>
    <sheetView tabSelected="1" zoomScaleNormal="100" workbookViewId="0">
      <selection activeCell="I38" sqref="I38"/>
    </sheetView>
  </sheetViews>
  <sheetFormatPr defaultRowHeight="11.25" x14ac:dyDescent="0.2"/>
  <cols>
    <col min="1" max="1" width="21.7109375" style="8" customWidth="1"/>
    <col min="2" max="2" width="10.7109375" style="19" customWidth="1"/>
    <col min="3" max="4" width="11.28515625" style="19" customWidth="1"/>
    <col min="5" max="5" width="13.140625" style="19" customWidth="1"/>
    <col min="6" max="7" width="9.140625" style="8"/>
    <col min="8" max="8" width="12.28515625" style="8" bestFit="1" customWidth="1"/>
    <col min="9" max="16384" width="9.140625" style="8"/>
  </cols>
  <sheetData>
    <row r="1" spans="1:11" s="1" customFormat="1" ht="12.75" customHeight="1" x14ac:dyDescent="0.2">
      <c r="B1" s="2"/>
      <c r="C1" s="2"/>
      <c r="D1" s="2"/>
      <c r="E1" s="2"/>
    </row>
    <row r="2" spans="1:11" s="1" customFormat="1" ht="12.75" customHeight="1" x14ac:dyDescent="0.2">
      <c r="B2" s="2"/>
      <c r="C2" s="2"/>
      <c r="D2" s="2"/>
      <c r="E2" s="2"/>
    </row>
    <row r="3" spans="1:11" s="5" customFormat="1" ht="12.75" customHeight="1" x14ac:dyDescent="0.2">
      <c r="A3" s="3" t="s">
        <v>30</v>
      </c>
      <c r="B3" s="4"/>
      <c r="C3" s="4"/>
      <c r="D3" s="4"/>
      <c r="E3" s="4"/>
      <c r="F3" s="4"/>
    </row>
    <row r="4" spans="1:11" x14ac:dyDescent="0.2">
      <c r="A4" s="6"/>
      <c r="B4" s="7"/>
      <c r="C4" s="7"/>
      <c r="D4" s="7"/>
      <c r="E4" s="7"/>
    </row>
    <row r="5" spans="1:11" s="9" customFormat="1" ht="42" customHeight="1" x14ac:dyDescent="0.2">
      <c r="A5" s="34" t="s">
        <v>37</v>
      </c>
      <c r="B5" s="35"/>
      <c r="C5" s="35"/>
      <c r="D5" s="35"/>
      <c r="E5" s="35"/>
    </row>
    <row r="6" spans="1:11" x14ac:dyDescent="0.2">
      <c r="A6" s="6"/>
      <c r="B6" s="7"/>
      <c r="C6" s="7"/>
      <c r="D6" s="7"/>
      <c r="E6" s="7"/>
    </row>
    <row r="7" spans="1:11" s="6" customFormat="1" ht="3" customHeight="1" x14ac:dyDescent="0.2">
      <c r="A7" s="20"/>
      <c r="B7" s="21"/>
      <c r="C7" s="21"/>
      <c r="D7" s="21"/>
      <c r="E7" s="21"/>
    </row>
    <row r="8" spans="1:11" ht="23.1" customHeight="1" x14ac:dyDescent="0.2">
      <c r="A8" s="36" t="s">
        <v>28</v>
      </c>
      <c r="B8" s="38" t="s">
        <v>38</v>
      </c>
      <c r="C8" s="38"/>
      <c r="D8" s="38"/>
      <c r="E8" s="38"/>
    </row>
    <row r="9" spans="1:11" ht="59.25" customHeight="1" x14ac:dyDescent="0.2">
      <c r="A9" s="37"/>
      <c r="B9" s="22" t="s">
        <v>31</v>
      </c>
      <c r="C9" s="22" t="s">
        <v>32</v>
      </c>
      <c r="D9" s="22" t="s">
        <v>33</v>
      </c>
      <c r="E9" s="22" t="s">
        <v>34</v>
      </c>
      <c r="H9" s="31"/>
    </row>
    <row r="10" spans="1:11" s="12" customFormat="1" ht="11.25" customHeight="1" x14ac:dyDescent="0.2">
      <c r="A10" s="10" t="s">
        <v>1</v>
      </c>
      <c r="B10" s="29">
        <v>6.43</v>
      </c>
      <c r="C10" s="29">
        <v>11.565696737682211</v>
      </c>
      <c r="D10" s="30">
        <f>(B10-B$38)/B$38*100</f>
        <v>1.5797788309636593</v>
      </c>
      <c r="E10" s="30">
        <f>(C10-C$38)/C$38*100</f>
        <v>2.3586258292648683</v>
      </c>
      <c r="F10" s="24"/>
      <c r="I10" s="29"/>
      <c r="J10" s="28"/>
      <c r="K10" s="29"/>
    </row>
    <row r="11" spans="1:11" s="12" customFormat="1" ht="11.25" customHeight="1" x14ac:dyDescent="0.2">
      <c r="A11" s="13" t="s">
        <v>2</v>
      </c>
      <c r="B11" s="29">
        <v>5.84</v>
      </c>
      <c r="C11" s="29">
        <v>11.421400594472718</v>
      </c>
      <c r="D11" s="30">
        <f t="shared" ref="D11:D38" si="0">(B11-B$38)/B$38*100</f>
        <v>-7.7409162717219617</v>
      </c>
      <c r="E11" s="30">
        <f t="shared" ref="E11:E38" si="1">(C11-C$38)/C$38*100</f>
        <v>1.0815773931542711</v>
      </c>
      <c r="F11" s="24"/>
      <c r="I11" s="29"/>
      <c r="J11" s="28"/>
      <c r="K11" s="29"/>
    </row>
    <row r="12" spans="1:11" s="12" customFormat="1" ht="11.25" customHeight="1" x14ac:dyDescent="0.2">
      <c r="A12" s="10" t="s">
        <v>3</v>
      </c>
      <c r="B12" s="29">
        <v>6.25</v>
      </c>
      <c r="C12" s="29">
        <v>10.835153252738859</v>
      </c>
      <c r="D12" s="30">
        <f t="shared" si="0"/>
        <v>-1.263823064770933</v>
      </c>
      <c r="E12" s="30">
        <f t="shared" si="1"/>
        <v>-4.1068235875170309</v>
      </c>
      <c r="F12" s="24"/>
      <c r="I12" s="29"/>
      <c r="J12" s="28"/>
      <c r="K12" s="29"/>
    </row>
    <row r="13" spans="1:11" s="12" customFormat="1" ht="11.25" customHeight="1" x14ac:dyDescent="0.2">
      <c r="A13" s="10" t="s">
        <v>4</v>
      </c>
      <c r="B13" s="29">
        <v>5.6500000000000012</v>
      </c>
      <c r="C13" s="29">
        <v>10.395100687765741</v>
      </c>
      <c r="D13" s="30">
        <f t="shared" si="0"/>
        <v>-10.742496050552903</v>
      </c>
      <c r="E13" s="30">
        <f t="shared" si="1"/>
        <v>-8.0013728624030396</v>
      </c>
      <c r="F13" s="24"/>
      <c r="I13" s="29"/>
      <c r="J13" s="28"/>
      <c r="K13" s="29"/>
    </row>
    <row r="14" spans="1:11" s="12" customFormat="1" ht="11.25" customHeight="1" x14ac:dyDescent="0.2">
      <c r="A14" s="14" t="s">
        <v>5</v>
      </c>
      <c r="B14" s="29">
        <v>4.84</v>
      </c>
      <c r="C14" s="29">
        <v>9.8224332677649571</v>
      </c>
      <c r="D14" s="30">
        <f t="shared" si="0"/>
        <v>-23.538704581358612</v>
      </c>
      <c r="E14" s="30">
        <f t="shared" si="1"/>
        <v>-13.069588941205199</v>
      </c>
      <c r="F14" s="24"/>
      <c r="I14" s="29"/>
      <c r="J14" s="28"/>
      <c r="K14" s="29"/>
    </row>
    <row r="15" spans="1:11" s="12" customFormat="1" ht="11.25" customHeight="1" x14ac:dyDescent="0.2">
      <c r="A15" s="15" t="s">
        <v>6</v>
      </c>
      <c r="B15" s="29">
        <v>4.9000000000000012</v>
      </c>
      <c r="C15" s="29">
        <v>10.30095200299499</v>
      </c>
      <c r="D15" s="30">
        <f t="shared" si="0"/>
        <v>-22.590837282780392</v>
      </c>
      <c r="E15" s="30">
        <f t="shared" si="1"/>
        <v>-8.8346067103361765</v>
      </c>
      <c r="F15" s="24"/>
      <c r="I15" s="29"/>
      <c r="J15" s="28"/>
      <c r="K15" s="29"/>
    </row>
    <row r="16" spans="1:11" s="12" customFormat="1" ht="11.25" customHeight="1" x14ac:dyDescent="0.2">
      <c r="A16" s="15" t="s">
        <v>7</v>
      </c>
      <c r="B16" s="29">
        <v>4.78</v>
      </c>
      <c r="C16" s="29">
        <v>9.4438564209250764</v>
      </c>
      <c r="D16" s="30">
        <f t="shared" si="0"/>
        <v>-24.486571879936804</v>
      </c>
      <c r="E16" s="30">
        <f t="shared" si="1"/>
        <v>-16.420066365280555</v>
      </c>
      <c r="F16" s="24"/>
      <c r="I16" s="29"/>
      <c r="J16" s="28"/>
      <c r="K16" s="29"/>
    </row>
    <row r="17" spans="1:11" s="12" customFormat="1" ht="11.25" customHeight="1" x14ac:dyDescent="0.2">
      <c r="A17" s="10" t="s">
        <v>8</v>
      </c>
      <c r="B17" s="29">
        <v>5.28</v>
      </c>
      <c r="C17" s="29">
        <v>9.955983788839589</v>
      </c>
      <c r="D17" s="30">
        <f t="shared" si="0"/>
        <v>-16.587677725118478</v>
      </c>
      <c r="E17" s="30">
        <f t="shared" si="1"/>
        <v>-11.88764131400837</v>
      </c>
      <c r="F17" s="24"/>
      <c r="I17" s="29"/>
      <c r="J17" s="28"/>
      <c r="K17" s="29"/>
    </row>
    <row r="18" spans="1:11" s="12" customFormat="1" ht="11.25" customHeight="1" x14ac:dyDescent="0.2">
      <c r="A18" s="10" t="s">
        <v>9</v>
      </c>
      <c r="B18" s="29">
        <v>5.96</v>
      </c>
      <c r="C18" s="29">
        <v>11.304934039766904</v>
      </c>
      <c r="D18" s="30">
        <f t="shared" si="0"/>
        <v>-5.8451816745655627</v>
      </c>
      <c r="E18" s="30">
        <f t="shared" si="1"/>
        <v>5.0826132323170972E-2</v>
      </c>
      <c r="F18" s="24"/>
      <c r="I18" s="29"/>
      <c r="J18" s="28"/>
      <c r="K18" s="29"/>
    </row>
    <row r="19" spans="1:11" s="12" customFormat="1" ht="11.25" customHeight="1" x14ac:dyDescent="0.2">
      <c r="A19" s="10" t="s">
        <v>10</v>
      </c>
      <c r="B19" s="29">
        <v>5.49</v>
      </c>
      <c r="C19" s="29">
        <v>10.201477442144206</v>
      </c>
      <c r="D19" s="30">
        <f t="shared" si="0"/>
        <v>-13.270142180094785</v>
      </c>
      <c r="E19" s="30">
        <f t="shared" si="1"/>
        <v>-9.7149755791204964</v>
      </c>
      <c r="F19" s="24"/>
      <c r="I19" s="29"/>
      <c r="J19" s="28"/>
      <c r="K19" s="29"/>
    </row>
    <row r="20" spans="1:11" s="12" customFormat="1" ht="11.25" customHeight="1" x14ac:dyDescent="0.2">
      <c r="A20" s="10" t="s">
        <v>11</v>
      </c>
      <c r="B20" s="29">
        <v>5.34</v>
      </c>
      <c r="C20" s="29">
        <v>9.955271553645769</v>
      </c>
      <c r="D20" s="30">
        <f t="shared" si="0"/>
        <v>-15.639810426540288</v>
      </c>
      <c r="E20" s="30">
        <f t="shared" si="1"/>
        <v>-11.893944731550793</v>
      </c>
      <c r="F20" s="24"/>
      <c r="I20" s="29"/>
      <c r="J20" s="28"/>
      <c r="K20" s="29"/>
    </row>
    <row r="21" spans="1:11" s="12" customFormat="1" ht="11.25" customHeight="1" x14ac:dyDescent="0.2">
      <c r="A21" s="10" t="s">
        <v>12</v>
      </c>
      <c r="B21" s="29">
        <v>5.46</v>
      </c>
      <c r="C21" s="29">
        <v>10.522618048897421</v>
      </c>
      <c r="D21" s="30">
        <f t="shared" si="0"/>
        <v>-13.744075829383887</v>
      </c>
      <c r="E21" s="30">
        <f t="shared" si="1"/>
        <v>-6.8728198533753577</v>
      </c>
      <c r="F21" s="24"/>
      <c r="I21" s="29"/>
      <c r="J21" s="28"/>
      <c r="K21" s="29"/>
    </row>
    <row r="22" spans="1:11" s="12" customFormat="1" ht="11.25" customHeight="1" x14ac:dyDescent="0.2">
      <c r="A22" s="10" t="s">
        <v>13</v>
      </c>
      <c r="B22" s="29">
        <v>5.68</v>
      </c>
      <c r="C22" s="29">
        <v>9.6165225599118234</v>
      </c>
      <c r="D22" s="30">
        <f t="shared" si="0"/>
        <v>-10.268562401263829</v>
      </c>
      <c r="E22" s="30">
        <f t="shared" si="1"/>
        <v>-14.891938046271031</v>
      </c>
      <c r="F22" s="24"/>
      <c r="I22" s="29"/>
      <c r="J22" s="28"/>
      <c r="K22" s="29"/>
    </row>
    <row r="23" spans="1:11" s="12" customFormat="1" ht="11.25" customHeight="1" x14ac:dyDescent="0.2">
      <c r="A23" s="10" t="s">
        <v>14</v>
      </c>
      <c r="B23" s="29">
        <v>6.57</v>
      </c>
      <c r="C23" s="29">
        <v>11.934427698908815</v>
      </c>
      <c r="D23" s="30">
        <f t="shared" si="0"/>
        <v>3.7914691943127994</v>
      </c>
      <c r="E23" s="30">
        <f t="shared" si="1"/>
        <v>5.6219652845429255</v>
      </c>
      <c r="F23" s="24"/>
      <c r="I23" s="29"/>
      <c r="J23" s="28"/>
      <c r="K23" s="29"/>
    </row>
    <row r="24" spans="1:11" s="12" customFormat="1" ht="11.25" customHeight="1" x14ac:dyDescent="0.2">
      <c r="A24" s="10" t="s">
        <v>15</v>
      </c>
      <c r="B24" s="29">
        <v>6.29</v>
      </c>
      <c r="C24" s="29">
        <v>11.306142699476743</v>
      </c>
      <c r="D24" s="30">
        <f t="shared" si="0"/>
        <v>-0.63191153238546649</v>
      </c>
      <c r="E24" s="30">
        <f t="shared" si="1"/>
        <v>6.1523001677459117E-2</v>
      </c>
      <c r="F24" s="24"/>
      <c r="I24" s="29"/>
      <c r="J24" s="28"/>
      <c r="K24" s="29"/>
    </row>
    <row r="25" spans="1:11" s="12" customFormat="1" ht="11.25" customHeight="1" x14ac:dyDescent="0.2">
      <c r="A25" s="10" t="s">
        <v>16</v>
      </c>
      <c r="B25" s="29">
        <v>7.28</v>
      </c>
      <c r="C25" s="29">
        <v>12.126680900060476</v>
      </c>
      <c r="D25" s="30">
        <f t="shared" si="0"/>
        <v>15.00789889415482</v>
      </c>
      <c r="E25" s="30">
        <f t="shared" si="1"/>
        <v>7.3234428459461984</v>
      </c>
      <c r="F25" s="24"/>
      <c r="I25" s="29"/>
      <c r="J25" s="28"/>
      <c r="K25" s="29"/>
    </row>
    <row r="26" spans="1:11" s="12" customFormat="1" ht="11.25" customHeight="1" x14ac:dyDescent="0.2">
      <c r="A26" s="10" t="s">
        <v>17</v>
      </c>
      <c r="B26" s="29">
        <v>8.31</v>
      </c>
      <c r="C26" s="29">
        <v>14.119320999479925</v>
      </c>
      <c r="D26" s="30">
        <f t="shared" si="0"/>
        <v>31.279620853080576</v>
      </c>
      <c r="E26" s="30">
        <f t="shared" si="1"/>
        <v>24.95868843252028</v>
      </c>
      <c r="F26" s="24"/>
      <c r="I26" s="29"/>
      <c r="J26" s="28"/>
      <c r="K26" s="29"/>
    </row>
    <row r="27" spans="1:11" s="12" customFormat="1" ht="11.25" customHeight="1" x14ac:dyDescent="0.2">
      <c r="A27" s="10" t="s">
        <v>18</v>
      </c>
      <c r="B27" s="29">
        <v>6.69</v>
      </c>
      <c r="C27" s="29">
        <v>10.674639097811559</v>
      </c>
      <c r="D27" s="30">
        <f t="shared" si="0"/>
        <v>5.6872037914691997</v>
      </c>
      <c r="E27" s="30">
        <f t="shared" si="1"/>
        <v>-5.5274045258857125</v>
      </c>
      <c r="F27" s="24"/>
      <c r="I27" s="29"/>
      <c r="J27" s="28"/>
      <c r="K27" s="29"/>
    </row>
    <row r="28" spans="1:11" s="12" customFormat="1" ht="11.25" customHeight="1" x14ac:dyDescent="0.2">
      <c r="A28" s="10" t="s">
        <v>19</v>
      </c>
      <c r="B28" s="29">
        <v>7.09</v>
      </c>
      <c r="C28" s="29">
        <v>11.912673721149035</v>
      </c>
      <c r="D28" s="30">
        <f t="shared" si="0"/>
        <v>12.006319115323851</v>
      </c>
      <c r="E28" s="30">
        <f t="shared" si="1"/>
        <v>5.4294384251314591</v>
      </c>
      <c r="F28" s="24"/>
      <c r="I28" s="29"/>
      <c r="J28" s="28"/>
      <c r="K28" s="29"/>
    </row>
    <row r="29" spans="1:11" s="12" customFormat="1" ht="11.25" customHeight="1" x14ac:dyDescent="0.2">
      <c r="A29" s="10" t="s">
        <v>20</v>
      </c>
      <c r="B29" s="29">
        <v>7.89</v>
      </c>
      <c r="C29" s="29">
        <v>12.197600014431838</v>
      </c>
      <c r="D29" s="30">
        <f t="shared" si="0"/>
        <v>24.644549763033169</v>
      </c>
      <c r="E29" s="30">
        <f t="shared" si="1"/>
        <v>7.9510905576858599</v>
      </c>
      <c r="F29" s="24"/>
      <c r="I29" s="29"/>
      <c r="J29" s="28"/>
      <c r="K29" s="29"/>
    </row>
    <row r="30" spans="1:11" s="12" customFormat="1" ht="11.25" customHeight="1" x14ac:dyDescent="0.2">
      <c r="A30" s="10" t="s">
        <v>21</v>
      </c>
      <c r="B30" s="29">
        <v>7.37</v>
      </c>
      <c r="C30" s="29">
        <v>13.184231648615858</v>
      </c>
      <c r="D30" s="30">
        <f t="shared" si="0"/>
        <v>16.429699842022117</v>
      </c>
      <c r="E30" s="30">
        <f t="shared" si="1"/>
        <v>16.682969022536295</v>
      </c>
      <c r="F30" s="24"/>
      <c r="I30" s="29"/>
      <c r="J30" s="28"/>
      <c r="K30" s="29"/>
    </row>
    <row r="31" spans="1:11" s="12" customFormat="1" ht="11.25" customHeight="1" x14ac:dyDescent="0.2">
      <c r="A31" s="10" t="s">
        <v>22</v>
      </c>
      <c r="B31" s="29">
        <v>6.81</v>
      </c>
      <c r="C31" s="29">
        <v>12.776443962027075</v>
      </c>
      <c r="D31" s="30">
        <f t="shared" si="0"/>
        <v>7.5829383886255846</v>
      </c>
      <c r="E31" s="30">
        <f t="shared" si="1"/>
        <v>13.07397008576427</v>
      </c>
      <c r="F31" s="24"/>
      <c r="I31" s="29"/>
      <c r="J31" s="28"/>
      <c r="K31" s="29"/>
    </row>
    <row r="32" spans="1:11" s="12" customFormat="1" ht="13.5" customHeight="1" x14ac:dyDescent="0.2">
      <c r="A32" s="10"/>
      <c r="D32" s="30"/>
      <c r="E32" s="30"/>
      <c r="I32" s="29"/>
      <c r="J32" s="28"/>
    </row>
    <row r="33" spans="1:11" s="12" customFormat="1" ht="11.25" customHeight="1" x14ac:dyDescent="0.2">
      <c r="A33" s="10" t="s">
        <v>23</v>
      </c>
      <c r="B33" s="29">
        <v>5.93</v>
      </c>
      <c r="C33" s="29">
        <v>10.772391385895684</v>
      </c>
      <c r="D33" s="30">
        <f t="shared" si="0"/>
        <v>-6.3191153238546658</v>
      </c>
      <c r="E33" s="30">
        <f t="shared" si="1"/>
        <v>-4.6622781001376108</v>
      </c>
      <c r="F33" s="23"/>
      <c r="I33" s="29"/>
      <c r="J33" s="28"/>
      <c r="K33" s="29"/>
    </row>
    <row r="34" spans="1:11" s="12" customFormat="1" ht="11.25" customHeight="1" x14ac:dyDescent="0.2">
      <c r="A34" s="10" t="s">
        <v>24</v>
      </c>
      <c r="B34" s="29">
        <v>5.39</v>
      </c>
      <c r="C34" s="29">
        <v>10.18476401600617</v>
      </c>
      <c r="D34" s="30">
        <f t="shared" si="0"/>
        <v>-14.849921011058459</v>
      </c>
      <c r="E34" s="30">
        <f t="shared" si="1"/>
        <v>-9.8628925936497165</v>
      </c>
      <c r="F34" s="26"/>
      <c r="I34" s="29"/>
      <c r="J34" s="28"/>
      <c r="K34" s="29"/>
    </row>
    <row r="35" spans="1:11" s="12" customFormat="1" ht="11.25" customHeight="1" x14ac:dyDescent="0.2">
      <c r="A35" s="10" t="s">
        <v>25</v>
      </c>
      <c r="B35" s="29">
        <v>5.98</v>
      </c>
      <c r="C35" s="29">
        <v>10.896550870615956</v>
      </c>
      <c r="D35" s="30">
        <f t="shared" si="0"/>
        <v>-5.5292259083728226</v>
      </c>
      <c r="E35" s="30">
        <f t="shared" si="1"/>
        <v>-3.5634429388947888</v>
      </c>
      <c r="F35" s="23"/>
      <c r="I35" s="29"/>
      <c r="J35" s="28"/>
      <c r="K35" s="29"/>
    </row>
    <row r="36" spans="1:11" s="12" customFormat="1" ht="11.25" customHeight="1" x14ac:dyDescent="0.2">
      <c r="A36" s="10" t="s">
        <v>26</v>
      </c>
      <c r="B36" s="29">
        <v>5.79</v>
      </c>
      <c r="C36" s="29">
        <v>10.638170677583068</v>
      </c>
      <c r="D36" s="30">
        <f t="shared" si="0"/>
        <v>-8.5308056872037916</v>
      </c>
      <c r="E36" s="30">
        <f t="shared" si="1"/>
        <v>-5.8501570124341891</v>
      </c>
      <c r="F36" s="26"/>
      <c r="I36" s="29"/>
      <c r="J36" s="28"/>
      <c r="K36" s="29"/>
    </row>
    <row r="37" spans="1:11" s="12" customFormat="1" ht="11.25" customHeight="1" x14ac:dyDescent="0.2">
      <c r="A37" s="10" t="s">
        <v>27</v>
      </c>
      <c r="B37" s="29">
        <v>7.4</v>
      </c>
      <c r="C37" s="29">
        <v>12.607238248459611</v>
      </c>
      <c r="D37" s="30">
        <f t="shared" si="0"/>
        <v>16.903633491311222</v>
      </c>
      <c r="E37" s="30">
        <f t="shared" si="1"/>
        <v>11.576467192851934</v>
      </c>
      <c r="F37" s="26"/>
      <c r="I37" s="29"/>
      <c r="J37" s="28"/>
      <c r="K37" s="29"/>
    </row>
    <row r="38" spans="1:11" s="12" customFormat="1" ht="11.25" customHeight="1" x14ac:dyDescent="0.2">
      <c r="A38" s="10" t="s">
        <v>0</v>
      </c>
      <c r="B38" s="29">
        <v>6.33</v>
      </c>
      <c r="C38" s="29">
        <v>11.299191097948013</v>
      </c>
      <c r="D38" s="25">
        <f t="shared" si="0"/>
        <v>0</v>
      </c>
      <c r="E38" s="25">
        <f t="shared" si="1"/>
        <v>0</v>
      </c>
      <c r="F38" s="26"/>
      <c r="I38" s="28"/>
      <c r="J38" s="28"/>
      <c r="K38" s="29"/>
    </row>
    <row r="39" spans="1:11" s="12" customFormat="1" ht="3" customHeight="1" x14ac:dyDescent="0.2">
      <c r="A39" s="16"/>
      <c r="B39" s="32"/>
      <c r="C39" s="17"/>
      <c r="D39" s="32"/>
      <c r="E39" s="33"/>
      <c r="F39" s="11"/>
    </row>
    <row r="40" spans="1:11" ht="3" customHeight="1" x14ac:dyDescent="0.2">
      <c r="E40" s="25"/>
    </row>
    <row r="41" spans="1:11" x14ac:dyDescent="0.2">
      <c r="A41" s="18" t="s">
        <v>29</v>
      </c>
      <c r="E41" s="25"/>
    </row>
    <row r="42" spans="1:11" x14ac:dyDescent="0.2">
      <c r="E42" s="25"/>
    </row>
    <row r="43" spans="1:11" x14ac:dyDescent="0.2">
      <c r="A43" s="8" t="s">
        <v>36</v>
      </c>
      <c r="E43" s="25"/>
    </row>
    <row r="44" spans="1:11" x14ac:dyDescent="0.2">
      <c r="A44" s="8" t="s">
        <v>35</v>
      </c>
      <c r="E44" s="25"/>
    </row>
    <row r="45" spans="1:11" x14ac:dyDescent="0.2">
      <c r="E45" s="25"/>
    </row>
    <row r="46" spans="1:11" x14ac:dyDescent="0.2">
      <c r="E46" s="25"/>
    </row>
    <row r="47" spans="1:11" x14ac:dyDescent="0.2">
      <c r="E47" s="25"/>
    </row>
    <row r="48" spans="1:11" ht="17.25" x14ac:dyDescent="0.3">
      <c r="A48" s="27"/>
      <c r="E48" s="25"/>
    </row>
    <row r="49" spans="5:5" x14ac:dyDescent="0.2">
      <c r="E49" s="25"/>
    </row>
    <row r="50" spans="5:5" x14ac:dyDescent="0.2">
      <c r="E50" s="25"/>
    </row>
    <row r="51" spans="5:5" x14ac:dyDescent="0.2">
      <c r="E51" s="25"/>
    </row>
    <row r="52" spans="5:5" x14ac:dyDescent="0.2">
      <c r="E52" s="25"/>
    </row>
    <row r="53" spans="5:5" x14ac:dyDescent="0.2">
      <c r="E53" s="25"/>
    </row>
    <row r="54" spans="5:5" x14ac:dyDescent="0.2">
      <c r="E54" s="25"/>
    </row>
    <row r="55" spans="5:5" x14ac:dyDescent="0.2">
      <c r="E55" s="25"/>
    </row>
    <row r="56" spans="5:5" x14ac:dyDescent="0.2">
      <c r="E56" s="25"/>
    </row>
    <row r="57" spans="5:5" x14ac:dyDescent="0.2">
      <c r="E57" s="25"/>
    </row>
    <row r="58" spans="5:5" x14ac:dyDescent="0.2">
      <c r="E58" s="25"/>
    </row>
    <row r="59" spans="5:5" x14ac:dyDescent="0.2">
      <c r="E59" s="25"/>
    </row>
    <row r="60" spans="5:5" x14ac:dyDescent="0.2">
      <c r="E60" s="25"/>
    </row>
    <row r="61" spans="5:5" x14ac:dyDescent="0.2">
      <c r="E61" s="25"/>
    </row>
    <row r="62" spans="5:5" x14ac:dyDescent="0.2">
      <c r="E62" s="25"/>
    </row>
    <row r="63" spans="5:5" x14ac:dyDescent="0.2">
      <c r="E63" s="25"/>
    </row>
    <row r="64" spans="5:5" x14ac:dyDescent="0.2">
      <c r="E64" s="25"/>
    </row>
    <row r="65" spans="5:5" x14ac:dyDescent="0.2">
      <c r="E65" s="25"/>
    </row>
    <row r="66" spans="5:5" x14ac:dyDescent="0.2">
      <c r="E66" s="25"/>
    </row>
  </sheetData>
  <mergeCells count="3">
    <mergeCell ref="A5:E5"/>
    <mergeCell ref="A8:A9"/>
    <mergeCell ref="B8:E8"/>
  </mergeCells>
  <pageMargins left="0.59055118110236227" right="0.59055118110236227" top="0.78740157480314965" bottom="0.78740157480314965" header="0.51181102362204722" footer="0.51181102362204722"/>
  <pageSetup paperSize="9" scale="9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Variazioni perc tratt e prev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2017-02-23T11:25:02Z</cp:lastPrinted>
  <dcterms:created xsi:type="dcterms:W3CDTF">2009-09-16T09:16:38Z</dcterms:created>
  <dcterms:modified xsi:type="dcterms:W3CDTF">2025-06-16T14:02:34Z</dcterms:modified>
</cp:coreProperties>
</file>