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https://mytakeda-my.sharepoint.com/personal/susanne_joest_takeda_com/Documents/Documents/UiPath/Bloom/"/>
    </mc:Choice>
  </mc:AlternateContent>
  <xr:revisionPtr revIDLastSave="68" documentId="13_ncr:1_{77180D22-CB9A-4791-8E2E-B00D9CFA3E04}" xr6:coauthVersionLast="47" xr6:coauthVersionMax="47" xr10:uidLastSave="{DA30F3D2-C616-4777-8A90-3F6C20FA25AA}"/>
  <bookViews>
    <workbookView xWindow="-108" yWindow="-108" windowWidth="23256" windowHeight="12576" firstSheet="1" activeTab="2" xr2:uid="{CEA043F9-B9CC-4A62-BD5F-6FF44D9B0F3D}"/>
  </bookViews>
  <sheets>
    <sheet name="SmartCardsList" sheetId="10" state="hidden" r:id="rId1"/>
    <sheet name="SmartCards" sheetId="7" r:id="rId2"/>
    <sheet name="CompletedSmartCards" sheetId="11" r:id="rId3"/>
    <sheet name="Number" sheetId="4" state="hidden" r:id="rId4"/>
    <sheet name="Status" sheetId="8" state="hidden" r:id="rId5"/>
    <sheet name="File" sheetId="5" state="hidden" r:id="rId6"/>
    <sheet name="About the Project Notebook" sheetId="2" state="hidden" r:id="rId7"/>
  </sheets>
  <externalReferences>
    <externalReference r:id="rId8"/>
  </externalReferences>
  <definedNames>
    <definedName name="_A1">#REF!</definedName>
    <definedName name="_A2">#REF!</definedName>
    <definedName name="_A3">#REF!</definedName>
    <definedName name="_xlnm._FilterDatabase" localSheetId="1" hidden="1">SmartCards!$A$1:$P$1</definedName>
    <definedName name="_xlnm._FilterDatabase" localSheetId="0" hidden="1">SmartCardsList!$A$1:$K$1</definedName>
    <definedName name="CleanNumber" localSheetId="0">[1]Number!$B$5</definedName>
    <definedName name="CleanNumber">Number!$B$5</definedName>
    <definedName name="Contains">#REF!</definedName>
    <definedName name="Date_Input" localSheetId="0">[1]Date!$B$4</definedName>
    <definedName name="Date_Input">#REF!</definedName>
    <definedName name="DatePlusDays">#REF!</definedName>
    <definedName name="DatePlusWorkingDays">#REF!</definedName>
    <definedName name="DateText">#REF!</definedName>
    <definedName name="Days" localSheetId="0">[1]Date!$B$7</definedName>
    <definedName name="Days">#REF!</definedName>
    <definedName name="FileExtension" localSheetId="0">[1]File!$B$9</definedName>
    <definedName name="FileExtension">File!$B$9</definedName>
    <definedName name="FileName">File!$B$8</definedName>
    <definedName name="FileNameNoExtension" localSheetId="0">[1]File!$B$10</definedName>
    <definedName name="FileNameNoExtension">File!$B$10</definedName>
    <definedName name="FirstName">#REF!</definedName>
    <definedName name="Folder">File!$B$11</definedName>
    <definedName name="FullFileName_Input">File!$B$6</definedName>
    <definedName name="Int">Number!$B$6</definedName>
    <definedName name="LastMonthEndDate">#REF!</definedName>
    <definedName name="LastMonthStartDate">#REF!</definedName>
    <definedName name="LastName" localSheetId="0">[1]Text!$B$16</definedName>
    <definedName name="LastName">#REF!</definedName>
    <definedName name="LastWeekFriday" localSheetId="0">[1]Date!$C$13</definedName>
    <definedName name="LastWeekFriday">#REF!</definedName>
    <definedName name="LastWeekMonday" localSheetId="0">[1]Date!$B$13</definedName>
    <definedName name="LastWeekMonday">#REF!</definedName>
    <definedName name="LastWeekSunday">#REF!</definedName>
    <definedName name="Length">#REF!</definedName>
    <definedName name="LowerCase">#REF!</definedName>
    <definedName name="Number_Input" localSheetId="0">[1]Number!$B$4</definedName>
    <definedName name="Number_Input">Number!$B$4</definedName>
    <definedName name="NumberText_Input">Number!$B$11</definedName>
    <definedName name="preferred_date_format" localSheetId="0">[1]Date!$B$6</definedName>
    <definedName name="preferred_date_format">#REF!</definedName>
    <definedName name="ReformattedDate">#REF!</definedName>
    <definedName name="ReformattedFileName">File!$B$15</definedName>
    <definedName name="ReformattedNumber">Number!$B$15</definedName>
    <definedName name="Replace">#REF!</definedName>
    <definedName name="Result">#REF!</definedName>
    <definedName name="Search">#REF!</definedName>
    <definedName name="Text_Input" localSheetId="0">[1]Text!$B$4</definedName>
    <definedName name="Text_Input">#REF!</definedName>
    <definedName name="ThisMonthFirstWorkingDay">#REF!</definedName>
    <definedName name="ThisMonthLastWorkingDay">#REF!</definedName>
    <definedName name="Today">#REF!</definedName>
    <definedName name="Trimmed">#REF!</definedName>
    <definedName name="TwoDecimals">Number!$B$7</definedName>
    <definedName name="UpperCase">#REF!</definedName>
    <definedName name="YYYYMMD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B7" i="4" s="1"/>
  <c r="B6" i="4" l="1"/>
  <c r="B8" i="5" l="1"/>
  <c r="B11" i="5" s="1"/>
  <c r="B9" i="5" l="1"/>
  <c r="B10" i="5" s="1"/>
  <c r="B15" i="5" s="1"/>
  <c r="B15" i="4"/>
</calcChain>
</file>

<file path=xl/sharedStrings.xml><?xml version="1.0" encoding="utf-8"?>
<sst xmlns="http://schemas.openxmlformats.org/spreadsheetml/2006/main" count="771" uniqueCount="184">
  <si>
    <t>Type (Default is Web URL)</t>
  </si>
  <si>
    <t>URL</t>
  </si>
  <si>
    <t>SmartCardTitle</t>
  </si>
  <si>
    <t>Description *</t>
  </si>
  <si>
    <t>Tags (Mandatory)</t>
  </si>
  <si>
    <t>Content Type (Mandatory)</t>
  </si>
  <si>
    <t>Level (Mandatory)</t>
  </si>
  <si>
    <t>Duration Minutes (Mandatory)</t>
  </si>
  <si>
    <t>Privacy (Mandatory, default is Private)</t>
  </si>
  <si>
    <t>Picture URL</t>
  </si>
  <si>
    <t>ProviderName</t>
  </si>
  <si>
    <t>ProviderPicture</t>
  </si>
  <si>
    <t>SmartCardURL</t>
  </si>
  <si>
    <t>Collaborators</t>
  </si>
  <si>
    <t>Log</t>
  </si>
  <si>
    <t>comments</t>
  </si>
  <si>
    <t>linked up in</t>
  </si>
  <si>
    <t>Web URL</t>
  </si>
  <si>
    <t>https://mytakeda.sharepoint.com/sites/EUCAN-Legal/SitePages/ChatBot_Teams.aspx</t>
  </si>
  <si>
    <t>Chat Bot - EUCAN Legal</t>
  </si>
  <si>
    <t>Our EUCAN LEGAL CHATBOT can help you answer FAQ, find legal resources and contacts on Sharepoint etc.</t>
  </si>
  <si>
    <t>Legal</t>
  </si>
  <si>
    <t>Document</t>
  </si>
  <si>
    <t>Beginner</t>
  </si>
  <si>
    <t>Public</t>
  </si>
  <si>
    <t>Done</t>
  </si>
  <si>
    <t>real card already exists, would be dupe url</t>
  </si>
  <si>
    <t>onboarding journey</t>
  </si>
  <si>
    <t>https://mytakeda.sharepoint.com/sites/EUCAN-Legal/SitePages/Corporate.aspx</t>
  </si>
  <si>
    <t>Corporate Legal</t>
  </si>
  <si>
    <t>Corporate Legal Home Page</t>
  </si>
  <si>
    <t>https://mytakeda.sharepoint.com/sites/EUCAN-Legal/SitePages/Signing-Authorities.aspx</t>
  </si>
  <si>
    <t>Signing Authorities</t>
  </si>
  <si>
    <t>https://mytakeda.sharepoint.com/sites/EUCAN-Legal/SitePages/Notarial-Certification-and-Legalization.aspx</t>
  </si>
  <si>
    <t>Notarial Certification and Legalization</t>
  </si>
  <si>
    <t>https://mytakeda.sharepoint.com/sites/EUCAN-Legal/SitePages/Corporate_DiligentEntities.aspx</t>
  </si>
  <si>
    <t>Diligent Entities (Takeda Companies)</t>
  </si>
  <si>
    <t>https://mytakeda.sharepoint.com/sites/EUCAN-Legal/SitePages/Corporate-FAQ.aspx</t>
  </si>
  <si>
    <t>Corporate FAQ</t>
  </si>
  <si>
    <t>Frequently Asked Questions about Corporate Topics</t>
  </si>
  <si>
    <t>https://mytakeda.sharepoint.com/sites/EUCAN-Legal/SitePages/Corporate_DataSheet.aspx</t>
  </si>
  <si>
    <t>Organizational Charts (Restricted Access)</t>
  </si>
  <si>
    <t xml:space="preserve">The EUCAN Corporate Legal team and the Global Tax Team work together on maintaining Takeda’s Group Organizational Chart and upload the latest version on this page at the beginning of each month. Access is strictly limited to persons who require this confidential information. Access must be requested individually by contacting the Corporate Legal team. </t>
  </si>
  <si>
    <t>https://mytakeda.sharepoint.com/sites/EUCAN-Legal/SitePages/Docusign_Corporate.aspx</t>
  </si>
  <si>
    <t>Corporate Docusign</t>
  </si>
  <si>
    <t>On Hold</t>
  </si>
  <si>
    <t>https://mytakeda.sharepoint.com/sites/EUCAN-Legal/SitePages/GCMS.aspx</t>
  </si>
  <si>
    <t>Global Corporate Maintenance Services (GCMS)</t>
  </si>
  <si>
    <t>E.g. global filing requirements, online legal entity management</t>
  </si>
  <si>
    <t>https://mytakeda.sharepoint.com/sites/EUCAN-Legal/SitePages/STAR.aspx</t>
  </si>
  <si>
    <t>STAR Approval (Significant Transaction Approval Request)</t>
  </si>
  <si>
    <t>https://mytakeda.sharepoint.com/sites/EUCAN-Legal/ISOP/STAR_SOP.pdf?web=1</t>
  </si>
  <si>
    <t>STAR Approval SOP</t>
  </si>
  <si>
    <t>STAR (Significant Transaction Approval Request) SOP (Standard Operating Procedure)</t>
  </si>
  <si>
    <t>https://mytakeda.sharepoint.com/sites/EUCAN-Legal/SitePages/Business_Development_And_Transactions.aspx</t>
  </si>
  <si>
    <t>Business Development &amp; Commercial Transactions Home Page</t>
  </si>
  <si>
    <t>Business Development - What we do</t>
  </si>
  <si>
    <t>https://mytakeda.sharepoint.com/sites/EUCAN-Legal/SitePages/Digital,_Strategy,_Innovation_and_TDV.aspx</t>
  </si>
  <si>
    <t>Digital, Strategy, Innovation and TDV  Home Page</t>
  </si>
  <si>
    <t>Digital, Strategy, Innovation and TDV  Home Page - What we do</t>
  </si>
  <si>
    <t>https://mytakeda.sharepoint.com/sites/EUCAN-Legal/SitePages/Employment.aspx</t>
  </si>
  <si>
    <t>Employment Law Home Page</t>
  </si>
  <si>
    <t>Employment Law PG - What we do</t>
  </si>
  <si>
    <t>https://mytakeda.sharepoint.com/sites/EUCAN-Legal/SitePages/GMSGQ_LG.aspx</t>
  </si>
  <si>
    <t>Global Manufacturing and Supply</t>
  </si>
  <si>
    <t>Global Manufacturing and Supply / GMSGQ LG - What we do</t>
  </si>
  <si>
    <t>https://mytakeda.sharepoint.com/sites/EUCAN-Legal/SitePages/EUCAN-Legal-Operations.aspx</t>
  </si>
  <si>
    <t>EUCAN Legal Operations Home Page</t>
  </si>
  <si>
    <t>EUCAN Legal Operations Team - What we do</t>
  </si>
  <si>
    <t>https://mytakeda.sharepoint.com/sites/EUCAN-Legal/SitePages/Portfolio-and-Pipeline.aspx</t>
  </si>
  <si>
    <t>Portfolio and Pipeline Home Page</t>
  </si>
  <si>
    <t>Portfolio and Pipeline - What we do</t>
  </si>
  <si>
    <t>https://mytakeda.sharepoint.com/sites/ContractShop/SitePages/TrainingMaterials.aspx</t>
  </si>
  <si>
    <t>LINC Contract Management System</t>
  </si>
  <si>
    <t>LINC Contract Management System Info page, links and training</t>
  </si>
  <si>
    <t>LINC.png</t>
  </si>
  <si>
    <t>Digital Empowerment</t>
  </si>
  <si>
    <t>L:\Administration_IT\icons\GGC_red_black.png</t>
  </si>
  <si>
    <t>https://takeda.edcast.com/insights/contract-shop-us-legal</t>
  </si>
  <si>
    <t>Add</t>
  </si>
  <si>
    <t>Update</t>
  </si>
  <si>
    <t>https://mytakeda.sharepoint.com/sites/EUCAN-Legal/SitePages/Docusign.aspx</t>
  </si>
  <si>
    <t>Docusign / Electronic Signature</t>
  </si>
  <si>
    <t>Docusign / Electronic Signature options via LINC or Standalone Docusign</t>
  </si>
  <si>
    <t>L:\Administration_IT\icons\Docusign blue Circle small.png</t>
  </si>
  <si>
    <t>Open</t>
  </si>
  <si>
    <t>https://mytakeda.sharepoint.com/sites/LegalEUCAN_KnowledgeBase/SitePages/CompareDocuments.aspx#litera-compare</t>
  </si>
  <si>
    <t>Litera Compare (pdf/Word Document compare)</t>
  </si>
  <si>
    <t>If you need to compare pdf and Word documents very frequently, and do not want to convert between Word and pdf format all the time, then Litera Compare (formerly Workshare Compare / Deltaview) can be used. The product requires a license that is charged at $300 per year.</t>
  </si>
  <si>
    <t>L:\Administration_IT\icons\LiteraCompare_Wide.png</t>
  </si>
  <si>
    <t>https://mytakeda.sharepoint.com/sites/EUCAN-Legal/SitePages/TeamConnect.aspx#what-is-collaborati</t>
  </si>
  <si>
    <t>Collaborati (vendors/law firm invoices and timekeepers)</t>
  </si>
  <si>
    <t xml:space="preserve">Collaborati (by vendor Mitratech) is the system used by vendors/law firms to submit invoices and timekeepers. </t>
  </si>
  <si>
    <t>Collaborati.png</t>
  </si>
  <si>
    <t>https://mytakeda.sharepoint.com/teams/leg/sitepages/legal-dashboards-powerbi.aspx</t>
  </si>
  <si>
    <t>Contract Management Power BI Dashboard</t>
  </si>
  <si>
    <t>CMPBI.png</t>
  </si>
  <si>
    <t>https://mytakeda.sharepoint.com/sites/CrossPass/SitePages/GGC-Stretch.aspx</t>
  </si>
  <si>
    <t>Crosspass (Global General Counsel)</t>
  </si>
  <si>
    <t>CrossPass is a new program, created to help GGC members like you to develop new skills, knowledge, and experience. It allows you to share and apply for opportunities across different regions, offering the chance to experience different ways of working across Takeda’s global family. </t>
  </si>
  <si>
    <t>L:\Administration_IT\icons\CrossPass.png</t>
  </si>
  <si>
    <t>https://mytakeda.sharepoint.com/sites/EUCAN-Legal/SitePages/Digital, Strategy, Innovation and TDV.aspx</t>
  </si>
  <si>
    <t>Area CSEE Introduction Onboarding</t>
  </si>
  <si>
    <t>Desktop/EucanLegalIntro.png</t>
  </si>
  <si>
    <t>L:\Administration IT\icons\GGC red black.png</t>
  </si>
  <si>
    <t>https://mytakeda.sharepoint.com/sites/EUCAN-Legal/PG_LegalOps/OnboardingMaterial/Area_CSEE_Introduction_Onboarding.pptx</t>
  </si>
  <si>
    <t>Area_CSEE_Introduction_Onboarding.pptx</t>
  </si>
  <si>
    <t>https://mytakeda.sharepoint.com/sites/EUCAN-Legal/PG_LegalOps/OnboardingMaterial/</t>
  </si>
  <si>
    <t>Area IBERIA Introduction Onboarding</t>
  </si>
  <si>
    <t>https://mytakeda.sharepoint.com/sites/EUCAN-Legal/PG_LegalOps/OnboardingMaterial/Area_IBERIA_Introduction_Onboarding.pptx</t>
  </si>
  <si>
    <t>Area_IBERIA_Introduction_Onboarding.pptx</t>
  </si>
  <si>
    <t>https://mytakeda.sharepoint.com/sites/EUCAN-Legal/SitePages/GMSGQ LG.aspx</t>
  </si>
  <si>
    <t>Country Canada Introduction Onboarding</t>
  </si>
  <si>
    <t>https://mytakeda.sharepoint.com/sites/EUCAN-Legal/PG_LegalOps/OnboardingMaterial/Country_Canada_Introduction_Onboarding.pptx</t>
  </si>
  <si>
    <t>Country_Canada_Introduction_Onboarding.pptx</t>
  </si>
  <si>
    <t>Country France Introduction Onboarding</t>
  </si>
  <si>
    <t>https://mytakeda.sharepoint.com/sites/EUCAN-Legal/PG_LegalOps/OnboardingMaterial/Country_France_Introduction_Onboarding.pptx</t>
  </si>
  <si>
    <t>Country_France_Introduction_Onboarding.pptx</t>
  </si>
  <si>
    <t>Country Germany Introduction Onboarding</t>
  </si>
  <si>
    <t>https://mytakeda.sharepoint.com/sites/EUCAN-Legal/PG_LegalOps/OnboardingMaterial/Country_Germany_Introduction_Onboarding.pptx</t>
  </si>
  <si>
    <t>Country_Germany_Introduction_Onboarding.pptx</t>
  </si>
  <si>
    <t>Country Italy Introduction Onboarding</t>
  </si>
  <si>
    <t>https://mytakeda.sharepoint.com/sites/EUCAN-Legal/PG_LegalOps/OnboardingMaterial/Country_Italy_Introduction_Onboarding.pptx</t>
  </si>
  <si>
    <t>Country_Italy_Introduction_Onboarding.pptx</t>
  </si>
  <si>
    <t>Country UK-IR  Introduction onboarding</t>
  </si>
  <si>
    <t>https://mytakeda.sharepoint.com/sites/EUCAN-Legal/PG_LegalOps/OnboardingMaterial/Country_UK-IR _Introduction_onboarding.pptx</t>
  </si>
  <si>
    <t>Country_UK-IR _Introduction_onboarding.pptx</t>
  </si>
  <si>
    <t>https://mytakeda.sharepoint.com/sites/LegalEUCAN KnowledgeBase/SitePages/CompareDocuments.aspx#litera-compare</t>
  </si>
  <si>
    <t>PG Corporate Introduction Onboarding</t>
  </si>
  <si>
    <t>https://mytakeda.sharepoint.com/sites/EUCAN-Legal/PG_LegalOps/OnboardingMaterial/PG_Corporate_Introduction_Onboarding.pptx</t>
  </si>
  <si>
    <t>PG_Corporate_Introduction_Onboarding.pptx</t>
  </si>
  <si>
    <t>PG DSI &amp; TDV Legal Introduction onboarding</t>
  </si>
  <si>
    <t>https://mytakeda.sharepoint.com/sites/EUCAN-Legal/PG_LegalOps/OnboardingMaterial/PG_DSI &amp; TDV Legal_Introduction_onboarding.pptx</t>
  </si>
  <si>
    <t>PG_DSI &amp; TDV Legal_Introduction_onboarding.pptx</t>
  </si>
  <si>
    <t>PG LegalOps Introduction Onboarding</t>
  </si>
  <si>
    <t>https://mytakeda.sharepoint.com/sites/EUCAN-Legal/PG_LegalOps/OnboardingMaterial/PG_LegalOps_Introduction_Onboarding.pptx</t>
  </si>
  <si>
    <t>PG_LegalOps_Introduction_Onboarding.pptx</t>
  </si>
  <si>
    <t>PG PortfolioAndPipeline Introduction Onboarding</t>
  </si>
  <si>
    <t>L:\Administration IT\icons\CrossPass.png</t>
  </si>
  <si>
    <t>https://mytakeda.sharepoint.com/sites/EUCAN-Legal/PG_LegalOps/OnboardingMaterial/PG_PortfolioAndPipeline_Introduction_Onboarding.pptx</t>
  </si>
  <si>
    <t>PG_PortfolioAndPipeline_Introduction_Onboarding.pptx</t>
  </si>
  <si>
    <t>SmartCardPicture</t>
  </si>
  <si>
    <t>EUCAN Legal</t>
  </si>
  <si>
    <t>VPG GMSGQ Hybrid Meeting - Oct 2023</t>
  </si>
  <si>
    <t>https://takeda.edcast.com/insights/ediscovery-card-6130ddd1-ae2b-460a-ad6d-9e269c72c29b</t>
  </si>
  <si>
    <t>https://takeda.edcast.com/insights/generative-ai-chat-gpt-legal-guidance</t>
  </si>
  <si>
    <t>Number Operations</t>
  </si>
  <si>
    <t>Formulas for working with numbers</t>
  </si>
  <si>
    <t>Number (input)</t>
  </si>
  <si>
    <t>Cleaned Up</t>
  </si>
  <si>
    <t>Int</t>
  </si>
  <si>
    <t>2 decimals</t>
  </si>
  <si>
    <t>Converts text to a number, in a locale-independent way</t>
  </si>
  <si>
    <t>Inputs</t>
  </si>
  <si>
    <t>Text</t>
  </si>
  <si>
    <t>123.456,78</t>
  </si>
  <si>
    <t>Decimal Separator</t>
  </si>
  <si>
    <t>,</t>
  </si>
  <si>
    <t>Group Separator</t>
  </si>
  <si>
    <t>.</t>
  </si>
  <si>
    <t>Output</t>
  </si>
  <si>
    <t>Reformatted Number</t>
  </si>
  <si>
    <t>Status</t>
  </si>
  <si>
    <t>https://mytakeda.sharepoint.com/sites/EUCAN-Legal/PictureLibrary/GGC_Logo_BlackRed.png</t>
  </si>
  <si>
    <t>File System Helpers</t>
  </si>
  <si>
    <t>Formulas for working with file names and paths</t>
  </si>
  <si>
    <t>Splits a full file name to get its folder and extension</t>
  </si>
  <si>
    <t>Input</t>
  </si>
  <si>
    <t>File name</t>
  </si>
  <si>
    <t>C:\temp\Untitled Document.docx</t>
  </si>
  <si>
    <t>File extension</t>
  </si>
  <si>
    <t>File name no extension</t>
  </si>
  <si>
    <t>Folder</t>
  </si>
  <si>
    <t>Reformatted File Name:</t>
  </si>
  <si>
    <t>Project Notebook</t>
  </si>
  <si>
    <t>Your Project Notebook is intended to use Excel formulas for data manipulation and calculations  It includes several samples sheets to get you started, but you have the freedom to do anything you can do in Excel.</t>
  </si>
  <si>
    <t>How to use the Project Notebook</t>
  </si>
  <si>
    <t>- Add a "Write Cell" activity to put the data you want to manipulate using an Excel formula into the "input cell" for your formula.</t>
  </si>
  <si>
    <t>- Use the cell containining the formula directly in another activity to get the value produced by your formula.</t>
  </si>
  <si>
    <t>How to save data</t>
  </si>
  <si>
    <t>- The Project Notebook is intended for manipulating data when your automation is running. It is not intended as a place to store data.</t>
  </si>
  <si>
    <t>-  To save data to an Excel file:</t>
  </si>
  <si>
    <t xml:space="preserve">  - Add a "Use Excel File" activity and choose your target Excel file.</t>
  </si>
  <si>
    <t xml:space="preserve">  - If you indicate a file name that doesn't exist, it will be created when you run your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</si>
</sst>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3" formatCode="_(* #,##0.00_);_(* \(#,##0.00\);_(* &quot;-&quot;??_);_(@_)"/>
    <numFmt numFmtId="164" formatCode="###,000"/>
    <numFmt numFmtId="165" formatCode="yyyy;@"/>
  </numFmts>
  <fonts count="36">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scheme val="minor"/>
    </font>
    <font>
      <u/>
      <sz val="9"/>
      <color theme="10"/>
      <name val="Calibri"/>
      <family val="2"/>
      <scheme val="minor"/>
    </font>
    <font>
      <sz val="9"/>
      <color theme="1"/>
      <name val="Calibri"/>
      <family val="2"/>
      <scheme val="minor"/>
    </font>
    <font>
      <sz val="11"/>
      <color rgb="FF4C4948"/>
      <name val="Segoe UI"/>
      <family val="2"/>
    </font>
    <font>
      <sz val="11"/>
      <color rgb="FF242424"/>
      <name val="Segoe UI"/>
      <family val="2"/>
    </font>
    <font>
      <sz val="11"/>
      <color rgb="FF000000"/>
      <name val="Calibri"/>
      <charset val="1"/>
    </font>
  </fonts>
  <fills count="43">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4" tint="0.79998168889431442"/>
        <bgColor theme="4" tint="0.7999816888943144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86">
    <xf numFmtId="0" fontId="0" fillId="0" borderId="0"/>
    <xf numFmtId="43" fontId="1" fillId="0" borderId="0" applyFont="0" applyFill="0" applyBorder="0" applyAlignment="0" applyProtection="0"/>
    <xf numFmtId="0" fontId="5" fillId="0" borderId="0" applyFill="0" applyBorder="0">
      <alignment wrapText="1"/>
    </xf>
    <xf numFmtId="0" fontId="1"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5" fillId="2" borderId="0" applyNumberFormat="0" applyProtection="0">
      <alignment horizontal="left" wrapText="1" indent="4"/>
    </xf>
    <xf numFmtId="0" fontId="3" fillId="0" borderId="0"/>
    <xf numFmtId="0" fontId="6" fillId="2" borderId="0" applyNumberFormat="0" applyBorder="0" applyProtection="0">
      <alignment horizontal="left" indent="1"/>
    </xf>
    <xf numFmtId="0" fontId="9" fillId="0" borderId="0" applyNumberFormat="0" applyFill="0" applyBorder="0" applyAlignment="0" applyProtection="0"/>
    <xf numFmtId="0" fontId="8" fillId="0" borderId="0" applyNumberFormat="0" applyFill="0" applyBorder="0" applyAlignment="0" applyProtection="0"/>
    <xf numFmtId="5" fontId="1" fillId="0" borderId="0" applyFont="0" applyFill="0" applyBorder="0" applyAlignment="0" applyProtection="0"/>
    <xf numFmtId="0" fontId="7" fillId="2" borderId="0" applyNumberFormat="0" applyProtection="0">
      <alignment horizontal="left" wrapText="1" indent="4"/>
    </xf>
    <xf numFmtId="0" fontId="5" fillId="2" borderId="0" applyNumberFormat="0" applyProtection="0">
      <alignment horizontal="left" wrapText="1" indent="4"/>
    </xf>
    <xf numFmtId="0" fontId="3"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5" fontId="1" fillId="0" borderId="0" applyFont="0" applyFill="0" applyBorder="0" applyAlignment="0"/>
    <xf numFmtId="0" fontId="1" fillId="6" borderId="9"/>
    <xf numFmtId="0" fontId="3" fillId="4" borderId="0" applyNumberFormat="0" applyBorder="0" applyProtection="0"/>
    <xf numFmtId="0" fontId="1" fillId="3" borderId="0"/>
    <xf numFmtId="0" fontId="1" fillId="6" borderId="9"/>
    <xf numFmtId="0" fontId="1" fillId="0" borderId="0"/>
    <xf numFmtId="0" fontId="4" fillId="0" borderId="0"/>
    <xf numFmtId="0" fontId="1" fillId="3" borderId="15"/>
    <xf numFmtId="0" fontId="4" fillId="0" borderId="0"/>
    <xf numFmtId="0" fontId="10" fillId="0" borderId="0" applyBorder="0" applyProtection="0">
      <alignment horizontal="left"/>
    </xf>
    <xf numFmtId="0" fontId="11" fillId="2" borderId="0" applyNumberFormat="0" applyBorder="0" applyProtection="0">
      <alignment horizontal="left" indent="1"/>
    </xf>
    <xf numFmtId="0" fontId="4" fillId="0" borderId="0"/>
    <xf numFmtId="16" fontId="12" fillId="0" borderId="0" applyFont="0" applyFill="0" applyBorder="0" applyAlignment="0">
      <alignment horizontal="left"/>
    </xf>
    <xf numFmtId="5" fontId="4" fillId="0" borderId="0" applyFont="0" applyFill="0" applyBorder="0" applyAlignment="0" applyProtection="0"/>
    <xf numFmtId="0" fontId="4" fillId="0" borderId="0"/>
    <xf numFmtId="5" fontId="4" fillId="0" borderId="0" applyFont="0" applyFill="0" applyBorder="0" applyAlignment="0" applyProtection="0"/>
    <xf numFmtId="0" fontId="4" fillId="0" borderId="0"/>
    <xf numFmtId="43" fontId="4" fillId="0" borderId="0" applyFont="0" applyFill="0" applyBorder="0" applyAlignment="0" applyProtection="0"/>
    <xf numFmtId="0" fontId="16" fillId="0" borderId="0" applyNumberFormat="0" applyFill="0" applyBorder="0" applyAlignment="0" applyProtection="0"/>
    <xf numFmtId="0" fontId="17" fillId="0" borderId="18" applyNumberFormat="0" applyFill="0" applyAlignment="0" applyProtection="0"/>
    <xf numFmtId="0" fontId="18" fillId="0" borderId="19" applyNumberFormat="0" applyFill="0" applyAlignment="0" applyProtection="0"/>
    <xf numFmtId="0" fontId="19" fillId="0" borderId="20" applyNumberFormat="0" applyFill="0" applyAlignment="0" applyProtection="0"/>
    <xf numFmtId="0" fontId="19" fillId="0" borderId="0" applyNumberFormat="0" applyFill="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21" applyNumberFormat="0" applyAlignment="0" applyProtection="0"/>
    <xf numFmtId="0" fontId="24" fillId="14" borderId="22" applyNumberFormat="0" applyAlignment="0" applyProtection="0"/>
    <xf numFmtId="0" fontId="25" fillId="14" borderId="21" applyNumberFormat="0" applyAlignment="0" applyProtection="0"/>
    <xf numFmtId="0" fontId="26" fillId="0" borderId="23" applyNumberFormat="0" applyFill="0" applyAlignment="0" applyProtection="0"/>
    <xf numFmtId="0" fontId="27" fillId="15" borderId="24" applyNumberFormat="0" applyAlignment="0" applyProtection="0"/>
    <xf numFmtId="0" fontId="28" fillId="0" borderId="0" applyNumberFormat="0" applyFill="0" applyBorder="0" applyAlignment="0" applyProtection="0"/>
    <xf numFmtId="0" fontId="1" fillId="16" borderId="9" applyNumberFormat="0" applyFont="0" applyAlignment="0" applyProtection="0"/>
    <xf numFmtId="0" fontId="29" fillId="0" borderId="0" applyNumberFormat="0" applyFill="0" applyBorder="0" applyAlignment="0" applyProtection="0"/>
    <xf numFmtId="0" fontId="2" fillId="0" borderId="25" applyNumberFormat="0" applyFill="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47">
    <xf numFmtId="0" fontId="0" fillId="0" borderId="0" xfId="0"/>
    <xf numFmtId="14" fontId="0" fillId="0" borderId="0" xfId="0" applyNumberFormat="1"/>
    <xf numFmtId="164" fontId="0" fillId="0" borderId="0" xfId="0" applyNumberFormat="1"/>
    <xf numFmtId="0" fontId="0" fillId="0" borderId="2" xfId="0" applyBorder="1"/>
    <xf numFmtId="0" fontId="0" fillId="0" borderId="4" xfId="0" applyBorder="1"/>
    <xf numFmtId="43" fontId="0" fillId="0" borderId="4"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7" xfId="0" applyBorder="1" applyAlignment="1">
      <alignment horizontal="left" indent="1"/>
    </xf>
    <xf numFmtId="0" fontId="0" fillId="0" borderId="8" xfId="0" applyBorder="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4" fillId="8" borderId="0" xfId="5" applyFont="1" applyFill="1" applyAlignment="1">
      <alignment horizontal="left" vertical="top" wrapText="1" indent="1"/>
    </xf>
    <xf numFmtId="0" fontId="13" fillId="8" borderId="0" xfId="4" applyFont="1" applyFill="1" applyAlignment="1">
      <alignment horizontal="left" vertical="top" wrapText="1" indent="1"/>
    </xf>
    <xf numFmtId="0" fontId="3" fillId="0" borderId="0" xfId="5" applyFont="1" applyFill="1" applyAlignment="1">
      <alignment horizontal="left" vertical="top" wrapText="1"/>
    </xf>
    <xf numFmtId="0" fontId="15" fillId="0" borderId="0" xfId="5" applyFont="1" applyFill="1" applyAlignment="1">
      <alignment horizontal="left" vertical="top" wrapText="1"/>
    </xf>
    <xf numFmtId="0" fontId="0" fillId="9" borderId="0" xfId="0" applyFill="1"/>
    <xf numFmtId="0" fontId="2" fillId="5" borderId="0" xfId="0" applyFont="1" applyFill="1"/>
    <xf numFmtId="0" fontId="30" fillId="0" borderId="0" xfId="0" applyFont="1"/>
    <xf numFmtId="0" fontId="9" fillId="0" borderId="0" xfId="9" applyFill="1"/>
    <xf numFmtId="0" fontId="9" fillId="0" borderId="26" xfId="9" applyFill="1" applyBorder="1"/>
    <xf numFmtId="49" fontId="0" fillId="0" borderId="26" xfId="0" applyNumberFormat="1" applyBorder="1"/>
    <xf numFmtId="0" fontId="20" fillId="0" borderId="0" xfId="0" applyFont="1"/>
    <xf numFmtId="0" fontId="31" fillId="0" borderId="0" xfId="9" applyFont="1" applyFill="1" applyAlignment="1">
      <alignment vertical="center"/>
    </xf>
    <xf numFmtId="0" fontId="32" fillId="0" borderId="0" xfId="0" applyFont="1"/>
    <xf numFmtId="0" fontId="9" fillId="0" borderId="0" xfId="9" applyFill="1" applyAlignment="1">
      <alignment vertical="center"/>
    </xf>
    <xf numFmtId="0" fontId="33" fillId="0" borderId="0" xfId="0" applyFont="1"/>
    <xf numFmtId="0" fontId="34" fillId="0" borderId="0" xfId="0" applyFont="1"/>
    <xf numFmtId="0" fontId="12" fillId="0" borderId="0" xfId="0" applyFont="1" applyAlignment="1">
      <alignment horizontal="left" vertical="top"/>
    </xf>
    <xf numFmtId="0" fontId="35" fillId="41" borderId="27" xfId="0" applyFont="1" applyFill="1" applyBorder="1"/>
    <xf numFmtId="0" fontId="9" fillId="0" borderId="0" xfId="9"/>
    <xf numFmtId="0" fontId="9" fillId="41" borderId="27" xfId="9" applyFill="1" applyBorder="1"/>
    <xf numFmtId="0" fontId="0" fillId="5" borderId="0" xfId="0" applyFill="1"/>
    <xf numFmtId="0" fontId="20" fillId="5" borderId="0" xfId="0" applyFont="1" applyFill="1"/>
    <xf numFmtId="0" fontId="9" fillId="5" borderId="0" xfId="9" applyFill="1"/>
    <xf numFmtId="0" fontId="9" fillId="42" borderId="28" xfId="9" applyFill="1" applyBorder="1"/>
    <xf numFmtId="0" fontId="9" fillId="0" borderId="28" xfId="9" applyBorder="1"/>
    <xf numFmtId="0" fontId="15" fillId="8" borderId="0" xfId="5" applyFont="1" applyFill="1" applyAlignment="1">
      <alignment horizontal="left" vertical="top" wrapText="1"/>
    </xf>
    <xf numFmtId="0" fontId="3" fillId="8" borderId="0" xfId="5" applyFont="1" applyFill="1" applyAlignment="1">
      <alignment horizontal="left" vertical="top" wrapText="1"/>
    </xf>
    <xf numFmtId="0" fontId="2" fillId="0" borderId="5" xfId="0" applyFont="1" applyBorder="1" applyAlignment="1">
      <alignment horizontal="left" wrapText="1"/>
    </xf>
    <xf numFmtId="0" fontId="2" fillId="0" borderId="6" xfId="0" applyFont="1" applyBorder="1" applyAlignment="1">
      <alignment horizontal="left" wrapText="1"/>
    </xf>
  </cellXfs>
  <cellStyles count="86">
    <cellStyle name="20% - Accent1" xfId="63" builtinId="30" customBuiltin="1"/>
    <cellStyle name="20% - Accent2" xfId="67" builtinId="34" customBuiltin="1"/>
    <cellStyle name="20% - Accent3" xfId="71" builtinId="38" customBuiltin="1"/>
    <cellStyle name="20% - Accent4" xfId="75" builtinId="42" customBuiltin="1"/>
    <cellStyle name="20% - Accent5" xfId="79" builtinId="46" customBuiltin="1"/>
    <cellStyle name="20% - Accent6" xfId="83" builtinId="50" customBuiltin="1"/>
    <cellStyle name="40% - Accent1" xfId="64" builtinId="31" customBuiltin="1"/>
    <cellStyle name="40% - Accent2" xfId="68" builtinId="35" customBuiltin="1"/>
    <cellStyle name="40% - Accent3" xfId="72" builtinId="39" customBuiltin="1"/>
    <cellStyle name="40% - Accent4" xfId="76" builtinId="43" customBuiltin="1"/>
    <cellStyle name="40% - Accent5" xfId="80" builtinId="47" customBuiltin="1"/>
    <cellStyle name="40% - Accent6" xfId="84" builtinId="51" customBuiltin="1"/>
    <cellStyle name="60% - Accent1" xfId="65" builtinId="32" customBuiltin="1"/>
    <cellStyle name="60% - Accent2" xfId="69" builtinId="36" customBuiltin="1"/>
    <cellStyle name="60% - Accent3" xfId="73" builtinId="40" customBuiltin="1"/>
    <cellStyle name="60% - Accent4" xfId="77" builtinId="44" customBuiltin="1"/>
    <cellStyle name="60% - Accent5" xfId="81" builtinId="48" customBuiltin="1"/>
    <cellStyle name="60% - Accent6" xfId="85" builtinId="52" customBuiltin="1"/>
    <cellStyle name="Accent1" xfId="62" builtinId="29" customBuiltin="1"/>
    <cellStyle name="Accent2" xfId="66" builtinId="33" customBuiltin="1"/>
    <cellStyle name="Accent3" xfId="70" builtinId="37" customBuiltin="1"/>
    <cellStyle name="Accent4" xfId="74" builtinId="41" customBuiltin="1"/>
    <cellStyle name="Accent5" xfId="78" builtinId="45" customBuiltin="1"/>
    <cellStyle name="Accent6" xfId="82" builtinId="49" customBuiltin="1"/>
    <cellStyle name="Bad" xfId="51" builtinId="27" customBuiltin="1"/>
    <cellStyle name="Bottom Border" xfId="16" xr:uid="{79AD1433-2737-4ED4-9B85-92BE82D167F0}"/>
    <cellStyle name="Bottom Green Border" xfId="17" xr:uid="{E9003193-DD9F-4D54-B68D-7574182AA968}"/>
    <cellStyle name="Calculation" xfId="55" builtinId="22" customBuiltin="1"/>
    <cellStyle name="Check Cell" xfId="57" builtinId="23" customBuiltin="1"/>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Explanatory Text" xfId="60" builtinId="53" customBuiltin="1"/>
    <cellStyle name="Followed Hyperlink" xfId="10" builtinId="9" customBuiltin="1"/>
    <cellStyle name="Good" xfId="50" builtinId="26" customBuiltin="1"/>
    <cellStyle name="GrayCell" xfId="19" xr:uid="{5915F2CC-D46A-48C4-92DA-A6A9E94FDA36}"/>
    <cellStyle name="GrayCell 2" xfId="30" xr:uid="{C932DE05-FB49-483F-985D-57A9ABD606BE}"/>
    <cellStyle name="Heading 1" xfId="46" builtinId="16" customBuiltin="1"/>
    <cellStyle name="Heading 1 2" xfId="5" xr:uid="{82C3C52D-147B-4D10-8C16-36249B0EBFF3}"/>
    <cellStyle name="Heading 1 3" xfId="12" xr:uid="{4AEABA34-9408-452D-9791-98CF9437E228}"/>
    <cellStyle name="Heading 2" xfId="47" builtinId="17" customBuiltin="1"/>
    <cellStyle name="Heading 2 2" xfId="6" xr:uid="{C49A64C2-87DB-428F-8BE5-6F4A16C703B0}"/>
    <cellStyle name="Heading 2 3" xfId="13" xr:uid="{30CD63F8-2D6F-4068-B49F-8E19FB4ACF74}"/>
    <cellStyle name="Heading 3" xfId="48" builtinId="18" customBuiltin="1"/>
    <cellStyle name="Heading 3 2" xfId="29" xr:uid="{126909D3-50E4-40FC-935F-6E11ABF6544A}"/>
    <cellStyle name="Heading 3 3" xfId="14" xr:uid="{FFA63157-1AF9-419F-82E3-01CF23A4DF92}"/>
    <cellStyle name="Heading 4" xfId="49" builtinId="19" customBuiltin="1"/>
    <cellStyle name="Heading 4 2" xfId="15" xr:uid="{FCCBE45D-A9A8-4959-9110-165722CD1955}"/>
    <cellStyle name="Highlight" xfId="20" xr:uid="{E8F0BE68-84F4-43BD-80A6-49D800518815}"/>
    <cellStyle name="Hyperlink" xfId="9" builtinId="8" customBuiltin="1"/>
    <cellStyle name="Input" xfId="53" builtinId="20" customBuiltin="1"/>
    <cellStyle name="Left Border" xfId="21" xr:uid="{752567EA-4384-43AE-B676-88EEF319FF3E}"/>
    <cellStyle name="Left Bottom Green Border" xfId="22" xr:uid="{34B3EEC9-1AFB-46BB-BA9D-9C4050C105CA}"/>
    <cellStyle name="Left Green Border" xfId="23" xr:uid="{D9070FD4-0ABA-471F-926C-2D88574C9CAE}"/>
    <cellStyle name="Linked Cell" xfId="56" builtinId="24" customBuiltin="1"/>
    <cellStyle name="Neutral" xfId="52" builtinId="28" customBuiltin="1"/>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Note" xfId="59" builtinId="10" customBuiltin="1"/>
    <cellStyle name="OrangeBorder" xfId="24" xr:uid="{C7E0DD48-55D3-484F-BC11-2A5937DF3881}"/>
    <cellStyle name="OrangeBorder 2" xfId="34" xr:uid="{150FC099-82C8-4045-AA82-309796EAFE86}"/>
    <cellStyle name="Output" xfId="54" builtinId="21" customBuiltin="1"/>
    <cellStyle name="Right Bottom Green Border" xfId="25" xr:uid="{6A2C4F5A-0DDE-4C11-8235-E324DEC16A81}"/>
    <cellStyle name="Right Green Border" xfId="26" xr:uid="{01984877-D9ED-4DDE-ACEF-8C0EE05C3CBA}"/>
    <cellStyle name="Start Text" xfId="2" xr:uid="{EDB0B951-A110-4146-8AEC-6A70E229A2D5}"/>
    <cellStyle name="Title" xfId="45" builtinId="15" customBuiltin="1"/>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Total" xfId="61" builtinId="25" customBuiltin="1"/>
    <cellStyle name="Warning Text" xfId="58" builtinId="11" customBuiltin="1"/>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15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rgb="FF006100"/>
      </font>
      <fill>
        <patternFill>
          <bgColor rgb="FFC6EFCE"/>
        </patternFill>
      </fill>
    </dxf>
    <dxf>
      <font>
        <b/>
        <i val="0"/>
        <color rgb="FFFF0000"/>
      </font>
    </dxf>
    <dxf>
      <font>
        <color theme="3"/>
      </font>
      <fill>
        <patternFill>
          <bgColor theme="0" tint="-0.24994659260841701"/>
        </patternFill>
      </fill>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color rgb="FF006100"/>
      </font>
      <fill>
        <patternFill>
          <bgColor rgb="FFC6EFCE"/>
        </patternFill>
      </fill>
    </dxf>
    <dxf>
      <font>
        <b/>
        <i val="0"/>
        <color rgb="FFFF0000"/>
      </font>
    </dxf>
    <dxf>
      <font>
        <color theme="3"/>
      </font>
      <fill>
        <patternFill>
          <bgColor theme="0" tint="-0.24994659260841701"/>
        </patternFill>
      </fill>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theme="9"/>
      </font>
      <fill>
        <patternFill>
          <bgColor theme="9" tint="0.79998168889431442"/>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b/>
        <i val="0"/>
        <color rgb="FFFF0000"/>
      </font>
    </dxf>
    <dxf>
      <font>
        <color rgb="FF006100"/>
      </font>
      <fill>
        <patternFill>
          <bgColor rgb="FFC6EFCE"/>
        </patternFill>
      </fill>
    </dxf>
    <dxf>
      <font>
        <color theme="3"/>
      </font>
      <fill>
        <patternFill>
          <bgColor theme="0" tint="-0.24994659260841701"/>
        </patternFill>
      </fill>
    </dxf>
    <dxf>
      <font>
        <color rgb="FF9C5700"/>
      </font>
      <fill>
        <patternFill>
          <bgColor theme="4" tint="0.39994506668294322"/>
        </patternFill>
      </fill>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theme="3"/>
      </font>
      <fill>
        <patternFill>
          <bgColor theme="0" tint="-0.14996795556505021"/>
        </patternFill>
      </fill>
    </dxf>
    <dxf>
      <font>
        <color rgb="FF006100"/>
      </font>
      <fill>
        <patternFill>
          <bgColor rgb="FFC6EFCE"/>
        </patternFill>
      </fill>
    </dxf>
    <dxf>
      <font>
        <color theme="9"/>
      </font>
      <fill>
        <patternFill>
          <bgColor theme="9" tint="0.79998168889431442"/>
        </patternFill>
      </fill>
    </dxf>
    <dxf>
      <font>
        <b/>
        <i val="0"/>
        <color rgb="FFFF000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theme="5" tint="0.59996337778862885"/>
        </patternFill>
      </fill>
    </dxf>
    <dxf>
      <font>
        <b/>
        <i val="0"/>
        <color rgb="FFFF0000"/>
      </font>
    </dxf>
    <dxf>
      <font>
        <color rgb="FF9C5700"/>
      </font>
      <fill>
        <patternFill>
          <bgColor rgb="FFFFEB9C"/>
        </patternFill>
      </fill>
    </dxf>
    <dxf>
      <font>
        <color theme="9"/>
      </font>
      <fill>
        <patternFill>
          <bgColor theme="9" tint="0.79998168889431442"/>
        </patternFill>
      </fill>
    </dxf>
    <dxf>
      <font>
        <color theme="3"/>
      </font>
      <fill>
        <patternFill>
          <bgColor theme="0" tint="-0.14996795556505021"/>
        </patternFill>
      </fill>
    </dxf>
    <dxf>
      <font>
        <color rgb="FF006100"/>
      </font>
      <fill>
        <patternFill>
          <bgColor rgb="FFC6EFCE"/>
        </patternFill>
      </fill>
    </dxf>
    <dxf>
      <font>
        <color rgb="FF9C5700"/>
      </font>
      <fill>
        <patternFill>
          <bgColor theme="4" tint="0.39994506668294322"/>
        </patternFill>
      </fill>
    </dxf>
    <dxf>
      <font>
        <color theme="3"/>
      </font>
      <fill>
        <patternFill>
          <bgColor theme="0" tint="-0.2499465926084170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theme="9"/>
      </font>
      <fill>
        <patternFill>
          <bgColor theme="9" tint="0.79998168889431442"/>
        </patternFill>
      </fill>
    </dxf>
    <dxf>
      <font>
        <b/>
        <i val="0"/>
        <color rgb="FFFF0000"/>
      </font>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theme="4" tint="0.39994506668294322"/>
        </patternFill>
      </fill>
    </dxf>
    <dxf>
      <font>
        <color theme="9"/>
      </font>
      <fill>
        <patternFill>
          <bgColor theme="9" tint="0.79998168889431442"/>
        </patternFill>
      </fill>
    </dxf>
    <dxf>
      <font>
        <color theme="3"/>
      </font>
      <fill>
        <patternFill>
          <bgColor theme="0" tint="-0.24994659260841701"/>
        </patternFill>
      </fill>
    </dxf>
    <dxf>
      <font>
        <color rgb="FF006100"/>
      </font>
      <fill>
        <patternFill>
          <bgColor rgb="FFC6EFCE"/>
        </patternFill>
      </fill>
    </dxf>
    <dxf>
      <font>
        <b/>
        <i val="0"/>
        <color rgb="FFFF0000"/>
      </font>
    </dxf>
    <dxf>
      <font>
        <color theme="3"/>
      </font>
      <fill>
        <patternFill>
          <bgColor theme="0" tint="-0.14996795556505021"/>
        </patternFill>
      </fill>
    </dxf>
    <dxf>
      <font>
        <b/>
        <i val="0"/>
        <color rgb="FFFF0000"/>
      </font>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color rgb="FF9C5700"/>
      </font>
      <fill>
        <patternFill>
          <bgColor rgb="FFFFEB9C"/>
        </patternFill>
      </fill>
    </dxf>
    <dxf>
      <font>
        <color auto="1"/>
      </font>
      <fill>
        <patternFill>
          <bgColor theme="5" tint="0.59996337778862885"/>
        </patternFill>
      </fill>
    </dxf>
    <dxf>
      <font>
        <color theme="3"/>
      </font>
      <fill>
        <patternFill>
          <bgColor theme="0" tint="-0.24994659260841701"/>
        </patternFill>
      </fill>
    </dxf>
    <dxf>
      <font>
        <color rgb="FF9C0006"/>
      </font>
      <fill>
        <patternFill>
          <bgColor rgb="FFFFC7CE"/>
        </patternFill>
      </fill>
    </dxf>
    <dxf>
      <font>
        <color theme="3"/>
      </font>
      <fill>
        <patternFill>
          <bgColor theme="0" tint="-0.24994659260841701"/>
        </patternFill>
      </fill>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b/>
        <i val="0"/>
        <color rgb="FFFF0000"/>
      </font>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color theme="9"/>
      </font>
      <fill>
        <patternFill>
          <bgColor theme="9" tint="0.79998168889431442"/>
        </patternFill>
      </fill>
    </dxf>
    <dxf>
      <font>
        <color rgb="FF9C0006"/>
      </font>
      <fill>
        <patternFill>
          <bgColor rgb="FFFFC7CE"/>
        </patternFill>
      </fill>
    </dxf>
    <dxf>
      <font>
        <color auto="1"/>
      </font>
      <fill>
        <patternFill>
          <bgColor theme="5" tint="0.59996337778862885"/>
        </patternFill>
      </fill>
    </dxf>
    <dxf>
      <font>
        <color rgb="FF9C5700"/>
      </font>
      <fill>
        <patternFill>
          <bgColor rgb="FFFFEB9C"/>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158"/>
      <tableStyleElement type="firstRowStripe" dxfId="157"/>
    </tableStyle>
    <tableStyle name="ExcelTableStyle" pivot="0" count="7" xr9:uid="{1D1EB055-14F4-4341-8FDF-BB495A4C75BA}">
      <tableStyleElement type="wholeTable" dxfId="156"/>
      <tableStyleElement type="headerRow" dxfId="155"/>
      <tableStyleElement type="totalRow" dxfId="154"/>
      <tableStyleElement type="firstColumn" dxfId="153"/>
      <tableStyleElement type="lastColumn" dxfId="152"/>
      <tableStyleElement type="firstRowStripe" dxfId="151"/>
      <tableStyleElement type="firstColumnStripe" dxfId="15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ytakeda-my.sharepoint.com/personal/susanne_joest_takeda_com/Documents/Documents/UiPath/Bloom/Bloom_SmartCard_List.xlsx" TargetMode="External"/><Relationship Id="rId1" Type="http://schemas.openxmlformats.org/officeDocument/2006/relationships/externalLinkPath" Target="Bloom_SmartCard_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martCards"/>
      <sheetName val="SmartCards (2)"/>
      <sheetName val="Scratchpad"/>
      <sheetName val="Date"/>
      <sheetName val="Text"/>
      <sheetName val="Number"/>
      <sheetName val="File"/>
      <sheetName val="About the Project Notebook"/>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ytakeda.sharepoint.com/sites/EUCAN-Legal/SitePages/Contract-Shop-Templates.aspx" TargetMode="External"/><Relationship Id="rId21" Type="http://schemas.openxmlformats.org/officeDocument/2006/relationships/hyperlink" Target="https://mytakeda.sharepoint.com/sites/EUCAN-Legal/SitePages/PLG-EUCAN-Countries.aspx" TargetMode="External"/><Relationship Id="rId42" Type="http://schemas.openxmlformats.org/officeDocument/2006/relationships/hyperlink" Target="https://mytakeda.sharepoint.com/sites/EUCAN-Legal/SitePages/PLG-UK.aspx" TargetMode="External"/><Relationship Id="rId63" Type="http://schemas.openxmlformats.org/officeDocument/2006/relationships/hyperlink" Target="https://mytakeda.sharepoint.com/sites/EUCAN-Legal/SitePages/LegalPatientAdvocacy_RestrictedArea.aspx" TargetMode="External"/><Relationship Id="rId84" Type="http://schemas.openxmlformats.org/officeDocument/2006/relationships/hyperlink" Target="https://mytakeda.sharepoint.com/sites/EUCAN-Legal/SitePages/Healthcare-Professionals-Healthcare-Organisations.aspx" TargetMode="External"/><Relationship Id="rId138" Type="http://schemas.openxmlformats.org/officeDocument/2006/relationships/hyperlink" Target="https://mytakeda.sharepoint.com/sites/EUCAN-Legal/SitePages/LINC_Filing_Request.aspx" TargetMode="External"/><Relationship Id="rId159" Type="http://schemas.openxmlformats.org/officeDocument/2006/relationships/hyperlink" Target="https://mytakeda.sharepoint.com/sites/EUCAN-Legal/SitePages/Signing-Authorities.aspx" TargetMode="External"/><Relationship Id="rId107" Type="http://schemas.openxmlformats.org/officeDocument/2006/relationships/hyperlink" Target="https://mytakeda.sharepoint.com/sites/EUCAN-Legal/SitePages/Corporate-Social-Responsibility.aspx" TargetMode="External"/><Relationship Id="rId11" Type="http://schemas.openxmlformats.org/officeDocument/2006/relationships/hyperlink" Target="https://mytakeda.sharepoint.com/sites/EUCAN-Legal/SitePages/Consultancy-Agreement-Templates.aspx" TargetMode="External"/><Relationship Id="rId32" Type="http://schemas.openxmlformats.org/officeDocument/2006/relationships/hyperlink" Target="https://mytakeda.sharepoint.com/sites/EUCAN-Legal/SitePages/PLG-Norway.aspx" TargetMode="External"/><Relationship Id="rId53" Type="http://schemas.openxmlformats.org/officeDocument/2006/relationships/hyperlink" Target="https://mytakeda.sharepoint.com/sites/EUCAN-Legal/SitePages/Sweden.aspx" TargetMode="External"/><Relationship Id="rId74" Type="http://schemas.openxmlformats.org/officeDocument/2006/relationships/hyperlink" Target="https://mytakeda.sharepoint.com/sites/EUCAN-Legal/SitePages/PLG_Digital_Platform.aspx" TargetMode="External"/><Relationship Id="rId128" Type="http://schemas.openxmlformats.org/officeDocument/2006/relationships/hyperlink" Target="https://mytakeda.sharepoint.com/sites/EUCAN-Legal/SitePages/Contract_Access.aspx" TargetMode="External"/><Relationship Id="rId149" Type="http://schemas.openxmlformats.org/officeDocument/2006/relationships/hyperlink" Target="https://mytakeda.sharepoint.com/sites/EUCAN-Legal/SitePages/RIM.aspx" TargetMode="External"/><Relationship Id="rId5" Type="http://schemas.openxmlformats.org/officeDocument/2006/relationships/hyperlink" Target="https://mytakeda.sharepoint.com/sites/EUCAN-Legal/SitePages/Czech-Republic.aspx" TargetMode="External"/><Relationship Id="rId95" Type="http://schemas.openxmlformats.org/officeDocument/2006/relationships/hyperlink" Target="https://mytakeda.sharepoint.com/sites/EUCAN-Legal/SitePages/Docusign_AnchorTags_Instructions_AddRemoveSignatories.aspx" TargetMode="External"/><Relationship Id="rId160" Type="http://schemas.openxmlformats.org/officeDocument/2006/relationships/hyperlink" Target="https://mytakeda.sharepoint.com/sites/EUCAN-Legal/SitePages/Notarial-Certification-and-Legalization.aspx" TargetMode="External"/><Relationship Id="rId22" Type="http://schemas.openxmlformats.org/officeDocument/2006/relationships/hyperlink" Target="https://mytakeda.sharepoint.com/sites/EUCAN-Legal/SitePages/PLG-Finland.aspx" TargetMode="External"/><Relationship Id="rId43" Type="http://schemas.openxmlformats.org/officeDocument/2006/relationships/hyperlink" Target="https://mytakeda.sharepoint.com/sites/EUCAN-Legal/SitePages/PLG-USA.aspx" TargetMode="External"/><Relationship Id="rId64" Type="http://schemas.openxmlformats.org/officeDocument/2006/relationships/hyperlink" Target="https://mytakeda.sharepoint.com/sites/EUCAN-Legal/SitePages/Virtual_Practice_Groups.aspx" TargetMode="External"/><Relationship Id="rId118" Type="http://schemas.openxmlformats.org/officeDocument/2006/relationships/hyperlink" Target="https://mytakeda.sharepoint.com/sites/EUCAN-Legal/SitePages/Letter_Heads.aspx" TargetMode="External"/><Relationship Id="rId139" Type="http://schemas.openxmlformats.org/officeDocument/2006/relationships/hyperlink" Target="https://mytakeda.sharepoint.com/sites/EUCAN-Legal/SitePages/LINC_Requests.aspx" TargetMode="External"/><Relationship Id="rId85" Type="http://schemas.openxmlformats.org/officeDocument/2006/relationships/hyperlink" Target="https://mytakeda.sharepoint.com/sites/EUCAN-Legal/SitePages/Patients-and-Patients-Organisations.aspx" TargetMode="External"/><Relationship Id="rId150" Type="http://schemas.openxmlformats.org/officeDocument/2006/relationships/hyperlink" Target="https://mytakeda.sharepoint.com/sites/EUCAN-Legal/SitePages/Docusign_AnchorTags_ConsentSection.aspx" TargetMode="External"/><Relationship Id="rId12" Type="http://schemas.openxmlformats.org/officeDocument/2006/relationships/hyperlink" Target="https://mytakeda.sharepoint.com/sites/EUCAN-Legal/SitePages/PLG-Austria.aspx" TargetMode="External"/><Relationship Id="rId17" Type="http://schemas.openxmlformats.org/officeDocument/2006/relationships/hyperlink" Target="https://mytakeda.sharepoint.com/sites/EUCAN-Legal/SitePages/PLG-Croatia.aspx" TargetMode="External"/><Relationship Id="rId33" Type="http://schemas.openxmlformats.org/officeDocument/2006/relationships/hyperlink" Target="https://mytakeda.sharepoint.com/sites/EUCAN-Legal/SitePages/PLG-Poland.aspx" TargetMode="External"/><Relationship Id="rId38" Type="http://schemas.openxmlformats.org/officeDocument/2006/relationships/hyperlink" Target="https://mytakeda.sharepoint.com/sites/EUCAN-Legal/SitePages/PLG-Slovenia.aspx" TargetMode="External"/><Relationship Id="rId59" Type="http://schemas.openxmlformats.org/officeDocument/2006/relationships/hyperlink" Target="https://mytakeda.sharepoint.com/sites/EUCAN-Legal/SitePages/AcrobatSignatures.aspx" TargetMode="External"/><Relationship Id="rId103" Type="http://schemas.openxmlformats.org/officeDocument/2006/relationships/hyperlink" Target="https://mytakeda.sharepoint.com/sites/EUCAN-Legal/SitePages/EFPIA-Digital.aspx" TargetMode="External"/><Relationship Id="rId108" Type="http://schemas.openxmlformats.org/officeDocument/2006/relationships/hyperlink" Target="https://mytakeda.sharepoint.com/sites/EUCAN-Legal/SitePages/Pharmacy-Compounding.aspx" TargetMode="External"/><Relationship Id="rId124" Type="http://schemas.openxmlformats.org/officeDocument/2006/relationships/hyperlink" Target="https://mytakeda.sharepoint.com/sites/EUCAN-Legal/SitePages/HCP_HCO_Filing_Optional.aspx" TargetMode="External"/><Relationship Id="rId129" Type="http://schemas.openxmlformats.org/officeDocument/2006/relationships/hyperlink" Target="https://mytakeda.sharepoint.com/sites/EUCAN-Legal/SitePages/Legal_Operations-About-Us.aspx" TargetMode="External"/><Relationship Id="rId54" Type="http://schemas.openxmlformats.org/officeDocument/2006/relationships/hyperlink" Target="https://mytakeda.sharepoint.com/sites/EUCAN-Legal/SitePages/Finland.aspx" TargetMode="External"/><Relationship Id="rId70" Type="http://schemas.openxmlformats.org/officeDocument/2006/relationships/hyperlink" Target="https://mytakeda.sharepoint.com/sites/EUCAN-Legal/SitePages/GMSGQ_VPG_Responsibilities.aspx" TargetMode="External"/><Relationship Id="rId75" Type="http://schemas.openxmlformats.org/officeDocument/2006/relationships/hyperlink" Target="https://mytakeda.sharepoint.com/sites/EUCAN-Legal/SitePages/Contract-Templates-LOCs.aspx" TargetMode="External"/><Relationship Id="rId91" Type="http://schemas.openxmlformats.org/officeDocument/2006/relationships/hyperlink" Target="https://mytakeda.sharepoint.com/sites/EUCAN-Legal/SitePages/Docusign_AnchorTags_Instructions.aspx" TargetMode="External"/><Relationship Id="rId96" Type="http://schemas.openxmlformats.org/officeDocument/2006/relationships/hyperlink" Target="https://mytakeda.sharepoint.com/sites/EUCAN-Legal/SitePages/Docusign_AnchorTags_AutomaticTemplateMatching.aspx" TargetMode="External"/><Relationship Id="rId140" Type="http://schemas.openxmlformats.org/officeDocument/2006/relationships/hyperlink" Target="https://mytakeda.sharepoint.com/sites/EUCAN-Legal/SitePages/Signature_Requests.aspx" TargetMode="External"/><Relationship Id="rId145" Type="http://schemas.openxmlformats.org/officeDocument/2006/relationships/hyperlink" Target="https://mytakeda.sharepoint.com/sites/EUCAN-Legal/SitePages/TeamConnect.aspx" TargetMode="External"/><Relationship Id="rId161" Type="http://schemas.openxmlformats.org/officeDocument/2006/relationships/hyperlink" Target="https://mytakeda.sharepoint.com/sites/EUCAN-Legal/SitePages/STAR.aspx" TargetMode="External"/><Relationship Id="rId166" Type="http://schemas.openxmlformats.org/officeDocument/2006/relationships/hyperlink" Target="../../LegalEUCAN_KnowledgeBase/SitePages/CompareDocuments.aspx" TargetMode="External"/><Relationship Id="rId1" Type="http://schemas.openxmlformats.org/officeDocument/2006/relationships/hyperlink" Target="https://mytakeda.sharepoint.com/sites/EUCAN-Legal/SitePages/Corporate.aspx" TargetMode="External"/><Relationship Id="rId6" Type="http://schemas.openxmlformats.org/officeDocument/2006/relationships/hyperlink" Target="https://mytakeda.sharepoint.com/sites/EUCAN-Legal/SitePages/Greece-Malta-Cyprus.aspx" TargetMode="External"/><Relationship Id="rId23" Type="http://schemas.openxmlformats.org/officeDocument/2006/relationships/hyperlink" Target="https://mytakeda.sharepoint.com/sites/EUCAN-Legal/SitePages/PLG-France.aspx" TargetMode="External"/><Relationship Id="rId28" Type="http://schemas.openxmlformats.org/officeDocument/2006/relationships/hyperlink" Target="https://mytakeda.sharepoint.com/sites/EUCAN-Legal/SitePages/PLG-Italy.aspx" TargetMode="External"/><Relationship Id="rId49" Type="http://schemas.openxmlformats.org/officeDocument/2006/relationships/hyperlink" Target="https://mytakeda.sharepoint.com/sites/EUCAN-Legal/SitePages/DawnRaid.aspx" TargetMode="External"/><Relationship Id="rId114" Type="http://schemas.openxmlformats.org/officeDocument/2006/relationships/hyperlink" Target="https://mytakeda.sharepoint.com/sites/EUCAN-Legal/SitePages/TemplateFinder.aspx" TargetMode="External"/><Relationship Id="rId119" Type="http://schemas.openxmlformats.org/officeDocument/2006/relationships/hyperlink" Target="https://mytakeda.sharepoint.com/sites/EUCAN-Legal/SitePages/EUCAN-Legal-Operations.aspx" TargetMode="External"/><Relationship Id="rId44" Type="http://schemas.openxmlformats.org/officeDocument/2006/relationships/hyperlink" Target="https://mytakeda.sharepoint.com/sites/EUCAN-Legal/SitePages/Legal-Animation-Videos.aspx" TargetMode="External"/><Relationship Id="rId60" Type="http://schemas.openxmlformats.org/officeDocument/2006/relationships/hyperlink" Target="https://mytakeda.sharepoint.com/sites/EUCAN-Legal/SitePages/Docusign_Corporate.aspx" TargetMode="External"/><Relationship Id="rId65" Type="http://schemas.openxmlformats.org/officeDocument/2006/relationships/hyperlink" Target="https://mytakeda.sharepoint.com/sites/EUCAN-Legal/SitePages/Comments-Test-page.aspx" TargetMode="External"/><Relationship Id="rId81" Type="http://schemas.openxmlformats.org/officeDocument/2006/relationships/hyperlink" Target="https://mytakeda.sharepoint.com/sites/EUCAN-Legal/SitePages/RD_Diagnostics.aspx" TargetMode="External"/><Relationship Id="rId86" Type="http://schemas.openxmlformats.org/officeDocument/2006/relationships/hyperlink" Target="https://mytakeda.sharepoint.com/sites/EUCAN-Legal/SitePages/Grants-and-Donations.aspx" TargetMode="External"/><Relationship Id="rId130" Type="http://schemas.openxmlformats.org/officeDocument/2006/relationships/hyperlink" Target="https://mytakeda.sharepoint.com/sites/EUCAN-Legal/SitePages/LINC_Login.aspx" TargetMode="External"/><Relationship Id="rId135" Type="http://schemas.openxmlformats.org/officeDocument/2006/relationships/hyperlink" Target="https://mytakeda.sharepoint.com/sites/EUCAN-Legal/SitePages/LINC_Search.aspx" TargetMode="External"/><Relationship Id="rId151" Type="http://schemas.openxmlformats.org/officeDocument/2006/relationships/hyperlink" Target="https://mytakeda.sharepoint.com/sites/EUCAN-Legal/SitePages/ChatBot.aspx" TargetMode="External"/><Relationship Id="rId156" Type="http://schemas.openxmlformats.org/officeDocument/2006/relationships/hyperlink" Target="https://mytakeda.sharepoint.com/sites/EUCAN-Legal/SitePages/BaxaltaMergeIntoTPIZ.aspx" TargetMode="External"/><Relationship Id="rId13" Type="http://schemas.openxmlformats.org/officeDocument/2006/relationships/hyperlink" Target="https://mytakeda.sharepoint.com/sites/EUCAN-Legal/SitePages/PLG-Belgium.aspx" TargetMode="External"/><Relationship Id="rId18" Type="http://schemas.openxmlformats.org/officeDocument/2006/relationships/hyperlink" Target="https://mytakeda.sharepoint.com/sites/EUCAN-Legal/SitePages/PLG-Czech.aspx" TargetMode="External"/><Relationship Id="rId39" Type="http://schemas.openxmlformats.org/officeDocument/2006/relationships/hyperlink" Target="https://mytakeda.sharepoint.com/sites/EUCAN-Legal/SitePages/PLG-Spain.aspx" TargetMode="External"/><Relationship Id="rId109" Type="http://schemas.openxmlformats.org/officeDocument/2006/relationships/hyperlink" Target="https://mytakeda.sharepoint.com/sites/EUCAN-Legal/SitePages/External_Sharing.aspx" TargetMode="External"/><Relationship Id="rId34" Type="http://schemas.openxmlformats.org/officeDocument/2006/relationships/hyperlink" Target="https://mytakeda.sharepoint.com/sites/EUCAN-Legal/SitePages/PLG-Portugal.aspx" TargetMode="External"/><Relationship Id="rId50" Type="http://schemas.openxmlformats.org/officeDocument/2006/relationships/hyperlink" Target="https://mytakeda.sharepoint.com/sites/EUCAN-Legal/SitePages/Nordics.aspx" TargetMode="External"/><Relationship Id="rId55" Type="http://schemas.openxmlformats.org/officeDocument/2006/relationships/hyperlink" Target="https://mytakeda.sharepoint.com/sites/EUCAN-Legal/SitePages/GMSGQ_LG_KeyStakeholdersClients.aspx" TargetMode="External"/><Relationship Id="rId76" Type="http://schemas.openxmlformats.org/officeDocument/2006/relationships/hyperlink" Target="https://mytakeda.sharepoint.com/sites/EUCAN-Legal/SitePages/Docusign_AnchorTags.aspx" TargetMode="External"/><Relationship Id="rId97" Type="http://schemas.openxmlformats.org/officeDocument/2006/relationships/hyperlink" Target="https://mytakeda.sharepoint.com/sites/EUCAN-Legal/SitePages/Docusign_AnchorTags_ManuallyApplyTemplate.aspx" TargetMode="External"/><Relationship Id="rId104" Type="http://schemas.openxmlformats.org/officeDocument/2006/relationships/hyperlink" Target="https://mytakeda.sharepoint.com/sites/EUCAN-Legal/SitePages/ElectronicSignatureTools.aspx" TargetMode="External"/><Relationship Id="rId120" Type="http://schemas.openxmlformats.org/officeDocument/2006/relationships/hyperlink" Target="https://mytakeda.sharepoint.com/sites/EUCAN-Legal/SitePages/EUCAN-Legal-InSync-Training.aspx" TargetMode="External"/><Relationship Id="rId125" Type="http://schemas.openxmlformats.org/officeDocument/2006/relationships/hyperlink" Target="https://mytakeda.sharepoint.com/sites/EUCAN-Legal/SitePages/Quality_Agreements_Filing_Optional.aspx" TargetMode="External"/><Relationship Id="rId141" Type="http://schemas.openxmlformats.org/officeDocument/2006/relationships/hyperlink" Target="https://mytakeda.sharepoint.com/sites/EUCAN-Legal/SitePages/Corporate_LEARF.aspx" TargetMode="External"/><Relationship Id="rId146" Type="http://schemas.openxmlformats.org/officeDocument/2006/relationships/hyperlink" Target="https://mytakeda.sharepoint.com/sites/EUCAN-Legal/SitePages/Docusign-Special-Features.aspx" TargetMode="External"/><Relationship Id="rId167" Type="http://schemas.openxmlformats.org/officeDocument/2006/relationships/printerSettings" Target="../printerSettings/printerSettings1.bin"/><Relationship Id="rId7" Type="http://schemas.openxmlformats.org/officeDocument/2006/relationships/hyperlink" Target="https://mytakeda.sharepoint.com/sites/EUCAN-Legal/SitePages/Israel.aspx" TargetMode="External"/><Relationship Id="rId71" Type="http://schemas.openxmlformats.org/officeDocument/2006/relationships/hyperlink" Target="https://mytakeda.sharepoint.com/sites/EUCAN-Legal/SitePages/GMSGQ_VPG_SupportiveDocuments.aspx" TargetMode="External"/><Relationship Id="rId92" Type="http://schemas.openxmlformats.org/officeDocument/2006/relationships/hyperlink" Target="https://mytakeda.sharepoint.com/sites/EUCAN-Legal/SitePages/Docusign_Profile.aspx" TargetMode="External"/><Relationship Id="rId162" Type="http://schemas.openxmlformats.org/officeDocument/2006/relationships/hyperlink" Target="https://mytakeda.sharepoint.com/sites/EUCAN-Legal/SitePages/Digital,_Strategy,_Innovation_and_TDV.aspx" TargetMode="External"/><Relationship Id="rId2" Type="http://schemas.openxmlformats.org/officeDocument/2006/relationships/hyperlink" Target="https://mytakeda.sharepoint.com/sites/EUCAN-Legal/SitePages/STAR.aspx" TargetMode="External"/><Relationship Id="rId29" Type="http://schemas.openxmlformats.org/officeDocument/2006/relationships/hyperlink" Target="https://mytakeda.sharepoint.com/sites/EUCAN-Legal/SitePages/PLG-Latvia.aspx" TargetMode="External"/><Relationship Id="rId24" Type="http://schemas.openxmlformats.org/officeDocument/2006/relationships/hyperlink" Target="https://mytakeda.sharepoint.com/sites/EUCAN-Legal/SitePages/PLG-Germany.aspx" TargetMode="External"/><Relationship Id="rId40" Type="http://schemas.openxmlformats.org/officeDocument/2006/relationships/hyperlink" Target="https://mytakeda.sharepoint.com/sites/EUCAN-Legal/SitePages/PLG-Sweden.aspx" TargetMode="External"/><Relationship Id="rId45" Type="http://schemas.openxmlformats.org/officeDocument/2006/relationships/hyperlink" Target="https://mytakeda.sharepoint.com/sites/EUCAN-Legal/SitePages/Corporate_ResourcesDirectorsOfficers.aspx" TargetMode="External"/><Relationship Id="rId66" Type="http://schemas.openxmlformats.org/officeDocument/2006/relationships/hyperlink" Target="https://mytakeda.sharepoint.com/sites/EUCAN-Legal/SitePages/Your-feedback-about-our-EUCAN-Legal-Site.aspx" TargetMode="External"/><Relationship Id="rId87" Type="http://schemas.openxmlformats.org/officeDocument/2006/relationships/hyperlink" Target="https://mytakeda.sharepoint.com/sites/EUCAN-Legal/SitePages/Sponsorship.aspx" TargetMode="External"/><Relationship Id="rId110" Type="http://schemas.openxmlformats.org/officeDocument/2006/relationships/hyperlink" Target="https://mytakeda.sharepoint.com/sites/EUCAN-Legal/SitePages/EU-Orphan-Drug-Regulation.aspx" TargetMode="External"/><Relationship Id="rId115" Type="http://schemas.openxmlformats.org/officeDocument/2006/relationships/hyperlink" Target="https://mytakeda.sharepoint.com/sites/EUCAN-Legal/SitePages/Training_Registration.aspx" TargetMode="External"/><Relationship Id="rId131" Type="http://schemas.openxmlformats.org/officeDocument/2006/relationships/hyperlink" Target="https://mytakeda.sharepoint.com/sites/EUCAN-Legal/SitePages/Docusign_PrintAndSign.aspx" TargetMode="External"/><Relationship Id="rId136" Type="http://schemas.openxmlformats.org/officeDocument/2006/relationships/hyperlink" Target="https://mytakeda.sharepoint.com/sites/EUCAN-Legal/SitePages/LINC_User_Guides.aspx" TargetMode="External"/><Relationship Id="rId157" Type="http://schemas.openxmlformats.org/officeDocument/2006/relationships/hyperlink" Target="https://mytakeda.sharepoint.com/sites/EUCAN-Legal/SitePages/Corporate-FAQ.aspx" TargetMode="External"/><Relationship Id="rId61" Type="http://schemas.openxmlformats.org/officeDocument/2006/relationships/hyperlink" Target="https://mytakeda.sharepoint.com/sites/EUCAN-Legal/SitePages/Corporate_DataSheet.aspx" TargetMode="External"/><Relationship Id="rId82" Type="http://schemas.openxmlformats.org/officeDocument/2006/relationships/hyperlink" Target="https://mytakeda.sharepoint.com/sites/EUCAN-Legal/SitePages/Ireland.aspx" TargetMode="External"/><Relationship Id="rId152" Type="http://schemas.openxmlformats.org/officeDocument/2006/relationships/hyperlink" Target="https://mytakeda.sharepoint.com/sites/EUCAN-Legal/SitePages/WhatContractsToFindWhere.aspx" TargetMode="External"/><Relationship Id="rId19" Type="http://schemas.openxmlformats.org/officeDocument/2006/relationships/hyperlink" Target="https://mytakeda.sharepoint.com/sites/EUCAN-Legal/SitePages/PLG-Denmark.aspx" TargetMode="External"/><Relationship Id="rId14" Type="http://schemas.openxmlformats.org/officeDocument/2006/relationships/hyperlink" Target="https://mytakeda.sharepoint.com/sites/EUCAN-Legal/SitePages/PLG-Bosnia-Herze.aspx" TargetMode="External"/><Relationship Id="rId30" Type="http://schemas.openxmlformats.org/officeDocument/2006/relationships/hyperlink" Target="https://mytakeda.sharepoint.com/sites/EUCAN-Legal/SitePages/PLG-Lithuania.aspx" TargetMode="External"/><Relationship Id="rId35" Type="http://schemas.openxmlformats.org/officeDocument/2006/relationships/hyperlink" Target="https://mytakeda.sharepoint.com/sites/EUCAN-Legal/SitePages/PLG-Romania.aspx" TargetMode="External"/><Relationship Id="rId56" Type="http://schemas.openxmlformats.org/officeDocument/2006/relationships/hyperlink" Target="https://mytakeda.sharepoint.com/sites/EUCAN-Legal/SitePages/GMSGQ_LG_TeamRolesAndResponsibilities.aspx" TargetMode="External"/><Relationship Id="rId77" Type="http://schemas.openxmlformats.org/officeDocument/2006/relationships/hyperlink" Target="https://mytakeda.sharepoint.com/sites/EUCAN-Legal/SitePages/GCMS.aspx" TargetMode="External"/><Relationship Id="rId100" Type="http://schemas.openxmlformats.org/officeDocument/2006/relationships/hyperlink" Target="https://mytakeda.sharepoint.com/sites/EUCAN-Legal/SitePages/DAB.aspx" TargetMode="External"/><Relationship Id="rId105" Type="http://schemas.openxmlformats.org/officeDocument/2006/relationships/hyperlink" Target="https://mytakeda.sharepoint.com/sites/EUCAN-Legal/SitePages/Clawbacks.aspx" TargetMode="External"/><Relationship Id="rId126" Type="http://schemas.openxmlformats.org/officeDocument/2006/relationships/hyperlink" Target="https://mytakeda.sharepoint.com/sites/EUCAN-Legal/SitePages/Contract_Maintenance.aspx" TargetMode="External"/><Relationship Id="rId147" Type="http://schemas.openxmlformats.org/officeDocument/2006/relationships/hyperlink" Target="https://mytakeda.sharepoint.com/sites/EUCAN-Legal/SitePages/Signature-Process-EUCAN-LOC.aspx" TargetMode="External"/><Relationship Id="rId8" Type="http://schemas.openxmlformats.org/officeDocument/2006/relationships/hyperlink" Target="https://mytakeda.sharepoint.com/sites/EUCAN-Legal/SitePages/Netherlands.aspx" TargetMode="External"/><Relationship Id="rId51" Type="http://schemas.openxmlformats.org/officeDocument/2006/relationships/hyperlink" Target="https://mytakeda.sharepoint.com/sites/EUCAN-Legal/SitePages/Norway.aspx" TargetMode="External"/><Relationship Id="rId72" Type="http://schemas.openxmlformats.org/officeDocument/2006/relationships/hyperlink" Target="https://mytakeda.sharepoint.com/sites/EUCAN-Legal/SitePages/TEST.aspx" TargetMode="External"/><Relationship Id="rId93" Type="http://schemas.openxmlformats.org/officeDocument/2006/relationships/hyperlink" Target="https://mytakeda.sharepoint.com/sites/EUCAN-Legal/SitePages/Docusign_AnchorTags_Instructions_RecipientPreview.aspx" TargetMode="External"/><Relationship Id="rId98" Type="http://schemas.openxmlformats.org/officeDocument/2006/relationships/hyperlink" Target="https://mytakeda.sharepoint.com/sites/EUCAN-Legal/SitePages/Home-Services.aspx" TargetMode="External"/><Relationship Id="rId121" Type="http://schemas.openxmlformats.org/officeDocument/2006/relationships/hyperlink" Target="https://mytakeda.sharepoint.com/sites/EUCAN-Legal/SitePages/Hardcopy_Archiving.aspx" TargetMode="External"/><Relationship Id="rId142" Type="http://schemas.openxmlformats.org/officeDocument/2006/relationships/hyperlink" Target="https://mytakeda.sharepoint.com/sites/EUCAN-Legal/SitePages/FAQ-Documents.aspx" TargetMode="External"/><Relationship Id="rId163" Type="http://schemas.openxmlformats.org/officeDocument/2006/relationships/hyperlink" Target="https://mytakeda.sharepoint.com/sites/EUCAN-Legal/SitePages/Digital,_Strategy,_Innovation_and_TDV.aspx" TargetMode="External"/><Relationship Id="rId3" Type="http://schemas.openxmlformats.org/officeDocument/2006/relationships/hyperlink" Target="https://mytakeda.sharepoint.com/sites/EUCAN-Legal/SitePages/Austria.aspx" TargetMode="External"/><Relationship Id="rId25" Type="http://schemas.openxmlformats.org/officeDocument/2006/relationships/hyperlink" Target="https://mytakeda.sharepoint.com/sites/EUCAN-Legal/SitePages/PLG-Greece.aspx" TargetMode="External"/><Relationship Id="rId46" Type="http://schemas.openxmlformats.org/officeDocument/2006/relationships/hyperlink" Target="https://mytakeda.sharepoint.com/sites/EUCAN-Legal/SitePages/Corporate_DiligentEntities.aspx" TargetMode="External"/><Relationship Id="rId67" Type="http://schemas.openxmlformats.org/officeDocument/2006/relationships/hyperlink" Target="https://mytakeda.sharepoint.com/sites/EUCAN-Legal/SitePages/PVPS_EUCAN.aspx" TargetMode="External"/><Relationship Id="rId116" Type="http://schemas.openxmlformats.org/officeDocument/2006/relationships/hyperlink" Target="https://mytakeda.sharepoint.com/sites/EUCAN-Legal/SitePages/Contract-Shop-Guidance.aspx" TargetMode="External"/><Relationship Id="rId137" Type="http://schemas.openxmlformats.org/officeDocument/2006/relationships/hyperlink" Target="https://mytakeda.sharepoint.com/sites/EUCAN-Legal/SitePages/LINC_eSignature_Request.aspx" TargetMode="External"/><Relationship Id="rId158" Type="http://schemas.openxmlformats.org/officeDocument/2006/relationships/hyperlink" Target="https://mytakeda.sharepoint.com/sites/EUCAN-Legal/SitePages/Corporate-FAQ.aspx" TargetMode="External"/><Relationship Id="rId20" Type="http://schemas.openxmlformats.org/officeDocument/2006/relationships/hyperlink" Target="https://mytakeda.sharepoint.com/sites/EUCAN-Legal/SitePages/PLG-Estonia.aspx" TargetMode="External"/><Relationship Id="rId41" Type="http://schemas.openxmlformats.org/officeDocument/2006/relationships/hyperlink" Target="https://mytakeda.sharepoint.com/sites/EUCAN-Legal/SitePages/PLG-Switzerland.aspx" TargetMode="External"/><Relationship Id="rId62" Type="http://schemas.openxmlformats.org/officeDocument/2006/relationships/hyperlink" Target="https://mytakeda.sharepoint.com/sites/EUCAN-Legal/SitePages/LegalPatientAdvocacy.aspx" TargetMode="External"/><Relationship Id="rId83" Type="http://schemas.openxmlformats.org/officeDocument/2006/relationships/hyperlink" Target="https://mytakeda.sharepoint.com/sites/EUCAN-Legal/SitePages/United_Kingdom.aspx" TargetMode="External"/><Relationship Id="rId88" Type="http://schemas.openxmlformats.org/officeDocument/2006/relationships/hyperlink" Target="https://mytakeda.sharepoint.com/sites/EUCAN-Legal/SitePages/Commercial-Vendors.aspx" TargetMode="External"/><Relationship Id="rId111" Type="http://schemas.openxmlformats.org/officeDocument/2006/relationships/hyperlink" Target="https://mytakeda.sharepoint.com/sites/EUCAN-Legal/SitePages/BD_Training_Healthcare_Mergers_Acquisitions.aspx" TargetMode="External"/><Relationship Id="rId132" Type="http://schemas.openxmlformats.org/officeDocument/2006/relationships/hyperlink" Target="https://mytakeda.sharepoint.com/sites/EUCAN-Legal/SitePages/EUCAN-Legal-FAQs.aspx" TargetMode="External"/><Relationship Id="rId153" Type="http://schemas.openxmlformats.org/officeDocument/2006/relationships/hyperlink" Target="https://mytakeda.sharepoint.com/sites/EUCAN-Legal/SitePages/Reminder_Report_LINC.aspx" TargetMode="External"/><Relationship Id="rId15" Type="http://schemas.openxmlformats.org/officeDocument/2006/relationships/hyperlink" Target="https://mytakeda.sharepoint.com/sites/EUCAN-Legal/SitePages/PLG-Bulgaria.aspx" TargetMode="External"/><Relationship Id="rId36" Type="http://schemas.openxmlformats.org/officeDocument/2006/relationships/hyperlink" Target="https://mytakeda.sharepoint.com/sites/EUCAN-Legal/SitePages/PLG-Serbia.aspx" TargetMode="External"/><Relationship Id="rId57" Type="http://schemas.openxmlformats.org/officeDocument/2006/relationships/hyperlink" Target="https://mytakeda.sharepoint.com/sites/EUCAN-Legal/SitePages/GMSGQ_LG_Services.aspx" TargetMode="External"/><Relationship Id="rId106" Type="http://schemas.openxmlformats.org/officeDocument/2006/relationships/hyperlink" Target="https://mytakeda.sharepoint.com/sites/EUCAN-Legal/SitePages/TemplateEditor_TemplateButtons.aspx" TargetMode="External"/><Relationship Id="rId127" Type="http://schemas.openxmlformats.org/officeDocument/2006/relationships/hyperlink" Target="https://mytakeda.sharepoint.com/sites/EUCAN-Legal/SitePages/Review_Date_Reminders.aspx" TargetMode="External"/><Relationship Id="rId10" Type="http://schemas.openxmlformats.org/officeDocument/2006/relationships/hyperlink" Target="https://mytakeda.sharepoint.com/sites/EUCAN-Legal/SitePages/Poland.aspx" TargetMode="External"/><Relationship Id="rId31" Type="http://schemas.openxmlformats.org/officeDocument/2006/relationships/hyperlink" Target="https://mytakeda.sharepoint.com/sites/EUCAN-Legal/SitePages/PLG-Netherlands.aspx" TargetMode="External"/><Relationship Id="rId52" Type="http://schemas.openxmlformats.org/officeDocument/2006/relationships/hyperlink" Target="https://mytakeda.sharepoint.com/sites/EUCAN-Legal/SitePages/Denmark.aspx" TargetMode="External"/><Relationship Id="rId73" Type="http://schemas.openxmlformats.org/officeDocument/2006/relationships/hyperlink" Target="https://mytakeda.sharepoint.com/sites/EUCAN-Legal/SitePages/TemplateEditorUserGuide.aspx" TargetMode="External"/><Relationship Id="rId78" Type="http://schemas.openxmlformats.org/officeDocument/2006/relationships/hyperlink" Target="https://mytakeda.sharepoint.com/sites/EUCAN-Legal/SitePages/Templates.aspx" TargetMode="External"/><Relationship Id="rId94" Type="http://schemas.openxmlformats.org/officeDocument/2006/relationships/hyperlink" Target="https://mytakeda.sharepoint.com/sites/EUCAN-Legal/SitePages/Docusign_AnchorTags_Instructions_ViewEditSignatureTags.aspx" TargetMode="External"/><Relationship Id="rId99" Type="http://schemas.openxmlformats.org/officeDocument/2006/relationships/hyperlink" Target="https://mytakeda.sharepoint.com/sites/EUCAN-Legal/SitePages/ContractTemplateGuide.aspx" TargetMode="External"/><Relationship Id="rId101" Type="http://schemas.openxmlformats.org/officeDocument/2006/relationships/hyperlink" Target="https://mytakeda.sharepoint.com/sites/EUCAN-Legal/SitePages/Digital_Tools_Templates.aspx" TargetMode="External"/><Relationship Id="rId122" Type="http://schemas.openxmlformats.org/officeDocument/2006/relationships/hyperlink" Target="https://mytakeda.sharepoint.com/sites/EUCAN-Legal/SitePages/Softcopy_Archiving.aspx" TargetMode="External"/><Relationship Id="rId143" Type="http://schemas.openxmlformats.org/officeDocument/2006/relationships/hyperlink" Target="https://mytakeda.sharepoint.com/sites/EUCAN-Legal/SitePages/Signing-Authorities---FAQ.aspx" TargetMode="External"/><Relationship Id="rId148" Type="http://schemas.openxmlformats.org/officeDocument/2006/relationships/hyperlink" Target="https://mytakeda.sharepoint.com/sites/EUCAN-Legal/SitePages/Mini-Video-Tutorials.aspx" TargetMode="External"/><Relationship Id="rId164" Type="http://schemas.openxmlformats.org/officeDocument/2006/relationships/hyperlink" Target="../../EUCAN-Legal/SitePages/TeamConnect.aspx" TargetMode="External"/><Relationship Id="rId4" Type="http://schemas.openxmlformats.org/officeDocument/2006/relationships/hyperlink" Target="https://mytakeda.sharepoint.com/sites/EUCAN-Legal/SitePages/Belgium.aspx" TargetMode="External"/><Relationship Id="rId9" Type="http://schemas.openxmlformats.org/officeDocument/2006/relationships/hyperlink" Target="https://mytakeda.sharepoint.com/sites/EUCAN-Legal/SitePages/Slovakia.aspx" TargetMode="External"/><Relationship Id="rId26" Type="http://schemas.openxmlformats.org/officeDocument/2006/relationships/hyperlink" Target="https://mytakeda.sharepoint.com/sites/EUCAN-Legal/SitePages/PLG-Hungary.aspx" TargetMode="External"/><Relationship Id="rId47" Type="http://schemas.openxmlformats.org/officeDocument/2006/relationships/hyperlink" Target="https://mytakeda.sharepoint.com/sites/EUCAN-Legal/SitePages/Switzerland.aspx" TargetMode="External"/><Relationship Id="rId68" Type="http://schemas.openxmlformats.org/officeDocument/2006/relationships/hyperlink" Target="https://mytakeda.sharepoint.com/sites/EUCAN-Legal/SitePages/GMSGQ_VPG_Structure.aspx" TargetMode="External"/><Relationship Id="rId89" Type="http://schemas.openxmlformats.org/officeDocument/2006/relationships/hyperlink" Target="https://mytakeda.sharepoint.com/sites/EUCAN-Legal/SitePages/Confidentiality-Agreements.aspx" TargetMode="External"/><Relationship Id="rId112" Type="http://schemas.openxmlformats.org/officeDocument/2006/relationships/hyperlink" Target="https://mytakeda.sharepoint.com/sites/EUCAN-Legal/SitePages/STAR.aspx" TargetMode="External"/><Relationship Id="rId133" Type="http://schemas.openxmlformats.org/officeDocument/2006/relationships/hyperlink" Target="https://mytakeda.sharepoint.com/sites/EUCAN-Legal/SitePages/Docusign_FAQ.aspx" TargetMode="External"/><Relationship Id="rId154" Type="http://schemas.openxmlformats.org/officeDocument/2006/relationships/hyperlink" Target="https://mytakeda.sharepoint.com/sites/EUCAN-Legal/SitePages/Adobe-EchoSign.aspx" TargetMode="External"/><Relationship Id="rId16" Type="http://schemas.openxmlformats.org/officeDocument/2006/relationships/hyperlink" Target="https://mytakeda.sharepoint.com/sites/EUCAN-Legal/SitePages/PLG-Canada.aspx" TargetMode="External"/><Relationship Id="rId37" Type="http://schemas.openxmlformats.org/officeDocument/2006/relationships/hyperlink" Target="https://mytakeda.sharepoint.com/sites/EUCAN-Legal/SitePages/PLG-Slovakia.aspx" TargetMode="External"/><Relationship Id="rId58" Type="http://schemas.openxmlformats.org/officeDocument/2006/relationships/hyperlink" Target="https://mytakeda.sharepoint.com/sites/EUCAN-Legal/SitePages/DigitalAssetsListingLegal.aspx" TargetMode="External"/><Relationship Id="rId79" Type="http://schemas.openxmlformats.org/officeDocument/2006/relationships/hyperlink" Target="https://mytakeda.sharepoint.com/sites/EUCAN-Legal/SitePages/Training.aspx" TargetMode="External"/><Relationship Id="rId102" Type="http://schemas.openxmlformats.org/officeDocument/2006/relationships/hyperlink" Target="https://mytakeda.sharepoint.com/sites/EUCAN-Legal/SitePages/SACA.aspx" TargetMode="External"/><Relationship Id="rId123" Type="http://schemas.openxmlformats.org/officeDocument/2006/relationships/hyperlink" Target="https://mytakeda.sharepoint.com/sites/EUCAN-Legal/SitePages/Filing_Scope.aspx" TargetMode="External"/><Relationship Id="rId144" Type="http://schemas.openxmlformats.org/officeDocument/2006/relationships/hyperlink" Target="https://mytakeda.sharepoint.com/sites/EUCAN-Legal/SitePages/EUCAN-Legal-Operations-NEW.aspx" TargetMode="External"/><Relationship Id="rId90" Type="http://schemas.openxmlformats.org/officeDocument/2006/relationships/hyperlink" Target="https://mytakeda.sharepoint.com/sites/EUCAN-Legal/SitePages/Amendment-Termination-Templates-TPIZ.aspx" TargetMode="External"/><Relationship Id="rId165" Type="http://schemas.openxmlformats.org/officeDocument/2006/relationships/hyperlink" Target="../../CrossPass/SitePages/GGC-Stretch.aspx" TargetMode="External"/><Relationship Id="rId27" Type="http://schemas.openxmlformats.org/officeDocument/2006/relationships/hyperlink" Target="https://mytakeda.sharepoint.com/sites/EUCAN-Legal/SitePages/PLG-Israel.aspx" TargetMode="External"/><Relationship Id="rId48" Type="http://schemas.openxmlformats.org/officeDocument/2006/relationships/hyperlink" Target="https://mytakeda.sharepoint.com/sites/EUCAN-Legal/SitePages/GMSGQ_LG.aspx" TargetMode="External"/><Relationship Id="rId69" Type="http://schemas.openxmlformats.org/officeDocument/2006/relationships/hyperlink" Target="https://mytakeda.sharepoint.com/sites/EUCAN-Legal/SitePages/GMSGQ_VPG_MemberInfo.aspx" TargetMode="External"/><Relationship Id="rId113" Type="http://schemas.openxmlformats.org/officeDocument/2006/relationships/hyperlink" Target="https://mytakeda.sharepoint.com/sites/EUCAN-Legal/SitePages/ContractShop.aspx" TargetMode="External"/><Relationship Id="rId134" Type="http://schemas.openxmlformats.org/officeDocument/2006/relationships/hyperlink" Target="https://mytakeda.sharepoint.com/sites/EUCAN-Legal/SitePages/PLAY-IT-Requests.aspx" TargetMode="External"/><Relationship Id="rId80" Type="http://schemas.openxmlformats.org/officeDocument/2006/relationships/hyperlink" Target="https://mytakeda.sharepoint.com/sites/EUCAN-Legal/SitePages/iManage.aspx" TargetMode="External"/><Relationship Id="rId155" Type="http://schemas.openxmlformats.org/officeDocument/2006/relationships/hyperlink" Target="https://mytakeda.sharepoint.com/sites/EUCAN-Legal/SitePages/Docusign_PlaceOfSignature.asp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ytakeda.sharepoint.com/sites/EUCAN-Legal/SitePages/LINC_User_Guides.aspx" TargetMode="External"/><Relationship Id="rId21" Type="http://schemas.openxmlformats.org/officeDocument/2006/relationships/hyperlink" Target="https://mytakeda.sharepoint.com/sites/EUCAN-Legal/SitePages/PLG-Sweden.aspx" TargetMode="External"/><Relationship Id="rId42" Type="http://schemas.openxmlformats.org/officeDocument/2006/relationships/hyperlink" Target="https://mytakeda.sharepoint.com/sites/EUCAN-Legal/SitePages/Corporate_DataSheet.aspx" TargetMode="External"/><Relationship Id="rId63" Type="http://schemas.openxmlformats.org/officeDocument/2006/relationships/hyperlink" Target="https://mytakeda.sharepoint.com/sites/EUCAN-Legal/SitePages/Ireland.aspx" TargetMode="External"/><Relationship Id="rId84" Type="http://schemas.openxmlformats.org/officeDocument/2006/relationships/hyperlink" Target="https://mytakeda.sharepoint.com/sites/EUCAN-Legal/SitePages/EFPIA-Digital.aspx" TargetMode="External"/><Relationship Id="rId138" Type="http://schemas.openxmlformats.org/officeDocument/2006/relationships/hyperlink" Target="https://mytakeda.sharepoint.com/sites/EUCAN-Legal/SitePages/Corporate-FAQ.aspx" TargetMode="External"/><Relationship Id="rId159" Type="http://schemas.openxmlformats.org/officeDocument/2006/relationships/hyperlink" Target="https://mytakeda.sharepoint.com/sites/EUCAN-Legal/PG_LegalOps/OnboardingMaterial/Country_UK-IR%20_Introduction_onboarding.pptx" TargetMode="External"/><Relationship Id="rId170" Type="http://schemas.openxmlformats.org/officeDocument/2006/relationships/hyperlink" Target="https://mytakeda.sharepoint.com/sites/EUCAN-Legal/PG_LegalOps/OnboardingMaterial/Country_UK-IR%20_Introduction_onboarding.pptx" TargetMode="External"/><Relationship Id="rId107" Type="http://schemas.openxmlformats.org/officeDocument/2006/relationships/hyperlink" Target="https://mytakeda.sharepoint.com/sites/EUCAN-Legal/SitePages/Contract_Maintenance.aspx" TargetMode="External"/><Relationship Id="rId11" Type="http://schemas.openxmlformats.org/officeDocument/2006/relationships/hyperlink" Target="https://mytakeda.sharepoint.com/sites/EUCAN-Legal/SitePages/PLG-Lithuania.aspx" TargetMode="External"/><Relationship Id="rId32" Type="http://schemas.openxmlformats.org/officeDocument/2006/relationships/hyperlink" Target="https://mytakeda.sharepoint.com/sites/EUCAN-Legal/SitePages/Norway.aspx" TargetMode="External"/><Relationship Id="rId53" Type="http://schemas.openxmlformats.org/officeDocument/2006/relationships/hyperlink" Target="https://mytakeda.sharepoint.com/sites/EUCAN-Legal/SitePages/TEST.aspx" TargetMode="External"/><Relationship Id="rId74" Type="http://schemas.openxmlformats.org/officeDocument/2006/relationships/hyperlink" Target="https://mytakeda.sharepoint.com/sites/EUCAN-Legal/SitePages/Docusign_AnchorTags_Instructions_RecipientPreview.aspx" TargetMode="External"/><Relationship Id="rId128" Type="http://schemas.openxmlformats.org/officeDocument/2006/relationships/hyperlink" Target="https://mytakeda.sharepoint.com/sites/EUCAN-Legal/SitePages/Signature-Process-EUCAN-LOC.aspx" TargetMode="External"/><Relationship Id="rId149" Type="http://schemas.openxmlformats.org/officeDocument/2006/relationships/hyperlink" Target="https://mytakeda.sharepoint.com/sites/EUCAN-Legal/PG_LegalOps/OnboardingMaterial/PG_PortfolioAndPipeline_Introduction_Onboarding.pptx" TargetMode="External"/><Relationship Id="rId5" Type="http://schemas.openxmlformats.org/officeDocument/2006/relationships/hyperlink" Target="https://mytakeda.sharepoint.com/sites/EUCAN-Legal/SitePages/PLG-Germany.aspx" TargetMode="External"/><Relationship Id="rId95" Type="http://schemas.openxmlformats.org/officeDocument/2006/relationships/hyperlink" Target="https://mytakeda.sharepoint.com/sites/EUCAN-Legal/SitePages/TemplateFinder.aspx" TargetMode="External"/><Relationship Id="rId160" Type="http://schemas.openxmlformats.org/officeDocument/2006/relationships/hyperlink" Target="https://mytakeda.sharepoint.com/sites/EUCAN-Legal/PG_LegalOps/OnboardingMaterial/PG_Corporate_Introduction_Onboarding.pptx" TargetMode="External"/><Relationship Id="rId22" Type="http://schemas.openxmlformats.org/officeDocument/2006/relationships/hyperlink" Target="https://mytakeda.sharepoint.com/sites/EUCAN-Legal/SitePages/PLG-Switzerland.aspx" TargetMode="External"/><Relationship Id="rId43" Type="http://schemas.openxmlformats.org/officeDocument/2006/relationships/hyperlink" Target="https://mytakeda.sharepoint.com/sites/EUCAN-Legal/SitePages/LegalPatientAdvocacy.aspx" TargetMode="External"/><Relationship Id="rId64" Type="http://schemas.openxmlformats.org/officeDocument/2006/relationships/hyperlink" Target="https://mytakeda.sharepoint.com/sites/EUCAN-Legal/SitePages/United_Kingdom.aspx" TargetMode="External"/><Relationship Id="rId118" Type="http://schemas.openxmlformats.org/officeDocument/2006/relationships/hyperlink" Target="https://mytakeda.sharepoint.com/sites/EUCAN-Legal/SitePages/LINC_eSignature_Request.aspx" TargetMode="External"/><Relationship Id="rId139" Type="http://schemas.openxmlformats.org/officeDocument/2006/relationships/hyperlink" Target="https://mytakeda.sharepoint.com/sites/EUCAN-Legal/PG_LegalOps/OnboardingMaterial/Area_CSEE_Introduction_Onboarding.pptx" TargetMode="External"/><Relationship Id="rId85" Type="http://schemas.openxmlformats.org/officeDocument/2006/relationships/hyperlink" Target="https://mytakeda.sharepoint.com/sites/EUCAN-Legal/SitePages/ElectronicSignatureTools.aspx" TargetMode="External"/><Relationship Id="rId150" Type="http://schemas.openxmlformats.org/officeDocument/2006/relationships/hyperlink" Target="../../LegalEUCAN_KnowledgeBase/SitePages/CompareDocuments.aspx" TargetMode="External"/><Relationship Id="rId171" Type="http://schemas.openxmlformats.org/officeDocument/2006/relationships/hyperlink" Target="https://mytakeda.sharepoint.com/sites/EUCAN-Legal/PG_LegalOps/OnboardingMaterial/PG_Corporate_Introduction_Onboarding.pptx" TargetMode="External"/><Relationship Id="rId12" Type="http://schemas.openxmlformats.org/officeDocument/2006/relationships/hyperlink" Target="https://mytakeda.sharepoint.com/sites/EUCAN-Legal/SitePages/PLG-Netherlands.aspx" TargetMode="External"/><Relationship Id="rId33" Type="http://schemas.openxmlformats.org/officeDocument/2006/relationships/hyperlink" Target="https://mytakeda.sharepoint.com/sites/EUCAN-Legal/SitePages/Denmark.aspx" TargetMode="External"/><Relationship Id="rId108" Type="http://schemas.openxmlformats.org/officeDocument/2006/relationships/hyperlink" Target="https://mytakeda.sharepoint.com/sites/EUCAN-Legal/SitePages/Review_Date_Reminders.aspx" TargetMode="External"/><Relationship Id="rId129" Type="http://schemas.openxmlformats.org/officeDocument/2006/relationships/hyperlink" Target="https://mytakeda.sharepoint.com/sites/EUCAN-Legal/SitePages/Mini-Video-Tutorials.aspx" TargetMode="External"/><Relationship Id="rId54" Type="http://schemas.openxmlformats.org/officeDocument/2006/relationships/hyperlink" Target="https://mytakeda.sharepoint.com/sites/EUCAN-Legal/SitePages/TemplateEditorUserGuide.aspx" TargetMode="External"/><Relationship Id="rId75" Type="http://schemas.openxmlformats.org/officeDocument/2006/relationships/hyperlink" Target="https://mytakeda.sharepoint.com/sites/EUCAN-Legal/SitePages/Docusign_AnchorTags_Instructions_ViewEditSignatureTags.aspx" TargetMode="External"/><Relationship Id="rId96" Type="http://schemas.openxmlformats.org/officeDocument/2006/relationships/hyperlink" Target="https://mytakeda.sharepoint.com/sites/EUCAN-Legal/SitePages/Training_Registration.aspx" TargetMode="External"/><Relationship Id="rId140" Type="http://schemas.openxmlformats.org/officeDocument/2006/relationships/hyperlink" Target="https://mytakeda.sharepoint.com/sites/EUCAN-Legal/PG_LegalOps/OnboardingMaterial/Area_IBERIA_Introduction_Onboarding.pptx" TargetMode="External"/><Relationship Id="rId161" Type="http://schemas.openxmlformats.org/officeDocument/2006/relationships/hyperlink" Target="https://mytakeda.sharepoint.com/sites/EUCAN-Legal/PG_LegalOps/OnboardingMaterial/PG_DSI%20%26%20TDV%20Legal_Introduction_onboarding.pptx" TargetMode="External"/><Relationship Id="rId1" Type="http://schemas.openxmlformats.org/officeDocument/2006/relationships/hyperlink" Target="https://mytakeda.sharepoint.com/sites/EUCAN-Legal/SitePages/PLG-Estonia.aspx" TargetMode="External"/><Relationship Id="rId6" Type="http://schemas.openxmlformats.org/officeDocument/2006/relationships/hyperlink" Target="https://mytakeda.sharepoint.com/sites/EUCAN-Legal/SitePages/PLG-Greece.aspx" TargetMode="External"/><Relationship Id="rId23" Type="http://schemas.openxmlformats.org/officeDocument/2006/relationships/hyperlink" Target="https://mytakeda.sharepoint.com/sites/EUCAN-Legal/SitePages/PLG-UK.aspx" TargetMode="External"/><Relationship Id="rId28" Type="http://schemas.openxmlformats.org/officeDocument/2006/relationships/hyperlink" Target="https://mytakeda.sharepoint.com/sites/EUCAN-Legal/SitePages/Switzerland.aspx" TargetMode="External"/><Relationship Id="rId49" Type="http://schemas.openxmlformats.org/officeDocument/2006/relationships/hyperlink" Target="https://mytakeda.sharepoint.com/sites/EUCAN-Legal/SitePages/GMSGQ_VPG_Structure.aspx" TargetMode="External"/><Relationship Id="rId114" Type="http://schemas.openxmlformats.org/officeDocument/2006/relationships/hyperlink" Target="https://mytakeda.sharepoint.com/sites/EUCAN-Legal/SitePages/Docusign_FAQ.aspx" TargetMode="External"/><Relationship Id="rId119" Type="http://schemas.openxmlformats.org/officeDocument/2006/relationships/hyperlink" Target="https://mytakeda.sharepoint.com/sites/EUCAN-Legal/SitePages/LINC_Filing_Request.aspx" TargetMode="External"/><Relationship Id="rId44" Type="http://schemas.openxmlformats.org/officeDocument/2006/relationships/hyperlink" Target="https://mytakeda.sharepoint.com/sites/EUCAN-Legal/SitePages/LegalPatientAdvocacy_RestrictedArea.aspx" TargetMode="External"/><Relationship Id="rId60" Type="http://schemas.openxmlformats.org/officeDocument/2006/relationships/hyperlink" Target="https://mytakeda.sharepoint.com/sites/EUCAN-Legal/SitePages/Training.aspx" TargetMode="External"/><Relationship Id="rId65" Type="http://schemas.openxmlformats.org/officeDocument/2006/relationships/hyperlink" Target="https://mytakeda.sharepoint.com/sites/EUCAN-Legal/SitePages/Healthcare-Professionals-Healthcare-Organisations.aspx" TargetMode="External"/><Relationship Id="rId81" Type="http://schemas.openxmlformats.org/officeDocument/2006/relationships/hyperlink" Target="https://mytakeda.sharepoint.com/sites/EUCAN-Legal/SitePages/DAB.aspx" TargetMode="External"/><Relationship Id="rId86" Type="http://schemas.openxmlformats.org/officeDocument/2006/relationships/hyperlink" Target="https://mytakeda.sharepoint.com/sites/EUCAN-Legal/SitePages/Clawbacks.aspx" TargetMode="External"/><Relationship Id="rId130" Type="http://schemas.openxmlformats.org/officeDocument/2006/relationships/hyperlink" Target="https://mytakeda.sharepoint.com/sites/EUCAN-Legal/SitePages/RIM.aspx" TargetMode="External"/><Relationship Id="rId135" Type="http://schemas.openxmlformats.org/officeDocument/2006/relationships/hyperlink" Target="https://mytakeda.sharepoint.com/sites/EUCAN-Legal/SitePages/Adobe-EchoSign.aspx" TargetMode="External"/><Relationship Id="rId151" Type="http://schemas.openxmlformats.org/officeDocument/2006/relationships/hyperlink" Target="../../CrossPass/SitePages/GGC-Stretch.aspx" TargetMode="External"/><Relationship Id="rId156" Type="http://schemas.openxmlformats.org/officeDocument/2006/relationships/hyperlink" Target="https://mytakeda.sharepoint.com/sites/EUCAN-Legal/PG_LegalOps/OnboardingMaterial/Country_France_Introduction_Onboarding.pptx" TargetMode="External"/><Relationship Id="rId172" Type="http://schemas.openxmlformats.org/officeDocument/2006/relationships/hyperlink" Target="https://mytakeda.sharepoint.com/sites/EUCAN-Legal/PG_LegalOps/OnboardingMaterial/PG_DSI%20%26%20TDV%20Legal_Introduction_onboarding.pptx" TargetMode="External"/><Relationship Id="rId13" Type="http://schemas.openxmlformats.org/officeDocument/2006/relationships/hyperlink" Target="https://mytakeda.sharepoint.com/sites/EUCAN-Legal/SitePages/PLG-Norway.aspx" TargetMode="External"/><Relationship Id="rId18" Type="http://schemas.openxmlformats.org/officeDocument/2006/relationships/hyperlink" Target="https://mytakeda.sharepoint.com/sites/EUCAN-Legal/SitePages/PLG-Slovakia.aspx" TargetMode="External"/><Relationship Id="rId39" Type="http://schemas.openxmlformats.org/officeDocument/2006/relationships/hyperlink" Target="https://mytakeda.sharepoint.com/sites/EUCAN-Legal/SitePages/DigitalAssetsListingLegal.aspx" TargetMode="External"/><Relationship Id="rId109" Type="http://schemas.openxmlformats.org/officeDocument/2006/relationships/hyperlink" Target="https://mytakeda.sharepoint.com/sites/EUCAN-Legal/SitePages/Contract_Access.aspx" TargetMode="External"/><Relationship Id="rId34" Type="http://schemas.openxmlformats.org/officeDocument/2006/relationships/hyperlink" Target="https://mytakeda.sharepoint.com/sites/EUCAN-Legal/SitePages/Sweden.aspx" TargetMode="External"/><Relationship Id="rId50" Type="http://schemas.openxmlformats.org/officeDocument/2006/relationships/hyperlink" Target="https://mytakeda.sharepoint.com/sites/EUCAN-Legal/SitePages/GMSGQ_VPG_MemberInfo.aspx" TargetMode="External"/><Relationship Id="rId55" Type="http://schemas.openxmlformats.org/officeDocument/2006/relationships/hyperlink" Target="https://mytakeda.sharepoint.com/sites/EUCAN-Legal/SitePages/PLG_Digital_Platform.aspx" TargetMode="External"/><Relationship Id="rId76" Type="http://schemas.openxmlformats.org/officeDocument/2006/relationships/hyperlink" Target="https://mytakeda.sharepoint.com/sites/EUCAN-Legal/SitePages/Docusign_AnchorTags_Instructions_AddRemoveSignatories.aspx" TargetMode="External"/><Relationship Id="rId97" Type="http://schemas.openxmlformats.org/officeDocument/2006/relationships/hyperlink" Target="https://mytakeda.sharepoint.com/sites/EUCAN-Legal/SitePages/Contract-Shop-Guidance.aspx" TargetMode="External"/><Relationship Id="rId104" Type="http://schemas.openxmlformats.org/officeDocument/2006/relationships/hyperlink" Target="https://mytakeda.sharepoint.com/sites/EUCAN-Legal/SitePages/Filing_Scope.aspx" TargetMode="External"/><Relationship Id="rId120" Type="http://schemas.openxmlformats.org/officeDocument/2006/relationships/hyperlink" Target="https://mytakeda.sharepoint.com/sites/EUCAN-Legal/SitePages/LINC_Requests.aspx" TargetMode="External"/><Relationship Id="rId125" Type="http://schemas.openxmlformats.org/officeDocument/2006/relationships/hyperlink" Target="https://mytakeda.sharepoint.com/sites/EUCAN-Legal/SitePages/EUCAN-Legal-Operations-NEW.aspx" TargetMode="External"/><Relationship Id="rId141" Type="http://schemas.openxmlformats.org/officeDocument/2006/relationships/hyperlink" Target="https://mytakeda.sharepoint.com/sites/EUCAN-Legal/PG_LegalOps/OnboardingMaterial/Country_Canada_Introduction_Onboarding.pptx" TargetMode="External"/><Relationship Id="rId146" Type="http://schemas.openxmlformats.org/officeDocument/2006/relationships/hyperlink" Target="https://mytakeda.sharepoint.com/sites/EUCAN-Legal/PG_LegalOps/OnboardingMaterial/PG_Corporate_Introduction_Onboarding.pptx" TargetMode="External"/><Relationship Id="rId167" Type="http://schemas.openxmlformats.org/officeDocument/2006/relationships/hyperlink" Target="https://mytakeda.sharepoint.com/sites/EUCAN-Legal/PG_LegalOps/OnboardingMaterial/Country_France_Introduction_Onboarding.pptx" TargetMode="External"/><Relationship Id="rId7" Type="http://schemas.openxmlformats.org/officeDocument/2006/relationships/hyperlink" Target="https://mytakeda.sharepoint.com/sites/EUCAN-Legal/SitePages/PLG-Hungary.aspx" TargetMode="External"/><Relationship Id="rId71" Type="http://schemas.openxmlformats.org/officeDocument/2006/relationships/hyperlink" Target="https://mytakeda.sharepoint.com/sites/EUCAN-Legal/SitePages/Amendment-Termination-Templates-TPIZ.aspx" TargetMode="External"/><Relationship Id="rId92" Type="http://schemas.openxmlformats.org/officeDocument/2006/relationships/hyperlink" Target="https://mytakeda.sharepoint.com/sites/EUCAN-Legal/SitePages/BD_Training_Healthcare_Mergers_Acquisitions.aspx" TargetMode="External"/><Relationship Id="rId162" Type="http://schemas.openxmlformats.org/officeDocument/2006/relationships/hyperlink" Target="https://mytakeda.sharepoint.com/sites/EUCAN-Legal/PG_LegalOps/OnboardingMaterial/PG_LegalOps_Introduction_Onboarding.pptx" TargetMode="External"/><Relationship Id="rId2" Type="http://schemas.openxmlformats.org/officeDocument/2006/relationships/hyperlink" Target="https://mytakeda.sharepoint.com/sites/EUCAN-Legal/SitePages/PLG-EUCAN-Countries.aspx" TargetMode="External"/><Relationship Id="rId29" Type="http://schemas.openxmlformats.org/officeDocument/2006/relationships/hyperlink" Target="https://mytakeda.sharepoint.com/sites/EUCAN-Legal/SitePages/GMSGQ_LG.aspx" TargetMode="External"/><Relationship Id="rId24" Type="http://schemas.openxmlformats.org/officeDocument/2006/relationships/hyperlink" Target="https://mytakeda.sharepoint.com/sites/EUCAN-Legal/SitePages/PLG-USA.aspx" TargetMode="External"/><Relationship Id="rId40" Type="http://schemas.openxmlformats.org/officeDocument/2006/relationships/hyperlink" Target="https://mytakeda.sharepoint.com/sites/EUCAN-Legal/SitePages/AcrobatSignatures.aspx" TargetMode="External"/><Relationship Id="rId45" Type="http://schemas.openxmlformats.org/officeDocument/2006/relationships/hyperlink" Target="https://mytakeda.sharepoint.com/sites/EUCAN-Legal/SitePages/Virtual_Practice_Groups.aspx" TargetMode="External"/><Relationship Id="rId66" Type="http://schemas.openxmlformats.org/officeDocument/2006/relationships/hyperlink" Target="https://mytakeda.sharepoint.com/sites/EUCAN-Legal/SitePages/Patients-and-Patients-Organisations.aspx" TargetMode="External"/><Relationship Id="rId87" Type="http://schemas.openxmlformats.org/officeDocument/2006/relationships/hyperlink" Target="https://mytakeda.sharepoint.com/sites/EUCAN-Legal/SitePages/TemplateEditor_TemplateButtons.aspx" TargetMode="External"/><Relationship Id="rId110" Type="http://schemas.openxmlformats.org/officeDocument/2006/relationships/hyperlink" Target="https://mytakeda.sharepoint.com/sites/EUCAN-Legal/SitePages/Legal_Operations-About-Us.aspx" TargetMode="External"/><Relationship Id="rId115" Type="http://schemas.openxmlformats.org/officeDocument/2006/relationships/hyperlink" Target="https://mytakeda.sharepoint.com/sites/EUCAN-Legal/SitePages/PLAY-IT-Requests.aspx" TargetMode="External"/><Relationship Id="rId131" Type="http://schemas.openxmlformats.org/officeDocument/2006/relationships/hyperlink" Target="https://mytakeda.sharepoint.com/sites/EUCAN-Legal/SitePages/Docusign_AnchorTags_ConsentSection.aspx" TargetMode="External"/><Relationship Id="rId136" Type="http://schemas.openxmlformats.org/officeDocument/2006/relationships/hyperlink" Target="https://mytakeda.sharepoint.com/sites/EUCAN-Legal/SitePages/Docusign_PlaceOfSignature.aspx" TargetMode="External"/><Relationship Id="rId157" Type="http://schemas.openxmlformats.org/officeDocument/2006/relationships/hyperlink" Target="https://mytakeda.sharepoint.com/sites/EUCAN-Legal/PG_LegalOps/OnboardingMaterial/Country_Germany_Introduction_Onboarding.pptx" TargetMode="External"/><Relationship Id="rId61" Type="http://schemas.openxmlformats.org/officeDocument/2006/relationships/hyperlink" Target="https://mytakeda.sharepoint.com/sites/EUCAN-Legal/SitePages/iManage.aspx" TargetMode="External"/><Relationship Id="rId82" Type="http://schemas.openxmlformats.org/officeDocument/2006/relationships/hyperlink" Target="https://mytakeda.sharepoint.com/sites/EUCAN-Legal/SitePages/Digital_Tools_Templates.aspx" TargetMode="External"/><Relationship Id="rId152" Type="http://schemas.openxmlformats.org/officeDocument/2006/relationships/hyperlink" Target="../../EUCAN-Legal/SitePages/TeamConnect.aspx" TargetMode="External"/><Relationship Id="rId173" Type="http://schemas.openxmlformats.org/officeDocument/2006/relationships/hyperlink" Target="https://mytakeda.sharepoint.com/sites/EUCAN-Legal/PG_LegalOps/OnboardingMaterial/PG_LegalOps_Introduction_Onboarding.pptx" TargetMode="External"/><Relationship Id="rId19" Type="http://schemas.openxmlformats.org/officeDocument/2006/relationships/hyperlink" Target="https://mytakeda.sharepoint.com/sites/EUCAN-Legal/SitePages/PLG-Slovenia.aspx" TargetMode="External"/><Relationship Id="rId14" Type="http://schemas.openxmlformats.org/officeDocument/2006/relationships/hyperlink" Target="https://mytakeda.sharepoint.com/sites/EUCAN-Legal/SitePages/PLG-Poland.aspx" TargetMode="External"/><Relationship Id="rId30" Type="http://schemas.openxmlformats.org/officeDocument/2006/relationships/hyperlink" Target="https://mytakeda.sharepoint.com/sites/EUCAN-Legal/SitePages/DawnRaid.aspx" TargetMode="External"/><Relationship Id="rId35" Type="http://schemas.openxmlformats.org/officeDocument/2006/relationships/hyperlink" Target="https://mytakeda.sharepoint.com/sites/EUCAN-Legal/SitePages/Finland.aspx" TargetMode="External"/><Relationship Id="rId56" Type="http://schemas.openxmlformats.org/officeDocument/2006/relationships/hyperlink" Target="https://mytakeda.sharepoint.com/sites/EUCAN-Legal/SitePages/Contract-Templates-LOCs.aspx" TargetMode="External"/><Relationship Id="rId77" Type="http://schemas.openxmlformats.org/officeDocument/2006/relationships/hyperlink" Target="https://mytakeda.sharepoint.com/sites/EUCAN-Legal/SitePages/Docusign_AnchorTags_AutomaticTemplateMatching.aspx" TargetMode="External"/><Relationship Id="rId100" Type="http://schemas.openxmlformats.org/officeDocument/2006/relationships/hyperlink" Target="https://mytakeda.sharepoint.com/sites/EUCAN-Legal/SitePages/EUCAN-Legal-Operations.aspx" TargetMode="External"/><Relationship Id="rId105" Type="http://schemas.openxmlformats.org/officeDocument/2006/relationships/hyperlink" Target="https://mytakeda.sharepoint.com/sites/EUCAN-Legal/SitePages/HCP_HCO_Filing_Optional.aspx" TargetMode="External"/><Relationship Id="rId126" Type="http://schemas.openxmlformats.org/officeDocument/2006/relationships/hyperlink" Target="https://mytakeda.sharepoint.com/sites/EUCAN-Legal/SitePages/TeamConnect.aspx" TargetMode="External"/><Relationship Id="rId147" Type="http://schemas.openxmlformats.org/officeDocument/2006/relationships/hyperlink" Target="https://mytakeda.sharepoint.com/sites/EUCAN-Legal/PG_LegalOps/OnboardingMaterial/PG_DSI%20%26%20TDV%20Legal_Introduction_onboarding.pptx" TargetMode="External"/><Relationship Id="rId168" Type="http://schemas.openxmlformats.org/officeDocument/2006/relationships/hyperlink" Target="https://mytakeda.sharepoint.com/sites/EUCAN-Legal/PG_LegalOps/OnboardingMaterial/Country_Germany_Introduction_Onboarding.pptx" TargetMode="External"/><Relationship Id="rId8" Type="http://schemas.openxmlformats.org/officeDocument/2006/relationships/hyperlink" Target="https://mytakeda.sharepoint.com/sites/EUCAN-Legal/SitePages/PLG-Israel.aspx" TargetMode="External"/><Relationship Id="rId51" Type="http://schemas.openxmlformats.org/officeDocument/2006/relationships/hyperlink" Target="https://mytakeda.sharepoint.com/sites/EUCAN-Legal/SitePages/GMSGQ_VPG_Responsibilities.aspx" TargetMode="External"/><Relationship Id="rId72" Type="http://schemas.openxmlformats.org/officeDocument/2006/relationships/hyperlink" Target="https://mytakeda.sharepoint.com/sites/EUCAN-Legal/SitePages/Docusign_AnchorTags_Instructions.aspx" TargetMode="External"/><Relationship Id="rId93" Type="http://schemas.openxmlformats.org/officeDocument/2006/relationships/hyperlink" Target="https://mytakeda.sharepoint.com/sites/EUCAN-Legal/SitePages/STAR.aspx" TargetMode="External"/><Relationship Id="rId98" Type="http://schemas.openxmlformats.org/officeDocument/2006/relationships/hyperlink" Target="https://mytakeda.sharepoint.com/sites/EUCAN-Legal/SitePages/Contract-Shop-Templates.aspx" TargetMode="External"/><Relationship Id="rId121" Type="http://schemas.openxmlformats.org/officeDocument/2006/relationships/hyperlink" Target="https://mytakeda.sharepoint.com/sites/EUCAN-Legal/SitePages/Signature_Requests.aspx" TargetMode="External"/><Relationship Id="rId142" Type="http://schemas.openxmlformats.org/officeDocument/2006/relationships/hyperlink" Target="https://mytakeda.sharepoint.com/sites/EUCAN-Legal/PG_LegalOps/OnboardingMaterial/Country_France_Introduction_Onboarding.pptx" TargetMode="External"/><Relationship Id="rId163" Type="http://schemas.openxmlformats.org/officeDocument/2006/relationships/hyperlink" Target="https://mytakeda.sharepoint.com/sites/EUCAN-Legal/PG_LegalOps/OnboardingMaterial/PG_PortfolioAndPipeline_Introduction_Onboarding.pptx" TargetMode="External"/><Relationship Id="rId3" Type="http://schemas.openxmlformats.org/officeDocument/2006/relationships/hyperlink" Target="https://mytakeda.sharepoint.com/sites/EUCAN-Legal/SitePages/PLG-Finland.aspx" TargetMode="External"/><Relationship Id="rId25" Type="http://schemas.openxmlformats.org/officeDocument/2006/relationships/hyperlink" Target="https://mytakeda.sharepoint.com/sites/EUCAN-Legal/SitePages/Legal-Animation-Videos.aspx" TargetMode="External"/><Relationship Id="rId46" Type="http://schemas.openxmlformats.org/officeDocument/2006/relationships/hyperlink" Target="https://mytakeda.sharepoint.com/sites/EUCAN-Legal/SitePages/Comments-Test-page.aspx" TargetMode="External"/><Relationship Id="rId67" Type="http://schemas.openxmlformats.org/officeDocument/2006/relationships/hyperlink" Target="https://mytakeda.sharepoint.com/sites/EUCAN-Legal/SitePages/Grants-and-Donations.aspx" TargetMode="External"/><Relationship Id="rId116" Type="http://schemas.openxmlformats.org/officeDocument/2006/relationships/hyperlink" Target="https://mytakeda.sharepoint.com/sites/EUCAN-Legal/SitePages/LINC_Search.aspx" TargetMode="External"/><Relationship Id="rId137" Type="http://schemas.openxmlformats.org/officeDocument/2006/relationships/hyperlink" Target="https://mytakeda.sharepoint.com/sites/EUCAN-Legal/SitePages/BaxaltaMergeIntoTPIZ.aspx" TargetMode="External"/><Relationship Id="rId158" Type="http://schemas.openxmlformats.org/officeDocument/2006/relationships/hyperlink" Target="https://mytakeda.sharepoint.com/sites/EUCAN-Legal/PG_LegalOps/OnboardingMaterial/Country_Italy_Introduction_Onboarding.pptx" TargetMode="External"/><Relationship Id="rId20" Type="http://schemas.openxmlformats.org/officeDocument/2006/relationships/hyperlink" Target="https://mytakeda.sharepoint.com/sites/EUCAN-Legal/SitePages/PLG-Spain.aspx" TargetMode="External"/><Relationship Id="rId41" Type="http://schemas.openxmlformats.org/officeDocument/2006/relationships/hyperlink" Target="https://mytakeda.sharepoint.com/sites/EUCAN-Legal/SitePages/Docusign_Corporate.aspx" TargetMode="External"/><Relationship Id="rId62" Type="http://schemas.openxmlformats.org/officeDocument/2006/relationships/hyperlink" Target="https://mytakeda.sharepoint.com/sites/EUCAN-Legal/SitePages/RD_Diagnostics.aspx" TargetMode="External"/><Relationship Id="rId83" Type="http://schemas.openxmlformats.org/officeDocument/2006/relationships/hyperlink" Target="https://mytakeda.sharepoint.com/sites/EUCAN-Legal/SitePages/SACA.aspx" TargetMode="External"/><Relationship Id="rId88" Type="http://schemas.openxmlformats.org/officeDocument/2006/relationships/hyperlink" Target="https://mytakeda.sharepoint.com/sites/EUCAN-Legal/SitePages/Corporate-Social-Responsibility.aspx" TargetMode="External"/><Relationship Id="rId111" Type="http://schemas.openxmlformats.org/officeDocument/2006/relationships/hyperlink" Target="https://mytakeda.sharepoint.com/sites/EUCAN-Legal/SitePages/LINC_Login.aspx" TargetMode="External"/><Relationship Id="rId132" Type="http://schemas.openxmlformats.org/officeDocument/2006/relationships/hyperlink" Target="https://mytakeda.sharepoint.com/sites/EUCAN-Legal/SitePages/ChatBot.aspx" TargetMode="External"/><Relationship Id="rId153" Type="http://schemas.openxmlformats.org/officeDocument/2006/relationships/hyperlink" Target="https://mytakeda.sharepoint.com/sites/EUCAN-Legal/PG_LegalOps/OnboardingMaterial/Area_CSEE_Introduction_Onboarding.pptx" TargetMode="External"/><Relationship Id="rId174" Type="http://schemas.openxmlformats.org/officeDocument/2006/relationships/hyperlink" Target="https://mytakeda.sharepoint.com/sites/EUCAN-Legal/PG_LegalOps/OnboardingMaterial/PG_PortfolioAndPipeline_Introduction_Onboarding.pptx" TargetMode="External"/><Relationship Id="rId15" Type="http://schemas.openxmlformats.org/officeDocument/2006/relationships/hyperlink" Target="https://mytakeda.sharepoint.com/sites/EUCAN-Legal/SitePages/PLG-Portugal.aspx" TargetMode="External"/><Relationship Id="rId36" Type="http://schemas.openxmlformats.org/officeDocument/2006/relationships/hyperlink" Target="https://mytakeda.sharepoint.com/sites/EUCAN-Legal/SitePages/GMSGQ_LG_KeyStakeholdersClients.aspx" TargetMode="External"/><Relationship Id="rId57" Type="http://schemas.openxmlformats.org/officeDocument/2006/relationships/hyperlink" Target="https://mytakeda.sharepoint.com/sites/EUCAN-Legal/SitePages/Docusign_AnchorTags.aspx" TargetMode="External"/><Relationship Id="rId106" Type="http://schemas.openxmlformats.org/officeDocument/2006/relationships/hyperlink" Target="https://mytakeda.sharepoint.com/sites/EUCAN-Legal/SitePages/Quality_Agreements_Filing_Optional.aspx" TargetMode="External"/><Relationship Id="rId127" Type="http://schemas.openxmlformats.org/officeDocument/2006/relationships/hyperlink" Target="https://mytakeda.sharepoint.com/sites/EUCAN-Legal/SitePages/Docusign-Special-Features.aspx" TargetMode="External"/><Relationship Id="rId10" Type="http://schemas.openxmlformats.org/officeDocument/2006/relationships/hyperlink" Target="https://mytakeda.sharepoint.com/sites/EUCAN-Legal/SitePages/PLG-Latvia.aspx" TargetMode="External"/><Relationship Id="rId31" Type="http://schemas.openxmlformats.org/officeDocument/2006/relationships/hyperlink" Target="https://mytakeda.sharepoint.com/sites/EUCAN-Legal/SitePages/Nordics.aspx" TargetMode="External"/><Relationship Id="rId52" Type="http://schemas.openxmlformats.org/officeDocument/2006/relationships/hyperlink" Target="https://mytakeda.sharepoint.com/sites/EUCAN-Legal/SitePages/GMSGQ_VPG_SupportiveDocuments.aspx" TargetMode="External"/><Relationship Id="rId73" Type="http://schemas.openxmlformats.org/officeDocument/2006/relationships/hyperlink" Target="https://mytakeda.sharepoint.com/sites/EUCAN-Legal/SitePages/Docusign_Profile.aspx" TargetMode="External"/><Relationship Id="rId78" Type="http://schemas.openxmlformats.org/officeDocument/2006/relationships/hyperlink" Target="https://mytakeda.sharepoint.com/sites/EUCAN-Legal/SitePages/Docusign_AnchorTags_ManuallyApplyTemplate.aspx" TargetMode="External"/><Relationship Id="rId94" Type="http://schemas.openxmlformats.org/officeDocument/2006/relationships/hyperlink" Target="https://mytakeda.sharepoint.com/sites/EUCAN-Legal/SitePages/ContractShop.aspx" TargetMode="External"/><Relationship Id="rId99" Type="http://schemas.openxmlformats.org/officeDocument/2006/relationships/hyperlink" Target="https://mytakeda.sharepoint.com/sites/EUCAN-Legal/SitePages/Letter_Heads.aspx" TargetMode="External"/><Relationship Id="rId101" Type="http://schemas.openxmlformats.org/officeDocument/2006/relationships/hyperlink" Target="https://mytakeda.sharepoint.com/sites/EUCAN-Legal/SitePages/EUCAN-Legal-InSync-Training.aspx" TargetMode="External"/><Relationship Id="rId122" Type="http://schemas.openxmlformats.org/officeDocument/2006/relationships/hyperlink" Target="https://mytakeda.sharepoint.com/sites/EUCAN-Legal/SitePages/Corporate_LEARF.aspx" TargetMode="External"/><Relationship Id="rId143" Type="http://schemas.openxmlformats.org/officeDocument/2006/relationships/hyperlink" Target="https://mytakeda.sharepoint.com/sites/EUCAN-Legal/PG_LegalOps/OnboardingMaterial/Country_Germany_Introduction_Onboarding.pptx" TargetMode="External"/><Relationship Id="rId148" Type="http://schemas.openxmlformats.org/officeDocument/2006/relationships/hyperlink" Target="https://mytakeda.sharepoint.com/sites/EUCAN-Legal/PG_LegalOps/OnboardingMaterial/PG_LegalOps_Introduction_Onboarding.pptx" TargetMode="External"/><Relationship Id="rId164" Type="http://schemas.openxmlformats.org/officeDocument/2006/relationships/hyperlink" Target="https://mytakeda.sharepoint.com/sites/EUCAN-Legal/PG_LegalOps/OnboardingMaterial/Area_CSEE_Introduction_Onboarding.pptx" TargetMode="External"/><Relationship Id="rId169" Type="http://schemas.openxmlformats.org/officeDocument/2006/relationships/hyperlink" Target="https://mytakeda.sharepoint.com/sites/EUCAN-Legal/PG_LegalOps/OnboardingMaterial/Country_Italy_Introduction_Onboarding.pptx" TargetMode="External"/><Relationship Id="rId4" Type="http://schemas.openxmlformats.org/officeDocument/2006/relationships/hyperlink" Target="https://mytakeda.sharepoint.com/sites/EUCAN-Legal/SitePages/PLG-France.aspx" TargetMode="External"/><Relationship Id="rId9" Type="http://schemas.openxmlformats.org/officeDocument/2006/relationships/hyperlink" Target="https://mytakeda.sharepoint.com/sites/EUCAN-Legal/SitePages/PLG-Italy.aspx" TargetMode="External"/><Relationship Id="rId26" Type="http://schemas.openxmlformats.org/officeDocument/2006/relationships/hyperlink" Target="https://mytakeda.sharepoint.com/sites/EUCAN-Legal/SitePages/Corporate_ResourcesDirectorsOfficers.aspx" TargetMode="External"/><Relationship Id="rId47" Type="http://schemas.openxmlformats.org/officeDocument/2006/relationships/hyperlink" Target="https://mytakeda.sharepoint.com/sites/EUCAN-Legal/SitePages/Your-feedback-about-our-EUCAN-Legal-Site.aspx" TargetMode="External"/><Relationship Id="rId68" Type="http://schemas.openxmlformats.org/officeDocument/2006/relationships/hyperlink" Target="https://mytakeda.sharepoint.com/sites/EUCAN-Legal/SitePages/Sponsorship.aspx" TargetMode="External"/><Relationship Id="rId89" Type="http://schemas.openxmlformats.org/officeDocument/2006/relationships/hyperlink" Target="https://mytakeda.sharepoint.com/sites/EUCAN-Legal/SitePages/Pharmacy-Compounding.aspx" TargetMode="External"/><Relationship Id="rId112" Type="http://schemas.openxmlformats.org/officeDocument/2006/relationships/hyperlink" Target="https://mytakeda.sharepoint.com/sites/EUCAN-Legal/SitePages/Docusign_PrintAndSign.aspx" TargetMode="External"/><Relationship Id="rId133" Type="http://schemas.openxmlformats.org/officeDocument/2006/relationships/hyperlink" Target="https://mytakeda.sharepoint.com/sites/EUCAN-Legal/SitePages/WhatContractsToFindWhere.aspx" TargetMode="External"/><Relationship Id="rId154" Type="http://schemas.openxmlformats.org/officeDocument/2006/relationships/hyperlink" Target="https://mytakeda.sharepoint.com/sites/EUCAN-Legal/PG_LegalOps/OnboardingMaterial/Area_IBERIA_Introduction_Onboarding.pptx" TargetMode="External"/><Relationship Id="rId175" Type="http://schemas.openxmlformats.org/officeDocument/2006/relationships/printerSettings" Target="../printerSettings/printerSettings2.bin"/><Relationship Id="rId16" Type="http://schemas.openxmlformats.org/officeDocument/2006/relationships/hyperlink" Target="https://mytakeda.sharepoint.com/sites/EUCAN-Legal/SitePages/PLG-Romania.aspx" TargetMode="External"/><Relationship Id="rId37" Type="http://schemas.openxmlformats.org/officeDocument/2006/relationships/hyperlink" Target="https://mytakeda.sharepoint.com/sites/EUCAN-Legal/SitePages/GMSGQ_LG_TeamRolesAndResponsibilities.aspx" TargetMode="External"/><Relationship Id="rId58" Type="http://schemas.openxmlformats.org/officeDocument/2006/relationships/hyperlink" Target="https://mytakeda.sharepoint.com/sites/EUCAN-Legal/SitePages/GCMS.aspx" TargetMode="External"/><Relationship Id="rId79" Type="http://schemas.openxmlformats.org/officeDocument/2006/relationships/hyperlink" Target="https://mytakeda.sharepoint.com/sites/EUCAN-Legal/SitePages/Home-Services.aspx" TargetMode="External"/><Relationship Id="rId102" Type="http://schemas.openxmlformats.org/officeDocument/2006/relationships/hyperlink" Target="https://mytakeda.sharepoint.com/sites/EUCAN-Legal/SitePages/Hardcopy_Archiving.aspx" TargetMode="External"/><Relationship Id="rId123" Type="http://schemas.openxmlformats.org/officeDocument/2006/relationships/hyperlink" Target="https://mytakeda.sharepoint.com/sites/EUCAN-Legal/SitePages/FAQ-Documents.aspx" TargetMode="External"/><Relationship Id="rId144" Type="http://schemas.openxmlformats.org/officeDocument/2006/relationships/hyperlink" Target="https://mytakeda.sharepoint.com/sites/EUCAN-Legal/PG_LegalOps/OnboardingMaterial/Country_Italy_Introduction_Onboarding.pptx" TargetMode="External"/><Relationship Id="rId90" Type="http://schemas.openxmlformats.org/officeDocument/2006/relationships/hyperlink" Target="https://mytakeda.sharepoint.com/sites/EUCAN-Legal/SitePages/External_Sharing.aspx" TargetMode="External"/><Relationship Id="rId165" Type="http://schemas.openxmlformats.org/officeDocument/2006/relationships/hyperlink" Target="https://mytakeda.sharepoint.com/sites/EUCAN-Legal/PG_LegalOps/OnboardingMaterial/Area_IBERIA_Introduction_Onboarding.pptx" TargetMode="External"/><Relationship Id="rId27" Type="http://schemas.openxmlformats.org/officeDocument/2006/relationships/hyperlink" Target="https://mytakeda.sharepoint.com/sites/EUCAN-Legal/SitePages/Corporate_DiligentEntities.aspx" TargetMode="External"/><Relationship Id="rId48" Type="http://schemas.openxmlformats.org/officeDocument/2006/relationships/hyperlink" Target="https://mytakeda.sharepoint.com/sites/EUCAN-Legal/SitePages/PVPS_EUCAN.aspx" TargetMode="External"/><Relationship Id="rId69" Type="http://schemas.openxmlformats.org/officeDocument/2006/relationships/hyperlink" Target="https://mytakeda.sharepoint.com/sites/EUCAN-Legal/SitePages/Commercial-Vendors.aspx" TargetMode="External"/><Relationship Id="rId113" Type="http://schemas.openxmlformats.org/officeDocument/2006/relationships/hyperlink" Target="https://mytakeda.sharepoint.com/sites/EUCAN-Legal/SitePages/EUCAN-Legal-FAQs.aspx" TargetMode="External"/><Relationship Id="rId134" Type="http://schemas.openxmlformats.org/officeDocument/2006/relationships/hyperlink" Target="https://mytakeda.sharepoint.com/sites/EUCAN-Legal/SitePages/Reminder_Report_LINC.aspx" TargetMode="External"/><Relationship Id="rId80" Type="http://schemas.openxmlformats.org/officeDocument/2006/relationships/hyperlink" Target="https://mytakeda.sharepoint.com/sites/EUCAN-Legal/SitePages/ContractTemplateGuide.aspx" TargetMode="External"/><Relationship Id="rId155" Type="http://schemas.openxmlformats.org/officeDocument/2006/relationships/hyperlink" Target="https://mytakeda.sharepoint.com/sites/EUCAN-Legal/PG_LegalOps/OnboardingMaterial/Country_Canada_Introduction_Onboarding.pptx" TargetMode="External"/><Relationship Id="rId17" Type="http://schemas.openxmlformats.org/officeDocument/2006/relationships/hyperlink" Target="https://mytakeda.sharepoint.com/sites/EUCAN-Legal/SitePages/PLG-Serbia.aspx" TargetMode="External"/><Relationship Id="rId38" Type="http://schemas.openxmlformats.org/officeDocument/2006/relationships/hyperlink" Target="https://mytakeda.sharepoint.com/sites/EUCAN-Legal/SitePages/GMSGQ_LG_Services.aspx" TargetMode="External"/><Relationship Id="rId59" Type="http://schemas.openxmlformats.org/officeDocument/2006/relationships/hyperlink" Target="https://mytakeda.sharepoint.com/sites/EUCAN-Legal/SitePages/Templates.aspx" TargetMode="External"/><Relationship Id="rId103" Type="http://schemas.openxmlformats.org/officeDocument/2006/relationships/hyperlink" Target="https://mytakeda.sharepoint.com/sites/EUCAN-Legal/SitePages/Softcopy_Archiving.aspx" TargetMode="External"/><Relationship Id="rId124" Type="http://schemas.openxmlformats.org/officeDocument/2006/relationships/hyperlink" Target="https://mytakeda.sharepoint.com/sites/EUCAN-Legal/SitePages/Signing-Authorities---FAQ.aspx" TargetMode="External"/><Relationship Id="rId70" Type="http://schemas.openxmlformats.org/officeDocument/2006/relationships/hyperlink" Target="https://mytakeda.sharepoint.com/sites/EUCAN-Legal/SitePages/Confidentiality-Agreements.aspx" TargetMode="External"/><Relationship Id="rId91" Type="http://schemas.openxmlformats.org/officeDocument/2006/relationships/hyperlink" Target="https://mytakeda.sharepoint.com/sites/EUCAN-Legal/SitePages/EU-Orphan-Drug-Regulation.aspx" TargetMode="External"/><Relationship Id="rId145" Type="http://schemas.openxmlformats.org/officeDocument/2006/relationships/hyperlink" Target="https://mytakeda.sharepoint.com/sites/EUCAN-Legal/PG_LegalOps/OnboardingMaterial/Country_UK-IR%20_Introduction_onboarding.pptx" TargetMode="External"/><Relationship Id="rId166" Type="http://schemas.openxmlformats.org/officeDocument/2006/relationships/hyperlink" Target="https://mytakeda.sharepoint.com/sites/EUCAN-Legal/PG_LegalOps/OnboardingMaterial/Country_Canada_Introduction_Onboarding.ppt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ytakeda.sharepoint.com/sites/EUCAN-Legal/SitePages/Digital,_Strategy,_Innovation_and_TDV.aspx" TargetMode="External"/><Relationship Id="rId3" Type="http://schemas.openxmlformats.org/officeDocument/2006/relationships/hyperlink" Target="https://mytakeda.sharepoint.com/sites/EUCAN-Legal/SitePages/Corporate-FAQ.aspx" TargetMode="External"/><Relationship Id="rId7" Type="http://schemas.openxmlformats.org/officeDocument/2006/relationships/hyperlink" Target="https://mytakeda.sharepoint.com/sites/EUCAN-Legal/SitePages/Digital,_Strategy,_Innovation_and_TDV.aspx" TargetMode="External"/><Relationship Id="rId12" Type="http://schemas.openxmlformats.org/officeDocument/2006/relationships/hyperlink" Target="https://mytakeda.sharepoint.com/sites/CrossPass/SitePages/GGC-Stretch.aspx" TargetMode="External"/><Relationship Id="rId2" Type="http://schemas.openxmlformats.org/officeDocument/2006/relationships/hyperlink" Target="https://mytakeda.sharepoint.com/sites/EUCAN-Legal/SitePages/STAR.aspx" TargetMode="External"/><Relationship Id="rId1" Type="http://schemas.openxmlformats.org/officeDocument/2006/relationships/hyperlink" Target="https://mytakeda.sharepoint.com/sites/EUCAN-Legal/SitePages/Corporate.aspx" TargetMode="External"/><Relationship Id="rId6" Type="http://schemas.openxmlformats.org/officeDocument/2006/relationships/hyperlink" Target="https://mytakeda.sharepoint.com/sites/EUCAN-Legal/SitePages/STAR.aspx" TargetMode="External"/><Relationship Id="rId11" Type="http://schemas.openxmlformats.org/officeDocument/2006/relationships/hyperlink" Target="../../LegalEUCAN_KnowledgeBase/SitePages/CompareDocuments.aspx" TargetMode="External"/><Relationship Id="rId5" Type="http://schemas.openxmlformats.org/officeDocument/2006/relationships/hyperlink" Target="https://mytakeda.sharepoint.com/sites/EUCAN-Legal/SitePages/Notarial-Certification-and-Legalization.aspx" TargetMode="External"/><Relationship Id="rId10" Type="http://schemas.openxmlformats.org/officeDocument/2006/relationships/hyperlink" Target="https://mytakeda.sharepoint.com/sites/CrossPass/SitePages/GGC-Stretch.aspx" TargetMode="External"/><Relationship Id="rId4" Type="http://schemas.openxmlformats.org/officeDocument/2006/relationships/hyperlink" Target="https://mytakeda.sharepoint.com/sites/EUCAN-Legal/SitePages/Signing-Authorities.aspx" TargetMode="External"/><Relationship Id="rId9" Type="http://schemas.openxmlformats.org/officeDocument/2006/relationships/hyperlink" Target="../../EUCAN-Legal/SitePages/TeamConnect.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552E-5078-4C3B-9040-2E0A22B6D1CC}">
  <dimension ref="A1:Q26"/>
  <sheetViews>
    <sheetView topLeftCell="D1" workbookViewId="0">
      <pane ySplit="1" topLeftCell="A8" activePane="bottomLeft" state="frozen"/>
      <selection pane="bottomLeft" activeCell="O23" sqref="O23"/>
    </sheetView>
  </sheetViews>
  <sheetFormatPr defaultRowHeight="14.45"/>
  <cols>
    <col min="1" max="1" width="12.85546875" customWidth="1"/>
    <col min="2" max="2" width="44.85546875" customWidth="1"/>
    <col min="3" max="3" width="28.42578125" customWidth="1"/>
    <col min="4" max="4" width="42.28515625" customWidth="1"/>
    <col min="5" max="5" width="9.5703125" customWidth="1"/>
    <col min="6" max="6" width="22.7109375" customWidth="1"/>
    <col min="7" max="7" width="19.7109375" customWidth="1"/>
    <col min="8" max="8" width="5.7109375" customWidth="1"/>
    <col min="9" max="9" width="7.42578125" customWidth="1"/>
    <col min="10" max="10" width="7" customWidth="1"/>
    <col min="11" max="14" width="7.42578125" customWidth="1"/>
    <col min="16" max="16" width="12" customWidth="1"/>
  </cols>
  <sheetData>
    <row r="1" spans="1:17" s="34" customFormat="1">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row>
    <row r="2" spans="1:17">
      <c r="A2" t="s">
        <v>17</v>
      </c>
      <c r="B2" s="25" t="s">
        <v>18</v>
      </c>
      <c r="C2" t="s">
        <v>19</v>
      </c>
      <c r="D2" t="s">
        <v>20</v>
      </c>
      <c r="E2" t="s">
        <v>21</v>
      </c>
      <c r="F2" t="s">
        <v>22</v>
      </c>
      <c r="G2" t="s">
        <v>23</v>
      </c>
      <c r="H2">
        <v>20</v>
      </c>
      <c r="I2" t="s">
        <v>24</v>
      </c>
      <c r="O2" t="s">
        <v>25</v>
      </c>
      <c r="P2" t="s">
        <v>26</v>
      </c>
      <c r="Q2" t="s">
        <v>27</v>
      </c>
    </row>
    <row r="3" spans="1:17">
      <c r="A3" t="s">
        <v>17</v>
      </c>
      <c r="B3" s="25" t="s">
        <v>28</v>
      </c>
      <c r="C3" t="s">
        <v>29</v>
      </c>
      <c r="D3" t="s">
        <v>30</v>
      </c>
      <c r="E3" t="s">
        <v>21</v>
      </c>
      <c r="F3" t="s">
        <v>22</v>
      </c>
      <c r="G3" t="s">
        <v>23</v>
      </c>
      <c r="H3">
        <v>20</v>
      </c>
      <c r="I3" t="s">
        <v>24</v>
      </c>
      <c r="O3" t="s">
        <v>25</v>
      </c>
    </row>
    <row r="4" spans="1:17">
      <c r="A4" t="s">
        <v>17</v>
      </c>
      <c r="B4" s="25" t="s">
        <v>31</v>
      </c>
      <c r="C4" t="s">
        <v>32</v>
      </c>
      <c r="D4" t="s">
        <v>32</v>
      </c>
      <c r="E4" t="s">
        <v>21</v>
      </c>
      <c r="F4" t="s">
        <v>22</v>
      </c>
      <c r="G4" t="s">
        <v>23</v>
      </c>
      <c r="H4">
        <v>20</v>
      </c>
      <c r="I4" t="s">
        <v>24</v>
      </c>
      <c r="O4" t="s">
        <v>25</v>
      </c>
    </row>
    <row r="5" spans="1:17">
      <c r="A5" t="s">
        <v>17</v>
      </c>
      <c r="B5" s="25" t="s">
        <v>33</v>
      </c>
      <c r="C5" t="s">
        <v>34</v>
      </c>
      <c r="D5" t="s">
        <v>34</v>
      </c>
      <c r="E5" t="s">
        <v>21</v>
      </c>
      <c r="F5" t="s">
        <v>22</v>
      </c>
      <c r="G5" t="s">
        <v>23</v>
      </c>
      <c r="H5">
        <v>20</v>
      </c>
      <c r="I5" t="s">
        <v>24</v>
      </c>
      <c r="O5" t="s">
        <v>25</v>
      </c>
    </row>
    <row r="6" spans="1:17">
      <c r="A6" t="s">
        <v>17</v>
      </c>
      <c r="B6" s="25" t="s">
        <v>35</v>
      </c>
      <c r="C6" t="s">
        <v>36</v>
      </c>
      <c r="D6" t="s">
        <v>36</v>
      </c>
      <c r="E6" t="s">
        <v>21</v>
      </c>
      <c r="F6" t="s">
        <v>22</v>
      </c>
      <c r="G6" t="s">
        <v>23</v>
      </c>
      <c r="H6">
        <v>20</v>
      </c>
      <c r="I6" t="s">
        <v>24</v>
      </c>
      <c r="O6" t="s">
        <v>25</v>
      </c>
    </row>
    <row r="7" spans="1:17">
      <c r="A7" t="s">
        <v>17</v>
      </c>
      <c r="B7" s="25" t="s">
        <v>37</v>
      </c>
      <c r="C7" t="s">
        <v>38</v>
      </c>
      <c r="D7" t="s">
        <v>39</v>
      </c>
      <c r="E7" t="s">
        <v>21</v>
      </c>
      <c r="F7" t="s">
        <v>22</v>
      </c>
      <c r="G7" t="s">
        <v>23</v>
      </c>
      <c r="H7">
        <v>20</v>
      </c>
      <c r="I7" t="s">
        <v>24</v>
      </c>
      <c r="O7" t="s">
        <v>25</v>
      </c>
    </row>
    <row r="8" spans="1:17">
      <c r="A8" t="s">
        <v>17</v>
      </c>
      <c r="B8" s="25" t="s">
        <v>40</v>
      </c>
      <c r="C8" t="s">
        <v>41</v>
      </c>
      <c r="D8" t="s">
        <v>42</v>
      </c>
      <c r="E8" t="s">
        <v>21</v>
      </c>
      <c r="F8" t="s">
        <v>22</v>
      </c>
      <c r="G8" t="s">
        <v>23</v>
      </c>
      <c r="H8">
        <v>20</v>
      </c>
      <c r="I8" t="s">
        <v>24</v>
      </c>
      <c r="O8" t="s">
        <v>25</v>
      </c>
    </row>
    <row r="9" spans="1:17">
      <c r="A9" t="s">
        <v>17</v>
      </c>
      <c r="B9" s="25" t="s">
        <v>40</v>
      </c>
      <c r="C9" t="s">
        <v>41</v>
      </c>
      <c r="D9" t="s">
        <v>42</v>
      </c>
      <c r="E9" t="s">
        <v>21</v>
      </c>
      <c r="F9" t="s">
        <v>22</v>
      </c>
      <c r="G9" t="s">
        <v>23</v>
      </c>
      <c r="H9">
        <v>20</v>
      </c>
      <c r="I9" t="s">
        <v>24</v>
      </c>
      <c r="O9" t="s">
        <v>25</v>
      </c>
    </row>
    <row r="10" spans="1:17">
      <c r="A10" t="s">
        <v>17</v>
      </c>
      <c r="B10" s="25" t="s">
        <v>43</v>
      </c>
      <c r="C10" t="s">
        <v>44</v>
      </c>
      <c r="D10" t="s">
        <v>44</v>
      </c>
      <c r="E10" t="s">
        <v>21</v>
      </c>
      <c r="F10" t="s">
        <v>22</v>
      </c>
      <c r="G10" t="s">
        <v>23</v>
      </c>
      <c r="H10">
        <v>20</v>
      </c>
      <c r="I10" t="s">
        <v>24</v>
      </c>
      <c r="O10" t="s">
        <v>45</v>
      </c>
    </row>
    <row r="11" spans="1:17">
      <c r="A11" t="s">
        <v>17</v>
      </c>
      <c r="B11" s="25" t="s">
        <v>46</v>
      </c>
      <c r="C11" t="s">
        <v>47</v>
      </c>
      <c r="D11" t="s">
        <v>48</v>
      </c>
      <c r="E11" t="s">
        <v>21</v>
      </c>
      <c r="F11" t="s">
        <v>22</v>
      </c>
      <c r="G11" t="s">
        <v>23</v>
      </c>
      <c r="H11">
        <v>20</v>
      </c>
      <c r="I11" t="s">
        <v>24</v>
      </c>
      <c r="O11" t="s">
        <v>45</v>
      </c>
    </row>
    <row r="12" spans="1:17">
      <c r="A12" t="s">
        <v>17</v>
      </c>
      <c r="B12" s="25" t="s">
        <v>49</v>
      </c>
      <c r="C12" t="s">
        <v>50</v>
      </c>
      <c r="D12" t="s">
        <v>50</v>
      </c>
      <c r="E12" t="s">
        <v>21</v>
      </c>
      <c r="F12" t="s">
        <v>22</v>
      </c>
      <c r="G12" t="s">
        <v>23</v>
      </c>
      <c r="H12">
        <v>20</v>
      </c>
      <c r="I12" t="s">
        <v>24</v>
      </c>
      <c r="O12" t="s">
        <v>25</v>
      </c>
    </row>
    <row r="13" spans="1:17">
      <c r="A13" t="s">
        <v>17</v>
      </c>
      <c r="B13" s="25" t="s">
        <v>49</v>
      </c>
      <c r="C13" t="s">
        <v>50</v>
      </c>
      <c r="D13" t="s">
        <v>50</v>
      </c>
      <c r="E13" t="s">
        <v>21</v>
      </c>
      <c r="F13" t="s">
        <v>22</v>
      </c>
      <c r="G13" t="s">
        <v>23</v>
      </c>
      <c r="H13">
        <v>20</v>
      </c>
      <c r="I13" t="s">
        <v>24</v>
      </c>
      <c r="O13" t="s">
        <v>25</v>
      </c>
    </row>
    <row r="14" spans="1:17">
      <c r="A14" t="s">
        <v>17</v>
      </c>
      <c r="B14" t="s">
        <v>51</v>
      </c>
      <c r="C14" t="s">
        <v>52</v>
      </c>
      <c r="D14" t="s">
        <v>53</v>
      </c>
      <c r="E14" t="s">
        <v>21</v>
      </c>
      <c r="F14" t="s">
        <v>22</v>
      </c>
      <c r="G14" t="s">
        <v>23</v>
      </c>
      <c r="H14">
        <v>20</v>
      </c>
      <c r="I14" t="s">
        <v>24</v>
      </c>
      <c r="O14" t="s">
        <v>25</v>
      </c>
    </row>
    <row r="15" spans="1:17">
      <c r="A15" t="s">
        <v>17</v>
      </c>
      <c r="B15" s="26" t="s">
        <v>54</v>
      </c>
      <c r="C15" s="27" t="s">
        <v>55</v>
      </c>
      <c r="D15" s="27" t="s">
        <v>56</v>
      </c>
      <c r="E15" t="s">
        <v>21</v>
      </c>
      <c r="F15" t="s">
        <v>22</v>
      </c>
      <c r="G15" t="s">
        <v>23</v>
      </c>
      <c r="H15">
        <v>20</v>
      </c>
      <c r="I15" t="s">
        <v>24</v>
      </c>
      <c r="O15" t="s">
        <v>25</v>
      </c>
    </row>
    <row r="16" spans="1:17">
      <c r="A16" t="s">
        <v>17</v>
      </c>
      <c r="B16" s="26" t="s">
        <v>57</v>
      </c>
      <c r="C16" s="27" t="s">
        <v>58</v>
      </c>
      <c r="D16" s="27" t="s">
        <v>59</v>
      </c>
      <c r="E16" t="s">
        <v>21</v>
      </c>
      <c r="F16" t="s">
        <v>22</v>
      </c>
      <c r="G16" t="s">
        <v>23</v>
      </c>
      <c r="H16">
        <v>20</v>
      </c>
      <c r="I16" t="s">
        <v>24</v>
      </c>
      <c r="O16" t="s">
        <v>25</v>
      </c>
    </row>
    <row r="17" spans="1:15">
      <c r="A17" t="s">
        <v>17</v>
      </c>
      <c r="B17" s="26" t="s">
        <v>60</v>
      </c>
      <c r="C17" s="27" t="s">
        <v>61</v>
      </c>
      <c r="D17" s="27" t="s">
        <v>62</v>
      </c>
      <c r="E17" t="s">
        <v>21</v>
      </c>
      <c r="F17" t="s">
        <v>22</v>
      </c>
      <c r="G17" t="s">
        <v>23</v>
      </c>
      <c r="H17">
        <v>20</v>
      </c>
      <c r="I17" t="s">
        <v>24</v>
      </c>
      <c r="O17" t="s">
        <v>25</v>
      </c>
    </row>
    <row r="18" spans="1:15">
      <c r="A18" t="s">
        <v>17</v>
      </c>
      <c r="B18" s="26" t="s">
        <v>63</v>
      </c>
      <c r="C18" s="27" t="s">
        <v>64</v>
      </c>
      <c r="D18" s="27" t="s">
        <v>65</v>
      </c>
      <c r="E18" t="s">
        <v>21</v>
      </c>
      <c r="F18" t="s">
        <v>22</v>
      </c>
      <c r="G18" t="s">
        <v>23</v>
      </c>
      <c r="H18">
        <v>20</v>
      </c>
      <c r="I18" t="s">
        <v>24</v>
      </c>
      <c r="O18" t="s">
        <v>25</v>
      </c>
    </row>
    <row r="19" spans="1:15">
      <c r="A19" t="s">
        <v>17</v>
      </c>
      <c r="B19" s="26" t="s">
        <v>66</v>
      </c>
      <c r="C19" s="27" t="s">
        <v>67</v>
      </c>
      <c r="D19" s="27" t="s">
        <v>68</v>
      </c>
      <c r="E19" t="s">
        <v>21</v>
      </c>
      <c r="F19" t="s">
        <v>22</v>
      </c>
      <c r="G19" t="s">
        <v>23</v>
      </c>
      <c r="H19">
        <v>20</v>
      </c>
      <c r="I19" t="s">
        <v>24</v>
      </c>
      <c r="O19" t="s">
        <v>25</v>
      </c>
    </row>
    <row r="20" spans="1:15">
      <c r="A20" t="s">
        <v>17</v>
      </c>
      <c r="B20" s="26" t="s">
        <v>69</v>
      </c>
      <c r="C20" s="27" t="s">
        <v>70</v>
      </c>
      <c r="D20" s="27" t="s">
        <v>71</v>
      </c>
      <c r="E20" t="s">
        <v>21</v>
      </c>
      <c r="F20" t="s">
        <v>22</v>
      </c>
      <c r="G20" t="s">
        <v>23</v>
      </c>
      <c r="H20">
        <v>20</v>
      </c>
      <c r="I20" t="s">
        <v>24</v>
      </c>
      <c r="O20" t="s">
        <v>25</v>
      </c>
    </row>
    <row r="21" spans="1:15">
      <c r="A21" s="28" t="s">
        <v>17</v>
      </c>
      <c r="B21" s="29" t="s">
        <v>72</v>
      </c>
      <c r="C21" s="30" t="s">
        <v>73</v>
      </c>
      <c r="D21" s="30" t="s">
        <v>74</v>
      </c>
      <c r="E21" s="28" t="s">
        <v>21</v>
      </c>
      <c r="F21" s="28" t="s">
        <v>22</v>
      </c>
      <c r="G21" s="28" t="s">
        <v>23</v>
      </c>
      <c r="H21" s="28">
        <v>20</v>
      </c>
      <c r="I21" s="28" t="s">
        <v>24</v>
      </c>
      <c r="J21" s="28" t="s">
        <v>75</v>
      </c>
      <c r="K21" s="28" t="s">
        <v>76</v>
      </c>
      <c r="L21" s="28" t="s">
        <v>77</v>
      </c>
      <c r="M21" s="36" t="s">
        <v>78</v>
      </c>
      <c r="N21" s="36" t="s">
        <v>79</v>
      </c>
      <c r="O21" t="s">
        <v>80</v>
      </c>
    </row>
    <row r="22" spans="1:15">
      <c r="A22" s="28" t="s">
        <v>17</v>
      </c>
      <c r="B22" s="29" t="s">
        <v>81</v>
      </c>
      <c r="C22" s="30" t="s">
        <v>82</v>
      </c>
      <c r="D22" s="30" t="s">
        <v>83</v>
      </c>
      <c r="E22" s="28" t="s">
        <v>21</v>
      </c>
      <c r="F22" s="28" t="s">
        <v>22</v>
      </c>
      <c r="G22" s="28" t="s">
        <v>23</v>
      </c>
      <c r="H22" s="28">
        <v>21</v>
      </c>
      <c r="I22" s="28" t="s">
        <v>24</v>
      </c>
      <c r="J22" s="28" t="s">
        <v>84</v>
      </c>
      <c r="K22" s="28" t="s">
        <v>76</v>
      </c>
      <c r="L22" s="28" t="s">
        <v>77</v>
      </c>
      <c r="M22" s="36" t="s">
        <v>78</v>
      </c>
      <c r="N22" s="36"/>
      <c r="O22" t="s">
        <v>85</v>
      </c>
    </row>
    <row r="23" spans="1:15" ht="16.899999999999999">
      <c r="A23" s="28" t="s">
        <v>17</v>
      </c>
      <c r="B23" s="31" t="s">
        <v>86</v>
      </c>
      <c r="C23" s="30" t="s">
        <v>87</v>
      </c>
      <c r="D23" s="32" t="s">
        <v>88</v>
      </c>
      <c r="E23" s="28" t="s">
        <v>21</v>
      </c>
      <c r="F23" s="28" t="s">
        <v>22</v>
      </c>
      <c r="G23" s="28" t="s">
        <v>23</v>
      </c>
      <c r="H23" s="28">
        <v>22</v>
      </c>
      <c r="I23" s="28" t="s">
        <v>24</v>
      </c>
      <c r="J23" s="28" t="s">
        <v>89</v>
      </c>
      <c r="K23" s="28" t="s">
        <v>76</v>
      </c>
      <c r="L23" s="28" t="s">
        <v>77</v>
      </c>
      <c r="M23" s="36" t="s">
        <v>78</v>
      </c>
      <c r="N23" s="36"/>
      <c r="O23" t="s">
        <v>45</v>
      </c>
    </row>
    <row r="24" spans="1:15">
      <c r="A24" s="28" t="s">
        <v>17</v>
      </c>
      <c r="B24" s="31" t="s">
        <v>90</v>
      </c>
      <c r="C24" s="30" t="s">
        <v>91</v>
      </c>
      <c r="D24" s="30" t="s">
        <v>92</v>
      </c>
      <c r="E24" s="28" t="s">
        <v>21</v>
      </c>
      <c r="F24" s="28" t="s">
        <v>22</v>
      </c>
      <c r="G24" s="28" t="s">
        <v>23</v>
      </c>
      <c r="H24" s="28">
        <v>23</v>
      </c>
      <c r="I24" s="28" t="s">
        <v>24</v>
      </c>
      <c r="J24" s="28" t="s">
        <v>93</v>
      </c>
      <c r="K24" s="28" t="s">
        <v>76</v>
      </c>
      <c r="L24" s="28" t="s">
        <v>77</v>
      </c>
      <c r="M24" s="36" t="s">
        <v>78</v>
      </c>
      <c r="N24" s="36"/>
      <c r="O24" t="s">
        <v>45</v>
      </c>
    </row>
    <row r="25" spans="1:15">
      <c r="A25" s="28" t="s">
        <v>17</v>
      </c>
      <c r="B25" s="29" t="s">
        <v>94</v>
      </c>
      <c r="C25" s="30" t="s">
        <v>95</v>
      </c>
      <c r="D25" s="30" t="s">
        <v>95</v>
      </c>
      <c r="E25" s="28" t="s">
        <v>21</v>
      </c>
      <c r="F25" s="28" t="s">
        <v>22</v>
      </c>
      <c r="G25" s="28" t="s">
        <v>23</v>
      </c>
      <c r="H25" s="28">
        <v>24</v>
      </c>
      <c r="I25" s="28" t="s">
        <v>24</v>
      </c>
      <c r="J25" s="28" t="s">
        <v>96</v>
      </c>
      <c r="K25" s="28" t="s">
        <v>76</v>
      </c>
      <c r="L25" s="28" t="s">
        <v>77</v>
      </c>
      <c r="M25" s="36" t="s">
        <v>78</v>
      </c>
      <c r="N25" s="36"/>
      <c r="O25" t="s">
        <v>45</v>
      </c>
    </row>
    <row r="26" spans="1:15" ht="16.899999999999999">
      <c r="A26" s="28" t="s">
        <v>17</v>
      </c>
      <c r="B26" s="31" t="s">
        <v>97</v>
      </c>
      <c r="C26" s="30" t="s">
        <v>98</v>
      </c>
      <c r="D26" s="33" t="s">
        <v>99</v>
      </c>
      <c r="E26" s="28" t="s">
        <v>21</v>
      </c>
      <c r="F26" s="28" t="s">
        <v>22</v>
      </c>
      <c r="G26" s="28" t="s">
        <v>23</v>
      </c>
      <c r="H26" s="28">
        <v>25</v>
      </c>
      <c r="I26" s="28" t="s">
        <v>24</v>
      </c>
      <c r="J26" s="28" t="s">
        <v>100</v>
      </c>
      <c r="K26" s="28" t="s">
        <v>76</v>
      </c>
      <c r="L26" s="28" t="s">
        <v>77</v>
      </c>
      <c r="M26" s="36" t="s">
        <v>78</v>
      </c>
      <c r="N26" s="36"/>
      <c r="O26" t="s">
        <v>45</v>
      </c>
    </row>
  </sheetData>
  <autoFilter ref="A1:K1" xr:uid="{8B1A3D84-C5FE-4F13-9107-D3DECBC959B4}"/>
  <conditionalFormatting sqref="A2:O13 B14:O14 B16:D18 A27:O197 A14:A19 E15:N19 O16:O20">
    <cfRule type="expression" dxfId="149" priority="35" stopIfTrue="1">
      <formula>$O3="Done"</formula>
    </cfRule>
  </conditionalFormatting>
  <conditionalFormatting sqref="A20:O20 O21:O26">
    <cfRule type="expression" dxfId="148" priority="41" stopIfTrue="1">
      <formula>$J21="Done"</formula>
    </cfRule>
  </conditionalFormatting>
  <conditionalFormatting sqref="B21:B26">
    <cfRule type="expression" dxfId="147" priority="49" stopIfTrue="1">
      <formula>$C21="9 - Done"</formula>
    </cfRule>
    <cfRule type="expression" dxfId="146" priority="48" stopIfTrue="1">
      <formula xml:space="preserve"> $C21="8 - Cancelled"</formula>
    </cfRule>
    <cfRule type="expression" dxfId="145" priority="47" stopIfTrue="1">
      <formula>$C21="7 - On Hold"</formula>
    </cfRule>
    <cfRule type="expression" dxfId="144" priority="45">
      <formula>$C21="4 - Ongoing"</formula>
    </cfRule>
    <cfRule type="expression" dxfId="143" priority="44">
      <formula>$C21="2 - Waiting"</formula>
    </cfRule>
    <cfRule type="expression" dxfId="142" priority="43">
      <formula>$C21="6 - Idea"</formula>
    </cfRule>
    <cfRule type="expression" dxfId="141" priority="42">
      <formula>$C21="1 - Open"</formula>
    </cfRule>
    <cfRule type="expression" dxfId="140" priority="46">
      <formula>$C21="5 - Scheduled"</formula>
    </cfRule>
    <cfRule type="expression" dxfId="139" priority="50">
      <formula>AND($S21=1,$C21= "1 - Open")</formula>
    </cfRule>
  </conditionalFormatting>
  <conditionalFormatting sqref="B1:O1048576">
    <cfRule type="expression" dxfId="138" priority="52" stopIfTrue="1">
      <formula>$O1="Done"</formula>
    </cfRule>
    <cfRule type="expression" dxfId="137" priority="51">
      <formula>$O1="Open"</formula>
    </cfRule>
  </conditionalFormatting>
  <conditionalFormatting sqref="C21:C26">
    <cfRule type="expression" dxfId="136" priority="32" stopIfTrue="1">
      <formula>#REF!="9 - Done"</formula>
    </cfRule>
    <cfRule type="expression" dxfId="135" priority="27">
      <formula>#REF!="2 - Waiting"</formula>
    </cfRule>
    <cfRule type="expression" dxfId="134" priority="25">
      <formula>#REF!="1 - Open"</formula>
    </cfRule>
    <cfRule type="expression" dxfId="133" priority="26">
      <formula>#REF!="6 - Idea"</formula>
    </cfRule>
    <cfRule type="expression" dxfId="132" priority="33">
      <formula>AND(#REF!=1,#REF!= "1 - Open")</formula>
    </cfRule>
    <cfRule type="expression" dxfId="131" priority="28">
      <formula>#REF!="4 - Ongoing"</formula>
    </cfRule>
    <cfRule type="expression" dxfId="130" priority="29">
      <formula>#REF!="5 - Scheduled"</formula>
    </cfRule>
    <cfRule type="expression" dxfId="129" priority="30" stopIfTrue="1">
      <formula>#REF!="7 - On Hold"</formula>
    </cfRule>
    <cfRule type="expression" dxfId="128" priority="31" stopIfTrue="1">
      <formula xml:space="preserve"> #REF!="8 - Cancelled"</formula>
    </cfRule>
  </conditionalFormatting>
  <conditionalFormatting sqref="D1:D14 C15:D20 D27:D1048576">
    <cfRule type="cellIs" dxfId="127" priority="34" operator="lessThan">
      <formula>"a"</formula>
    </cfRule>
  </conditionalFormatting>
  <conditionalFormatting sqref="D21:D22">
    <cfRule type="expression" dxfId="126" priority="7" stopIfTrue="1">
      <formula xml:space="preserve"> #REF!="8 - Cancelled"</formula>
    </cfRule>
    <cfRule type="expression" dxfId="125" priority="2">
      <formula>$O1="Idea"</formula>
    </cfRule>
    <cfRule type="expression" dxfId="124" priority="3">
      <formula>#REF!="2 - Waiting"</formula>
    </cfRule>
    <cfRule type="expression" dxfId="123" priority="4">
      <formula>#REF!="4 - Ongoing"</formula>
    </cfRule>
    <cfRule type="expression" dxfId="122" priority="5">
      <formula>#REF!="5 - Scheduled"</formula>
    </cfRule>
    <cfRule type="expression" dxfId="121" priority="6" stopIfTrue="1">
      <formula>#REF!="7 - On Hold"</formula>
    </cfRule>
    <cfRule type="expression" dxfId="120" priority="8">
      <formula>AND(#REF!=1,#REF!= "1 - Open")</formula>
    </cfRule>
  </conditionalFormatting>
  <conditionalFormatting sqref="D24">
    <cfRule type="expression" dxfId="119" priority="21" stopIfTrue="1">
      <formula>#REF!="7 - On Hold"</formula>
    </cfRule>
    <cfRule type="expression" dxfId="118" priority="24">
      <formula>AND(#REF!=1,#REF!= "1 - Open")</formula>
    </cfRule>
    <cfRule type="expression" dxfId="117" priority="23" stopIfTrue="1">
      <formula>#REF!="9 - Done"</formula>
    </cfRule>
    <cfRule type="expression" dxfId="116" priority="22" stopIfTrue="1">
      <formula xml:space="preserve"> #REF!="8 - Cancelled"</formula>
    </cfRule>
    <cfRule type="expression" dxfId="115" priority="20">
      <formula>#REF!="5 - Scheduled"</formula>
    </cfRule>
    <cfRule type="expression" dxfId="114" priority="19">
      <formula>#REF!="4 - Ongoing"</formula>
    </cfRule>
    <cfRule type="expression" dxfId="113" priority="18">
      <formula>#REF!="2 - Waiting"</formula>
    </cfRule>
  </conditionalFormatting>
  <conditionalFormatting sqref="D24:D25">
    <cfRule type="expression" dxfId="112" priority="9">
      <formula>#REF!="1 - Open"</formula>
    </cfRule>
    <cfRule type="expression" dxfId="111" priority="10">
      <formula>#REF!="6 - Idea"</formula>
    </cfRule>
  </conditionalFormatting>
  <conditionalFormatting sqref="D25">
    <cfRule type="expression" dxfId="110" priority="11">
      <formula>#REF!="2 - Waiting"</formula>
    </cfRule>
    <cfRule type="expression" dxfId="109" priority="17">
      <formula>AND(#REF!=1,#REF!= "1 - Open")</formula>
    </cfRule>
    <cfRule type="expression" dxfId="108" priority="13">
      <formula>#REF!="5 - Scheduled"</formula>
    </cfRule>
    <cfRule type="expression" dxfId="107" priority="16" stopIfTrue="1">
      <formula>#REF!="9 - Done"</formula>
    </cfRule>
    <cfRule type="expression" dxfId="106" priority="15" stopIfTrue="1">
      <formula xml:space="preserve"> #REF!="8 - Cancelled"</formula>
    </cfRule>
    <cfRule type="expression" dxfId="105" priority="14" stopIfTrue="1">
      <formula>#REF!="7 - On Hold"</formula>
    </cfRule>
    <cfRule type="expression" dxfId="104" priority="12">
      <formula>#REF!="4 - Ongoing"</formula>
    </cfRule>
  </conditionalFormatting>
  <conditionalFormatting sqref="G1:G20 G27:G1048576">
    <cfRule type="cellIs" dxfId="103" priority="36" operator="equal">
      <formula>"Beginner"</formula>
    </cfRule>
  </conditionalFormatting>
  <conditionalFormatting sqref="I2:N20 I27:N1048576 I1">
    <cfRule type="cellIs" dxfId="102" priority="37" operator="equal">
      <formula>"Public"</formula>
    </cfRule>
    <cfRule type="cellIs" dxfId="101" priority="38" operator="equal">
      <formula>"Private"</formula>
    </cfRule>
  </conditionalFormatting>
  <conditionalFormatting sqref="O1:O1048576">
    <cfRule type="cellIs" dxfId="100" priority="39" operator="equal">
      <formula>"Open"</formula>
    </cfRule>
  </conditionalFormatting>
  <conditionalFormatting sqref="O15:O26 B15:D15 B19:D19">
    <cfRule type="expression" dxfId="99" priority="40" stopIfTrue="1">
      <formula>#REF!="Done"</formula>
    </cfRule>
  </conditionalFormatting>
  <conditionalFormatting sqref="O22:O26">
    <cfRule type="expression" dxfId="98" priority="1" stopIfTrue="1">
      <formula>$O23="Done"</formula>
    </cfRule>
  </conditionalFormatting>
  <hyperlinks>
    <hyperlink ref="B3" r:id="rId1" xr:uid="{1568850F-B9B1-45CB-B690-B30C32704068}"/>
    <hyperlink ref="B12" r:id="rId2" xr:uid="{41240EE7-0CAB-40DC-BDF7-80668AC362F8}"/>
    <hyperlink ref="B27" r:id="rId3" display="https://mytakeda.sharepoint.com/sites/EUCAN-Legal/SitePages/Austria.aspx" xr:uid="{8B9FC98A-B23C-4F52-A414-F52528071728}"/>
    <hyperlink ref="B28" r:id="rId4" display="https://mytakeda.sharepoint.com/sites/EUCAN-Legal/SitePages/Belgium.aspx" xr:uid="{74F04F55-0E6E-4399-A202-386426030003}"/>
    <hyperlink ref="B29" r:id="rId5" display="https://mytakeda.sharepoint.com/sites/EUCAN-Legal/SitePages/Czech-Republic.aspx" xr:uid="{378C654A-F201-4543-B0A3-AB89F62D7839}"/>
    <hyperlink ref="B30" r:id="rId6" display="https://mytakeda.sharepoint.com/sites/EUCAN-Legal/SitePages/Greece-Malta-Cyprus.aspx" xr:uid="{1F844DE9-1B91-436A-9698-ABF51D4D863F}"/>
    <hyperlink ref="B31" r:id="rId7" display="https://mytakeda.sharepoint.com/sites/EUCAN-Legal/SitePages/Israel.aspx" xr:uid="{902BA75D-4113-4498-A050-FE80A0C96B49}"/>
    <hyperlink ref="B32" r:id="rId8" display="https://mytakeda.sharepoint.com/sites/EUCAN-Legal/SitePages/Netherlands.aspx" xr:uid="{5527C08D-E55A-4712-A4A8-C8BFB8BB8B4C}"/>
    <hyperlink ref="B33" r:id="rId9" display="https://mytakeda.sharepoint.com/sites/EUCAN-Legal/SitePages/Slovakia.aspx" xr:uid="{C1304987-D606-4BA8-B5C2-BEB0BC6CC073}"/>
    <hyperlink ref="B34" r:id="rId10" display="https://mytakeda.sharepoint.com/sites/EUCAN-Legal/SitePages/Poland.aspx" xr:uid="{4F9F120D-8E69-4862-AF8F-C57A2391E8F1}"/>
    <hyperlink ref="B35" r:id="rId11" display="https://mytakeda.sharepoint.com/sites/EUCAN-Legal/SitePages/Consultancy-Agreement-Templates.aspx" xr:uid="{BD4560FB-15CE-4343-A07D-2C8F85C16D1C}"/>
    <hyperlink ref="B36" r:id="rId12" display="https://mytakeda.sharepoint.com/sites/EUCAN-Legal/SitePages/PLG-Austria.aspx" xr:uid="{10980C08-D26A-4AF1-AAC1-601DC6B71D40}"/>
    <hyperlink ref="B37" r:id="rId13" display="https://mytakeda.sharepoint.com/sites/EUCAN-Legal/SitePages/PLG-Belgium.aspx" xr:uid="{449A937A-0A46-4537-B8B9-1004842C40E5}"/>
    <hyperlink ref="B38" r:id="rId14" display="https://mytakeda.sharepoint.com/sites/EUCAN-Legal/SitePages/PLG-Bosnia-Herze.aspx" xr:uid="{6EC65064-1A9B-471C-9524-595CDF64B29E}"/>
    <hyperlink ref="B39" r:id="rId15" display="https://mytakeda.sharepoint.com/sites/EUCAN-Legal/SitePages/PLG-Bulgaria.aspx" xr:uid="{3C32B640-B95D-4FF0-A491-6F564F13634A}"/>
    <hyperlink ref="B40" r:id="rId16" display="https://mytakeda.sharepoint.com/sites/EUCAN-Legal/SitePages/PLG-Canada.aspx" xr:uid="{BEE18580-5822-43D4-9CDB-CB96E80BD9D0}"/>
    <hyperlink ref="B41" r:id="rId17" display="https://mytakeda.sharepoint.com/sites/EUCAN-Legal/SitePages/PLG-Croatia.aspx" xr:uid="{7E3C87FC-204B-4C5B-94FB-55EA3E66470A}"/>
    <hyperlink ref="B42" r:id="rId18" display="https://mytakeda.sharepoint.com/sites/EUCAN-Legal/SitePages/PLG-Czech.aspx" xr:uid="{61FC48FE-12A2-45D1-B821-CE75CF416AF7}"/>
    <hyperlink ref="B43" r:id="rId19" display="https://mytakeda.sharepoint.com/sites/EUCAN-Legal/SitePages/PLG-Denmark.aspx" xr:uid="{C482188C-0C82-496E-98F1-848D19038923}"/>
    <hyperlink ref="B44" r:id="rId20" display="https://mytakeda.sharepoint.com/sites/EUCAN-Legal/SitePages/PLG-Estonia.aspx" xr:uid="{DEDBE46A-E133-4A4D-B034-49C21B485453}"/>
    <hyperlink ref="B45" r:id="rId21" display="https://mytakeda.sharepoint.com/sites/EUCAN-Legal/SitePages/PLG-EUCAN-Countries.aspx" xr:uid="{45773F2C-6524-4C13-8DD8-0956C12C4D4A}"/>
    <hyperlink ref="B46" r:id="rId22" display="https://mytakeda.sharepoint.com/sites/EUCAN-Legal/SitePages/PLG-Finland.aspx" xr:uid="{ADC61555-6735-431B-9EC7-D1DF249C6729}"/>
    <hyperlink ref="B47" r:id="rId23" display="https://mytakeda.sharepoint.com/sites/EUCAN-Legal/SitePages/PLG-France.aspx" xr:uid="{C69DAD04-7888-4E29-9679-7760C9C80902}"/>
    <hyperlink ref="B48" r:id="rId24" display="https://mytakeda.sharepoint.com/sites/EUCAN-Legal/SitePages/PLG-Germany.aspx" xr:uid="{AC61C614-DB73-49C9-9A53-D684C47AC9C1}"/>
    <hyperlink ref="B49" r:id="rId25" display="https://mytakeda.sharepoint.com/sites/EUCAN-Legal/SitePages/PLG-Greece.aspx" xr:uid="{292B37AA-EF02-4BF2-9E14-CDD1A74DE07E}"/>
    <hyperlink ref="B50" r:id="rId26" display="https://mytakeda.sharepoint.com/sites/EUCAN-Legal/SitePages/PLG-Hungary.aspx" xr:uid="{6A6DC8B4-82D8-47BF-A740-4BF640F863FA}"/>
    <hyperlink ref="B51" r:id="rId27" display="https://mytakeda.sharepoint.com/sites/EUCAN-Legal/SitePages/PLG-Israel.aspx" xr:uid="{8974953B-59B1-462D-B5A7-2491D122B2DD}"/>
    <hyperlink ref="B52" r:id="rId28" display="https://mytakeda.sharepoint.com/sites/EUCAN-Legal/SitePages/PLG-Italy.aspx" xr:uid="{B4CC9A5B-AD55-403B-863A-B245EDDB4229}"/>
    <hyperlink ref="B53" r:id="rId29" display="https://mytakeda.sharepoint.com/sites/EUCAN-Legal/SitePages/PLG-Latvia.aspx" xr:uid="{89789FDE-49E2-49D5-88B7-9361D9922777}"/>
    <hyperlink ref="B54" r:id="rId30" display="https://mytakeda.sharepoint.com/sites/EUCAN-Legal/SitePages/PLG-Lithuania.aspx" xr:uid="{F78B04B9-2DB4-4404-B29F-D17E8133FA1D}"/>
    <hyperlink ref="B55" r:id="rId31" display="https://mytakeda.sharepoint.com/sites/EUCAN-Legal/SitePages/PLG-Netherlands.aspx" xr:uid="{95AC44EB-1887-4DFD-B88C-CA9AE3DDCD22}"/>
    <hyperlink ref="B56" r:id="rId32" display="https://mytakeda.sharepoint.com/sites/EUCAN-Legal/SitePages/PLG-Norway.aspx" xr:uid="{36D29E27-5FAA-4AE3-93B7-BBE5E00DE162}"/>
    <hyperlink ref="B57" r:id="rId33" display="https://mytakeda.sharepoint.com/sites/EUCAN-Legal/SitePages/PLG-Poland.aspx" xr:uid="{B18B10A1-B2BD-4C3E-BB16-A80527246EAA}"/>
    <hyperlink ref="B58" r:id="rId34" display="https://mytakeda.sharepoint.com/sites/EUCAN-Legal/SitePages/PLG-Portugal.aspx" xr:uid="{56566ADF-7A14-4223-8407-D1A028A56DB2}"/>
    <hyperlink ref="B59" r:id="rId35" display="https://mytakeda.sharepoint.com/sites/EUCAN-Legal/SitePages/PLG-Romania.aspx" xr:uid="{DD30DF86-348B-47CC-A064-BEEF4488AC1D}"/>
    <hyperlink ref="B60" r:id="rId36" display="https://mytakeda.sharepoint.com/sites/EUCAN-Legal/SitePages/PLG-Serbia.aspx" xr:uid="{6AB4EB00-CC6F-40FE-8C47-98BF66CD3D1C}"/>
    <hyperlink ref="B61" r:id="rId37" display="https://mytakeda.sharepoint.com/sites/EUCAN-Legal/SitePages/PLG-Slovakia.aspx" xr:uid="{D7D663B1-55DE-4CF5-AFFA-D2AD11630200}"/>
    <hyperlink ref="B62" r:id="rId38" display="https://mytakeda.sharepoint.com/sites/EUCAN-Legal/SitePages/PLG-Slovenia.aspx" xr:uid="{9DFE0DCB-4D8F-473E-89F4-EAC1E3E3B2C7}"/>
    <hyperlink ref="B63" r:id="rId39" display="https://mytakeda.sharepoint.com/sites/EUCAN-Legal/SitePages/PLG-Spain.aspx" xr:uid="{38B5C208-0E76-4363-A64B-D55AABB99F5A}"/>
    <hyperlink ref="B64" r:id="rId40" display="https://mytakeda.sharepoint.com/sites/EUCAN-Legal/SitePages/PLG-Sweden.aspx" xr:uid="{257C07DF-C30B-4426-BC2E-979AC4E77F7A}"/>
    <hyperlink ref="B65" r:id="rId41" display="https://mytakeda.sharepoint.com/sites/EUCAN-Legal/SitePages/PLG-Switzerland.aspx" xr:uid="{612EA41B-8D4F-46F1-8447-23B1EF03BC78}"/>
    <hyperlink ref="B66" r:id="rId42" display="https://mytakeda.sharepoint.com/sites/EUCAN-Legal/SitePages/PLG-UK.aspx" xr:uid="{2B8035B0-0909-4AC8-A852-17990C5FC1EC}"/>
    <hyperlink ref="B67" r:id="rId43" display="https://mytakeda.sharepoint.com/sites/EUCAN-Legal/SitePages/PLG-USA.aspx" xr:uid="{D2C15EF4-E896-4530-BB17-C6E27494F6BD}"/>
    <hyperlink ref="B68" r:id="rId44" display="https://mytakeda.sharepoint.com/sites/EUCAN-Legal/SitePages/Legal-Animation-Videos.aspx" xr:uid="{CC94BA3A-34C0-4F90-8A8F-48D0BE82ED64}"/>
    <hyperlink ref="B69" r:id="rId45" display="https://mytakeda.sharepoint.com/sites/EUCAN-Legal/SitePages/Corporate_ResourcesDirectorsOfficers.aspx" xr:uid="{8F2622EB-E8CB-4067-929A-A0897988ED90}"/>
    <hyperlink ref="B70" r:id="rId46" display="https://mytakeda.sharepoint.com/sites/EUCAN-Legal/SitePages/Corporate_DiligentEntities.aspx" xr:uid="{266C4196-73EA-4055-91DE-83553DC0CDCB}"/>
    <hyperlink ref="B71" r:id="rId47" display="https://mytakeda.sharepoint.com/sites/EUCAN-Legal/SitePages/Switzerland.aspx" xr:uid="{5478813E-BC9B-423B-8E41-FAE91A984DB4}"/>
    <hyperlink ref="B72" r:id="rId48" display="https://mytakeda.sharepoint.com/sites/EUCAN-Legal/SitePages/GMSGQ_LG.aspx" xr:uid="{CE4AE6FF-0236-4E73-9E6C-F5A15DA44632}"/>
    <hyperlink ref="B73" r:id="rId49" display="https://mytakeda.sharepoint.com/sites/EUCAN-Legal/SitePages/DawnRaid.aspx" xr:uid="{E2269D6C-34CE-4F4F-96B1-71ECFFB9DBF2}"/>
    <hyperlink ref="B74" r:id="rId50" display="https://mytakeda.sharepoint.com/sites/EUCAN-Legal/SitePages/Nordics.aspx" xr:uid="{CA043CC9-05E2-44E8-978A-8D6C154CD4AA}"/>
    <hyperlink ref="B75" r:id="rId51" display="https://mytakeda.sharepoint.com/sites/EUCAN-Legal/SitePages/Norway.aspx" xr:uid="{BACDC8A7-305D-40DA-8651-C97DDFEAF6F3}"/>
    <hyperlink ref="B76" r:id="rId52" display="https://mytakeda.sharepoint.com/sites/EUCAN-Legal/SitePages/Denmark.aspx" xr:uid="{7E445675-2D1F-4047-AB82-2B838B8E4684}"/>
    <hyperlink ref="B77" r:id="rId53" display="https://mytakeda.sharepoint.com/sites/EUCAN-Legal/SitePages/Sweden.aspx" xr:uid="{F14DE843-2DCD-43A7-9B6D-1969F0C936AB}"/>
    <hyperlink ref="B78" r:id="rId54" display="https://mytakeda.sharepoint.com/sites/EUCAN-Legal/SitePages/Finland.aspx" xr:uid="{7AE76696-6E45-405D-B7F8-00020C563212}"/>
    <hyperlink ref="B79" r:id="rId55" display="https://mytakeda.sharepoint.com/sites/EUCAN-Legal/SitePages/GMSGQ_LG_KeyStakeholdersClients.aspx" xr:uid="{14B41042-58BC-4B00-9D42-D276A014BC0B}"/>
    <hyperlink ref="B80" r:id="rId56" display="https://mytakeda.sharepoint.com/sites/EUCAN-Legal/SitePages/GMSGQ_LG_TeamRolesAndResponsibilities.aspx" xr:uid="{C08AB3F7-DF2E-4EC7-8F43-D9647A8EBF45}"/>
    <hyperlink ref="B81" r:id="rId57" display="https://mytakeda.sharepoint.com/sites/EUCAN-Legal/SitePages/GMSGQ_LG_Services.aspx" xr:uid="{E24C12AE-8407-4CF6-B372-395FD8C2541B}"/>
    <hyperlink ref="B82" r:id="rId58" display="https://mytakeda.sharepoint.com/sites/EUCAN-Legal/SitePages/DigitalAssetsListingLegal.aspx" xr:uid="{869905BA-753E-4648-8449-83F11D05388D}"/>
    <hyperlink ref="B83" r:id="rId59" display="https://mytakeda.sharepoint.com/sites/EUCAN-Legal/SitePages/AcrobatSignatures.aspx" xr:uid="{A0C6662B-EF7F-4BCF-89A7-72AB1C4FADDB}"/>
    <hyperlink ref="B84" r:id="rId60" display="https://mytakeda.sharepoint.com/sites/EUCAN-Legal/SitePages/Docusign_Corporate.aspx" xr:uid="{4282A4E4-639D-472B-937A-06AC9B20F1E4}"/>
    <hyperlink ref="B85" r:id="rId61" display="https://mytakeda.sharepoint.com/sites/EUCAN-Legal/SitePages/Corporate_DataSheet.aspx" xr:uid="{26C23088-1685-42D2-8237-4C2AC792F3FD}"/>
    <hyperlink ref="B86" r:id="rId62" display="https://mytakeda.sharepoint.com/sites/EUCAN-Legal/SitePages/LegalPatientAdvocacy.aspx" xr:uid="{80DA8FC4-86A7-4B4C-802C-DEBF9B756BED}"/>
    <hyperlink ref="B87" r:id="rId63" display="https://mytakeda.sharepoint.com/sites/EUCAN-Legal/SitePages/LegalPatientAdvocacy_RestrictedArea.aspx" xr:uid="{8F952079-E900-4557-8777-4EBD8618991D}"/>
    <hyperlink ref="B88" r:id="rId64" display="https://mytakeda.sharepoint.com/sites/EUCAN-Legal/SitePages/Virtual_Practice_Groups.aspx" xr:uid="{C8E97A3C-BEC9-46F1-BD07-831E78F977CA}"/>
    <hyperlink ref="B89" r:id="rId65" display="https://mytakeda.sharepoint.com/sites/EUCAN-Legal/SitePages/Comments-Test-page.aspx" xr:uid="{2A7B16C9-BE3B-40E3-A027-3D26BA1CC6AE}"/>
    <hyperlink ref="B90" r:id="rId66" display="https://mytakeda.sharepoint.com/sites/EUCAN-Legal/SitePages/Your-feedback-about-our-EUCAN-Legal-Site.aspx" xr:uid="{9FD2E60A-8AFB-4186-8370-166ABBF2D36B}"/>
    <hyperlink ref="B91" r:id="rId67" display="https://mytakeda.sharepoint.com/sites/EUCAN-Legal/SitePages/PVPS_EUCAN.aspx" xr:uid="{88CAFC10-C257-4CB5-AE4B-CA5C495DAF46}"/>
    <hyperlink ref="B92" r:id="rId68" display="https://mytakeda.sharepoint.com/sites/EUCAN-Legal/SitePages/GMSGQ_VPG_Structure.aspx" xr:uid="{C8F8EFB6-9AA0-4108-B638-54744794FEF7}"/>
    <hyperlink ref="B93" r:id="rId69" display="https://mytakeda.sharepoint.com/sites/EUCAN-Legal/SitePages/GMSGQ_VPG_MemberInfo.aspx" xr:uid="{478AE9A1-025D-4E22-8B76-B6772C4E5F54}"/>
    <hyperlink ref="B94" r:id="rId70" display="https://mytakeda.sharepoint.com/sites/EUCAN-Legal/SitePages/GMSGQ_VPG_Responsibilities.aspx" xr:uid="{96983B17-7B20-44AF-8CB4-78A9274DD433}"/>
    <hyperlink ref="B95" r:id="rId71" display="https://mytakeda.sharepoint.com/sites/EUCAN-Legal/SitePages/GMSGQ_VPG_SupportiveDocuments.aspx" xr:uid="{79BF2206-0111-4A5C-B6F7-6D664768B6AD}"/>
    <hyperlink ref="B96" r:id="rId72" display="https://mytakeda.sharepoint.com/sites/EUCAN-Legal/SitePages/TEST.aspx" xr:uid="{71A2006A-3940-4C7D-B9B8-27B80071A577}"/>
    <hyperlink ref="B97" r:id="rId73" display="https://mytakeda.sharepoint.com/sites/EUCAN-Legal/SitePages/TemplateEditorUserGuide.aspx" xr:uid="{F7BFCD4A-7686-4C42-A277-EB299FD28FCA}"/>
    <hyperlink ref="B98" r:id="rId74" display="https://mytakeda.sharepoint.com/sites/EUCAN-Legal/SitePages/PLG_Digital_Platform.aspx" xr:uid="{4EC77F3B-4290-4744-ADB5-E316730E756B}"/>
    <hyperlink ref="B99" r:id="rId75" display="https://mytakeda.sharepoint.com/sites/EUCAN-Legal/SitePages/Contract-Templates-LOCs.aspx" xr:uid="{BCCF2490-3DC7-4CCD-9299-B419E4EC22C3}"/>
    <hyperlink ref="B100" r:id="rId76" display="https://mytakeda.sharepoint.com/sites/EUCAN-Legal/SitePages/Docusign_AnchorTags.aspx" xr:uid="{A98B5328-9D75-497E-9AEA-B6846530DEB2}"/>
    <hyperlink ref="B101" r:id="rId77" display="https://mytakeda.sharepoint.com/sites/EUCAN-Legal/SitePages/GCMS.aspx" xr:uid="{3136E8FA-7455-4044-9625-9F84856DB30F}"/>
    <hyperlink ref="B102" r:id="rId78" display="https://mytakeda.sharepoint.com/sites/EUCAN-Legal/SitePages/Templates.aspx" xr:uid="{448CA060-DD2A-4C58-98DA-8F2073EE3073}"/>
    <hyperlink ref="B103" r:id="rId79" display="https://mytakeda.sharepoint.com/sites/EUCAN-Legal/SitePages/Training.aspx" xr:uid="{BDE2FF49-5BFF-4C43-BFD9-6B357DEE0924}"/>
    <hyperlink ref="B104" r:id="rId80" display="https://mytakeda.sharepoint.com/sites/EUCAN-Legal/SitePages/iManage.aspx" xr:uid="{B5F92B39-A2B3-4133-B431-594D7BC40D31}"/>
    <hyperlink ref="B105" r:id="rId81" display="https://mytakeda.sharepoint.com/sites/EUCAN-Legal/SitePages/RD_Diagnostics.aspx" xr:uid="{D385A820-1641-4EE5-9D12-9A7A3E75C2A0}"/>
    <hyperlink ref="B106" r:id="rId82" display="https://mytakeda.sharepoint.com/sites/EUCAN-Legal/SitePages/Ireland.aspx" xr:uid="{DC2F6B9D-5010-42AB-A8FB-E93AC4279FD5}"/>
    <hyperlink ref="B107" r:id="rId83" display="https://mytakeda.sharepoint.com/sites/EUCAN-Legal/SitePages/United_Kingdom.aspx" xr:uid="{C2D4EA0B-A553-457D-8610-C44AE1450F8B}"/>
    <hyperlink ref="B108" r:id="rId84" display="https://mytakeda.sharepoint.com/sites/EUCAN-Legal/SitePages/Healthcare-Professionals-Healthcare-Organisations.aspx" xr:uid="{48891843-AB9E-4A4A-B886-2279CCC3E865}"/>
    <hyperlink ref="B109" r:id="rId85" display="https://mytakeda.sharepoint.com/sites/EUCAN-Legal/SitePages/Patients-and-Patients-Organisations.aspx" xr:uid="{8534209F-0F4C-478D-8279-32AF0D932CF3}"/>
    <hyperlink ref="B110" r:id="rId86" display="https://mytakeda.sharepoint.com/sites/EUCAN-Legal/SitePages/Grants-and-Donations.aspx" xr:uid="{6835A51F-472A-4CD2-8A31-85CD6E090AD5}"/>
    <hyperlink ref="B111" r:id="rId87" display="https://mytakeda.sharepoint.com/sites/EUCAN-Legal/SitePages/Sponsorship.aspx" xr:uid="{EC02FFB0-B00D-4CD4-A3C9-44480F92C6C1}"/>
    <hyperlink ref="B112" r:id="rId88" display="https://mytakeda.sharepoint.com/sites/EUCAN-Legal/SitePages/Commercial-Vendors.aspx" xr:uid="{B9B57556-A9E0-4663-9D3D-CB5EE7DE10F9}"/>
    <hyperlink ref="B113" r:id="rId89" display="https://mytakeda.sharepoint.com/sites/EUCAN-Legal/SitePages/Confidentiality-Agreements.aspx" xr:uid="{A7ECB830-8711-42EC-88A4-C62D5234846B}"/>
    <hyperlink ref="B114" r:id="rId90" display="https://mytakeda.sharepoint.com/sites/EUCAN-Legal/SitePages/Amendment-Termination-Templates-TPIZ.aspx" xr:uid="{498703CB-8770-4070-91E5-9D39A0E0C308}"/>
    <hyperlink ref="B115" r:id="rId91" display="https://mytakeda.sharepoint.com/sites/EUCAN-Legal/SitePages/Docusign_AnchorTags_Instructions.aspx" xr:uid="{A5C76819-19F7-44DE-911B-D1C120BD39E8}"/>
    <hyperlink ref="B116" r:id="rId92" display="https://mytakeda.sharepoint.com/sites/EUCAN-Legal/SitePages/Docusign_Profile.aspx" xr:uid="{9EE712CA-DB1E-4F83-8D1E-862637D376E6}"/>
    <hyperlink ref="B117" r:id="rId93" display="https://mytakeda.sharepoint.com/sites/EUCAN-Legal/SitePages/Docusign_AnchorTags_Instructions_RecipientPreview.aspx" xr:uid="{8C0E16DD-00ED-4BCF-B45C-492EF98BFB56}"/>
    <hyperlink ref="B118" r:id="rId94" display="https://mytakeda.sharepoint.com/sites/EUCAN-Legal/SitePages/Docusign_AnchorTags_Instructions_ViewEditSignatureTags.aspx" xr:uid="{523714C7-2FC6-4F20-923C-D81256AA47EA}"/>
    <hyperlink ref="B119" r:id="rId95" display="https://mytakeda.sharepoint.com/sites/EUCAN-Legal/SitePages/Docusign_AnchorTags_Instructions_AddRemoveSignatories.aspx" xr:uid="{C380FE82-CE61-4C14-9755-8D930402D8FB}"/>
    <hyperlink ref="B120" r:id="rId96" display="https://mytakeda.sharepoint.com/sites/EUCAN-Legal/SitePages/Docusign_AnchorTags_AutomaticTemplateMatching.aspx" xr:uid="{9CAA5838-B4FC-4BBB-84F7-4543BE88A2E4}"/>
    <hyperlink ref="B121" r:id="rId97" display="https://mytakeda.sharepoint.com/sites/EUCAN-Legal/SitePages/Docusign_AnchorTags_ManuallyApplyTemplate.aspx" xr:uid="{2D12CB46-8986-4BAC-9AD4-7A4BEDA1F758}"/>
    <hyperlink ref="B122" r:id="rId98" display="https://mytakeda.sharepoint.com/sites/EUCAN-Legal/SitePages/Home-Services.aspx" xr:uid="{D67424E0-42E1-49CE-A13E-04D77FE6D2A8}"/>
    <hyperlink ref="B123" r:id="rId99" display="https://mytakeda.sharepoint.com/sites/EUCAN-Legal/SitePages/ContractTemplateGuide.aspx" xr:uid="{ACA12E4D-52C7-4C33-A06C-6FD687562697}"/>
    <hyperlink ref="B124" r:id="rId100" display="https://mytakeda.sharepoint.com/sites/EUCAN-Legal/SitePages/DAB.aspx" xr:uid="{27DD7805-6BD8-419C-A9C2-CC740E925366}"/>
    <hyperlink ref="B125" r:id="rId101" display="https://mytakeda.sharepoint.com/sites/EUCAN-Legal/SitePages/Digital_Tools_Templates.aspx" xr:uid="{62511C7D-BF91-43E7-AC30-8D887792DC76}"/>
    <hyperlink ref="B126" r:id="rId102" display="https://mytakeda.sharepoint.com/sites/EUCAN-Legal/SitePages/SACA.aspx" xr:uid="{6BEEE338-999B-4794-892F-63D8E2D398C6}"/>
    <hyperlink ref="B127" r:id="rId103" display="https://mytakeda.sharepoint.com/sites/EUCAN-Legal/SitePages/EFPIA-Digital.aspx" xr:uid="{A16F0688-8927-4035-B736-7961503D390C}"/>
    <hyperlink ref="B128" r:id="rId104" display="https://mytakeda.sharepoint.com/sites/EUCAN-Legal/SitePages/ElectronicSignatureTools.aspx" xr:uid="{4A1110EB-A506-45AA-BAAC-52D56EF6ED8A}"/>
    <hyperlink ref="B129" r:id="rId105" display="https://mytakeda.sharepoint.com/sites/EUCAN-Legal/SitePages/Clawbacks.aspx" xr:uid="{93822548-0D20-4DAC-9E7F-72E0C3A6151E}"/>
    <hyperlink ref="B130" r:id="rId106" display="https://mytakeda.sharepoint.com/sites/EUCAN-Legal/SitePages/TemplateEditor_TemplateButtons.aspx" xr:uid="{2132416B-632B-4E67-808A-C97899172ECC}"/>
    <hyperlink ref="B131" r:id="rId107" display="https://mytakeda.sharepoint.com/sites/EUCAN-Legal/SitePages/Corporate-Social-Responsibility.aspx" xr:uid="{DDBE6DD1-2808-4169-BE47-BE41DCEE0889}"/>
    <hyperlink ref="B132" r:id="rId108" display="https://mytakeda.sharepoint.com/sites/EUCAN-Legal/SitePages/Pharmacy-Compounding.aspx" xr:uid="{1D72FD58-77C5-4D87-A1EF-876243531C05}"/>
    <hyperlink ref="B133" r:id="rId109" display="https://mytakeda.sharepoint.com/sites/EUCAN-Legal/SitePages/External_Sharing.aspx" xr:uid="{FC4CB9F7-781A-4E96-BDC7-353014E69B04}"/>
    <hyperlink ref="B134" r:id="rId110" display="https://mytakeda.sharepoint.com/sites/EUCAN-Legal/SitePages/EU-Orphan-Drug-Regulation.aspx" xr:uid="{300D40CA-1643-4870-A7D8-EB17B5D6204F}"/>
    <hyperlink ref="B135" r:id="rId111" display="https://mytakeda.sharepoint.com/sites/EUCAN-Legal/SitePages/BD_Training_Healthcare_Mergers_Acquisitions.aspx" xr:uid="{9F86C0B8-875E-4EE1-8728-18517E23F5D9}"/>
    <hyperlink ref="B136" r:id="rId112" display="https://mytakeda.sharepoint.com/sites/EUCAN-Legal/SitePages/STAR.aspx" xr:uid="{B766D343-7183-431A-A659-67FF9F4FD3EC}"/>
    <hyperlink ref="B137" r:id="rId113" display="https://mytakeda.sharepoint.com/sites/EUCAN-Legal/SitePages/ContractShop.aspx" xr:uid="{38D6E9A0-BC65-4CA1-8D7B-55ED5E6D45CF}"/>
    <hyperlink ref="B138" r:id="rId114" display="https://mytakeda.sharepoint.com/sites/EUCAN-Legal/SitePages/TemplateFinder.aspx" xr:uid="{67B6B366-F37F-4163-B5A7-A3BCF9B58BA1}"/>
    <hyperlink ref="B139" r:id="rId115" display="https://mytakeda.sharepoint.com/sites/EUCAN-Legal/SitePages/Training_Registration.aspx" xr:uid="{E574B54E-8AD4-4AD1-B8A2-12991D4F49D5}"/>
    <hyperlink ref="B140" r:id="rId116" display="https://mytakeda.sharepoint.com/sites/EUCAN-Legal/SitePages/Contract-Shop-Guidance.aspx" xr:uid="{BFAFB350-A38E-4FCD-ADF4-3679DB85376D}"/>
    <hyperlink ref="B141" r:id="rId117" display="https://mytakeda.sharepoint.com/sites/EUCAN-Legal/SitePages/Contract-Shop-Templates.aspx" xr:uid="{F9BD94E2-1874-4395-9B85-78D43C6D5C69}"/>
    <hyperlink ref="B142" r:id="rId118" display="https://mytakeda.sharepoint.com/sites/EUCAN-Legal/SitePages/Letter_Heads.aspx" xr:uid="{4CEA0C80-87EE-43EC-8BF8-30CB0E156158}"/>
    <hyperlink ref="B143" r:id="rId119" display="https://mytakeda.sharepoint.com/sites/EUCAN-Legal/SitePages/EUCAN-Legal-Operations.aspx" xr:uid="{C7262B19-D88E-495E-BFF3-3F7D7942F9F8}"/>
    <hyperlink ref="B144" r:id="rId120" display="https://mytakeda.sharepoint.com/sites/EUCAN-Legal/SitePages/EUCAN-Legal-InSync-Training.aspx" xr:uid="{BB38B010-7711-479B-A5F0-834300811FF0}"/>
    <hyperlink ref="B145" r:id="rId121" display="https://mytakeda.sharepoint.com/sites/EUCAN-Legal/SitePages/Hardcopy_Archiving.aspx" xr:uid="{9CA03F9F-F866-452E-8B31-BC1E6625E336}"/>
    <hyperlink ref="B146" r:id="rId122" display="https://mytakeda.sharepoint.com/sites/EUCAN-Legal/SitePages/Softcopy_Archiving.aspx" xr:uid="{AD36ADFD-6B7C-497D-8FC4-B1ED0D680DD4}"/>
    <hyperlink ref="B147" r:id="rId123" display="https://mytakeda.sharepoint.com/sites/EUCAN-Legal/SitePages/Filing_Scope.aspx" xr:uid="{D83A7BEB-E00C-4DFC-97FC-E484141A1391}"/>
    <hyperlink ref="B148" r:id="rId124" display="https://mytakeda.sharepoint.com/sites/EUCAN-Legal/SitePages/HCP_HCO_Filing_Optional.aspx" xr:uid="{501D923C-7B4E-4F8C-AC8A-0AD444238CE9}"/>
    <hyperlink ref="B149" r:id="rId125" display="https://mytakeda.sharepoint.com/sites/EUCAN-Legal/SitePages/Quality_Agreements_Filing_Optional.aspx" xr:uid="{0818A401-A274-4FC9-800C-6D1837B7EF19}"/>
    <hyperlink ref="B150" r:id="rId126" display="https://mytakeda.sharepoint.com/sites/EUCAN-Legal/SitePages/Contract_Maintenance.aspx" xr:uid="{5C5A2A69-D218-406D-A220-B257F13BBDCE}"/>
    <hyperlink ref="B151" r:id="rId127" display="https://mytakeda.sharepoint.com/sites/EUCAN-Legal/SitePages/Review_Date_Reminders.aspx" xr:uid="{54DFC6B7-C23E-4C1D-A355-AA6E5FC263B5}"/>
    <hyperlink ref="B152" r:id="rId128" display="https://mytakeda.sharepoint.com/sites/EUCAN-Legal/SitePages/Contract_Access.aspx" xr:uid="{D555BBA7-0370-4782-8033-01DBF2915ACE}"/>
    <hyperlink ref="B153" r:id="rId129" display="https://mytakeda.sharepoint.com/sites/EUCAN-Legal/SitePages/Legal_Operations-About-Us.aspx" xr:uid="{2B52B654-6AB0-4632-8906-B064543A180E}"/>
    <hyperlink ref="B154" r:id="rId130" display="https://mytakeda.sharepoint.com/sites/EUCAN-Legal/SitePages/LINC_Login.aspx" xr:uid="{A639E4C4-A7BF-49F4-BC0B-097175A0EEF1}"/>
    <hyperlink ref="B155" r:id="rId131" display="https://mytakeda.sharepoint.com/sites/EUCAN-Legal/SitePages/Docusign_PrintAndSign.aspx" xr:uid="{FC308B9F-A551-4E4C-BCC9-AFA6044E9F2F}"/>
    <hyperlink ref="B156" r:id="rId132" display="https://mytakeda.sharepoint.com/sites/EUCAN-Legal/SitePages/EUCAN-Legal-FAQs.aspx" xr:uid="{0129CE41-8B98-40D5-B54E-1A5880A5967E}"/>
    <hyperlink ref="B157" r:id="rId133" display="https://mytakeda.sharepoint.com/sites/EUCAN-Legal/SitePages/Docusign_FAQ.aspx" xr:uid="{CFBEE677-0D70-435D-818B-B461B05A03BC}"/>
    <hyperlink ref="B158" r:id="rId134" display="https://mytakeda.sharepoint.com/sites/EUCAN-Legal/SitePages/PLAY-IT-Requests.aspx" xr:uid="{FC186373-FC5E-442B-B75B-1104D0952B8F}"/>
    <hyperlink ref="B159" r:id="rId135" display="https://mytakeda.sharepoint.com/sites/EUCAN-Legal/SitePages/LINC_Search.aspx" xr:uid="{7BB59C00-7144-4000-94D7-EBBBCD92C858}"/>
    <hyperlink ref="B160" r:id="rId136" display="https://mytakeda.sharepoint.com/sites/EUCAN-Legal/SitePages/LINC_User_Guides.aspx" xr:uid="{AF89FAA0-BB75-45F6-93B5-8E4D5ACFDAAD}"/>
    <hyperlink ref="B161" r:id="rId137" display="https://mytakeda.sharepoint.com/sites/EUCAN-Legal/SitePages/LINC_eSignature_Request.aspx" xr:uid="{80ABE358-C61B-45FC-A09B-BDA716075F2C}"/>
    <hyperlink ref="B162" r:id="rId138" display="https://mytakeda.sharepoint.com/sites/EUCAN-Legal/SitePages/LINC_Filing_Request.aspx" xr:uid="{A3273FCC-C91B-42C6-88AC-DAF9CA65BBCA}"/>
    <hyperlink ref="B163" r:id="rId139" display="https://mytakeda.sharepoint.com/sites/EUCAN-Legal/SitePages/LINC_Requests.aspx" xr:uid="{BA667D58-2AA0-42DA-A8E4-8F56159DBABA}"/>
    <hyperlink ref="B164" r:id="rId140" display="https://mytakeda.sharepoint.com/sites/EUCAN-Legal/SitePages/Signature_Requests.aspx" xr:uid="{E8599DCD-E90C-4184-BB2B-D15598B76D65}"/>
    <hyperlink ref="B165" r:id="rId141" display="https://mytakeda.sharepoint.com/sites/EUCAN-Legal/SitePages/Corporate_LEARF.aspx" xr:uid="{198BD89C-E7B8-48AF-B94B-917217075FD9}"/>
    <hyperlink ref="B166" r:id="rId142" display="https://mytakeda.sharepoint.com/sites/EUCAN-Legal/SitePages/FAQ-Documents.aspx" xr:uid="{2169C442-DB8D-4713-9CF6-9F596F334C5E}"/>
    <hyperlink ref="B167" r:id="rId143" display="https://mytakeda.sharepoint.com/sites/EUCAN-Legal/SitePages/Signing-Authorities---FAQ.aspx" xr:uid="{908861DB-EDF8-4AA9-928C-F29D2955D894}"/>
    <hyperlink ref="B168" r:id="rId144" display="https://mytakeda.sharepoint.com/sites/EUCAN-Legal/SitePages/EUCAN-Legal-Operations-NEW.aspx" xr:uid="{60ABDD90-DE7C-4F03-8A10-02D541E7FF9F}"/>
    <hyperlink ref="B169" r:id="rId145" display="https://mytakeda.sharepoint.com/sites/EUCAN-Legal/SitePages/TeamConnect.aspx" xr:uid="{681BC736-D0F0-4B42-842D-FC9C220E2641}"/>
    <hyperlink ref="B170" r:id="rId146" display="https://mytakeda.sharepoint.com/sites/EUCAN-Legal/SitePages/Docusign-Special-Features.aspx" xr:uid="{A68C7F39-DAFE-470F-91E7-5D0867FEFB66}"/>
    <hyperlink ref="B171" r:id="rId147" display="https://mytakeda.sharepoint.com/sites/EUCAN-Legal/SitePages/Signature-Process-EUCAN-LOC.aspx" xr:uid="{726C0B80-E7BA-4E9C-BB62-628A70FECED5}"/>
    <hyperlink ref="B172" r:id="rId148" display="https://mytakeda.sharepoint.com/sites/EUCAN-Legal/SitePages/Mini-Video-Tutorials.aspx" xr:uid="{2CA85BF3-22A1-46A1-BC3C-F73C80F6939D}"/>
    <hyperlink ref="B173" r:id="rId149" display="https://mytakeda.sharepoint.com/sites/EUCAN-Legal/SitePages/RIM.aspx" xr:uid="{5BCD4830-B684-4D00-BF01-A6A7AA747727}"/>
    <hyperlink ref="B174" r:id="rId150" display="https://mytakeda.sharepoint.com/sites/EUCAN-Legal/SitePages/Docusign_AnchorTags_ConsentSection.aspx" xr:uid="{5207EEAD-358D-409D-A51E-B0423806E3FE}"/>
    <hyperlink ref="B175" r:id="rId151" display="https://mytakeda.sharepoint.com/sites/EUCAN-Legal/SitePages/ChatBot.aspx" xr:uid="{3AC9DD76-4B73-4474-90AA-4715440903FB}"/>
    <hyperlink ref="B176" r:id="rId152" display="https://mytakeda.sharepoint.com/sites/EUCAN-Legal/SitePages/WhatContractsToFindWhere.aspx" xr:uid="{93492E09-341D-4E2F-89DF-836D33E61651}"/>
    <hyperlink ref="B177" r:id="rId153" display="https://mytakeda.sharepoint.com/sites/EUCAN-Legal/SitePages/Reminder_Report_LINC.aspx" xr:uid="{A2839B7B-6FC6-4B29-8B87-260D9BF6F5A4}"/>
    <hyperlink ref="B178" r:id="rId154" display="https://mytakeda.sharepoint.com/sites/EUCAN-Legal/SitePages/Adobe-EchoSign.aspx" xr:uid="{9562DB7A-FF9B-4A85-9942-72306CB7A9D1}"/>
    <hyperlink ref="B179" r:id="rId155" display="https://mytakeda.sharepoint.com/sites/EUCAN-Legal/SitePages/Docusign_PlaceOfSignature.aspx" xr:uid="{23EA3B79-E65A-4103-9B25-FDF089EF00DE}"/>
    <hyperlink ref="B180" r:id="rId156" display="https://mytakeda.sharepoint.com/sites/EUCAN-Legal/SitePages/BaxaltaMergeIntoTPIZ.aspx" xr:uid="{379B282D-4CFF-4268-A324-D71C823D2E47}"/>
    <hyperlink ref="B181" r:id="rId157" display="https://mytakeda.sharepoint.com/sites/EUCAN-Legal/SitePages/Corporate-FAQ.aspx" xr:uid="{68FFEA12-61B0-415F-AA7E-92AD9BD828AB}"/>
    <hyperlink ref="B7" r:id="rId158" xr:uid="{24B72C7A-735C-46E2-AA5B-A27E096FB3E3}"/>
    <hyperlink ref="B4" r:id="rId159" xr:uid="{3AD86EEB-42C1-4646-9321-01FEAE884DD7}"/>
    <hyperlink ref="B5" r:id="rId160" xr:uid="{97878DD0-621A-41F1-99D2-5A64B8FB78D3}"/>
    <hyperlink ref="B13" r:id="rId161" xr:uid="{AB705DCC-51DC-427F-91A9-98D22B3A2B58}"/>
    <hyperlink ref="C16" r:id="rId162" display="Digital,_Strategy,_Innovation_and_TDV.aspx" xr:uid="{60DC69B5-6022-4509-8AA2-C4E5226D1DCB}"/>
    <hyperlink ref="D16" r:id="rId163" display="Digital,_Strategy,_Innovation_and_TDV.aspx" xr:uid="{7A2C10C2-7B81-4A81-893B-4C3DF381142E}"/>
    <hyperlink ref="B24" r:id="rId164" location="what-is-collaborati" xr:uid="{09D8FC38-1A35-47A7-8392-0114442CB7D9}"/>
    <hyperlink ref="B26" r:id="rId165" xr:uid="{9DE917F7-AC5F-434D-B61B-9D1EA7E8001B}"/>
    <hyperlink ref="B23" r:id="rId166" location="litera-compare" xr:uid="{691D9F31-37AF-4845-920D-99576CB8910B}"/>
  </hyperlinks>
  <pageMargins left="0.7" right="0.7" top="0.75" bottom="0.75" header="0.3" footer="0.3"/>
  <pageSetup orientation="portrait" horizontalDpi="200" verticalDpi="200" r:id="rId1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3D84-C5FE-4F13-9107-D3DECBC959B4}">
  <dimension ref="A1:Q12"/>
  <sheetViews>
    <sheetView workbookViewId="0">
      <pane ySplit="1" topLeftCell="A2" activePane="bottomLeft" state="frozen"/>
      <selection pane="bottomLeft" activeCell="A2" sqref="A2"/>
    </sheetView>
  </sheetViews>
  <sheetFormatPr defaultRowHeight="15" customHeight="1"/>
  <cols>
    <col min="1" max="1" width="7.140625" customWidth="1"/>
    <col min="2" max="2" width="20.140625" customWidth="1"/>
    <col min="3" max="3" width="28.42578125" customWidth="1"/>
    <col min="4" max="4" width="14.42578125" customWidth="1"/>
    <col min="5" max="5" width="9.5703125" customWidth="1"/>
    <col min="6" max="6" width="14.5703125" customWidth="1"/>
    <col min="7" max="7" width="11.140625" customWidth="1"/>
    <col min="8" max="8" width="5.7109375" customWidth="1"/>
    <col min="9" max="12" width="7.42578125" customWidth="1"/>
    <col min="13" max="13" width="16.7109375" customWidth="1"/>
    <col min="14" max="14" width="7.42578125" customWidth="1"/>
    <col min="16" max="16" width="12" customWidth="1"/>
  </cols>
  <sheetData>
    <row r="1" spans="1:17" ht="14.45">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row>
    <row r="2" spans="1:17" ht="14.45">
      <c r="A2" t="s">
        <v>17</v>
      </c>
      <c r="B2" s="26" t="s">
        <v>101</v>
      </c>
      <c r="C2" s="41" t="s">
        <v>102</v>
      </c>
      <c r="D2" s="41" t="s">
        <v>102</v>
      </c>
      <c r="E2" t="s">
        <v>21</v>
      </c>
      <c r="F2" t="s">
        <v>22</v>
      </c>
      <c r="G2" t="s">
        <v>23</v>
      </c>
      <c r="H2">
        <v>20</v>
      </c>
      <c r="I2" t="s">
        <v>24</v>
      </c>
      <c r="J2" s="28" t="s">
        <v>103</v>
      </c>
      <c r="K2" s="28" t="s">
        <v>76</v>
      </c>
      <c r="L2" s="28" t="s">
        <v>104</v>
      </c>
      <c r="M2" s="36" t="s">
        <v>105</v>
      </c>
      <c r="O2" t="s">
        <v>85</v>
      </c>
      <c r="P2" s="41" t="s">
        <v>106</v>
      </c>
      <c r="Q2" t="s">
        <v>107</v>
      </c>
    </row>
    <row r="3" spans="1:17" ht="15" customHeight="1">
      <c r="A3" t="s">
        <v>17</v>
      </c>
      <c r="B3" s="26" t="s">
        <v>60</v>
      </c>
      <c r="C3" s="42" t="s">
        <v>108</v>
      </c>
      <c r="D3" s="42" t="s">
        <v>108</v>
      </c>
      <c r="E3" t="s">
        <v>21</v>
      </c>
      <c r="F3" t="s">
        <v>22</v>
      </c>
      <c r="G3" t="s">
        <v>23</v>
      </c>
      <c r="H3">
        <v>20</v>
      </c>
      <c r="I3" t="s">
        <v>24</v>
      </c>
      <c r="J3" s="28" t="s">
        <v>103</v>
      </c>
      <c r="K3" s="28" t="s">
        <v>76</v>
      </c>
      <c r="L3" s="28" t="s">
        <v>104</v>
      </c>
      <c r="M3" s="36" t="s">
        <v>109</v>
      </c>
      <c r="O3" t="s">
        <v>85</v>
      </c>
      <c r="P3" s="42" t="s">
        <v>110</v>
      </c>
      <c r="Q3" t="s">
        <v>107</v>
      </c>
    </row>
    <row r="4" spans="1:17" ht="15" customHeight="1">
      <c r="A4" t="s">
        <v>17</v>
      </c>
      <c r="B4" s="26" t="s">
        <v>111</v>
      </c>
      <c r="C4" s="41" t="s">
        <v>112</v>
      </c>
      <c r="D4" s="41" t="s">
        <v>112</v>
      </c>
      <c r="E4" t="s">
        <v>21</v>
      </c>
      <c r="F4" t="s">
        <v>22</v>
      </c>
      <c r="G4" t="s">
        <v>23</v>
      </c>
      <c r="H4">
        <v>20</v>
      </c>
      <c r="I4" t="s">
        <v>24</v>
      </c>
      <c r="J4" s="28" t="s">
        <v>103</v>
      </c>
      <c r="K4" s="28" t="s">
        <v>76</v>
      </c>
      <c r="L4" s="28" t="s">
        <v>104</v>
      </c>
      <c r="M4" s="36" t="s">
        <v>113</v>
      </c>
      <c r="O4" t="s">
        <v>85</v>
      </c>
      <c r="P4" s="41" t="s">
        <v>114</v>
      </c>
      <c r="Q4" t="s">
        <v>107</v>
      </c>
    </row>
    <row r="5" spans="1:17" ht="15" customHeight="1">
      <c r="A5" t="s">
        <v>17</v>
      </c>
      <c r="B5" s="26" t="s">
        <v>66</v>
      </c>
      <c r="C5" s="42" t="s">
        <v>115</v>
      </c>
      <c r="D5" s="42" t="s">
        <v>115</v>
      </c>
      <c r="E5" t="s">
        <v>21</v>
      </c>
      <c r="F5" t="s">
        <v>22</v>
      </c>
      <c r="G5" t="s">
        <v>23</v>
      </c>
      <c r="H5">
        <v>20</v>
      </c>
      <c r="I5" t="s">
        <v>24</v>
      </c>
      <c r="J5" s="28" t="s">
        <v>103</v>
      </c>
      <c r="K5" s="28" t="s">
        <v>76</v>
      </c>
      <c r="L5" s="28" t="s">
        <v>104</v>
      </c>
      <c r="M5" s="36" t="s">
        <v>116</v>
      </c>
      <c r="O5" t="s">
        <v>85</v>
      </c>
      <c r="P5" s="42" t="s">
        <v>117</v>
      </c>
      <c r="Q5" t="s">
        <v>107</v>
      </c>
    </row>
    <row r="6" spans="1:17" ht="15" customHeight="1">
      <c r="A6" t="s">
        <v>17</v>
      </c>
      <c r="B6" s="26" t="s">
        <v>69</v>
      </c>
      <c r="C6" s="41" t="s">
        <v>118</v>
      </c>
      <c r="D6" s="41" t="s">
        <v>118</v>
      </c>
      <c r="E6" t="s">
        <v>21</v>
      </c>
      <c r="F6" t="s">
        <v>22</v>
      </c>
      <c r="G6" t="s">
        <v>23</v>
      </c>
      <c r="H6">
        <v>20</v>
      </c>
      <c r="I6" t="s">
        <v>24</v>
      </c>
      <c r="J6" s="28" t="s">
        <v>103</v>
      </c>
      <c r="K6" s="28" t="s">
        <v>76</v>
      </c>
      <c r="L6" s="28" t="s">
        <v>104</v>
      </c>
      <c r="M6" s="36" t="s">
        <v>119</v>
      </c>
      <c r="O6" t="s">
        <v>85</v>
      </c>
      <c r="P6" s="41" t="s">
        <v>120</v>
      </c>
      <c r="Q6" t="s">
        <v>107</v>
      </c>
    </row>
    <row r="7" spans="1:17" ht="15" customHeight="1">
      <c r="A7" s="28" t="s">
        <v>17</v>
      </c>
      <c r="B7" s="29" t="s">
        <v>72</v>
      </c>
      <c r="C7" s="42" t="s">
        <v>121</v>
      </c>
      <c r="D7" s="42" t="s">
        <v>121</v>
      </c>
      <c r="E7" s="28" t="s">
        <v>21</v>
      </c>
      <c r="F7" s="28" t="s">
        <v>22</v>
      </c>
      <c r="G7" s="28" t="s">
        <v>23</v>
      </c>
      <c r="H7">
        <v>20</v>
      </c>
      <c r="I7" s="28" t="s">
        <v>24</v>
      </c>
      <c r="J7" s="28" t="s">
        <v>103</v>
      </c>
      <c r="K7" s="28" t="s">
        <v>76</v>
      </c>
      <c r="L7" s="28" t="s">
        <v>104</v>
      </c>
      <c r="M7" s="36" t="s">
        <v>122</v>
      </c>
      <c r="N7" s="36" t="s">
        <v>79</v>
      </c>
      <c r="O7" t="s">
        <v>85</v>
      </c>
      <c r="P7" s="42" t="s">
        <v>123</v>
      </c>
      <c r="Q7" t="s">
        <v>107</v>
      </c>
    </row>
    <row r="8" spans="1:17" ht="15" customHeight="1">
      <c r="A8" s="28" t="s">
        <v>17</v>
      </c>
      <c r="B8" s="29" t="s">
        <v>81</v>
      </c>
      <c r="C8" s="41" t="s">
        <v>124</v>
      </c>
      <c r="D8" s="41" t="s">
        <v>124</v>
      </c>
      <c r="E8" s="28" t="s">
        <v>21</v>
      </c>
      <c r="F8" s="28" t="s">
        <v>22</v>
      </c>
      <c r="G8" s="28" t="s">
        <v>23</v>
      </c>
      <c r="H8">
        <v>20</v>
      </c>
      <c r="I8" s="28" t="s">
        <v>24</v>
      </c>
      <c r="J8" s="28" t="s">
        <v>103</v>
      </c>
      <c r="K8" s="28" t="s">
        <v>76</v>
      </c>
      <c r="L8" s="28" t="s">
        <v>104</v>
      </c>
      <c r="M8" s="36" t="s">
        <v>125</v>
      </c>
      <c r="N8" s="36"/>
      <c r="O8" t="s">
        <v>85</v>
      </c>
      <c r="P8" s="41" t="s">
        <v>126</v>
      </c>
      <c r="Q8" t="s">
        <v>107</v>
      </c>
    </row>
    <row r="9" spans="1:17" ht="15" customHeight="1">
      <c r="A9" s="28" t="s">
        <v>17</v>
      </c>
      <c r="B9" s="31" t="s">
        <v>127</v>
      </c>
      <c r="C9" s="42" t="s">
        <v>128</v>
      </c>
      <c r="D9" s="42" t="s">
        <v>128</v>
      </c>
      <c r="E9" s="28" t="s">
        <v>21</v>
      </c>
      <c r="F9" s="28" t="s">
        <v>22</v>
      </c>
      <c r="G9" s="28" t="s">
        <v>23</v>
      </c>
      <c r="H9">
        <v>20</v>
      </c>
      <c r="I9" s="28" t="s">
        <v>24</v>
      </c>
      <c r="J9" s="28" t="s">
        <v>103</v>
      </c>
      <c r="K9" s="28" t="s">
        <v>76</v>
      </c>
      <c r="L9" s="28" t="s">
        <v>104</v>
      </c>
      <c r="M9" s="36" t="s">
        <v>129</v>
      </c>
      <c r="N9" s="36"/>
      <c r="O9" t="s">
        <v>85</v>
      </c>
      <c r="P9" s="42" t="s">
        <v>130</v>
      </c>
      <c r="Q9" t="s">
        <v>107</v>
      </c>
    </row>
    <row r="10" spans="1:17" ht="15" customHeight="1">
      <c r="A10" s="28" t="s">
        <v>17</v>
      </c>
      <c r="B10" s="31" t="s">
        <v>90</v>
      </c>
      <c r="C10" s="41" t="s">
        <v>131</v>
      </c>
      <c r="D10" s="41" t="s">
        <v>131</v>
      </c>
      <c r="E10" s="28" t="s">
        <v>21</v>
      </c>
      <c r="F10" s="28" t="s">
        <v>22</v>
      </c>
      <c r="G10" s="28" t="s">
        <v>23</v>
      </c>
      <c r="H10">
        <v>20</v>
      </c>
      <c r="I10" s="28" t="s">
        <v>24</v>
      </c>
      <c r="J10" s="28" t="s">
        <v>103</v>
      </c>
      <c r="K10" s="28" t="s">
        <v>76</v>
      </c>
      <c r="L10" s="28" t="s">
        <v>104</v>
      </c>
      <c r="M10" s="36" t="s">
        <v>132</v>
      </c>
      <c r="N10" s="36"/>
      <c r="O10" t="s">
        <v>85</v>
      </c>
      <c r="P10" s="41" t="s">
        <v>133</v>
      </c>
      <c r="Q10" t="s">
        <v>107</v>
      </c>
    </row>
    <row r="11" spans="1:17" ht="15" customHeight="1">
      <c r="A11" s="28" t="s">
        <v>17</v>
      </c>
      <c r="B11" s="29" t="s">
        <v>94</v>
      </c>
      <c r="C11" s="42" t="s">
        <v>134</v>
      </c>
      <c r="D11" s="42" t="s">
        <v>134</v>
      </c>
      <c r="E11" s="28" t="s">
        <v>21</v>
      </c>
      <c r="F11" s="28" t="s">
        <v>22</v>
      </c>
      <c r="G11" s="28" t="s">
        <v>23</v>
      </c>
      <c r="H11">
        <v>20</v>
      </c>
      <c r="I11" s="28" t="s">
        <v>24</v>
      </c>
      <c r="J11" s="28" t="s">
        <v>103</v>
      </c>
      <c r="K11" s="28" t="s">
        <v>76</v>
      </c>
      <c r="L11" s="28" t="s">
        <v>104</v>
      </c>
      <c r="M11" s="36" t="s">
        <v>135</v>
      </c>
      <c r="N11" s="36"/>
      <c r="O11" t="s">
        <v>85</v>
      </c>
      <c r="P11" s="42" t="s">
        <v>136</v>
      </c>
      <c r="Q11" t="s">
        <v>107</v>
      </c>
    </row>
    <row r="12" spans="1:17" ht="15" customHeight="1">
      <c r="A12" s="28" t="s">
        <v>17</v>
      </c>
      <c r="B12" s="31" t="s">
        <v>97</v>
      </c>
      <c r="C12" s="41" t="s">
        <v>137</v>
      </c>
      <c r="D12" s="41" t="s">
        <v>137</v>
      </c>
      <c r="E12" s="28" t="s">
        <v>21</v>
      </c>
      <c r="F12" s="28" t="s">
        <v>22</v>
      </c>
      <c r="G12" s="28" t="s">
        <v>23</v>
      </c>
      <c r="H12">
        <v>20</v>
      </c>
      <c r="I12" s="28" t="s">
        <v>24</v>
      </c>
      <c r="J12" s="28" t="s">
        <v>138</v>
      </c>
      <c r="K12" s="28" t="s">
        <v>76</v>
      </c>
      <c r="L12" s="28" t="s">
        <v>104</v>
      </c>
      <c r="M12" s="36" t="s">
        <v>139</v>
      </c>
      <c r="N12" s="36"/>
      <c r="O12" t="s">
        <v>85</v>
      </c>
      <c r="P12" s="41" t="s">
        <v>140</v>
      </c>
      <c r="Q12" t="s">
        <v>107</v>
      </c>
    </row>
  </sheetData>
  <autoFilter ref="A1:P1" xr:uid="{8B1A3D84-C5FE-4F13-9107-D3DECBC959B4}"/>
  <conditionalFormatting sqref="B2:M9 A10:M166 O2:O166 N2:N168">
    <cfRule type="expression" dxfId="97" priority="65" stopIfTrue="1">
      <formula>$O3="Done"</formula>
    </cfRule>
  </conditionalFormatting>
  <conditionalFormatting sqref="B1:N1048576">
    <cfRule type="expression" dxfId="96" priority="8">
      <formula>$O1="Open"</formula>
    </cfRule>
    <cfRule type="expression" dxfId="95" priority="9" stopIfTrue="1">
      <formula>$O1="Done"</formula>
    </cfRule>
  </conditionalFormatting>
  <conditionalFormatting sqref="D1:D1048576">
    <cfRule type="cellIs" dxfId="94" priority="64" operator="lessThan">
      <formula>"a"</formula>
    </cfRule>
  </conditionalFormatting>
  <conditionalFormatting sqref="G1:G1048576">
    <cfRule type="cellIs" dxfId="93" priority="66" operator="equal">
      <formula>"Beginner"</formula>
    </cfRule>
  </conditionalFormatting>
  <conditionalFormatting sqref="I2:N1048576 I1">
    <cfRule type="cellIs" dxfId="92" priority="68" operator="equal">
      <formula>"Public"</formula>
    </cfRule>
    <cfRule type="cellIs" dxfId="91" priority="69" operator="equal">
      <formula>"Private"</formula>
    </cfRule>
  </conditionalFormatting>
  <conditionalFormatting sqref="O1:O1048576">
    <cfRule type="cellIs" dxfId="90" priority="13" operator="equal">
      <formula>"Update"</formula>
    </cfRule>
    <cfRule type="expression" dxfId="89" priority="14">
      <formula>$O1="Open"</formula>
    </cfRule>
    <cfRule type="expression" dxfId="88" priority="15" stopIfTrue="1">
      <formula>$O1="Done"</formula>
    </cfRule>
    <cfRule type="cellIs" dxfId="87" priority="70" operator="equal">
      <formula>"Open"</formula>
    </cfRule>
  </conditionalFormatting>
  <conditionalFormatting sqref="O2:O9">
    <cfRule type="expression" dxfId="86" priority="1" stopIfTrue="1">
      <formula>#REF!="Done"</formula>
    </cfRule>
    <cfRule type="expression" dxfId="85" priority="2" stopIfTrue="1">
      <formula>$J3="Done"</formula>
    </cfRule>
    <cfRule type="expression" dxfId="84" priority="3" stopIfTrue="1">
      <formula>#REF!="Done"</formula>
    </cfRule>
  </conditionalFormatting>
  <hyperlinks>
    <hyperlink ref="B13" r:id="rId1" display="https://mytakeda.sharepoint.com/sites/EUCAN-Legal/SitePages/PLG-Estonia.aspx" xr:uid="{00000000-0004-0000-0300-00002E000000}"/>
    <hyperlink ref="B14" r:id="rId2" display="https://mytakeda.sharepoint.com/sites/EUCAN-Legal/SitePages/PLG-EUCAN-Countries.aspx" xr:uid="{00000000-0004-0000-0300-00002F000000}"/>
    <hyperlink ref="B15" r:id="rId3" display="https://mytakeda.sharepoint.com/sites/EUCAN-Legal/SitePages/PLG-Finland.aspx" xr:uid="{00000000-0004-0000-0300-000030000000}"/>
    <hyperlink ref="B16" r:id="rId4" display="https://mytakeda.sharepoint.com/sites/EUCAN-Legal/SitePages/PLG-France.aspx" xr:uid="{00000000-0004-0000-0300-000031000000}"/>
    <hyperlink ref="B17" r:id="rId5" display="https://mytakeda.sharepoint.com/sites/EUCAN-Legal/SitePages/PLG-Germany.aspx" xr:uid="{00000000-0004-0000-0300-000032000000}"/>
    <hyperlink ref="B18" r:id="rId6" display="https://mytakeda.sharepoint.com/sites/EUCAN-Legal/SitePages/PLG-Greece.aspx" xr:uid="{00000000-0004-0000-0300-000033000000}"/>
    <hyperlink ref="B19" r:id="rId7" display="https://mytakeda.sharepoint.com/sites/EUCAN-Legal/SitePages/PLG-Hungary.aspx" xr:uid="{00000000-0004-0000-0300-000034000000}"/>
    <hyperlink ref="B20" r:id="rId8" display="https://mytakeda.sharepoint.com/sites/EUCAN-Legal/SitePages/PLG-Israel.aspx" xr:uid="{00000000-0004-0000-0300-000035000000}"/>
    <hyperlink ref="B21" r:id="rId9" display="https://mytakeda.sharepoint.com/sites/EUCAN-Legal/SitePages/PLG-Italy.aspx" xr:uid="{00000000-0004-0000-0300-000036000000}"/>
    <hyperlink ref="B22" r:id="rId10" display="https://mytakeda.sharepoint.com/sites/EUCAN-Legal/SitePages/PLG-Latvia.aspx" xr:uid="{00000000-0004-0000-0300-000037000000}"/>
    <hyperlink ref="B23" r:id="rId11" display="https://mytakeda.sharepoint.com/sites/EUCAN-Legal/SitePages/PLG-Lithuania.aspx" xr:uid="{00000000-0004-0000-0300-000038000000}"/>
    <hyperlink ref="B24" r:id="rId12" display="https://mytakeda.sharepoint.com/sites/EUCAN-Legal/SitePages/PLG-Netherlands.aspx" xr:uid="{00000000-0004-0000-0300-000039000000}"/>
    <hyperlink ref="B25" r:id="rId13" display="https://mytakeda.sharepoint.com/sites/EUCAN-Legal/SitePages/PLG-Norway.aspx" xr:uid="{00000000-0004-0000-0300-00003A000000}"/>
    <hyperlink ref="B26" r:id="rId14" display="https://mytakeda.sharepoint.com/sites/EUCAN-Legal/SitePages/PLG-Poland.aspx" xr:uid="{00000000-0004-0000-0300-00003B000000}"/>
    <hyperlink ref="B27" r:id="rId15" display="https://mytakeda.sharepoint.com/sites/EUCAN-Legal/SitePages/PLG-Portugal.aspx" xr:uid="{00000000-0004-0000-0300-00003C000000}"/>
    <hyperlink ref="B28" r:id="rId16" display="https://mytakeda.sharepoint.com/sites/EUCAN-Legal/SitePages/PLG-Romania.aspx" xr:uid="{00000000-0004-0000-0300-00003D000000}"/>
    <hyperlink ref="B29" r:id="rId17" display="https://mytakeda.sharepoint.com/sites/EUCAN-Legal/SitePages/PLG-Serbia.aspx" xr:uid="{00000000-0004-0000-0300-00003E000000}"/>
    <hyperlink ref="B30" r:id="rId18" display="https://mytakeda.sharepoint.com/sites/EUCAN-Legal/SitePages/PLG-Slovakia.aspx" xr:uid="{00000000-0004-0000-0300-00003F000000}"/>
    <hyperlink ref="B31" r:id="rId19" display="https://mytakeda.sharepoint.com/sites/EUCAN-Legal/SitePages/PLG-Slovenia.aspx" xr:uid="{00000000-0004-0000-0300-000040000000}"/>
    <hyperlink ref="B32" r:id="rId20" display="https://mytakeda.sharepoint.com/sites/EUCAN-Legal/SitePages/PLG-Spain.aspx" xr:uid="{00000000-0004-0000-0300-000041000000}"/>
    <hyperlink ref="B33" r:id="rId21" display="https://mytakeda.sharepoint.com/sites/EUCAN-Legal/SitePages/PLG-Sweden.aspx" xr:uid="{00000000-0004-0000-0300-000042000000}"/>
    <hyperlink ref="B34" r:id="rId22" display="https://mytakeda.sharepoint.com/sites/EUCAN-Legal/SitePages/PLG-Switzerland.aspx" xr:uid="{00000000-0004-0000-0300-000043000000}"/>
    <hyperlink ref="B35" r:id="rId23" display="https://mytakeda.sharepoint.com/sites/EUCAN-Legal/SitePages/PLG-UK.aspx" xr:uid="{00000000-0004-0000-0300-000044000000}"/>
    <hyperlink ref="B36" r:id="rId24" display="https://mytakeda.sharepoint.com/sites/EUCAN-Legal/SitePages/PLG-USA.aspx" xr:uid="{00000000-0004-0000-0300-000045000000}"/>
    <hyperlink ref="B37" r:id="rId25" display="https://mytakeda.sharepoint.com/sites/EUCAN-Legal/SitePages/Legal-Animation-Videos.aspx" xr:uid="{00000000-0004-0000-0300-000046000000}"/>
    <hyperlink ref="B38" r:id="rId26" display="https://mytakeda.sharepoint.com/sites/EUCAN-Legal/SitePages/Corporate_ResourcesDirectorsOfficers.aspx" xr:uid="{00000000-0004-0000-0300-000047000000}"/>
    <hyperlink ref="B39" r:id="rId27" display="https://mytakeda.sharepoint.com/sites/EUCAN-Legal/SitePages/Corporate_DiligentEntities.aspx" xr:uid="{00000000-0004-0000-0300-000048000000}"/>
    <hyperlink ref="B40" r:id="rId28" display="https://mytakeda.sharepoint.com/sites/EUCAN-Legal/SitePages/Switzerland.aspx" xr:uid="{00000000-0004-0000-0300-000049000000}"/>
    <hyperlink ref="B41" r:id="rId29" display="https://mytakeda.sharepoint.com/sites/EUCAN-Legal/SitePages/GMSGQ_LG.aspx" xr:uid="{00000000-0004-0000-0300-00004A000000}"/>
    <hyperlink ref="B42" r:id="rId30" display="https://mytakeda.sharepoint.com/sites/EUCAN-Legal/SitePages/DawnRaid.aspx" xr:uid="{00000000-0004-0000-0300-00004B000000}"/>
    <hyperlink ref="B43" r:id="rId31" display="https://mytakeda.sharepoint.com/sites/EUCAN-Legal/SitePages/Nordics.aspx" xr:uid="{00000000-0004-0000-0300-00004C000000}"/>
    <hyperlink ref="B44" r:id="rId32" display="https://mytakeda.sharepoint.com/sites/EUCAN-Legal/SitePages/Norway.aspx" xr:uid="{00000000-0004-0000-0300-00004D000000}"/>
    <hyperlink ref="B45" r:id="rId33" display="https://mytakeda.sharepoint.com/sites/EUCAN-Legal/SitePages/Denmark.aspx" xr:uid="{00000000-0004-0000-0300-00004E000000}"/>
    <hyperlink ref="B46" r:id="rId34" display="https://mytakeda.sharepoint.com/sites/EUCAN-Legal/SitePages/Sweden.aspx" xr:uid="{00000000-0004-0000-0300-00004F000000}"/>
    <hyperlink ref="B47" r:id="rId35" display="https://mytakeda.sharepoint.com/sites/EUCAN-Legal/SitePages/Finland.aspx" xr:uid="{00000000-0004-0000-0300-000050000000}"/>
    <hyperlink ref="B48" r:id="rId36" display="https://mytakeda.sharepoint.com/sites/EUCAN-Legal/SitePages/GMSGQ_LG_KeyStakeholdersClients.aspx" xr:uid="{00000000-0004-0000-0300-000051000000}"/>
    <hyperlink ref="B49" r:id="rId37" display="https://mytakeda.sharepoint.com/sites/EUCAN-Legal/SitePages/GMSGQ_LG_TeamRolesAndResponsibilities.aspx" xr:uid="{00000000-0004-0000-0300-000052000000}"/>
    <hyperlink ref="B50" r:id="rId38" display="https://mytakeda.sharepoint.com/sites/EUCAN-Legal/SitePages/GMSGQ_LG_Services.aspx" xr:uid="{00000000-0004-0000-0300-000053000000}"/>
    <hyperlink ref="B51" r:id="rId39" display="https://mytakeda.sharepoint.com/sites/EUCAN-Legal/SitePages/DigitalAssetsListingLegal.aspx" xr:uid="{00000000-0004-0000-0300-000054000000}"/>
    <hyperlink ref="B52" r:id="rId40" display="https://mytakeda.sharepoint.com/sites/EUCAN-Legal/SitePages/AcrobatSignatures.aspx" xr:uid="{00000000-0004-0000-0300-000055000000}"/>
    <hyperlink ref="B53" r:id="rId41" display="https://mytakeda.sharepoint.com/sites/EUCAN-Legal/SitePages/Docusign_Corporate.aspx" xr:uid="{00000000-0004-0000-0300-000056000000}"/>
    <hyperlink ref="B54" r:id="rId42" display="https://mytakeda.sharepoint.com/sites/EUCAN-Legal/SitePages/Corporate_DataSheet.aspx" xr:uid="{00000000-0004-0000-0300-000057000000}"/>
    <hyperlink ref="B55" r:id="rId43" display="https://mytakeda.sharepoint.com/sites/EUCAN-Legal/SitePages/LegalPatientAdvocacy.aspx" xr:uid="{00000000-0004-0000-0300-000058000000}"/>
    <hyperlink ref="B56" r:id="rId44" display="https://mytakeda.sharepoint.com/sites/EUCAN-Legal/SitePages/LegalPatientAdvocacy_RestrictedArea.aspx" xr:uid="{00000000-0004-0000-0300-000059000000}"/>
    <hyperlink ref="B57" r:id="rId45" display="https://mytakeda.sharepoint.com/sites/EUCAN-Legal/SitePages/Virtual_Practice_Groups.aspx" xr:uid="{00000000-0004-0000-0300-00005A000000}"/>
    <hyperlink ref="B58" r:id="rId46" display="https://mytakeda.sharepoint.com/sites/EUCAN-Legal/SitePages/Comments-Test-page.aspx" xr:uid="{00000000-0004-0000-0300-00005B000000}"/>
    <hyperlink ref="B59" r:id="rId47" display="https://mytakeda.sharepoint.com/sites/EUCAN-Legal/SitePages/Your-feedback-about-our-EUCAN-Legal-Site.aspx" xr:uid="{00000000-0004-0000-0300-00005C000000}"/>
    <hyperlink ref="B60" r:id="rId48" display="https://mytakeda.sharepoint.com/sites/EUCAN-Legal/SitePages/PVPS_EUCAN.aspx" xr:uid="{00000000-0004-0000-0300-00005D000000}"/>
    <hyperlink ref="B61" r:id="rId49" display="https://mytakeda.sharepoint.com/sites/EUCAN-Legal/SitePages/GMSGQ_VPG_Structure.aspx" xr:uid="{00000000-0004-0000-0300-00005E000000}"/>
    <hyperlink ref="B62" r:id="rId50" display="https://mytakeda.sharepoint.com/sites/EUCAN-Legal/SitePages/GMSGQ_VPG_MemberInfo.aspx" xr:uid="{00000000-0004-0000-0300-00005F000000}"/>
    <hyperlink ref="B63" r:id="rId51" display="https://mytakeda.sharepoint.com/sites/EUCAN-Legal/SitePages/GMSGQ_VPG_Responsibilities.aspx" xr:uid="{00000000-0004-0000-0300-000060000000}"/>
    <hyperlink ref="B64" r:id="rId52" display="https://mytakeda.sharepoint.com/sites/EUCAN-Legal/SitePages/GMSGQ_VPG_SupportiveDocuments.aspx" xr:uid="{00000000-0004-0000-0300-000061000000}"/>
    <hyperlink ref="B65" r:id="rId53" display="https://mytakeda.sharepoint.com/sites/EUCAN-Legal/SitePages/TEST.aspx" xr:uid="{00000000-0004-0000-0300-000062000000}"/>
    <hyperlink ref="B66" r:id="rId54" display="https://mytakeda.sharepoint.com/sites/EUCAN-Legal/SitePages/TemplateEditorUserGuide.aspx" xr:uid="{00000000-0004-0000-0300-000063000000}"/>
    <hyperlink ref="B67" r:id="rId55" display="https://mytakeda.sharepoint.com/sites/EUCAN-Legal/SitePages/PLG_Digital_Platform.aspx" xr:uid="{00000000-0004-0000-0300-000064000000}"/>
    <hyperlink ref="B68" r:id="rId56" display="https://mytakeda.sharepoint.com/sites/EUCAN-Legal/SitePages/Contract-Templates-LOCs.aspx" xr:uid="{00000000-0004-0000-0300-000065000000}"/>
    <hyperlink ref="B69" r:id="rId57" display="https://mytakeda.sharepoint.com/sites/EUCAN-Legal/SitePages/Docusign_AnchorTags.aspx" xr:uid="{00000000-0004-0000-0300-000066000000}"/>
    <hyperlink ref="B70" r:id="rId58" display="https://mytakeda.sharepoint.com/sites/EUCAN-Legal/SitePages/GCMS.aspx" xr:uid="{00000000-0004-0000-0300-000067000000}"/>
    <hyperlink ref="B71" r:id="rId59" display="https://mytakeda.sharepoint.com/sites/EUCAN-Legal/SitePages/Templates.aspx" xr:uid="{00000000-0004-0000-0300-000068000000}"/>
    <hyperlink ref="B72" r:id="rId60" display="https://mytakeda.sharepoint.com/sites/EUCAN-Legal/SitePages/Training.aspx" xr:uid="{00000000-0004-0000-0300-000069000000}"/>
    <hyperlink ref="B73" r:id="rId61" display="https://mytakeda.sharepoint.com/sites/EUCAN-Legal/SitePages/iManage.aspx" xr:uid="{00000000-0004-0000-0300-00006A000000}"/>
    <hyperlink ref="B74" r:id="rId62" display="https://mytakeda.sharepoint.com/sites/EUCAN-Legal/SitePages/RD_Diagnostics.aspx" xr:uid="{00000000-0004-0000-0300-00006B000000}"/>
    <hyperlink ref="B75" r:id="rId63" display="https://mytakeda.sharepoint.com/sites/EUCAN-Legal/SitePages/Ireland.aspx" xr:uid="{00000000-0004-0000-0300-00006C000000}"/>
    <hyperlink ref="B76" r:id="rId64" display="https://mytakeda.sharepoint.com/sites/EUCAN-Legal/SitePages/United_Kingdom.aspx" xr:uid="{00000000-0004-0000-0300-00006D000000}"/>
    <hyperlink ref="B77" r:id="rId65" display="https://mytakeda.sharepoint.com/sites/EUCAN-Legal/SitePages/Healthcare-Professionals-Healthcare-Organisations.aspx" xr:uid="{00000000-0004-0000-0300-00006E000000}"/>
    <hyperlink ref="B78" r:id="rId66" display="https://mytakeda.sharepoint.com/sites/EUCAN-Legal/SitePages/Patients-and-Patients-Organisations.aspx" xr:uid="{00000000-0004-0000-0300-00006F000000}"/>
    <hyperlink ref="B79" r:id="rId67" display="https://mytakeda.sharepoint.com/sites/EUCAN-Legal/SitePages/Grants-and-Donations.aspx" xr:uid="{00000000-0004-0000-0300-000070000000}"/>
    <hyperlink ref="B80" r:id="rId68" display="https://mytakeda.sharepoint.com/sites/EUCAN-Legal/SitePages/Sponsorship.aspx" xr:uid="{00000000-0004-0000-0300-000071000000}"/>
    <hyperlink ref="B81" r:id="rId69" display="https://mytakeda.sharepoint.com/sites/EUCAN-Legal/SitePages/Commercial-Vendors.aspx" xr:uid="{00000000-0004-0000-0300-000072000000}"/>
    <hyperlink ref="B82" r:id="rId70" display="https://mytakeda.sharepoint.com/sites/EUCAN-Legal/SitePages/Confidentiality-Agreements.aspx" xr:uid="{00000000-0004-0000-0300-000073000000}"/>
    <hyperlink ref="B83" r:id="rId71" display="https://mytakeda.sharepoint.com/sites/EUCAN-Legal/SitePages/Amendment-Termination-Templates-TPIZ.aspx" xr:uid="{00000000-0004-0000-0300-000074000000}"/>
    <hyperlink ref="B84" r:id="rId72" display="https://mytakeda.sharepoint.com/sites/EUCAN-Legal/SitePages/Docusign_AnchorTags_Instructions.aspx" xr:uid="{00000000-0004-0000-0300-000075000000}"/>
    <hyperlink ref="B85" r:id="rId73" display="https://mytakeda.sharepoint.com/sites/EUCAN-Legal/SitePages/Docusign_Profile.aspx" xr:uid="{00000000-0004-0000-0300-000076000000}"/>
    <hyperlink ref="B86" r:id="rId74" display="https://mytakeda.sharepoint.com/sites/EUCAN-Legal/SitePages/Docusign_AnchorTags_Instructions_RecipientPreview.aspx" xr:uid="{00000000-0004-0000-0300-000077000000}"/>
    <hyperlink ref="B87" r:id="rId75" display="https://mytakeda.sharepoint.com/sites/EUCAN-Legal/SitePages/Docusign_AnchorTags_Instructions_ViewEditSignatureTags.aspx" xr:uid="{00000000-0004-0000-0300-000078000000}"/>
    <hyperlink ref="B88" r:id="rId76" display="https://mytakeda.sharepoint.com/sites/EUCAN-Legal/SitePages/Docusign_AnchorTags_Instructions_AddRemoveSignatories.aspx" xr:uid="{00000000-0004-0000-0300-000079000000}"/>
    <hyperlink ref="B89" r:id="rId77" display="https://mytakeda.sharepoint.com/sites/EUCAN-Legal/SitePages/Docusign_AnchorTags_AutomaticTemplateMatching.aspx" xr:uid="{00000000-0004-0000-0300-00007A000000}"/>
    <hyperlink ref="B90" r:id="rId78" display="https://mytakeda.sharepoint.com/sites/EUCAN-Legal/SitePages/Docusign_AnchorTags_ManuallyApplyTemplate.aspx" xr:uid="{00000000-0004-0000-0300-00007B000000}"/>
    <hyperlink ref="B91" r:id="rId79" display="https://mytakeda.sharepoint.com/sites/EUCAN-Legal/SitePages/Home-Services.aspx" xr:uid="{00000000-0004-0000-0300-00007C000000}"/>
    <hyperlink ref="B92" r:id="rId80" display="https://mytakeda.sharepoint.com/sites/EUCAN-Legal/SitePages/ContractTemplateGuide.aspx" xr:uid="{00000000-0004-0000-0300-00007D000000}"/>
    <hyperlink ref="B93" r:id="rId81" display="https://mytakeda.sharepoint.com/sites/EUCAN-Legal/SitePages/DAB.aspx" xr:uid="{00000000-0004-0000-0300-00007E000000}"/>
    <hyperlink ref="B94" r:id="rId82" display="https://mytakeda.sharepoint.com/sites/EUCAN-Legal/SitePages/Digital_Tools_Templates.aspx" xr:uid="{00000000-0004-0000-0300-00007F000000}"/>
    <hyperlink ref="B95" r:id="rId83" display="https://mytakeda.sharepoint.com/sites/EUCAN-Legal/SitePages/SACA.aspx" xr:uid="{00000000-0004-0000-0300-000080000000}"/>
    <hyperlink ref="B96" r:id="rId84" display="https://mytakeda.sharepoint.com/sites/EUCAN-Legal/SitePages/EFPIA-Digital.aspx" xr:uid="{00000000-0004-0000-0300-000081000000}"/>
    <hyperlink ref="B97" r:id="rId85" display="https://mytakeda.sharepoint.com/sites/EUCAN-Legal/SitePages/ElectronicSignatureTools.aspx" xr:uid="{00000000-0004-0000-0300-000082000000}"/>
    <hyperlink ref="B98" r:id="rId86" display="https://mytakeda.sharepoint.com/sites/EUCAN-Legal/SitePages/Clawbacks.aspx" xr:uid="{00000000-0004-0000-0300-000083000000}"/>
    <hyperlink ref="B99" r:id="rId87" display="https://mytakeda.sharepoint.com/sites/EUCAN-Legal/SitePages/TemplateEditor_TemplateButtons.aspx" xr:uid="{00000000-0004-0000-0300-000084000000}"/>
    <hyperlink ref="B100" r:id="rId88" display="https://mytakeda.sharepoint.com/sites/EUCAN-Legal/SitePages/Corporate-Social-Responsibility.aspx" xr:uid="{00000000-0004-0000-0300-000085000000}"/>
    <hyperlink ref="B101" r:id="rId89" display="https://mytakeda.sharepoint.com/sites/EUCAN-Legal/SitePages/Pharmacy-Compounding.aspx" xr:uid="{00000000-0004-0000-0300-000086000000}"/>
    <hyperlink ref="B102" r:id="rId90" display="https://mytakeda.sharepoint.com/sites/EUCAN-Legal/SitePages/External_Sharing.aspx" xr:uid="{00000000-0004-0000-0300-000087000000}"/>
    <hyperlink ref="B103" r:id="rId91" display="https://mytakeda.sharepoint.com/sites/EUCAN-Legal/SitePages/EU-Orphan-Drug-Regulation.aspx" xr:uid="{00000000-0004-0000-0300-000088000000}"/>
    <hyperlink ref="B104" r:id="rId92" display="https://mytakeda.sharepoint.com/sites/EUCAN-Legal/SitePages/BD_Training_Healthcare_Mergers_Acquisitions.aspx" xr:uid="{00000000-0004-0000-0300-000089000000}"/>
    <hyperlink ref="B105" r:id="rId93" display="https://mytakeda.sharepoint.com/sites/EUCAN-Legal/SitePages/STAR.aspx" xr:uid="{00000000-0004-0000-0300-00008A000000}"/>
    <hyperlink ref="B106" r:id="rId94" display="https://mytakeda.sharepoint.com/sites/EUCAN-Legal/SitePages/ContractShop.aspx" xr:uid="{00000000-0004-0000-0300-00008B000000}"/>
    <hyperlink ref="B107" r:id="rId95" display="https://mytakeda.sharepoint.com/sites/EUCAN-Legal/SitePages/TemplateFinder.aspx" xr:uid="{00000000-0004-0000-0300-00008C000000}"/>
    <hyperlink ref="B108" r:id="rId96" display="https://mytakeda.sharepoint.com/sites/EUCAN-Legal/SitePages/Training_Registration.aspx" xr:uid="{00000000-0004-0000-0300-00008D000000}"/>
    <hyperlink ref="B109" r:id="rId97" display="https://mytakeda.sharepoint.com/sites/EUCAN-Legal/SitePages/Contract-Shop-Guidance.aspx" xr:uid="{00000000-0004-0000-0300-00008E000000}"/>
    <hyperlink ref="B110" r:id="rId98" display="https://mytakeda.sharepoint.com/sites/EUCAN-Legal/SitePages/Contract-Shop-Templates.aspx" xr:uid="{00000000-0004-0000-0300-00008F000000}"/>
    <hyperlink ref="B111" r:id="rId99" display="https://mytakeda.sharepoint.com/sites/EUCAN-Legal/SitePages/Letter_Heads.aspx" xr:uid="{00000000-0004-0000-0300-000090000000}"/>
    <hyperlink ref="B112" r:id="rId100" display="https://mytakeda.sharepoint.com/sites/EUCAN-Legal/SitePages/EUCAN-Legal-Operations.aspx" xr:uid="{00000000-0004-0000-0300-000091000000}"/>
    <hyperlink ref="B113" r:id="rId101" display="https://mytakeda.sharepoint.com/sites/EUCAN-Legal/SitePages/EUCAN-Legal-InSync-Training.aspx" xr:uid="{00000000-0004-0000-0300-000092000000}"/>
    <hyperlink ref="B114" r:id="rId102" display="https://mytakeda.sharepoint.com/sites/EUCAN-Legal/SitePages/Hardcopy_Archiving.aspx" xr:uid="{00000000-0004-0000-0300-000093000000}"/>
    <hyperlink ref="B115" r:id="rId103" display="https://mytakeda.sharepoint.com/sites/EUCAN-Legal/SitePages/Softcopy_Archiving.aspx" xr:uid="{00000000-0004-0000-0300-000094000000}"/>
    <hyperlink ref="B116" r:id="rId104" display="https://mytakeda.sharepoint.com/sites/EUCAN-Legal/SitePages/Filing_Scope.aspx" xr:uid="{00000000-0004-0000-0300-000095000000}"/>
    <hyperlink ref="B117" r:id="rId105" display="https://mytakeda.sharepoint.com/sites/EUCAN-Legal/SitePages/HCP_HCO_Filing_Optional.aspx" xr:uid="{00000000-0004-0000-0300-000096000000}"/>
    <hyperlink ref="B118" r:id="rId106" display="https://mytakeda.sharepoint.com/sites/EUCAN-Legal/SitePages/Quality_Agreements_Filing_Optional.aspx" xr:uid="{00000000-0004-0000-0300-000097000000}"/>
    <hyperlink ref="B119" r:id="rId107" display="https://mytakeda.sharepoint.com/sites/EUCAN-Legal/SitePages/Contract_Maintenance.aspx" xr:uid="{00000000-0004-0000-0300-000098000000}"/>
    <hyperlink ref="B120" r:id="rId108" display="https://mytakeda.sharepoint.com/sites/EUCAN-Legal/SitePages/Review_Date_Reminders.aspx" xr:uid="{00000000-0004-0000-0300-000099000000}"/>
    <hyperlink ref="B121" r:id="rId109" display="https://mytakeda.sharepoint.com/sites/EUCAN-Legal/SitePages/Contract_Access.aspx" xr:uid="{00000000-0004-0000-0300-00009A000000}"/>
    <hyperlink ref="B122" r:id="rId110" display="https://mytakeda.sharepoint.com/sites/EUCAN-Legal/SitePages/Legal_Operations-About-Us.aspx" xr:uid="{00000000-0004-0000-0300-00009B000000}"/>
    <hyperlink ref="B123" r:id="rId111" display="https://mytakeda.sharepoint.com/sites/EUCAN-Legal/SitePages/LINC_Login.aspx" xr:uid="{00000000-0004-0000-0300-00009C000000}"/>
    <hyperlink ref="B124" r:id="rId112" display="https://mytakeda.sharepoint.com/sites/EUCAN-Legal/SitePages/Docusign_PrintAndSign.aspx" xr:uid="{00000000-0004-0000-0300-00009D000000}"/>
    <hyperlink ref="B125" r:id="rId113" display="https://mytakeda.sharepoint.com/sites/EUCAN-Legal/SitePages/EUCAN-Legal-FAQs.aspx" xr:uid="{00000000-0004-0000-0300-00009E000000}"/>
    <hyperlink ref="B126" r:id="rId114" display="https://mytakeda.sharepoint.com/sites/EUCAN-Legal/SitePages/Docusign_FAQ.aspx" xr:uid="{00000000-0004-0000-0300-00009F000000}"/>
    <hyperlink ref="B127" r:id="rId115" display="https://mytakeda.sharepoint.com/sites/EUCAN-Legal/SitePages/PLAY-IT-Requests.aspx" xr:uid="{00000000-0004-0000-0300-0000A0000000}"/>
    <hyperlink ref="B128" r:id="rId116" display="https://mytakeda.sharepoint.com/sites/EUCAN-Legal/SitePages/LINC_Search.aspx" xr:uid="{00000000-0004-0000-0300-0000A1000000}"/>
    <hyperlink ref="B129" r:id="rId117" display="https://mytakeda.sharepoint.com/sites/EUCAN-Legal/SitePages/LINC_User_Guides.aspx" xr:uid="{00000000-0004-0000-0300-0000A2000000}"/>
    <hyperlink ref="B130" r:id="rId118" display="https://mytakeda.sharepoint.com/sites/EUCAN-Legal/SitePages/LINC_eSignature_Request.aspx" xr:uid="{00000000-0004-0000-0300-0000A3000000}"/>
    <hyperlink ref="B131" r:id="rId119" display="https://mytakeda.sharepoint.com/sites/EUCAN-Legal/SitePages/LINC_Filing_Request.aspx" xr:uid="{00000000-0004-0000-0300-0000A4000000}"/>
    <hyperlink ref="B132" r:id="rId120" display="https://mytakeda.sharepoint.com/sites/EUCAN-Legal/SitePages/LINC_Requests.aspx" xr:uid="{00000000-0004-0000-0300-0000A5000000}"/>
    <hyperlink ref="B133" r:id="rId121" display="https://mytakeda.sharepoint.com/sites/EUCAN-Legal/SitePages/Signature_Requests.aspx" xr:uid="{00000000-0004-0000-0300-0000A6000000}"/>
    <hyperlink ref="B134" r:id="rId122" display="https://mytakeda.sharepoint.com/sites/EUCAN-Legal/SitePages/Corporate_LEARF.aspx" xr:uid="{00000000-0004-0000-0300-0000A7000000}"/>
    <hyperlink ref="B135" r:id="rId123" display="https://mytakeda.sharepoint.com/sites/EUCAN-Legal/SitePages/FAQ-Documents.aspx" xr:uid="{00000000-0004-0000-0300-0000A8000000}"/>
    <hyperlink ref="B136" r:id="rId124" display="https://mytakeda.sharepoint.com/sites/EUCAN-Legal/SitePages/Signing-Authorities---FAQ.aspx" xr:uid="{00000000-0004-0000-0300-0000A9000000}"/>
    <hyperlink ref="B137" r:id="rId125" display="https://mytakeda.sharepoint.com/sites/EUCAN-Legal/SitePages/EUCAN-Legal-Operations-NEW.aspx" xr:uid="{00000000-0004-0000-0300-0000AA000000}"/>
    <hyperlink ref="B138" r:id="rId126" display="https://mytakeda.sharepoint.com/sites/EUCAN-Legal/SitePages/TeamConnect.aspx" xr:uid="{00000000-0004-0000-0300-0000AB000000}"/>
    <hyperlink ref="B139" r:id="rId127" display="https://mytakeda.sharepoint.com/sites/EUCAN-Legal/SitePages/Docusign-Special-Features.aspx" xr:uid="{00000000-0004-0000-0300-0000AC000000}"/>
    <hyperlink ref="B140" r:id="rId128" display="https://mytakeda.sharepoint.com/sites/EUCAN-Legal/SitePages/Signature-Process-EUCAN-LOC.aspx" xr:uid="{00000000-0004-0000-0300-0000AD000000}"/>
    <hyperlink ref="B141" r:id="rId129" display="https://mytakeda.sharepoint.com/sites/EUCAN-Legal/SitePages/Mini-Video-Tutorials.aspx" xr:uid="{00000000-0004-0000-0300-0000AE000000}"/>
    <hyperlink ref="B142" r:id="rId130" display="https://mytakeda.sharepoint.com/sites/EUCAN-Legal/SitePages/RIM.aspx" xr:uid="{00000000-0004-0000-0300-0000AF000000}"/>
    <hyperlink ref="B143" r:id="rId131" display="https://mytakeda.sharepoint.com/sites/EUCAN-Legal/SitePages/Docusign_AnchorTags_ConsentSection.aspx" xr:uid="{00000000-0004-0000-0300-0000B0000000}"/>
    <hyperlink ref="B144" r:id="rId132" display="https://mytakeda.sharepoint.com/sites/EUCAN-Legal/SitePages/ChatBot.aspx" xr:uid="{00000000-0004-0000-0300-0000B1000000}"/>
    <hyperlink ref="B145" r:id="rId133" display="https://mytakeda.sharepoint.com/sites/EUCAN-Legal/SitePages/WhatContractsToFindWhere.aspx" xr:uid="{00000000-0004-0000-0300-0000B2000000}"/>
    <hyperlink ref="B146" r:id="rId134" display="https://mytakeda.sharepoint.com/sites/EUCAN-Legal/SitePages/Reminder_Report_LINC.aspx" xr:uid="{00000000-0004-0000-0300-0000B3000000}"/>
    <hyperlink ref="B147" r:id="rId135" display="https://mytakeda.sharepoint.com/sites/EUCAN-Legal/SitePages/Adobe-EchoSign.aspx" xr:uid="{00000000-0004-0000-0300-0000B4000000}"/>
    <hyperlink ref="B148" r:id="rId136" display="https://mytakeda.sharepoint.com/sites/EUCAN-Legal/SitePages/Docusign_PlaceOfSignature.aspx" xr:uid="{00000000-0004-0000-0300-0000B5000000}"/>
    <hyperlink ref="B149" r:id="rId137" display="https://mytakeda.sharepoint.com/sites/EUCAN-Legal/SitePages/BaxaltaMergeIntoTPIZ.aspx" xr:uid="{00000000-0004-0000-0300-0000B6000000}"/>
    <hyperlink ref="B150" r:id="rId138" display="https://mytakeda.sharepoint.com/sites/EUCAN-Legal/SitePages/Corporate-FAQ.aspx" xr:uid="{00000000-0004-0000-0300-0000B7000000}"/>
    <hyperlink ref="C2" r:id="rId139" display="Area_CSEE_Introduction_Onboarding.pptx" xr:uid="{5F4862E4-E3EE-404D-B221-44E97DDC09DE}"/>
    <hyperlink ref="C3" r:id="rId140" display="Area_IBERIA_Introduction_Onboarding.pptx" xr:uid="{50B2A04B-74DE-44E0-8127-20E9D888927A}"/>
    <hyperlink ref="C4" r:id="rId141" display="Country_Canada_Introduction_Onboarding.pptx" xr:uid="{A619F8F2-E2ED-4C54-A87B-C774306DA987}"/>
    <hyperlink ref="C5" r:id="rId142" display="Country_France_Introduction_Onboarding.pptx" xr:uid="{A96065A7-EF70-4267-9970-989E2671DA51}"/>
    <hyperlink ref="C6" r:id="rId143" display="Country_Germany_Introduction_Onboarding.pptx" xr:uid="{9BD6689D-538F-4A47-9D54-83150B71FABB}"/>
    <hyperlink ref="C7" r:id="rId144" display="Country_Italy_Introduction_Onboarding.pptx" xr:uid="{BFEFC198-3F96-4F6A-9EB9-837599D8C1DC}"/>
    <hyperlink ref="C8" r:id="rId145" display="Country_UK-IR _Introduction_onboarding.pptx" xr:uid="{623B070A-CC0E-44B4-BB65-8DD804BFD7A8}"/>
    <hyperlink ref="C9" r:id="rId146" display="PG_Corporate_Introduction_Onboarding.pptx" xr:uid="{FE94ACE3-A343-4DD4-93C5-E15259B80F3B}"/>
    <hyperlink ref="C10" r:id="rId147" display="PG_DSI &amp; TDV Legal_Introduction_onboarding.pptx" xr:uid="{BA38C50E-748C-4FB4-8EA5-5F2A1F0AF76C}"/>
    <hyperlink ref="C11" r:id="rId148" display="PG_LegalOps_Introduction_Onboarding.pptx" xr:uid="{D4B620CB-710B-4E42-9B5D-3435215EC365}"/>
    <hyperlink ref="C12" r:id="rId149" display="PG_PortfolioAndPipeline_Introduction_Onboarding.pptx" xr:uid="{1ACB5655-2D1A-415A-A7E5-655549874BE7}"/>
    <hyperlink ref="B9" r:id="rId150" location="litera-compare" display="https://mytakeda.sharepoint.com/sites/LegalEUCAN_KnowledgeBase/SitePages/CompareDocuments.aspx#litera-compare" xr:uid="{F5ACE029-6E1A-42FD-B72E-A461E1BF303F}"/>
    <hyperlink ref="B12" r:id="rId151" xr:uid="{C7C5A7F7-1462-4512-A3AD-5736880A18EE}"/>
    <hyperlink ref="B10" r:id="rId152" location="what-is-collaborati" xr:uid="{6159A7D6-5391-4A5B-A9D2-E2D125764D8D}"/>
    <hyperlink ref="D2" r:id="rId153" display="Area_CSEE_Introduction_Onboarding.pptx" xr:uid="{8C2BE869-A415-4350-A035-AA682EDB385F}"/>
    <hyperlink ref="D3" r:id="rId154" display="Area_IBERIA_Introduction_Onboarding.pptx" xr:uid="{49002A88-5643-427D-A170-1AEF205DDE05}"/>
    <hyperlink ref="D4" r:id="rId155" display="Country_Canada_Introduction_Onboarding.pptx" xr:uid="{F77E90AA-467B-405E-9E5A-5B7FEBFB56BA}"/>
    <hyperlink ref="D5" r:id="rId156" display="Country_France_Introduction_Onboarding.pptx" xr:uid="{1E04AF1E-3088-434E-BE64-CC01634EC232}"/>
    <hyperlink ref="D6" r:id="rId157" display="Country_Germany_Introduction_Onboarding.pptx" xr:uid="{0FE3BFFE-B604-484E-B6A1-7ABB3BE98054}"/>
    <hyperlink ref="D7" r:id="rId158" display="Country_Italy_Introduction_Onboarding.pptx" xr:uid="{2E0ABE51-D198-4A1E-8D5F-3D09DE80F467}"/>
    <hyperlink ref="D8" r:id="rId159" display="Country_UK-IR _Introduction_onboarding.pptx" xr:uid="{8E6F5D4C-63B6-4FBF-A44C-1E60A0FCE7FA}"/>
    <hyperlink ref="D9" r:id="rId160" display="PG_Corporate_Introduction_Onboarding.pptx" xr:uid="{A4A66F1B-6E29-4F3E-A6A3-116D05EEB1C4}"/>
    <hyperlink ref="D10" r:id="rId161" display="PG_DSI &amp; TDV Legal_Introduction_onboarding.pptx" xr:uid="{A7A01A70-4147-42BA-9BC2-1FA36792262C}"/>
    <hyperlink ref="D11" r:id="rId162" display="PG_LegalOps_Introduction_Onboarding.pptx" xr:uid="{11666942-4D10-46DD-B0EE-0B15C20E7F88}"/>
    <hyperlink ref="D12" r:id="rId163" display="PG_PortfolioAndPipeline_Introduction_Onboarding.pptx" xr:uid="{B8A4767A-775B-483A-AF05-FAA47B1471AF}"/>
    <hyperlink ref="P2" r:id="rId164" xr:uid="{0F31D038-6A77-4E8E-AA18-E50B81C3E0C1}"/>
    <hyperlink ref="P3" r:id="rId165" xr:uid="{173730C7-7192-440A-9CB5-E0383AF43605}"/>
    <hyperlink ref="P4" r:id="rId166" xr:uid="{6F006CE7-897E-4628-AE80-43B0FE01F71D}"/>
    <hyperlink ref="P5" r:id="rId167" xr:uid="{080B92C1-8C37-4D59-A131-E26EDCC690A3}"/>
    <hyperlink ref="P6" r:id="rId168" xr:uid="{67E5960C-B06A-405D-8F89-BBDB6D2B5F4B}"/>
    <hyperlink ref="P7" r:id="rId169" xr:uid="{C59CF86B-21CB-48C8-80E7-8796432F1BED}"/>
    <hyperlink ref="P8" r:id="rId170" xr:uid="{AC8C4903-0865-4FA4-8E8F-4E8638B8DFE8}"/>
    <hyperlink ref="P9" r:id="rId171" xr:uid="{40F96C61-57EE-442E-A33B-47A7425A57DA}"/>
    <hyperlink ref="P10" r:id="rId172" xr:uid="{54E6AB9C-EC8D-4B63-95CA-5C4B8E501D3F}"/>
    <hyperlink ref="P11" r:id="rId173" xr:uid="{C185FE06-4D9D-4F25-BB2D-245DA4F753AC}"/>
    <hyperlink ref="P12" r:id="rId174" xr:uid="{713AD5E1-92A9-4C1A-92EB-2677D23D2F2C}"/>
  </hyperlinks>
  <pageMargins left="0.7" right="0.7" top="0.75" bottom="0.75" header="0.3" footer="0.3"/>
  <pageSetup orientation="portrait" horizontalDpi="200" verticalDpi="200" r:id="rId175"/>
  <extLst>
    <ext xmlns:x14="http://schemas.microsoft.com/office/spreadsheetml/2009/9/main" uri="{CCE6A557-97BC-4b89-ADB6-D9C93CAAB3DF}">
      <x14:dataValidations xmlns:xm="http://schemas.microsoft.com/office/excel/2006/main" count="1">
        <x14:dataValidation type="list" allowBlank="1" showInputMessage="1" showErrorMessage="1" xr:uid="{94D9090C-308F-4A62-BBDB-E2124E4A6086}">
          <x14:formula1>
            <xm:f>Status!$A$2:$A$5</xm:f>
          </x14:formula1>
          <xm:sqref>O2:O1048576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DC47B-14A1-40CA-AA7C-5666E55645E9}">
  <dimension ref="A1:Q29"/>
  <sheetViews>
    <sheetView tabSelected="1" workbookViewId="0">
      <selection activeCell="A21" sqref="A21"/>
    </sheetView>
  </sheetViews>
  <sheetFormatPr defaultRowHeight="14.45"/>
  <cols>
    <col min="2" max="2" width="17.85546875" customWidth="1"/>
  </cols>
  <sheetData>
    <row r="1" spans="1:17">
      <c r="A1" t="s">
        <v>0</v>
      </c>
      <c r="B1" t="s">
        <v>1</v>
      </c>
      <c r="C1" t="s">
        <v>2</v>
      </c>
      <c r="D1" t="s">
        <v>3</v>
      </c>
      <c r="E1" t="s">
        <v>4</v>
      </c>
      <c r="F1" t="s">
        <v>5</v>
      </c>
      <c r="G1" t="s">
        <v>6</v>
      </c>
      <c r="H1" t="s">
        <v>7</v>
      </c>
      <c r="I1" t="s">
        <v>8</v>
      </c>
      <c r="J1" s="24" t="s">
        <v>9</v>
      </c>
      <c r="K1" s="24" t="s">
        <v>10</v>
      </c>
      <c r="L1" s="24" t="s">
        <v>12</v>
      </c>
      <c r="M1" s="24" t="s">
        <v>141</v>
      </c>
      <c r="N1" s="34" t="s">
        <v>13</v>
      </c>
      <c r="O1" s="34" t="s">
        <v>14</v>
      </c>
      <c r="P1" t="s">
        <v>15</v>
      </c>
      <c r="Q1" t="s">
        <v>16</v>
      </c>
    </row>
    <row r="2" spans="1:17">
      <c r="A2" t="s">
        <v>17</v>
      </c>
      <c r="B2" s="25" t="s">
        <v>18</v>
      </c>
      <c r="C2" t="s">
        <v>19</v>
      </c>
      <c r="D2" t="s">
        <v>20</v>
      </c>
      <c r="E2" t="s">
        <v>21</v>
      </c>
      <c r="F2" t="s">
        <v>22</v>
      </c>
      <c r="G2" t="s">
        <v>23</v>
      </c>
      <c r="H2">
        <v>20</v>
      </c>
      <c r="I2" t="s">
        <v>24</v>
      </c>
      <c r="O2" t="s">
        <v>25</v>
      </c>
      <c r="P2" t="s">
        <v>26</v>
      </c>
      <c r="Q2" t="s">
        <v>27</v>
      </c>
    </row>
    <row r="3" spans="1:17">
      <c r="A3" t="s">
        <v>17</v>
      </c>
      <c r="B3" s="25" t="s">
        <v>28</v>
      </c>
      <c r="C3" t="s">
        <v>29</v>
      </c>
      <c r="D3" t="s">
        <v>30</v>
      </c>
      <c r="E3" t="s">
        <v>21</v>
      </c>
      <c r="F3" t="s">
        <v>22</v>
      </c>
      <c r="G3" t="s">
        <v>23</v>
      </c>
      <c r="H3">
        <v>20</v>
      </c>
      <c r="I3" t="s">
        <v>24</v>
      </c>
      <c r="O3" t="s">
        <v>25</v>
      </c>
    </row>
    <row r="4" spans="1:17">
      <c r="A4" t="s">
        <v>17</v>
      </c>
      <c r="B4" s="25" t="s">
        <v>31</v>
      </c>
      <c r="C4" t="s">
        <v>32</v>
      </c>
      <c r="D4" t="s">
        <v>32</v>
      </c>
      <c r="E4" t="s">
        <v>21</v>
      </c>
      <c r="F4" t="s">
        <v>22</v>
      </c>
      <c r="G4" t="s">
        <v>23</v>
      </c>
      <c r="H4">
        <v>20</v>
      </c>
      <c r="I4" t="s">
        <v>24</v>
      </c>
      <c r="O4" t="s">
        <v>25</v>
      </c>
    </row>
    <row r="5" spans="1:17">
      <c r="A5" t="s">
        <v>17</v>
      </c>
      <c r="B5" s="25" t="s">
        <v>33</v>
      </c>
      <c r="C5" t="s">
        <v>34</v>
      </c>
      <c r="D5" t="s">
        <v>34</v>
      </c>
      <c r="E5" t="s">
        <v>21</v>
      </c>
      <c r="F5" t="s">
        <v>22</v>
      </c>
      <c r="G5" t="s">
        <v>23</v>
      </c>
      <c r="H5">
        <v>20</v>
      </c>
      <c r="I5" t="s">
        <v>24</v>
      </c>
      <c r="O5" t="s">
        <v>25</v>
      </c>
    </row>
    <row r="6" spans="1:17">
      <c r="A6" t="s">
        <v>17</v>
      </c>
      <c r="B6" s="25" t="s">
        <v>35</v>
      </c>
      <c r="C6" t="s">
        <v>36</v>
      </c>
      <c r="D6" t="s">
        <v>36</v>
      </c>
      <c r="E6" t="s">
        <v>21</v>
      </c>
      <c r="F6" t="s">
        <v>22</v>
      </c>
      <c r="G6" t="s">
        <v>23</v>
      </c>
      <c r="H6">
        <v>20</v>
      </c>
      <c r="I6" t="s">
        <v>24</v>
      </c>
      <c r="O6" t="s">
        <v>25</v>
      </c>
    </row>
    <row r="7" spans="1:17">
      <c r="A7" t="s">
        <v>17</v>
      </c>
      <c r="B7" s="25" t="s">
        <v>37</v>
      </c>
      <c r="C7" t="s">
        <v>38</v>
      </c>
      <c r="D7" t="s">
        <v>39</v>
      </c>
      <c r="E7" t="s">
        <v>21</v>
      </c>
      <c r="F7" t="s">
        <v>22</v>
      </c>
      <c r="G7" t="s">
        <v>23</v>
      </c>
      <c r="H7">
        <v>20</v>
      </c>
      <c r="I7" t="s">
        <v>24</v>
      </c>
      <c r="O7" t="s">
        <v>25</v>
      </c>
    </row>
    <row r="8" spans="1:17">
      <c r="A8" t="s">
        <v>17</v>
      </c>
      <c r="B8" s="25" t="s">
        <v>40</v>
      </c>
      <c r="C8" t="s">
        <v>41</v>
      </c>
      <c r="D8" t="s">
        <v>42</v>
      </c>
      <c r="E8" t="s">
        <v>21</v>
      </c>
      <c r="F8" t="s">
        <v>22</v>
      </c>
      <c r="G8" t="s">
        <v>23</v>
      </c>
      <c r="H8">
        <v>20</v>
      </c>
      <c r="I8" t="s">
        <v>24</v>
      </c>
      <c r="O8" t="s">
        <v>25</v>
      </c>
    </row>
    <row r="9" spans="1:17">
      <c r="A9" t="s">
        <v>17</v>
      </c>
      <c r="B9" s="25" t="s">
        <v>40</v>
      </c>
      <c r="C9" t="s">
        <v>41</v>
      </c>
      <c r="D9" t="s">
        <v>42</v>
      </c>
      <c r="E9" t="s">
        <v>21</v>
      </c>
      <c r="F9" t="s">
        <v>22</v>
      </c>
      <c r="G9" t="s">
        <v>23</v>
      </c>
      <c r="H9">
        <v>20</v>
      </c>
      <c r="I9" t="s">
        <v>24</v>
      </c>
      <c r="O9" t="s">
        <v>25</v>
      </c>
    </row>
    <row r="10" spans="1:17">
      <c r="A10" t="s">
        <v>17</v>
      </c>
      <c r="B10" s="25" t="s">
        <v>43</v>
      </c>
      <c r="C10" t="s">
        <v>44</v>
      </c>
      <c r="D10" t="s">
        <v>44</v>
      </c>
      <c r="E10" t="s">
        <v>21</v>
      </c>
      <c r="F10" t="s">
        <v>22</v>
      </c>
      <c r="G10" t="s">
        <v>23</v>
      </c>
      <c r="H10">
        <v>20</v>
      </c>
      <c r="I10" t="s">
        <v>24</v>
      </c>
      <c r="O10" t="s">
        <v>45</v>
      </c>
    </row>
    <row r="11" spans="1:17">
      <c r="A11" t="s">
        <v>17</v>
      </c>
      <c r="B11" s="25" t="s">
        <v>46</v>
      </c>
      <c r="C11" t="s">
        <v>47</v>
      </c>
      <c r="D11" t="s">
        <v>48</v>
      </c>
      <c r="E11" t="s">
        <v>21</v>
      </c>
      <c r="F11" t="s">
        <v>22</v>
      </c>
      <c r="G11" t="s">
        <v>23</v>
      </c>
      <c r="H11">
        <v>20</v>
      </c>
      <c r="I11" t="s">
        <v>24</v>
      </c>
      <c r="O11" t="s">
        <v>45</v>
      </c>
    </row>
    <row r="12" spans="1:17">
      <c r="A12" t="s">
        <v>17</v>
      </c>
      <c r="B12" s="25" t="s">
        <v>49</v>
      </c>
      <c r="C12" t="s">
        <v>50</v>
      </c>
      <c r="D12" t="s">
        <v>50</v>
      </c>
      <c r="E12" t="s">
        <v>21</v>
      </c>
      <c r="F12" t="s">
        <v>22</v>
      </c>
      <c r="G12" t="s">
        <v>23</v>
      </c>
      <c r="H12">
        <v>20</v>
      </c>
      <c r="I12" t="s">
        <v>24</v>
      </c>
      <c r="O12" t="s">
        <v>25</v>
      </c>
    </row>
    <row r="13" spans="1:17">
      <c r="A13" t="s">
        <v>17</v>
      </c>
      <c r="B13" s="25" t="s">
        <v>49</v>
      </c>
      <c r="C13" t="s">
        <v>50</v>
      </c>
      <c r="D13" t="s">
        <v>50</v>
      </c>
      <c r="E13" t="s">
        <v>21</v>
      </c>
      <c r="F13" t="s">
        <v>22</v>
      </c>
      <c r="G13" t="s">
        <v>23</v>
      </c>
      <c r="H13">
        <v>20</v>
      </c>
      <c r="I13" t="s">
        <v>24</v>
      </c>
      <c r="L13" s="38"/>
      <c r="O13" t="s">
        <v>25</v>
      </c>
    </row>
    <row r="14" spans="1:17">
      <c r="A14" t="s">
        <v>17</v>
      </c>
      <c r="B14" t="s">
        <v>51</v>
      </c>
      <c r="C14" t="s">
        <v>52</v>
      </c>
      <c r="D14" t="s">
        <v>53</v>
      </c>
      <c r="E14" t="s">
        <v>21</v>
      </c>
      <c r="F14" t="s">
        <v>22</v>
      </c>
      <c r="G14" t="s">
        <v>23</v>
      </c>
      <c r="H14">
        <v>20</v>
      </c>
      <c r="I14" t="s">
        <v>24</v>
      </c>
      <c r="L14" s="38"/>
      <c r="O14" t="s">
        <v>25</v>
      </c>
    </row>
    <row r="15" spans="1:17">
      <c r="A15" t="s">
        <v>17</v>
      </c>
      <c r="B15" s="26" t="s">
        <v>54</v>
      </c>
      <c r="C15" s="27" t="s">
        <v>55</v>
      </c>
      <c r="D15" s="27" t="s">
        <v>56</v>
      </c>
      <c r="E15" t="s">
        <v>21</v>
      </c>
      <c r="F15" t="s">
        <v>22</v>
      </c>
      <c r="G15" t="s">
        <v>23</v>
      </c>
      <c r="H15">
        <v>20</v>
      </c>
      <c r="I15" t="s">
        <v>24</v>
      </c>
      <c r="L15" s="38"/>
      <c r="O15" t="s">
        <v>25</v>
      </c>
    </row>
    <row r="16" spans="1:17">
      <c r="A16" t="s">
        <v>17</v>
      </c>
      <c r="B16" s="26" t="s">
        <v>57</v>
      </c>
      <c r="C16" s="27" t="s">
        <v>58</v>
      </c>
      <c r="D16" s="27" t="s">
        <v>59</v>
      </c>
      <c r="E16" t="s">
        <v>21</v>
      </c>
      <c r="F16" t="s">
        <v>22</v>
      </c>
      <c r="G16" t="s">
        <v>23</v>
      </c>
      <c r="H16">
        <v>20</v>
      </c>
      <c r="I16" t="s">
        <v>24</v>
      </c>
      <c r="L16" s="38"/>
      <c r="O16" t="s">
        <v>25</v>
      </c>
    </row>
    <row r="17" spans="1:15">
      <c r="A17" t="s">
        <v>17</v>
      </c>
      <c r="B17" s="26" t="s">
        <v>60</v>
      </c>
      <c r="C17" s="27" t="s">
        <v>61</v>
      </c>
      <c r="D17" s="27" t="s">
        <v>62</v>
      </c>
      <c r="E17" t="s">
        <v>21</v>
      </c>
      <c r="F17" t="s">
        <v>22</v>
      </c>
      <c r="G17" t="s">
        <v>23</v>
      </c>
      <c r="H17">
        <v>20</v>
      </c>
      <c r="I17" t="s">
        <v>24</v>
      </c>
      <c r="L17" s="38"/>
      <c r="O17" t="s">
        <v>25</v>
      </c>
    </row>
    <row r="18" spans="1:15">
      <c r="A18" t="s">
        <v>17</v>
      </c>
      <c r="B18" s="26" t="s">
        <v>63</v>
      </c>
      <c r="C18" s="27" t="s">
        <v>64</v>
      </c>
      <c r="D18" s="27" t="s">
        <v>65</v>
      </c>
      <c r="E18" t="s">
        <v>21</v>
      </c>
      <c r="F18" t="s">
        <v>22</v>
      </c>
      <c r="G18" t="s">
        <v>23</v>
      </c>
      <c r="H18">
        <v>20</v>
      </c>
      <c r="I18" t="s">
        <v>24</v>
      </c>
      <c r="L18" s="38"/>
      <c r="O18" t="s">
        <v>25</v>
      </c>
    </row>
    <row r="19" spans="1:15">
      <c r="A19" t="s">
        <v>17</v>
      </c>
      <c r="B19" s="26" t="s">
        <v>66</v>
      </c>
      <c r="C19" s="27" t="s">
        <v>67</v>
      </c>
      <c r="D19" s="27" t="s">
        <v>68</v>
      </c>
      <c r="E19" t="s">
        <v>21</v>
      </c>
      <c r="F19" t="s">
        <v>22</v>
      </c>
      <c r="G19" t="s">
        <v>23</v>
      </c>
      <c r="H19">
        <v>20</v>
      </c>
      <c r="I19" t="s">
        <v>24</v>
      </c>
      <c r="L19" s="38"/>
      <c r="O19" t="s">
        <v>25</v>
      </c>
    </row>
    <row r="20" spans="1:15">
      <c r="A20" t="s">
        <v>17</v>
      </c>
      <c r="B20" s="26" t="s">
        <v>69</v>
      </c>
      <c r="C20" s="27" t="s">
        <v>70</v>
      </c>
      <c r="D20" s="27" t="s">
        <v>71</v>
      </c>
      <c r="E20" t="s">
        <v>21</v>
      </c>
      <c r="F20" t="s">
        <v>22</v>
      </c>
      <c r="G20" t="s">
        <v>23</v>
      </c>
      <c r="H20">
        <v>20</v>
      </c>
      <c r="I20" t="s">
        <v>24</v>
      </c>
      <c r="L20" s="38"/>
      <c r="O20" t="s">
        <v>25</v>
      </c>
    </row>
    <row r="21" spans="1:15">
      <c r="A21" s="28" t="s">
        <v>17</v>
      </c>
      <c r="B21" s="29" t="s">
        <v>72</v>
      </c>
      <c r="C21" s="30" t="s">
        <v>73</v>
      </c>
      <c r="D21" s="30" t="s">
        <v>74</v>
      </c>
      <c r="E21" s="28" t="s">
        <v>21</v>
      </c>
      <c r="F21" s="28" t="s">
        <v>22</v>
      </c>
      <c r="G21" s="28" t="s">
        <v>23</v>
      </c>
      <c r="H21" s="28">
        <v>20</v>
      </c>
      <c r="I21" s="28" t="s">
        <v>24</v>
      </c>
      <c r="J21" s="28" t="s">
        <v>75</v>
      </c>
      <c r="K21" s="28" t="s">
        <v>142</v>
      </c>
      <c r="L21" s="39"/>
      <c r="M21" s="28" t="s">
        <v>77</v>
      </c>
      <c r="N21" s="36" t="s">
        <v>79</v>
      </c>
      <c r="O21" t="s">
        <v>45</v>
      </c>
    </row>
    <row r="22" spans="1:15">
      <c r="A22" s="28" t="s">
        <v>17</v>
      </c>
      <c r="B22" s="29" t="s">
        <v>81</v>
      </c>
      <c r="C22" s="30" t="s">
        <v>82</v>
      </c>
      <c r="D22" s="30" t="s">
        <v>83</v>
      </c>
      <c r="E22" s="28" t="s">
        <v>21</v>
      </c>
      <c r="F22" s="28" t="s">
        <v>22</v>
      </c>
      <c r="G22" s="28" t="s">
        <v>23</v>
      </c>
      <c r="H22" s="28">
        <v>21</v>
      </c>
      <c r="I22" s="28" t="s">
        <v>24</v>
      </c>
      <c r="J22" s="28" t="s">
        <v>84</v>
      </c>
      <c r="K22" s="28" t="s">
        <v>142</v>
      </c>
      <c r="L22" s="39"/>
      <c r="M22" s="28"/>
      <c r="N22" s="36"/>
      <c r="O22" t="s">
        <v>45</v>
      </c>
    </row>
    <row r="23" spans="1:15" ht="16.899999999999999">
      <c r="A23" s="28" t="s">
        <v>17</v>
      </c>
      <c r="B23" s="31" t="s">
        <v>86</v>
      </c>
      <c r="C23" s="30" t="s">
        <v>87</v>
      </c>
      <c r="D23" s="32" t="s">
        <v>88</v>
      </c>
      <c r="E23" s="28" t="s">
        <v>21</v>
      </c>
      <c r="F23" s="28" t="s">
        <v>22</v>
      </c>
      <c r="G23" s="28" t="s">
        <v>23</v>
      </c>
      <c r="H23" s="28">
        <v>22</v>
      </c>
      <c r="I23" s="28" t="s">
        <v>24</v>
      </c>
      <c r="J23" s="28" t="s">
        <v>89</v>
      </c>
      <c r="K23" s="28" t="s">
        <v>142</v>
      </c>
      <c r="L23" s="39"/>
      <c r="M23" s="28"/>
      <c r="N23" s="36"/>
      <c r="O23" t="s">
        <v>45</v>
      </c>
    </row>
    <row r="24" spans="1:15">
      <c r="A24" s="28" t="s">
        <v>17</v>
      </c>
      <c r="B24" s="31" t="s">
        <v>90</v>
      </c>
      <c r="C24" s="30" t="s">
        <v>91</v>
      </c>
      <c r="D24" s="30" t="s">
        <v>92</v>
      </c>
      <c r="E24" s="28" t="s">
        <v>21</v>
      </c>
      <c r="F24" s="28" t="s">
        <v>22</v>
      </c>
      <c r="G24" s="28" t="s">
        <v>23</v>
      </c>
      <c r="H24" s="28">
        <v>23</v>
      </c>
      <c r="I24" s="28" t="s">
        <v>24</v>
      </c>
      <c r="J24" s="28" t="s">
        <v>93</v>
      </c>
      <c r="K24" s="28" t="s">
        <v>142</v>
      </c>
      <c r="L24" s="39"/>
      <c r="M24" s="28"/>
      <c r="N24" s="36"/>
      <c r="O24" t="s">
        <v>45</v>
      </c>
    </row>
    <row r="25" spans="1:15">
      <c r="A25" s="28" t="s">
        <v>17</v>
      </c>
      <c r="B25" s="29" t="s">
        <v>94</v>
      </c>
      <c r="C25" s="30" t="s">
        <v>95</v>
      </c>
      <c r="D25" s="30" t="s">
        <v>95</v>
      </c>
      <c r="E25" s="28" t="s">
        <v>21</v>
      </c>
      <c r="F25" s="28" t="s">
        <v>22</v>
      </c>
      <c r="G25" s="28" t="s">
        <v>23</v>
      </c>
      <c r="H25" s="28">
        <v>24</v>
      </c>
      <c r="I25" s="28" t="s">
        <v>24</v>
      </c>
      <c r="J25" s="28" t="s">
        <v>96</v>
      </c>
      <c r="K25" s="28" t="s">
        <v>142</v>
      </c>
      <c r="L25" s="39"/>
      <c r="M25" s="28"/>
      <c r="N25" s="36"/>
      <c r="O25" t="s">
        <v>45</v>
      </c>
    </row>
    <row r="26" spans="1:15" ht="16.899999999999999">
      <c r="A26" s="28" t="s">
        <v>17</v>
      </c>
      <c r="B26" s="31" t="s">
        <v>97</v>
      </c>
      <c r="C26" s="30" t="s">
        <v>98</v>
      </c>
      <c r="D26" s="33" t="s">
        <v>99</v>
      </c>
      <c r="E26" s="28" t="s">
        <v>21</v>
      </c>
      <c r="F26" s="28" t="s">
        <v>22</v>
      </c>
      <c r="G26" s="28" t="s">
        <v>23</v>
      </c>
      <c r="H26" s="28">
        <v>25</v>
      </c>
      <c r="I26" s="28" t="s">
        <v>24</v>
      </c>
      <c r="J26" s="28" t="s">
        <v>100</v>
      </c>
      <c r="K26" s="28" t="s">
        <v>142</v>
      </c>
      <c r="L26" s="39"/>
      <c r="M26" s="28"/>
      <c r="N26" s="36"/>
      <c r="O26" t="s">
        <v>85</v>
      </c>
    </row>
    <row r="27" spans="1:15">
      <c r="A27" s="28" t="s">
        <v>17</v>
      </c>
      <c r="B27" s="37" t="s">
        <v>97</v>
      </c>
      <c r="C27" t="s">
        <v>143</v>
      </c>
      <c r="K27" t="s">
        <v>76</v>
      </c>
      <c r="L27" s="40"/>
      <c r="M27" s="36" t="s">
        <v>77</v>
      </c>
      <c r="N27" t="s">
        <v>79</v>
      </c>
      <c r="O27" t="s">
        <v>80</v>
      </c>
    </row>
    <row r="28" spans="1:15">
      <c r="A28" s="28" t="s">
        <v>17</v>
      </c>
      <c r="B28" s="35" t="s">
        <v>144</v>
      </c>
      <c r="K28" t="s">
        <v>76</v>
      </c>
      <c r="L28" s="38"/>
      <c r="M28" t="s">
        <v>77</v>
      </c>
      <c r="O28" t="s">
        <v>45</v>
      </c>
    </row>
    <row r="29" spans="1:15">
      <c r="A29" s="28" t="s">
        <v>17</v>
      </c>
      <c r="B29" s="35" t="s">
        <v>145</v>
      </c>
      <c r="K29" t="s">
        <v>76</v>
      </c>
      <c r="L29" s="38"/>
      <c r="M29" t="s">
        <v>77</v>
      </c>
      <c r="O29" t="s">
        <v>25</v>
      </c>
    </row>
  </sheetData>
  <conditionalFormatting sqref="A2:M12 B16:D18 O16:O20 A14:A19">
    <cfRule type="expression" dxfId="83" priority="78" stopIfTrue="1">
      <formula>$O3="Done"</formula>
    </cfRule>
  </conditionalFormatting>
  <conditionalFormatting sqref="A13:M13">
    <cfRule type="expression" dxfId="82" priority="76" stopIfTrue="1">
      <formula>$O14="Done"</formula>
    </cfRule>
  </conditionalFormatting>
  <conditionalFormatting sqref="B21:B26">
    <cfRule type="expression" dxfId="81" priority="40" stopIfTrue="1">
      <formula xml:space="preserve"> $C21="8 - Cancelled"</formula>
    </cfRule>
    <cfRule type="expression" dxfId="80" priority="37">
      <formula>$C21="4 - Ongoing"</formula>
    </cfRule>
    <cfRule type="expression" dxfId="79" priority="41" stopIfTrue="1">
      <formula>$C21="9 - Done"</formula>
    </cfRule>
    <cfRule type="expression" dxfId="78" priority="39" stopIfTrue="1">
      <formula>$C21="7 - On Hold"</formula>
    </cfRule>
    <cfRule type="expression" dxfId="77" priority="38">
      <formula>$C21="5 - Scheduled"</formula>
    </cfRule>
    <cfRule type="expression" dxfId="76" priority="36">
      <formula>$C21="2 - Waiting"</formula>
    </cfRule>
    <cfRule type="expression" dxfId="75" priority="42">
      <formula>AND($S21=1,$C21= "1 - Open")</formula>
    </cfRule>
    <cfRule type="expression" dxfId="74" priority="35">
      <formula>$C21="6 - Idea"</formula>
    </cfRule>
    <cfRule type="expression" dxfId="73" priority="34">
      <formula>$C21="1 - Open"</formula>
    </cfRule>
  </conditionalFormatting>
  <conditionalFormatting sqref="B21:M26 O21:O29 C27:M29">
    <cfRule type="expression" dxfId="72" priority="8" stopIfTrue="1">
      <formula>$O21="Done"</formula>
    </cfRule>
  </conditionalFormatting>
  <conditionalFormatting sqref="B1:O20">
    <cfRule type="expression" dxfId="71" priority="70" stopIfTrue="1">
      <formula>$O1="Done"</formula>
    </cfRule>
    <cfRule type="expression" dxfId="70" priority="69">
      <formula>$O1="Open"</formula>
    </cfRule>
  </conditionalFormatting>
  <conditionalFormatting sqref="C27:O28">
    <cfRule type="expression" dxfId="69" priority="53" stopIfTrue="1">
      <formula>$O28="Done"</formula>
    </cfRule>
  </conditionalFormatting>
  <conditionalFormatting sqref="D1:D14 C15:D20">
    <cfRule type="cellIs" dxfId="68" priority="77" operator="lessThan">
      <formula>"a"</formula>
    </cfRule>
  </conditionalFormatting>
  <conditionalFormatting sqref="D21:D22">
    <cfRule type="expression" dxfId="67" priority="9">
      <formula>$O20="Idea"</formula>
    </cfRule>
  </conditionalFormatting>
  <conditionalFormatting sqref="D27:D29">
    <cfRule type="cellIs" dxfId="66" priority="52" operator="lessThan">
      <formula>"a"</formula>
    </cfRule>
  </conditionalFormatting>
  <conditionalFormatting sqref="E15:M19">
    <cfRule type="expression" dxfId="65" priority="75" stopIfTrue="1">
      <formula>$O16="Done"</formula>
    </cfRule>
  </conditionalFormatting>
  <conditionalFormatting sqref="G1:G20">
    <cfRule type="cellIs" dxfId="64" priority="79" operator="equal">
      <formula>"Beginner"</formula>
    </cfRule>
  </conditionalFormatting>
  <conditionalFormatting sqref="G27:G29">
    <cfRule type="cellIs" dxfId="63" priority="54" operator="equal">
      <formula>"Beginner"</formula>
    </cfRule>
  </conditionalFormatting>
  <conditionalFormatting sqref="I1">
    <cfRule type="cellIs" dxfId="62" priority="97" operator="equal">
      <formula>"Public"</formula>
    </cfRule>
    <cfRule type="cellIs" dxfId="61" priority="98" operator="equal">
      <formula>"Private"</formula>
    </cfRule>
  </conditionalFormatting>
  <conditionalFormatting sqref="I2:M20">
    <cfRule type="cellIs" dxfId="60" priority="81" operator="equal">
      <formula>"Private"</formula>
    </cfRule>
    <cfRule type="cellIs" dxfId="59" priority="80" operator="equal">
      <formula>"Public"</formula>
    </cfRule>
  </conditionalFormatting>
  <conditionalFormatting sqref="I27:N29">
    <cfRule type="cellIs" dxfId="58" priority="55" operator="equal">
      <formula>"Public"</formula>
    </cfRule>
    <cfRule type="cellIs" dxfId="57" priority="56" operator="equal">
      <formula>"Private"</formula>
    </cfRule>
  </conditionalFormatting>
  <conditionalFormatting sqref="N2:N19">
    <cfRule type="expression" dxfId="56" priority="65" stopIfTrue="1">
      <formula>$O3="Done"</formula>
    </cfRule>
  </conditionalFormatting>
  <conditionalFormatting sqref="N2:N20">
    <cfRule type="cellIs" dxfId="55" priority="66" operator="equal">
      <formula>"Public"</formula>
    </cfRule>
    <cfRule type="cellIs" dxfId="54" priority="67" operator="equal">
      <formula>"Private"</formula>
    </cfRule>
  </conditionalFormatting>
  <conditionalFormatting sqref="N20">
    <cfRule type="expression" dxfId="53" priority="68" stopIfTrue="1">
      <formula>$J21="Done"</formula>
    </cfRule>
  </conditionalFormatting>
  <conditionalFormatting sqref="N21:N29">
    <cfRule type="expression" dxfId="52" priority="3" stopIfTrue="1">
      <formula>$O21="Done"</formula>
    </cfRule>
    <cfRule type="expression" dxfId="51" priority="2">
      <formula>$O21="Open"</formula>
    </cfRule>
  </conditionalFormatting>
  <conditionalFormatting sqref="O1:O20">
    <cfRule type="cellIs" dxfId="50" priority="82" operator="equal">
      <formula>"Open"</formula>
    </cfRule>
  </conditionalFormatting>
  <conditionalFormatting sqref="O1:O29">
    <cfRule type="cellIs" dxfId="49" priority="6" operator="equal">
      <formula>"Update"</formula>
    </cfRule>
  </conditionalFormatting>
  <conditionalFormatting sqref="O2:O14 B14:M14">
    <cfRule type="expression" dxfId="48" priority="74" stopIfTrue="1">
      <formula>$O3="Done"</formula>
    </cfRule>
  </conditionalFormatting>
  <conditionalFormatting sqref="O20 A20:M20">
    <cfRule type="expression" dxfId="47" priority="84" stopIfTrue="1">
      <formula>$J21="Done"</formula>
    </cfRule>
  </conditionalFormatting>
  <conditionalFormatting sqref="O21:O26">
    <cfRule type="expression" dxfId="46" priority="1" stopIfTrue="1">
      <formula>$J22="Done"</formula>
    </cfRule>
  </conditionalFormatting>
  <conditionalFormatting sqref="O21:O29 B21:M26 C27:M29">
    <cfRule type="expression" dxfId="45" priority="7">
      <formula>$O21="Open"</formula>
    </cfRule>
  </conditionalFormatting>
  <conditionalFormatting sqref="O21:O29">
    <cfRule type="cellIs" dxfId="44" priority="57" operator="equal">
      <formula>"Open"</formula>
    </cfRule>
  </conditionalFormatting>
  <conditionalFormatting sqref="O28">
    <cfRule type="expression" dxfId="43" priority="5" stopIfTrue="1">
      <formula>$J29="Done"</formula>
    </cfRule>
  </conditionalFormatting>
  <hyperlinks>
    <hyperlink ref="B3" r:id="rId1" xr:uid="{B1FCC369-3610-4381-87DA-D025139553BE}"/>
    <hyperlink ref="B12" r:id="rId2" xr:uid="{9AAFCE99-E294-4228-99AF-99E066BDA94E}"/>
    <hyperlink ref="B7" r:id="rId3" xr:uid="{4C24610E-DB06-479B-815D-21589ED26CFE}"/>
    <hyperlink ref="B4" r:id="rId4" xr:uid="{9D1926D0-4A7A-4CD0-9008-AADDF364A517}"/>
    <hyperlink ref="B5" r:id="rId5" xr:uid="{48C89A5B-DA44-472C-9B7F-73E4A855B7E8}"/>
    <hyperlink ref="B13" r:id="rId6" xr:uid="{3B1D16E6-DD1D-4220-8863-BE7D4C50F16F}"/>
    <hyperlink ref="C16" r:id="rId7" display="Digital,_Strategy,_Innovation_and_TDV.aspx" xr:uid="{068023A4-EA7F-402E-ABB5-A030D83EF28A}"/>
    <hyperlink ref="D16" r:id="rId8" display="Digital,_Strategy,_Innovation_and_TDV.aspx" xr:uid="{B7863E54-9832-4FCA-A22C-6B401A8BA4A1}"/>
    <hyperlink ref="B24" r:id="rId9" location="what-is-collaborati" xr:uid="{269DEE64-C155-4621-97EA-8D231A37F9B8}"/>
    <hyperlink ref="B26" r:id="rId10" xr:uid="{99C3AFD2-83C7-48BE-B74B-71F1AED4FD65}"/>
    <hyperlink ref="B23" r:id="rId11" location="litera-compare" xr:uid="{6A4CF6D3-4A3B-4241-AD5F-C109F266BDE4}"/>
    <hyperlink ref="B27" r:id="rId12" xr:uid="{A3D61BF5-BD12-4F5B-AFC4-2B7ED3288D6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51" id="{7D9ACC40-C36E-43B8-A924-D1EAEE0335B6}">
            <xm:f>AND(SmartCards!#REF!=1,SmartCards!#REF!= "1 - Open")</xm:f>
            <x14:dxf>
              <font>
                <b/>
                <i val="0"/>
                <color rgb="FFFF0000"/>
              </font>
            </x14:dxf>
          </x14:cfRule>
          <x14:cfRule type="expression" priority="47" id="{313A98E7-9B5A-4B35-8197-7229B7803ECF}">
            <xm:f>SmartCards!#REF!="5 - Scheduled"</xm:f>
            <x14:dxf>
              <font>
                <color theme="9"/>
              </font>
              <fill>
                <patternFill>
                  <bgColor theme="9" tint="0.79998168889431442"/>
                </patternFill>
              </fill>
            </x14:dxf>
          </x14:cfRule>
          <x14:cfRule type="expression" priority="50" stopIfTrue="1" id="{976E65E2-6A9C-4413-B317-C516F5DB59C4}">
            <xm:f>SmartCards!#REF!="9 - Done"</xm:f>
            <x14:dxf>
              <font>
                <color rgb="FF006100"/>
              </font>
              <fill>
                <patternFill>
                  <bgColor rgb="FFC6EFCE"/>
                </patternFill>
              </fill>
            </x14:dxf>
          </x14:cfRule>
          <x14:cfRule type="expression" priority="48" stopIfTrue="1" id="{EC249866-124B-4824-9A04-57E96D92E336}">
            <xm:f>SmartCards!#REF!="7 - On Hold"</xm:f>
            <x14:dxf>
              <font>
                <color theme="3"/>
              </font>
              <fill>
                <patternFill>
                  <bgColor theme="0" tint="-0.14996795556505021"/>
                </patternFill>
              </fill>
            </x14:dxf>
          </x14:cfRule>
          <x14:cfRule type="expression" priority="43" id="{5C229EB9-3D2D-49D1-9DDA-267DF71ABB87}">
            <xm:f>SmartCards!#REF!="1 - Open"</xm:f>
            <x14:dxf>
              <font>
                <color rgb="FF9C0006"/>
              </font>
              <fill>
                <patternFill>
                  <bgColor rgb="FFFFC7CE"/>
                </patternFill>
              </fill>
            </x14:dxf>
          </x14:cfRule>
          <x14:cfRule type="expression" priority="44" id="{91C880C9-8295-4FCE-957B-58B5D610BD0B}">
            <xm:f>SmartCards!#REF!="6 - Idea"</xm:f>
            <x14:dxf>
              <font>
                <color auto="1"/>
              </font>
              <fill>
                <patternFill>
                  <bgColor theme="5" tint="0.59996337778862885"/>
                </patternFill>
              </fill>
            </x14:dxf>
          </x14:cfRule>
          <x14:cfRule type="expression" priority="45" id="{5ECD2AE7-743A-4D8A-855B-DE75CA06A23C}">
            <xm:f>SmartCards!#REF!="2 - Waiting"</xm:f>
            <x14:dxf>
              <font>
                <color rgb="FF9C5700"/>
              </font>
              <fill>
                <patternFill>
                  <bgColor rgb="FFFFEB9C"/>
                </patternFill>
              </fill>
            </x14:dxf>
          </x14:cfRule>
          <x14:cfRule type="expression" priority="46" id="{E0A11EA6-79BF-4B27-BC20-E84A534E32B4}">
            <xm:f>SmartCards!#REF!="4 - Ongoing"</xm:f>
            <x14:dxf>
              <font>
                <color rgb="FF9C5700"/>
              </font>
              <fill>
                <patternFill>
                  <bgColor theme="4" tint="0.39994506668294322"/>
                </patternFill>
              </fill>
            </x14:dxf>
          </x14:cfRule>
          <x14:cfRule type="expression" priority="49" stopIfTrue="1" id="{FA2616C9-144F-45D8-BF07-4A03574748E9}">
            <xm:f xml:space="preserve"> SmartCards!#REF!="8 - Cancelled"</xm:f>
            <x14:dxf>
              <font>
                <color theme="3"/>
              </font>
              <fill>
                <patternFill>
                  <bgColor theme="0" tint="-0.24994659260841701"/>
                </patternFill>
              </fill>
            </x14:dxf>
          </x14:cfRule>
          <xm:sqref>C21:C26</xm:sqref>
        </x14:conditionalFormatting>
        <x14:conditionalFormatting xmlns:xm="http://schemas.microsoft.com/office/excel/2006/main">
          <x14:cfRule type="expression" priority="61" stopIfTrue="1" id="{99276803-2739-4A9D-8EEC-96DF2358A3CC}">
            <xm:f>SmartCards!#REF!="Done"</xm:f>
            <x14:dxf>
              <font>
                <color rgb="FF006100"/>
              </font>
              <fill>
                <patternFill>
                  <bgColor rgb="FFC6EFCE"/>
                </patternFill>
              </fill>
            </x14:dxf>
          </x14:cfRule>
          <xm:sqref>C29:O29</xm:sqref>
        </x14:conditionalFormatting>
        <x14:conditionalFormatting xmlns:xm="http://schemas.microsoft.com/office/excel/2006/main">
          <x14:cfRule type="expression" priority="15" id="{07A4D03F-89CA-4608-8EAA-DA20CD1CB99B}">
            <xm:f>AND(SmartCards!#REF!=1,SmartCards!#REF!= "1 - Open")</xm:f>
            <x14:dxf>
              <font>
                <b/>
                <i val="0"/>
                <color rgb="FFFF0000"/>
              </font>
            </x14:dxf>
          </x14:cfRule>
          <x14:cfRule type="expression" priority="14" stopIfTrue="1" id="{73FA57AD-78FE-44CD-9E25-1446095166A5}">
            <xm:f xml:space="preserve"> SmartCards!#REF!="8 - Cancelled"</xm:f>
            <x14:dxf>
              <font>
                <color theme="3"/>
              </font>
              <fill>
                <patternFill>
                  <bgColor theme="0" tint="-0.24994659260841701"/>
                </patternFill>
              </fill>
            </x14:dxf>
          </x14:cfRule>
          <x14:cfRule type="expression" priority="13" stopIfTrue="1" id="{459F93B0-1142-4AD0-98C0-ECC230FFB992}">
            <xm:f>SmartCards!#REF!="7 - On Hold"</xm:f>
            <x14:dxf>
              <font>
                <color theme="3"/>
              </font>
              <fill>
                <patternFill>
                  <bgColor theme="0" tint="-0.14996795556505021"/>
                </patternFill>
              </fill>
            </x14:dxf>
          </x14:cfRule>
          <x14:cfRule type="expression" priority="11" id="{41E8FC6D-6917-4041-8790-536DE03B22D0}">
            <xm:f>SmartCards!#REF!="4 - Ongoing"</xm:f>
            <x14:dxf>
              <font>
                <color rgb="FF9C5700"/>
              </font>
              <fill>
                <patternFill>
                  <bgColor theme="4" tint="0.39994506668294322"/>
                </patternFill>
              </fill>
            </x14:dxf>
          </x14:cfRule>
          <x14:cfRule type="expression" priority="12" id="{02C77CBB-037F-49C4-9A5E-87465A26AEE6}">
            <xm:f>SmartCards!#REF!="5 - Scheduled"</xm:f>
            <x14:dxf>
              <font>
                <color theme="9"/>
              </font>
              <fill>
                <patternFill>
                  <bgColor theme="9" tint="0.79998168889431442"/>
                </patternFill>
              </fill>
            </x14:dxf>
          </x14:cfRule>
          <x14:cfRule type="expression" priority="10" id="{A3C8B32A-70C6-4662-A829-4AA2F8BE86B0}">
            <xm:f>SmartCards!#REF!="2 - Waiting"</xm:f>
            <x14:dxf>
              <font>
                <color rgb="FF9C5700"/>
              </font>
              <fill>
                <patternFill>
                  <bgColor rgb="FFFFEB9C"/>
                </patternFill>
              </fill>
            </x14:dxf>
          </x14:cfRule>
          <xm:sqref>D21:D22</xm:sqref>
        </x14:conditionalFormatting>
        <x14:conditionalFormatting xmlns:xm="http://schemas.microsoft.com/office/excel/2006/main">
          <x14:cfRule type="expression" priority="25" id="{DFB11380-9344-431C-93D4-4FFD0FC266D9}">
            <xm:f>SmartCards!#REF!="1 - Open"</xm:f>
            <x14:dxf>
              <font>
                <color rgb="FF9C0006"/>
              </font>
              <fill>
                <patternFill>
                  <bgColor rgb="FFFFC7CE"/>
                </patternFill>
              </fill>
            </x14:dxf>
          </x14:cfRule>
          <x14:cfRule type="expression" priority="26" id="{869ACFB7-0443-4102-A4F5-CCF955C2EDD6}">
            <xm:f>SmartCards!#REF!="6 - Idea"</xm:f>
            <x14:dxf>
              <font>
                <color auto="1"/>
              </font>
              <fill>
                <patternFill>
                  <bgColor theme="5" tint="0.59996337778862885"/>
                </patternFill>
              </fill>
            </x14:dxf>
          </x14:cfRule>
          <x14:cfRule type="expression" priority="27" id="{E197DF03-8598-4712-89AF-1FE2B46CBDB5}">
            <xm:f>SmartCards!#REF!="2 - Waiting"</xm:f>
            <x14:dxf>
              <font>
                <color rgb="FF9C5700"/>
              </font>
              <fill>
                <patternFill>
                  <bgColor rgb="FFFFEB9C"/>
                </patternFill>
              </fill>
            </x14:dxf>
          </x14:cfRule>
          <x14:cfRule type="expression" priority="28" id="{400D9A3C-85ED-4819-A060-CD0A8769EECC}">
            <xm:f>SmartCards!#REF!="4 - Ongoing"</xm:f>
            <x14:dxf>
              <font>
                <color rgb="FF9C5700"/>
              </font>
              <fill>
                <patternFill>
                  <bgColor theme="4" tint="0.39994506668294322"/>
                </patternFill>
              </fill>
            </x14:dxf>
          </x14:cfRule>
          <x14:cfRule type="expression" priority="29" id="{E332C194-7CAB-4FDC-876A-33443802EC33}">
            <xm:f>SmartCards!#REF!="5 - Scheduled"</xm:f>
            <x14:dxf>
              <font>
                <color theme="9"/>
              </font>
              <fill>
                <patternFill>
                  <bgColor theme="9" tint="0.79998168889431442"/>
                </patternFill>
              </fill>
            </x14:dxf>
          </x14:cfRule>
          <x14:cfRule type="expression" priority="30" stopIfTrue="1" id="{E6F8AE7C-7FE3-4665-9411-A0E67935B24E}">
            <xm:f>SmartCards!#REF!="7 - On Hold"</xm:f>
            <x14:dxf>
              <font>
                <color theme="3"/>
              </font>
              <fill>
                <patternFill>
                  <bgColor theme="0" tint="-0.14996795556505021"/>
                </patternFill>
              </fill>
            </x14:dxf>
          </x14:cfRule>
          <x14:cfRule type="expression" priority="31" stopIfTrue="1" id="{8C604879-9B4D-4F1D-80DD-B961DA60D07D}">
            <xm:f xml:space="preserve"> SmartCards!#REF!="8 - Cancelled"</xm:f>
            <x14:dxf>
              <font>
                <color theme="3"/>
              </font>
              <fill>
                <patternFill>
                  <bgColor theme="0" tint="-0.24994659260841701"/>
                </patternFill>
              </fill>
            </x14:dxf>
          </x14:cfRule>
          <x14:cfRule type="expression" priority="33" id="{EE1B1C9F-5A97-4043-A5E5-1D6AC5704027}">
            <xm:f>AND(SmartCards!#REF!=1,SmartCards!#REF!= "1 - Open")</xm:f>
            <x14:dxf>
              <font>
                <b/>
                <i val="0"/>
                <color rgb="FFFF0000"/>
              </font>
            </x14:dxf>
          </x14:cfRule>
          <x14:cfRule type="expression" priority="32" stopIfTrue="1" id="{FEA7EC3D-4FDD-4880-9C2E-8BE039C36128}">
            <xm:f>SmartCards!#REF!="9 - Done"</xm:f>
            <x14:dxf>
              <font>
                <color rgb="FF006100"/>
              </font>
              <fill>
                <patternFill>
                  <bgColor rgb="FFC6EFCE"/>
                </patternFill>
              </fill>
            </x14:dxf>
          </x14:cfRule>
          <xm:sqref>D24</xm:sqref>
        </x14:conditionalFormatting>
        <x14:conditionalFormatting xmlns:xm="http://schemas.microsoft.com/office/excel/2006/main">
          <x14:cfRule type="expression" priority="19" id="{C516F8FB-0171-417D-BF10-E01C4DF3FFD4}">
            <xm:f>SmartCards!#REF!="4 - Ongoing"</xm:f>
            <x14:dxf>
              <font>
                <color rgb="FF9C5700"/>
              </font>
              <fill>
                <patternFill>
                  <bgColor theme="4" tint="0.39994506668294322"/>
                </patternFill>
              </fill>
            </x14:dxf>
          </x14:cfRule>
          <x14:cfRule type="expression" priority="20" id="{729AD8B4-E660-40C8-BB54-619EAC8CA09A}">
            <xm:f>SmartCards!#REF!="5 - Scheduled"</xm:f>
            <x14:dxf>
              <font>
                <color theme="9"/>
              </font>
              <fill>
                <patternFill>
                  <bgColor theme="9" tint="0.79998168889431442"/>
                </patternFill>
              </fill>
            </x14:dxf>
          </x14:cfRule>
          <x14:cfRule type="expression" priority="21" stopIfTrue="1" id="{C5653C2C-935A-46AE-AC85-CB998DEF2582}">
            <xm:f>SmartCards!#REF!="7 - On Hold"</xm:f>
            <x14:dxf>
              <font>
                <color theme="3"/>
              </font>
              <fill>
                <patternFill>
                  <bgColor theme="0" tint="-0.14996795556505021"/>
                </patternFill>
              </fill>
            </x14:dxf>
          </x14:cfRule>
          <x14:cfRule type="expression" priority="22" stopIfTrue="1" id="{1CC0D864-9A4D-46E2-9305-6FF5A84CE5E0}">
            <xm:f xml:space="preserve"> SmartCards!#REF!="8 - Cancelled"</xm:f>
            <x14:dxf>
              <font>
                <color theme="3"/>
              </font>
              <fill>
                <patternFill>
                  <bgColor theme="0" tint="-0.24994659260841701"/>
                </patternFill>
              </fill>
            </x14:dxf>
          </x14:cfRule>
          <x14:cfRule type="expression" priority="24" id="{0865603A-DF99-4DCB-AEA6-A16673E98CED}">
            <xm:f>AND(SmartCards!#REF!=1,SmartCards!#REF!= "1 - Open")</xm:f>
            <x14:dxf>
              <font>
                <b/>
                <i val="0"/>
                <color rgb="FFFF0000"/>
              </font>
            </x14:dxf>
          </x14:cfRule>
          <x14:cfRule type="expression" priority="23" stopIfTrue="1" id="{68BAA073-E5CF-4413-81DC-00F6588A179A}">
            <xm:f>SmartCards!#REF!="9 - Done"</xm:f>
            <x14:dxf>
              <font>
                <color rgb="FF006100"/>
              </font>
              <fill>
                <patternFill>
                  <bgColor rgb="FFC6EFCE"/>
                </patternFill>
              </fill>
            </x14:dxf>
          </x14:cfRule>
          <x14:cfRule type="expression" priority="16" id="{A5EFA263-BF7F-4743-A27C-06892B6F6697}">
            <xm:f>SmartCards!#REF!="1 - Open"</xm:f>
            <x14:dxf>
              <font>
                <color rgb="FF9C0006"/>
              </font>
              <fill>
                <patternFill>
                  <bgColor rgb="FFFFC7CE"/>
                </patternFill>
              </fill>
            </x14:dxf>
          </x14:cfRule>
          <x14:cfRule type="expression" priority="17" id="{80F58623-A170-4FFF-BD51-6EDB467E6808}">
            <xm:f>SmartCards!#REF!="6 - Idea"</xm:f>
            <x14:dxf>
              <font>
                <color auto="1"/>
              </font>
              <fill>
                <patternFill>
                  <bgColor theme="5" tint="0.59996337778862885"/>
                </patternFill>
              </fill>
            </x14:dxf>
          </x14:cfRule>
          <x14:cfRule type="expression" priority="18" id="{AE01631B-C6A9-4E48-B6DC-9AF23AFC7396}">
            <xm:f>SmartCards!#REF!="2 - Waiting"</xm:f>
            <x14:dxf>
              <font>
                <color rgb="FF9C5700"/>
              </font>
              <fill>
                <patternFill>
                  <bgColor rgb="FFFFEB9C"/>
                </patternFill>
              </fill>
            </x14:dxf>
          </x14:cfRule>
          <xm:sqref>D25</xm:sqref>
        </x14:conditionalFormatting>
        <x14:conditionalFormatting xmlns:xm="http://schemas.microsoft.com/office/excel/2006/main">
          <x14:cfRule type="expression" priority="83" stopIfTrue="1" id="{11662D8B-9938-404F-A7F6-A5B71D5291A1}">
            <xm:f>SmartCards!#REF!="Done"</xm:f>
            <x14:dxf>
              <font>
                <color rgb="FF006100"/>
              </font>
              <fill>
                <patternFill>
                  <bgColor rgb="FFC6EFCE"/>
                </patternFill>
              </fill>
            </x14:dxf>
          </x14:cfRule>
          <xm:sqref>O15:O20 B15:D15 B19:D19</xm:sqref>
        </x14:conditionalFormatting>
        <x14:conditionalFormatting xmlns:xm="http://schemas.microsoft.com/office/excel/2006/main">
          <x14:cfRule type="expression" priority="58" stopIfTrue="1" id="{C9B588BB-8517-4F29-BF6B-F92C63B95C84}">
            <xm:f>SmartCards!#REF!="Done"</xm:f>
            <x14:dxf>
              <font>
                <color rgb="FF006100"/>
              </font>
              <fill>
                <patternFill>
                  <bgColor rgb="FFC6EFCE"/>
                </patternFill>
              </fill>
            </x14:dxf>
          </x14:cfRule>
          <xm:sqref>O21:O26</xm:sqref>
        </x14:conditionalFormatting>
        <x14:conditionalFormatting xmlns:xm="http://schemas.microsoft.com/office/excel/2006/main">
          <x14:cfRule type="expression" priority="59" stopIfTrue="1" id="{5A11CD41-1B41-460B-B934-130E47747DB8}">
            <xm:f>SmartCards!#REF!="Done"</xm:f>
            <x14:dxf>
              <font>
                <color rgb="FF006100"/>
              </font>
              <fill>
                <patternFill>
                  <bgColor rgb="FFC6EFCE"/>
                </patternFill>
              </fill>
            </x14:dxf>
          </x14:cfRule>
          <xm:sqref>O26</xm:sqref>
        </x14:conditionalFormatting>
        <x14:conditionalFormatting xmlns:xm="http://schemas.microsoft.com/office/excel/2006/main">
          <x14:cfRule type="expression" priority="4" stopIfTrue="1" id="{533EF7FB-3208-45D0-8BBA-CDC790851B2B}">
            <xm:f>SmartCards!#REF!="Done"</xm:f>
            <x14:dxf>
              <font>
                <color rgb="FF006100"/>
              </font>
              <fill>
                <patternFill>
                  <bgColor rgb="FFC6EFCE"/>
                </patternFill>
              </fill>
            </x14:dxf>
          </x14:cfRule>
          <x14:cfRule type="expression" priority="60" stopIfTrue="1" id="{D77CD64A-EC38-4C55-BCB3-A58567B34371}">
            <xm:f>SmartCards!#REF!="Done"</xm:f>
            <x14:dxf>
              <font>
                <color rgb="FF006100"/>
              </font>
              <fill>
                <patternFill>
                  <bgColor rgb="FFC6EFCE"/>
                </patternFill>
              </fill>
            </x14:dxf>
          </x14:cfRule>
          <xm:sqref>O28</xm:sqref>
        </x14:conditionalFormatting>
        <x14:conditionalFormatting xmlns:xm="http://schemas.microsoft.com/office/excel/2006/main">
          <x14:cfRule type="expression" priority="62" stopIfTrue="1" id="{4E3AC661-B123-48CD-9C3D-B8D2FC5D543F}">
            <xm:f>SmartCards!#REF!="Done"</xm:f>
            <x14:dxf>
              <font>
                <color rgb="FF006100"/>
              </font>
              <fill>
                <patternFill>
                  <bgColor rgb="FFC6EFCE"/>
                </patternFill>
              </fill>
            </x14:dxf>
          </x14:cfRule>
          <x14:cfRule type="expression" priority="63" stopIfTrue="1" id="{6823CA7C-F22A-469B-BB6B-2CE750E94BE8}">
            <xm:f>SmartCards!#REF!="Done"</xm:f>
            <x14:dxf>
              <font>
                <color rgb="FF006100"/>
              </font>
              <fill>
                <patternFill>
                  <bgColor rgb="FFC6EFCE"/>
                </patternFill>
              </fill>
            </x14:dxf>
          </x14:cfRule>
          <xm:sqref>O29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7B7DA0-70FB-45B2-9D70-B334A72F82F8}">
          <x14:formula1>
            <xm:f>Status!$A$2:$A$5</xm:f>
          </x14:formula1>
          <xm:sqref>O2:O29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5"/>
  <cols>
    <col min="1" max="1" width="24.7109375" customWidth="1"/>
    <col min="2" max="2" width="25.7109375" customWidth="1"/>
    <col min="4" max="4" width="20.7109375" bestFit="1" customWidth="1"/>
    <col min="5" max="5" width="15.7109375" customWidth="1"/>
  </cols>
  <sheetData>
    <row r="1" spans="1:5" ht="18">
      <c r="A1" s="43" t="s">
        <v>146</v>
      </c>
      <c r="B1" s="43"/>
      <c r="C1" s="21"/>
      <c r="D1" s="21"/>
    </row>
    <row r="2" spans="1:5" ht="15" customHeight="1">
      <c r="A2" s="44" t="s">
        <v>147</v>
      </c>
      <c r="B2" s="44"/>
      <c r="C2" s="20"/>
      <c r="D2" s="20"/>
    </row>
    <row r="3" spans="1:5">
      <c r="A3" s="20"/>
      <c r="B3" s="20"/>
      <c r="C3" s="20"/>
      <c r="D3" s="20"/>
    </row>
    <row r="4" spans="1:5">
      <c r="A4" t="s">
        <v>148</v>
      </c>
      <c r="B4" s="12">
        <v>3.1415929999999999</v>
      </c>
    </row>
    <row r="5" spans="1:5">
      <c r="A5" t="s">
        <v>149</v>
      </c>
      <c r="B5">
        <f>VALUE(TRIM(SUBSTITUTE(SUBSTITUTE(SUBSTITUTE(Number_Input, CHAR(13), ""), CHAR(10), ""), CHAR(160), "")))</f>
        <v>3.1415929999999999</v>
      </c>
    </row>
    <row r="6" spans="1:5">
      <c r="A6" t="s">
        <v>150</v>
      </c>
      <c r="B6">
        <f>INT(CleanNumber)</f>
        <v>3</v>
      </c>
    </row>
    <row r="7" spans="1:5">
      <c r="A7" t="s">
        <v>151</v>
      </c>
      <c r="B7">
        <f>INT(CleanNumber*100)/100</f>
        <v>3.14</v>
      </c>
    </row>
    <row r="8" spans="1:5" ht="15" thickBot="1"/>
    <row r="9" spans="1:5" ht="15" thickBot="1">
      <c r="A9" s="45" t="s">
        <v>152</v>
      </c>
      <c r="B9" s="46"/>
    </row>
    <row r="10" spans="1:5">
      <c r="A10" s="6" t="s">
        <v>153</v>
      </c>
      <c r="B10" s="3"/>
    </row>
    <row r="11" spans="1:5">
      <c r="A11" s="7" t="s">
        <v>154</v>
      </c>
      <c r="B11" s="3" t="s">
        <v>155</v>
      </c>
    </row>
    <row r="12" spans="1:5">
      <c r="A12" s="7" t="s">
        <v>156</v>
      </c>
      <c r="B12" s="3" t="s">
        <v>157</v>
      </c>
      <c r="E12" s="2"/>
    </row>
    <row r="13" spans="1:5">
      <c r="A13" s="7" t="s">
        <v>158</v>
      </c>
      <c r="B13" s="3" t="s">
        <v>159</v>
      </c>
    </row>
    <row r="14" spans="1:5">
      <c r="A14" s="8" t="s">
        <v>160</v>
      </c>
      <c r="B14" s="3"/>
    </row>
    <row r="15" spans="1:5" ht="15" thickBot="1">
      <c r="A15" s="9" t="s">
        <v>161</v>
      </c>
      <c r="B15" s="5">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F6CB7-13A8-4272-AA2B-849390C61489}">
  <dimension ref="A1:A8"/>
  <sheetViews>
    <sheetView workbookViewId="0">
      <selection activeCell="A5" sqref="A5"/>
    </sheetView>
  </sheetViews>
  <sheetFormatPr defaultRowHeight="14.45"/>
  <sheetData>
    <row r="1" spans="1:1">
      <c r="A1" s="23" t="s">
        <v>162</v>
      </c>
    </row>
    <row r="2" spans="1:1">
      <c r="A2" t="s">
        <v>25</v>
      </c>
    </row>
    <row r="3" spans="1:1">
      <c r="A3" t="s">
        <v>85</v>
      </c>
    </row>
    <row r="4" spans="1:1">
      <c r="A4" t="s">
        <v>80</v>
      </c>
    </row>
    <row r="5" spans="1:1">
      <c r="A5" s="22" t="s">
        <v>45</v>
      </c>
    </row>
    <row r="8" spans="1:1">
      <c r="A8" t="s">
        <v>163</v>
      </c>
    </row>
  </sheetData>
  <conditionalFormatting sqref="A5">
    <cfRule type="expression" dxfId="1" priority="1" stopIfTrue="1">
      <formula>$L6="Done"</formula>
    </cfRule>
    <cfRule type="cellIs" dxfId="0" priority="2" operator="equal">
      <formula>"Open"</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5"/>
  <cols>
    <col min="1" max="1" width="32.42578125" bestFit="1" customWidth="1"/>
    <col min="2" max="2" width="42" customWidth="1"/>
    <col min="3" max="4" width="15.28515625" customWidth="1"/>
  </cols>
  <sheetData>
    <row r="1" spans="1:4" ht="18">
      <c r="A1" s="43" t="s">
        <v>164</v>
      </c>
      <c r="B1" s="43"/>
      <c r="C1" s="21"/>
      <c r="D1" s="21"/>
    </row>
    <row r="2" spans="1:4" ht="15" customHeight="1">
      <c r="A2" s="44" t="s">
        <v>165</v>
      </c>
      <c r="B2" s="44"/>
      <c r="C2" s="20"/>
      <c r="D2" s="20"/>
    </row>
    <row r="3" spans="1:4" ht="15" thickBot="1">
      <c r="A3" s="20"/>
      <c r="B3" s="20"/>
      <c r="C3" s="20"/>
      <c r="D3" s="20"/>
    </row>
    <row r="4" spans="1:4" ht="15.75" customHeight="1" thickBot="1">
      <c r="A4" s="45" t="s">
        <v>166</v>
      </c>
      <c r="B4" s="46"/>
    </row>
    <row r="5" spans="1:4" ht="15" thickBot="1">
      <c r="A5" s="6" t="s">
        <v>167</v>
      </c>
      <c r="B5" s="3"/>
    </row>
    <row r="6" spans="1:4">
      <c r="A6" s="10" t="s">
        <v>168</v>
      </c>
      <c r="B6" s="11" t="s">
        <v>169</v>
      </c>
    </row>
    <row r="7" spans="1:4">
      <c r="A7" s="6" t="s">
        <v>160</v>
      </c>
      <c r="B7" s="3"/>
    </row>
    <row r="8" spans="1:4">
      <c r="A8" s="7" t="s">
        <v>168</v>
      </c>
      <c r="B8" s="3" t="str">
        <f>TRIM(RIGHT(SUBSTITUTE(B6,"\",REPT(" ",LEN(B6))),LEN(B6)))</f>
        <v>Untitled Document.docx</v>
      </c>
    </row>
    <row r="9" spans="1:4">
      <c r="A9" s="7" t="s">
        <v>170</v>
      </c>
      <c r="B9" s="3" t="str">
        <f>TRIM(RIGHT(SUBSTITUTE(B8,".",REPT(" ",LEN(B8))),LEN(B8)))</f>
        <v>docx</v>
      </c>
    </row>
    <row r="10" spans="1:4">
      <c r="A10" s="7" t="s">
        <v>171</v>
      </c>
      <c r="B10" s="3" t="str">
        <f>LEFT(B8, LEN(B8)-LEN(B9)-1)</f>
        <v>Untitled Document</v>
      </c>
    </row>
    <row r="11" spans="1:4" ht="15" thickBot="1">
      <c r="A11" s="9" t="s">
        <v>172</v>
      </c>
      <c r="B11" s="4" t="str">
        <f>LEFT(B6, LEN(B6)-LEN(B8))</f>
        <v>C:\temp\</v>
      </c>
    </row>
    <row r="15" spans="1:4">
      <c r="A15" t="s">
        <v>173</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109375" defaultRowHeight="14.4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c r="A1" s="16"/>
    </row>
    <row r="2" spans="1:5" ht="34.9">
      <c r="A2" s="19" t="s">
        <v>174</v>
      </c>
    </row>
    <row r="3" spans="1:5" ht="36">
      <c r="A3" s="18" t="s">
        <v>175</v>
      </c>
    </row>
    <row r="4" spans="1:5">
      <c r="A4" s="15"/>
      <c r="D4" s="13"/>
    </row>
    <row r="5" spans="1:5">
      <c r="A5" s="14" t="s">
        <v>176</v>
      </c>
      <c r="E5" s="1"/>
    </row>
    <row r="6" spans="1:5">
      <c r="A6" s="17" t="s">
        <v>177</v>
      </c>
    </row>
    <row r="7" spans="1:5">
      <c r="A7" s="17" t="s">
        <v>178</v>
      </c>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4" t="s">
        <v>179</v>
      </c>
    </row>
    <row r="24" spans="1:1">
      <c r="A24" s="17" t="s">
        <v>180</v>
      </c>
    </row>
    <row r="25" spans="1:1">
      <c r="A25" s="17" t="s">
        <v>181</v>
      </c>
    </row>
    <row r="26" spans="1:1">
      <c r="A26" s="17" t="s">
        <v>182</v>
      </c>
    </row>
    <row r="27" spans="1:1">
      <c r="A27" s="17" t="s">
        <v>183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UiPath</dc:creator>
  <cp:keywords/>
  <dc:description/>
  <cp:lastModifiedBy>Joest, Susanne</cp:lastModifiedBy>
  <cp:revision/>
  <dcterms:created xsi:type="dcterms:W3CDTF">2019-08-19T13:07:58Z</dcterms:created>
  <dcterms:modified xsi:type="dcterms:W3CDTF">2024-06-19T07:20:18Z</dcterms:modified>
  <cp:category/>
  <cp:contentStatus/>
</cp:coreProperties>
</file>