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0" yWindow="0" windowWidth="25300" windowHeight="14820"/>
  </bookViews>
  <sheets>
    <sheet name="原始数据" sheetId="3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3" l="1"/>
  <c r="A66" i="3"/>
  <c r="B66" i="3"/>
  <c r="C66" i="3"/>
  <c r="H65" i="3"/>
  <c r="C65" i="3"/>
  <c r="H64" i="3"/>
  <c r="C64" i="3"/>
  <c r="H63" i="3"/>
  <c r="C63" i="3"/>
  <c r="H62" i="3"/>
  <c r="C62" i="3"/>
  <c r="H61" i="3"/>
  <c r="C61" i="3"/>
  <c r="H60" i="3"/>
  <c r="C60" i="3"/>
  <c r="H59" i="3"/>
  <c r="C59" i="3"/>
  <c r="H58" i="3"/>
  <c r="C58" i="3"/>
  <c r="H57" i="3"/>
  <c r="C57" i="3"/>
  <c r="H56" i="3"/>
  <c r="C56" i="3"/>
  <c r="H55" i="3"/>
  <c r="C55" i="3"/>
  <c r="H54" i="3"/>
  <c r="C54" i="3"/>
  <c r="H53" i="3"/>
  <c r="C53" i="3"/>
  <c r="H52" i="3"/>
  <c r="C52" i="3"/>
  <c r="H51" i="3"/>
  <c r="C51" i="3"/>
  <c r="H50" i="3"/>
  <c r="C50" i="3"/>
  <c r="H49" i="3"/>
  <c r="C49" i="3"/>
  <c r="H48" i="3"/>
  <c r="C48" i="3"/>
  <c r="H47" i="3"/>
  <c r="C47" i="3"/>
  <c r="H46" i="3"/>
  <c r="C46" i="3"/>
  <c r="H45" i="3"/>
  <c r="C45" i="3"/>
  <c r="H44" i="3"/>
  <c r="C44" i="3"/>
  <c r="H43" i="3"/>
  <c r="C43" i="3"/>
  <c r="H42" i="3"/>
  <c r="C42" i="3"/>
  <c r="H41" i="3"/>
  <c r="C41" i="3"/>
  <c r="H40" i="3"/>
  <c r="C40" i="3"/>
  <c r="H39" i="3"/>
  <c r="C39" i="3"/>
  <c r="H38" i="3"/>
  <c r="C38" i="3"/>
  <c r="H37" i="3"/>
  <c r="C37" i="3"/>
  <c r="H36" i="3"/>
  <c r="C36" i="3"/>
  <c r="H35" i="3"/>
  <c r="C35" i="3"/>
  <c r="H34" i="3"/>
  <c r="C34" i="3"/>
  <c r="H33" i="3"/>
  <c r="C33" i="3"/>
  <c r="H32" i="3"/>
  <c r="C32" i="3"/>
  <c r="H31" i="3"/>
  <c r="C31" i="3"/>
  <c r="H30" i="3"/>
  <c r="C30" i="3"/>
  <c r="H29" i="3"/>
  <c r="C29" i="3"/>
  <c r="H28" i="3"/>
  <c r="C28" i="3"/>
  <c r="H27" i="3"/>
  <c r="C27" i="3"/>
  <c r="H26" i="3"/>
  <c r="C26" i="3"/>
  <c r="H25" i="3"/>
  <c r="C25" i="3"/>
  <c r="H24" i="3"/>
  <c r="C24" i="3"/>
  <c r="H23" i="3"/>
  <c r="C23" i="3"/>
  <c r="H22" i="3"/>
  <c r="C22" i="3"/>
  <c r="H21" i="3"/>
  <c r="C21" i="3"/>
  <c r="H20" i="3"/>
  <c r="C20" i="3"/>
  <c r="H19" i="3"/>
  <c r="C19" i="3"/>
  <c r="H18" i="3"/>
  <c r="C18" i="3"/>
  <c r="H17" i="3"/>
  <c r="C17" i="3"/>
  <c r="H16" i="3"/>
  <c r="C16" i="3"/>
  <c r="H15" i="3"/>
  <c r="C15" i="3"/>
  <c r="H14" i="3"/>
  <c r="C14" i="3"/>
  <c r="H13" i="3"/>
  <c r="C13" i="3"/>
  <c r="H12" i="3"/>
  <c r="C12" i="3"/>
  <c r="H11" i="3"/>
  <c r="C11" i="3"/>
  <c r="H10" i="3"/>
  <c r="C10" i="3"/>
  <c r="H9" i="3"/>
  <c r="C9" i="3"/>
  <c r="H8" i="3"/>
  <c r="C8" i="3"/>
  <c r="H7" i="3"/>
  <c r="C7" i="3"/>
  <c r="H6" i="3"/>
  <c r="C6" i="3"/>
  <c r="H5" i="3"/>
  <c r="C5" i="3"/>
  <c r="H4" i="3"/>
  <c r="C4" i="3"/>
  <c r="H3" i="3"/>
  <c r="C3" i="3"/>
  <c r="H2" i="3"/>
  <c r="C2" i="3"/>
</calcChain>
</file>

<file path=xl/sharedStrings.xml><?xml version="1.0" encoding="utf-8"?>
<sst xmlns="http://schemas.openxmlformats.org/spreadsheetml/2006/main" count="6" uniqueCount="5">
  <si>
    <t>在孵企业总收入</t>
  </si>
  <si>
    <t>孵化器使用总面积</t>
  </si>
  <si>
    <t>孵化器内企业总数</t>
  </si>
  <si>
    <t>单位面积孵化企业数</t>
    <phoneticPr fontId="2" type="noConversion"/>
  </si>
  <si>
    <t>单位面积产值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</si>
</sst>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charset val="134"/>
      <scheme val="minor"/>
    </font>
    <font>
      <b/>
      <sz val="9"/>
      <name val="Arial"/>
      <family val="2"/>
    </font>
    <font>
      <sz val="9"/>
      <name val="等线"/>
      <family val="2"/>
      <charset val="134"/>
      <scheme val="minor"/>
    </font>
    <font>
      <sz val="9"/>
      <name val="Arial"/>
      <family val="2"/>
    </font>
    <font>
      <sz val="9"/>
      <color rgb="FFFF0000"/>
      <name val="Arial"/>
      <family val="2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shrinkToFit="1"/>
    </xf>
    <xf numFmtId="0" fontId="0" fillId="0" borderId="0" xfId="0" applyAlignment="1"/>
    <xf numFmtId="0" fontId="3" fillId="0" borderId="2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shrinkToFit="1"/>
    </xf>
    <xf numFmtId="0" fontId="0" fillId="0" borderId="0" xfId="0" applyFill="1" applyBorder="1" applyAlignment="1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H1" sqref="H1"/>
    </sheetView>
  </sheetViews>
  <sheetFormatPr baseColWidth="10" defaultColWidth="8.7109375" defaultRowHeight="12" x14ac:dyDescent="0"/>
  <sheetData>
    <row r="1" spans="1:8" ht="23" thickBot="1">
      <c r="A1" s="1" t="s">
        <v>0</v>
      </c>
      <c r="B1" s="1" t="s">
        <v>1</v>
      </c>
      <c r="C1" s="2" t="s">
        <v>4</v>
      </c>
      <c r="D1" s="2"/>
      <c r="E1" s="2"/>
      <c r="F1" s="1" t="s">
        <v>2</v>
      </c>
      <c r="G1" s="1" t="s">
        <v>1</v>
      </c>
      <c r="H1" s="5" t="s">
        <v>3</v>
      </c>
    </row>
    <row r="2" spans="1:8">
      <c r="A2" s="3">
        <v>7</v>
      </c>
      <c r="B2" s="3">
        <v>2933</v>
      </c>
      <c r="C2" s="2">
        <f t="shared" ref="C2:C65" si="0">A2/B2</f>
        <v>2.3866348448687352E-3</v>
      </c>
      <c r="D2" s="2"/>
      <c r="E2" s="2"/>
      <c r="F2" s="3">
        <v>8</v>
      </c>
      <c r="G2" s="3">
        <v>2965.6</v>
      </c>
      <c r="H2" s="2">
        <f>F2/G2</f>
        <v>2.6975991367682761E-3</v>
      </c>
    </row>
    <row r="3" spans="1:8">
      <c r="A3" s="3">
        <v>178</v>
      </c>
      <c r="B3" s="3">
        <v>4118</v>
      </c>
      <c r="C3" s="2">
        <f t="shared" si="0"/>
        <v>4.3224866440019424E-2</v>
      </c>
      <c r="D3" s="2"/>
      <c r="E3" s="2"/>
      <c r="F3" s="3">
        <v>51</v>
      </c>
      <c r="G3" s="3">
        <v>16230.56</v>
      </c>
      <c r="H3" s="2">
        <f>F3/G3</f>
        <v>3.1422206011376074E-3</v>
      </c>
    </row>
    <row r="4" spans="1:8">
      <c r="A4" s="3">
        <v>513.63</v>
      </c>
      <c r="B4" s="3">
        <v>11000</v>
      </c>
      <c r="C4" s="2">
        <f t="shared" si="0"/>
        <v>4.6693636363636361E-2</v>
      </c>
      <c r="D4" s="2"/>
      <c r="E4" s="2"/>
      <c r="F4" s="3">
        <v>30</v>
      </c>
      <c r="G4" s="3">
        <v>6400</v>
      </c>
      <c r="H4" s="2">
        <f t="shared" ref="H4:H65" si="1">F4/G4</f>
        <v>4.6874999999999998E-3</v>
      </c>
    </row>
    <row r="5" spans="1:8">
      <c r="A5" s="3">
        <v>770.66</v>
      </c>
      <c r="B5" s="3">
        <v>16230.56</v>
      </c>
      <c r="C5" s="2">
        <f t="shared" si="0"/>
        <v>4.7482033891621728E-2</v>
      </c>
      <c r="D5" s="2"/>
      <c r="E5" s="2"/>
      <c r="F5" s="3">
        <v>150</v>
      </c>
      <c r="G5" s="3">
        <v>19400</v>
      </c>
      <c r="H5" s="2">
        <f t="shared" si="1"/>
        <v>7.7319587628865982E-3</v>
      </c>
    </row>
    <row r="6" spans="1:8">
      <c r="A6" s="3">
        <v>2525.69</v>
      </c>
      <c r="B6" s="3">
        <v>19400</v>
      </c>
      <c r="C6" s="2">
        <f t="shared" si="0"/>
        <v>0.13019020618556701</v>
      </c>
      <c r="D6" s="2"/>
      <c r="E6" s="2"/>
      <c r="F6" s="3">
        <v>42</v>
      </c>
      <c r="G6" s="3">
        <v>6600</v>
      </c>
      <c r="H6" s="2">
        <f t="shared" si="1"/>
        <v>6.3636363636363638E-3</v>
      </c>
    </row>
    <row r="7" spans="1:8">
      <c r="A7" s="3">
        <v>19735.14</v>
      </c>
      <c r="B7" s="3">
        <v>49898</v>
      </c>
      <c r="C7" s="2">
        <f t="shared" si="0"/>
        <v>0.39550963966491642</v>
      </c>
      <c r="D7" s="2"/>
      <c r="E7" s="2"/>
      <c r="F7" s="3">
        <v>20</v>
      </c>
      <c r="G7" s="3">
        <v>49898</v>
      </c>
      <c r="H7" s="2">
        <f t="shared" si="1"/>
        <v>4.0081766804280731E-4</v>
      </c>
    </row>
    <row r="8" spans="1:8">
      <c r="A8" s="3">
        <v>11370</v>
      </c>
      <c r="B8" s="3">
        <v>27515.19</v>
      </c>
      <c r="C8" s="2">
        <f t="shared" si="0"/>
        <v>0.41322629427599811</v>
      </c>
      <c r="D8" s="2"/>
      <c r="E8" s="2"/>
      <c r="F8" s="3">
        <v>12</v>
      </c>
      <c r="G8" s="3">
        <v>2933</v>
      </c>
      <c r="H8" s="2">
        <f t="shared" si="1"/>
        <v>4.0913740197749742E-3</v>
      </c>
    </row>
    <row r="9" spans="1:8">
      <c r="A9" s="3">
        <v>18600</v>
      </c>
      <c r="B9" s="3">
        <v>41821.86</v>
      </c>
      <c r="C9" s="2">
        <f t="shared" si="0"/>
        <v>0.44474349060515239</v>
      </c>
      <c r="D9" s="2"/>
      <c r="E9" s="2"/>
      <c r="F9" s="3">
        <v>12</v>
      </c>
      <c r="G9" s="3">
        <v>41821.86</v>
      </c>
      <c r="H9" s="2">
        <f t="shared" si="1"/>
        <v>2.8693128426138866E-4</v>
      </c>
    </row>
    <row r="10" spans="1:8">
      <c r="A10" s="3">
        <v>3050</v>
      </c>
      <c r="B10" s="3">
        <v>6400</v>
      </c>
      <c r="C10" s="2">
        <f t="shared" si="0"/>
        <v>0.4765625</v>
      </c>
      <c r="D10" s="2"/>
      <c r="E10" s="2"/>
      <c r="F10" s="3">
        <v>87</v>
      </c>
      <c r="G10" s="3">
        <v>24596</v>
      </c>
      <c r="H10" s="2">
        <f t="shared" si="1"/>
        <v>3.5371605139046997E-3</v>
      </c>
    </row>
    <row r="11" spans="1:8">
      <c r="A11" s="3">
        <v>18058.18</v>
      </c>
      <c r="B11" s="3">
        <v>26000</v>
      </c>
      <c r="C11" s="2">
        <f t="shared" si="0"/>
        <v>0.69454538461538462</v>
      </c>
      <c r="D11" s="2"/>
      <c r="E11" s="2"/>
      <c r="F11" s="3">
        <v>32</v>
      </c>
      <c r="G11" s="3">
        <v>5600</v>
      </c>
      <c r="H11" s="2">
        <f t="shared" si="1"/>
        <v>5.7142857142857143E-3</v>
      </c>
    </row>
    <row r="12" spans="1:8">
      <c r="A12" s="3">
        <v>21680</v>
      </c>
      <c r="B12" s="3">
        <v>26752</v>
      </c>
      <c r="C12" s="2">
        <f t="shared" si="0"/>
        <v>0.81040669856459335</v>
      </c>
      <c r="D12" s="2"/>
      <c r="E12" s="2"/>
      <c r="F12" s="3">
        <v>56</v>
      </c>
      <c r="G12" s="3">
        <v>26635</v>
      </c>
      <c r="H12" s="2">
        <f t="shared" si="1"/>
        <v>2.1024967148488829E-3</v>
      </c>
    </row>
    <row r="13" spans="1:8">
      <c r="A13" s="3">
        <v>19373.3</v>
      </c>
      <c r="B13" s="3">
        <v>22703.96</v>
      </c>
      <c r="C13" s="2">
        <f t="shared" si="0"/>
        <v>0.85330048150190541</v>
      </c>
      <c r="D13" s="2"/>
      <c r="E13" s="2"/>
      <c r="F13" s="3">
        <v>20</v>
      </c>
      <c r="G13" s="3">
        <v>4118</v>
      </c>
      <c r="H13" s="2">
        <f t="shared" si="1"/>
        <v>4.8567265662943174E-3</v>
      </c>
    </row>
    <row r="14" spans="1:8">
      <c r="A14" s="3">
        <v>6812.2</v>
      </c>
      <c r="B14" s="3">
        <v>7689</v>
      </c>
      <c r="C14" s="2">
        <f t="shared" si="0"/>
        <v>0.88596696579529199</v>
      </c>
      <c r="D14" s="2"/>
      <c r="E14" s="2"/>
      <c r="F14" s="3">
        <v>120</v>
      </c>
      <c r="G14" s="3">
        <v>2226</v>
      </c>
      <c r="H14" s="2">
        <f t="shared" si="1"/>
        <v>5.3908355795148251E-2</v>
      </c>
    </row>
    <row r="15" spans="1:8">
      <c r="A15" s="3">
        <v>6310</v>
      </c>
      <c r="B15" s="3">
        <v>5600</v>
      </c>
      <c r="C15" s="2">
        <f t="shared" si="0"/>
        <v>1.1267857142857143</v>
      </c>
      <c r="D15" s="2"/>
      <c r="E15" s="2"/>
      <c r="F15" s="3">
        <v>80</v>
      </c>
      <c r="G15" s="3">
        <v>40018</v>
      </c>
      <c r="H15" s="2">
        <f t="shared" si="1"/>
        <v>1.9991004048178318E-3</v>
      </c>
    </row>
    <row r="16" spans="1:8">
      <c r="A16" s="3">
        <v>50739</v>
      </c>
      <c r="B16" s="3">
        <v>40500</v>
      </c>
      <c r="C16" s="2">
        <f t="shared" si="0"/>
        <v>1.2528148148148148</v>
      </c>
      <c r="D16" s="2"/>
      <c r="E16" s="2"/>
      <c r="F16" s="3">
        <v>24</v>
      </c>
      <c r="G16" s="3">
        <v>3889.73</v>
      </c>
      <c r="H16" s="2">
        <f t="shared" si="1"/>
        <v>6.1700940682258149E-3</v>
      </c>
    </row>
    <row r="17" spans="1:8">
      <c r="A17" s="3">
        <v>116150</v>
      </c>
      <c r="B17" s="3">
        <v>85903.76</v>
      </c>
      <c r="C17" s="2">
        <f t="shared" si="0"/>
        <v>1.352094483407944</v>
      </c>
      <c r="D17" s="2"/>
      <c r="E17" s="2"/>
      <c r="F17" s="3">
        <v>26</v>
      </c>
      <c r="G17" s="3">
        <v>16867</v>
      </c>
      <c r="H17" s="2">
        <f t="shared" si="1"/>
        <v>1.5414715124207031E-3</v>
      </c>
    </row>
    <row r="18" spans="1:8">
      <c r="A18" s="3">
        <v>33420</v>
      </c>
      <c r="B18" s="3">
        <v>23508.54</v>
      </c>
      <c r="C18" s="2">
        <f t="shared" si="0"/>
        <v>1.4216110400730968</v>
      </c>
      <c r="D18" s="2"/>
      <c r="E18" s="2"/>
      <c r="F18" s="3">
        <v>110</v>
      </c>
      <c r="G18" s="3">
        <v>45303</v>
      </c>
      <c r="H18" s="2">
        <f t="shared" si="1"/>
        <v>2.4280952696289428E-3</v>
      </c>
    </row>
    <row r="19" spans="1:8">
      <c r="A19" s="3">
        <v>6100.26</v>
      </c>
      <c r="B19" s="3">
        <v>3889.73</v>
      </c>
      <c r="C19" s="2">
        <f t="shared" si="0"/>
        <v>1.5682990850264671</v>
      </c>
      <c r="D19" s="2"/>
      <c r="E19" s="2"/>
      <c r="F19" s="3">
        <v>0</v>
      </c>
      <c r="G19" s="3">
        <v>0</v>
      </c>
      <c r="H19" s="2" t="e">
        <f t="shared" si="1"/>
        <v>#DIV/0!</v>
      </c>
    </row>
    <row r="20" spans="1:8">
      <c r="A20" s="3">
        <v>40588.82</v>
      </c>
      <c r="B20" s="3">
        <v>24596</v>
      </c>
      <c r="C20" s="2">
        <f t="shared" si="0"/>
        <v>1.6502203610343145</v>
      </c>
      <c r="D20" s="2"/>
      <c r="E20" s="2"/>
      <c r="F20" s="3">
        <v>83</v>
      </c>
      <c r="G20" s="3">
        <v>10648</v>
      </c>
      <c r="H20" s="2">
        <f t="shared" si="1"/>
        <v>7.794891059353869E-3</v>
      </c>
    </row>
    <row r="21" spans="1:8">
      <c r="A21" s="3">
        <v>77045.440000000002</v>
      </c>
      <c r="B21" s="3">
        <v>45303</v>
      </c>
      <c r="C21" s="2">
        <f t="shared" si="0"/>
        <v>1.7006697128225505</v>
      </c>
      <c r="D21" s="2"/>
      <c r="E21" s="2"/>
      <c r="F21" s="3">
        <v>50</v>
      </c>
      <c r="G21" s="3">
        <v>12619</v>
      </c>
      <c r="H21" s="2">
        <f t="shared" si="1"/>
        <v>3.9622791029400115E-3</v>
      </c>
    </row>
    <row r="22" spans="1:8">
      <c r="A22" s="3">
        <v>30422</v>
      </c>
      <c r="B22" s="3">
        <v>15368</v>
      </c>
      <c r="C22" s="2">
        <f t="shared" si="0"/>
        <v>1.9795679333680374</v>
      </c>
      <c r="D22" s="2"/>
      <c r="E22" s="2"/>
      <c r="F22" s="3">
        <v>100</v>
      </c>
      <c r="G22" s="3">
        <v>17747.080000000002</v>
      </c>
      <c r="H22" s="2">
        <f t="shared" si="1"/>
        <v>5.6347297696297078E-3</v>
      </c>
    </row>
    <row r="23" spans="1:8">
      <c r="A23" s="3">
        <v>4615.45</v>
      </c>
      <c r="B23" s="3">
        <v>2326.31</v>
      </c>
      <c r="C23" s="2">
        <f t="shared" si="0"/>
        <v>1.98402190593687</v>
      </c>
      <c r="D23" s="2"/>
      <c r="E23" s="2"/>
      <c r="F23" s="3">
        <v>20</v>
      </c>
      <c r="G23" s="3">
        <v>23508.54</v>
      </c>
      <c r="H23" s="2">
        <f t="shared" si="1"/>
        <v>8.5075466192285865E-4</v>
      </c>
    </row>
    <row r="24" spans="1:8">
      <c r="A24" s="3">
        <v>44715.57</v>
      </c>
      <c r="B24" s="3">
        <v>20025.55</v>
      </c>
      <c r="C24" s="2">
        <f t="shared" si="0"/>
        <v>2.2329259371153354</v>
      </c>
      <c r="D24" s="2"/>
      <c r="E24" s="2"/>
      <c r="F24" s="3">
        <v>72</v>
      </c>
      <c r="G24" s="3">
        <v>20030</v>
      </c>
      <c r="H24" s="2">
        <f t="shared" si="1"/>
        <v>3.5946080878681975E-3</v>
      </c>
    </row>
    <row r="25" spans="1:8">
      <c r="A25" s="3">
        <v>45595.51</v>
      </c>
      <c r="B25" s="3">
        <v>20000</v>
      </c>
      <c r="C25" s="2">
        <f t="shared" si="0"/>
        <v>2.2797755</v>
      </c>
      <c r="D25" s="2"/>
      <c r="E25" s="2"/>
      <c r="F25" s="3">
        <v>182</v>
      </c>
      <c r="G25" s="3">
        <v>4637.4799999999996</v>
      </c>
      <c r="H25" s="2">
        <f t="shared" si="1"/>
        <v>3.924545227149228E-2</v>
      </c>
    </row>
    <row r="26" spans="1:8">
      <c r="A26" s="3">
        <v>5225.82</v>
      </c>
      <c r="B26" s="3">
        <v>2226</v>
      </c>
      <c r="C26" s="2">
        <f t="shared" si="0"/>
        <v>2.3476280323450132</v>
      </c>
      <c r="D26" s="2"/>
      <c r="E26" s="2"/>
      <c r="F26" s="4">
        <v>26</v>
      </c>
      <c r="G26" s="4">
        <v>20494</v>
      </c>
      <c r="H26" s="2">
        <f t="shared" si="1"/>
        <v>1.2686639992192837E-3</v>
      </c>
    </row>
    <row r="27" spans="1:8">
      <c r="A27" s="3">
        <v>35167</v>
      </c>
      <c r="B27" s="3">
        <v>14755.3</v>
      </c>
      <c r="C27" s="2">
        <f t="shared" si="0"/>
        <v>2.3833470007387176</v>
      </c>
      <c r="D27" s="2"/>
      <c r="E27" s="2"/>
      <c r="F27" s="3">
        <v>78</v>
      </c>
      <c r="G27" s="3">
        <v>21867</v>
      </c>
      <c r="H27" s="2">
        <f t="shared" si="1"/>
        <v>3.5670187954451914E-3</v>
      </c>
    </row>
    <row r="28" spans="1:8">
      <c r="A28" s="3">
        <v>40822.53</v>
      </c>
      <c r="B28" s="3">
        <v>16867</v>
      </c>
      <c r="C28" s="2">
        <f t="shared" si="0"/>
        <v>2.4202602715361357</v>
      </c>
      <c r="D28" s="2"/>
      <c r="E28" s="2"/>
      <c r="F28" s="3">
        <v>92</v>
      </c>
      <c r="G28" s="3">
        <v>28288</v>
      </c>
      <c r="H28" s="2">
        <f t="shared" si="1"/>
        <v>3.2522624434389142E-3</v>
      </c>
    </row>
    <row r="29" spans="1:8">
      <c r="A29" s="3">
        <v>14409.95</v>
      </c>
      <c r="B29" s="3">
        <v>5360</v>
      </c>
      <c r="C29" s="2">
        <f t="shared" si="0"/>
        <v>2.6884235074626868</v>
      </c>
      <c r="D29" s="2"/>
      <c r="E29" s="2"/>
      <c r="F29" s="3">
        <v>87</v>
      </c>
      <c r="G29" s="3">
        <v>2025</v>
      </c>
      <c r="H29" s="2">
        <f t="shared" si="1"/>
        <v>4.296296296296296E-2</v>
      </c>
    </row>
    <row r="30" spans="1:8">
      <c r="A30" s="3">
        <v>5920</v>
      </c>
      <c r="B30" s="3">
        <v>2200</v>
      </c>
      <c r="C30" s="2">
        <f t="shared" si="0"/>
        <v>2.6909090909090909</v>
      </c>
      <c r="D30" s="2"/>
      <c r="E30" s="2"/>
      <c r="F30" s="3">
        <v>109</v>
      </c>
      <c r="G30" s="3">
        <v>21500</v>
      </c>
      <c r="H30" s="2">
        <f t="shared" si="1"/>
        <v>5.0697674418604651E-3</v>
      </c>
    </row>
    <row r="31" spans="1:8">
      <c r="A31" s="3">
        <v>45438.22</v>
      </c>
      <c r="B31" s="3">
        <v>13237.46</v>
      </c>
      <c r="C31" s="2">
        <f t="shared" si="0"/>
        <v>3.4325482381061021</v>
      </c>
      <c r="D31" s="2"/>
      <c r="E31" s="2"/>
      <c r="F31" s="3">
        <v>26</v>
      </c>
      <c r="G31" s="3">
        <v>5360</v>
      </c>
      <c r="H31" s="2">
        <f t="shared" si="1"/>
        <v>4.8507462686567162E-3</v>
      </c>
    </row>
    <row r="32" spans="1:8">
      <c r="A32" s="3">
        <v>139207.04999999999</v>
      </c>
      <c r="B32" s="3">
        <v>40018</v>
      </c>
      <c r="C32" s="2">
        <f t="shared" si="0"/>
        <v>3.4786108751062019</v>
      </c>
      <c r="D32" s="2"/>
      <c r="E32" s="2"/>
      <c r="F32" s="3">
        <v>0</v>
      </c>
      <c r="G32" s="3">
        <v>0</v>
      </c>
      <c r="H32" s="2" t="e">
        <f t="shared" si="1"/>
        <v>#DIV/0!</v>
      </c>
    </row>
    <row r="33" spans="1:8">
      <c r="A33" s="3">
        <v>43115.45</v>
      </c>
      <c r="B33" s="3">
        <v>10648</v>
      </c>
      <c r="C33" s="2">
        <f t="shared" si="0"/>
        <v>4.0491594665664907</v>
      </c>
      <c r="D33" s="2"/>
      <c r="E33" s="2"/>
      <c r="F33" s="3">
        <v>51</v>
      </c>
      <c r="G33" s="3">
        <v>5236</v>
      </c>
      <c r="H33" s="2">
        <f t="shared" si="1"/>
        <v>9.74025974025974E-3</v>
      </c>
    </row>
    <row r="34" spans="1:8">
      <c r="A34" s="3">
        <v>120130.77</v>
      </c>
      <c r="B34" s="3">
        <v>28288</v>
      </c>
      <c r="C34" s="2">
        <f t="shared" si="0"/>
        <v>4.2467042562217197</v>
      </c>
      <c r="D34" s="2"/>
      <c r="E34" s="2"/>
      <c r="F34" s="3">
        <v>25</v>
      </c>
      <c r="G34" s="3">
        <v>1180.7</v>
      </c>
      <c r="H34" s="2">
        <f t="shared" si="1"/>
        <v>2.1173879901753196E-2</v>
      </c>
    </row>
    <row r="35" spans="1:8">
      <c r="A35" s="3">
        <v>96293.07</v>
      </c>
      <c r="B35" s="3">
        <v>21500</v>
      </c>
      <c r="C35" s="2">
        <f t="shared" si="0"/>
        <v>4.4787474418604658</v>
      </c>
      <c r="D35" s="2"/>
      <c r="E35" s="2"/>
      <c r="F35" s="3">
        <v>30</v>
      </c>
      <c r="G35" s="3">
        <v>10743</v>
      </c>
      <c r="H35" s="2">
        <f t="shared" si="1"/>
        <v>2.7925160569673277E-3</v>
      </c>
    </row>
    <row r="36" spans="1:8">
      <c r="A36" s="3">
        <v>29681.21</v>
      </c>
      <c r="B36" s="3">
        <v>6010</v>
      </c>
      <c r="C36" s="2">
        <f t="shared" si="0"/>
        <v>4.9386372712146418</v>
      </c>
      <c r="D36" s="2"/>
      <c r="E36" s="2"/>
      <c r="F36" s="3">
        <v>37</v>
      </c>
      <c r="G36" s="3">
        <v>7689</v>
      </c>
      <c r="H36" s="2">
        <f t="shared" si="1"/>
        <v>4.8120691897515933E-3</v>
      </c>
    </row>
    <row r="37" spans="1:8">
      <c r="A37" s="3">
        <v>53893</v>
      </c>
      <c r="B37" s="3">
        <v>10743</v>
      </c>
      <c r="C37" s="2">
        <f t="shared" si="0"/>
        <v>5.0165689286046726</v>
      </c>
      <c r="D37" s="2"/>
      <c r="E37" s="2"/>
      <c r="F37" s="3">
        <v>33</v>
      </c>
      <c r="G37" s="3">
        <v>1256</v>
      </c>
      <c r="H37" s="2">
        <f t="shared" si="1"/>
        <v>2.6273885350318472E-2</v>
      </c>
    </row>
    <row r="38" spans="1:8">
      <c r="A38" s="3">
        <v>148808.56</v>
      </c>
      <c r="B38" s="3">
        <v>26635</v>
      </c>
      <c r="C38" s="2">
        <f t="shared" si="0"/>
        <v>5.5869555096677299</v>
      </c>
      <c r="D38" s="2"/>
      <c r="E38" s="2"/>
      <c r="F38" s="3">
        <v>146</v>
      </c>
      <c r="G38" s="3">
        <v>22287.27</v>
      </c>
      <c r="H38" s="2">
        <f t="shared" si="1"/>
        <v>6.5508247533233093E-3</v>
      </c>
    </row>
    <row r="39" spans="1:8">
      <c r="A39" s="3">
        <v>124821.7</v>
      </c>
      <c r="B39" s="3">
        <v>21867</v>
      </c>
      <c r="C39" s="2">
        <f t="shared" si="0"/>
        <v>5.7082224356336031</v>
      </c>
      <c r="D39" s="2"/>
      <c r="E39" s="2"/>
      <c r="F39" s="3">
        <v>72</v>
      </c>
      <c r="G39" s="3">
        <v>16700</v>
      </c>
      <c r="H39" s="2">
        <f t="shared" si="1"/>
        <v>4.311377245508982E-3</v>
      </c>
    </row>
    <row r="40" spans="1:8">
      <c r="A40" s="3">
        <v>55322.99</v>
      </c>
      <c r="B40" s="3">
        <v>9072</v>
      </c>
      <c r="C40" s="2">
        <f t="shared" si="0"/>
        <v>6.0982131834215165</v>
      </c>
      <c r="D40" s="2"/>
      <c r="E40" s="2"/>
      <c r="F40" s="3">
        <v>38</v>
      </c>
      <c r="G40" s="3">
        <v>1000</v>
      </c>
      <c r="H40" s="2">
        <f t="shared" si="1"/>
        <v>3.7999999999999999E-2</v>
      </c>
    </row>
    <row r="41" spans="1:8">
      <c r="A41" s="3">
        <v>79031.45</v>
      </c>
      <c r="B41" s="3">
        <v>12678</v>
      </c>
      <c r="C41" s="2">
        <f t="shared" si="0"/>
        <v>6.2337474365041805</v>
      </c>
      <c r="D41" s="2"/>
      <c r="E41" s="2"/>
      <c r="F41" s="3">
        <v>0</v>
      </c>
      <c r="G41" s="3">
        <v>0</v>
      </c>
      <c r="H41" s="2" t="e">
        <f t="shared" si="1"/>
        <v>#DIV/0!</v>
      </c>
    </row>
    <row r="42" spans="1:8">
      <c r="A42" s="3">
        <v>7374</v>
      </c>
      <c r="B42" s="3">
        <v>1180.7</v>
      </c>
      <c r="C42" s="2">
        <f t="shared" si="0"/>
        <v>6.2454476158211225</v>
      </c>
      <c r="D42" s="2"/>
      <c r="E42" s="2"/>
      <c r="F42" s="3">
        <v>73</v>
      </c>
      <c r="G42" s="3">
        <v>12678</v>
      </c>
      <c r="H42" s="2">
        <f t="shared" si="1"/>
        <v>5.7580059946363777E-3</v>
      </c>
    </row>
    <row r="43" spans="1:8">
      <c r="A43" s="3">
        <v>36414.35</v>
      </c>
      <c r="B43" s="3">
        <v>5236</v>
      </c>
      <c r="C43" s="2">
        <f t="shared" si="0"/>
        <v>6.9546122994652402</v>
      </c>
      <c r="D43" s="2"/>
      <c r="E43" s="2"/>
      <c r="F43" s="3">
        <v>0</v>
      </c>
      <c r="G43" s="3">
        <v>0</v>
      </c>
      <c r="H43" s="2" t="e">
        <f t="shared" si="1"/>
        <v>#DIV/0!</v>
      </c>
    </row>
    <row r="44" spans="1:8">
      <c r="A44" s="4">
        <v>145708.91</v>
      </c>
      <c r="B44" s="4">
        <v>20494</v>
      </c>
      <c r="C44" s="2">
        <f t="shared" si="0"/>
        <v>7.1098326339416413</v>
      </c>
      <c r="D44" s="2"/>
      <c r="E44" s="2"/>
      <c r="F44" s="3">
        <v>39</v>
      </c>
      <c r="G44" s="3">
        <v>26000</v>
      </c>
      <c r="H44" s="2">
        <f t="shared" si="1"/>
        <v>1.5E-3</v>
      </c>
    </row>
    <row r="45" spans="1:8">
      <c r="A45" s="3">
        <v>99964.71</v>
      </c>
      <c r="B45" s="3">
        <v>12010</v>
      </c>
      <c r="C45" s="2">
        <f t="shared" si="0"/>
        <v>8.3234562864279766</v>
      </c>
      <c r="D45" s="2"/>
      <c r="E45" s="2"/>
      <c r="F45" s="3">
        <v>170</v>
      </c>
      <c r="G45" s="3">
        <v>85903.76</v>
      </c>
      <c r="H45" s="2">
        <f t="shared" si="1"/>
        <v>1.97895877898709E-3</v>
      </c>
    </row>
    <row r="46" spans="1:8">
      <c r="A46" s="3">
        <v>151018.82999999999</v>
      </c>
      <c r="B46" s="3">
        <v>17747.080000000002</v>
      </c>
      <c r="C46" s="2">
        <f t="shared" si="0"/>
        <v>8.5095029717564792</v>
      </c>
      <c r="D46" s="2"/>
      <c r="E46" s="2"/>
      <c r="F46" s="3">
        <v>33</v>
      </c>
      <c r="G46" s="3">
        <v>19238.5</v>
      </c>
      <c r="H46" s="2">
        <f t="shared" si="1"/>
        <v>1.7153104452010291E-3</v>
      </c>
    </row>
    <row r="47" spans="1:8">
      <c r="A47" s="3">
        <v>175693</v>
      </c>
      <c r="B47" s="3">
        <v>20030</v>
      </c>
      <c r="C47" s="2">
        <f t="shared" si="0"/>
        <v>8.7714927608587114</v>
      </c>
      <c r="D47" s="2"/>
      <c r="E47" s="2"/>
      <c r="F47" s="3">
        <v>0</v>
      </c>
      <c r="G47" s="3">
        <v>0</v>
      </c>
      <c r="H47" s="2" t="e">
        <f t="shared" si="1"/>
        <v>#DIV/0!</v>
      </c>
    </row>
    <row r="48" spans="1:8">
      <c r="A48" s="3">
        <v>256323.95</v>
      </c>
      <c r="B48" s="3">
        <v>19238.5</v>
      </c>
      <c r="C48" s="2">
        <f t="shared" si="0"/>
        <v>13.323489357278374</v>
      </c>
      <c r="D48" s="2"/>
      <c r="E48" s="2"/>
      <c r="F48" s="3">
        <v>45</v>
      </c>
      <c r="G48" s="3">
        <v>1702</v>
      </c>
      <c r="H48" s="2">
        <f t="shared" si="1"/>
        <v>2.6439482961222092E-2</v>
      </c>
    </row>
    <row r="49" spans="1:8">
      <c r="A49" s="3">
        <v>16226.4</v>
      </c>
      <c r="B49" s="3">
        <v>1000</v>
      </c>
      <c r="C49" s="2">
        <f t="shared" si="0"/>
        <v>16.226399999999998</v>
      </c>
      <c r="D49" s="2"/>
      <c r="E49" s="2"/>
      <c r="F49" s="3">
        <v>21</v>
      </c>
      <c r="G49" s="3">
        <v>11000</v>
      </c>
      <c r="H49" s="2">
        <f t="shared" si="1"/>
        <v>1.9090909090909091E-3</v>
      </c>
    </row>
    <row r="50" spans="1:8">
      <c r="A50" s="3">
        <v>56757</v>
      </c>
      <c r="B50" s="3">
        <v>2965.6</v>
      </c>
      <c r="C50" s="2">
        <f t="shared" si="0"/>
        <v>19.138454275694631</v>
      </c>
      <c r="D50" s="2"/>
      <c r="E50" s="2"/>
      <c r="F50" s="3">
        <v>10</v>
      </c>
      <c r="G50" s="3">
        <v>20000</v>
      </c>
      <c r="H50" s="2">
        <f t="shared" si="1"/>
        <v>5.0000000000000001E-4</v>
      </c>
    </row>
    <row r="51" spans="1:8">
      <c r="A51" s="3">
        <v>41736.99</v>
      </c>
      <c r="B51" s="3">
        <v>2025</v>
      </c>
      <c r="C51" s="2">
        <f t="shared" si="0"/>
        <v>20.610859259259257</v>
      </c>
      <c r="D51" s="2"/>
      <c r="E51" s="2"/>
      <c r="F51" s="3">
        <v>0</v>
      </c>
      <c r="G51" s="3">
        <v>0</v>
      </c>
      <c r="H51" s="2" t="e">
        <f t="shared" si="1"/>
        <v>#DIV/0!</v>
      </c>
    </row>
    <row r="52" spans="1:8">
      <c r="A52" s="3">
        <v>513936.07</v>
      </c>
      <c r="B52" s="3">
        <v>22287.27</v>
      </c>
      <c r="C52" s="2">
        <f t="shared" si="0"/>
        <v>23.059624171107544</v>
      </c>
      <c r="D52" s="2"/>
      <c r="E52" s="2"/>
      <c r="F52" s="3">
        <v>43</v>
      </c>
      <c r="G52" s="3">
        <v>40500</v>
      </c>
      <c r="H52" s="2">
        <f t="shared" si="1"/>
        <v>1.0617283950617284E-3</v>
      </c>
    </row>
    <row r="53" spans="1:8">
      <c r="A53" s="3">
        <v>393569.79</v>
      </c>
      <c r="B53" s="3">
        <v>16700</v>
      </c>
      <c r="C53" s="2">
        <f t="shared" si="0"/>
        <v>23.567053293413171</v>
      </c>
      <c r="D53" s="2"/>
      <c r="E53" s="2"/>
      <c r="F53" s="3">
        <v>52</v>
      </c>
      <c r="G53" s="3">
        <v>20025.55</v>
      </c>
      <c r="H53" s="2">
        <f t="shared" si="1"/>
        <v>2.5966827378024575E-3</v>
      </c>
    </row>
    <row r="54" spans="1:8">
      <c r="A54" s="3">
        <v>50269</v>
      </c>
      <c r="B54" s="3">
        <v>1702</v>
      </c>
      <c r="C54" s="2">
        <f t="shared" si="0"/>
        <v>29.535252643948297</v>
      </c>
      <c r="D54" s="2"/>
      <c r="E54" s="2"/>
      <c r="F54" s="3">
        <v>147</v>
      </c>
      <c r="G54" s="3">
        <v>15368</v>
      </c>
      <c r="H54" s="2">
        <f t="shared" si="1"/>
        <v>9.5653305570015616E-3</v>
      </c>
    </row>
    <row r="55" spans="1:8">
      <c r="A55" s="3">
        <v>226621</v>
      </c>
      <c r="B55" s="3">
        <v>6600</v>
      </c>
      <c r="C55" s="2">
        <f t="shared" si="0"/>
        <v>34.336515151515151</v>
      </c>
      <c r="D55" s="2"/>
      <c r="E55" s="2"/>
      <c r="F55" s="3">
        <v>50</v>
      </c>
      <c r="G55" s="3">
        <v>26752</v>
      </c>
      <c r="H55" s="2">
        <f t="shared" si="1"/>
        <v>1.8690191387559809E-3</v>
      </c>
    </row>
    <row r="56" spans="1:8">
      <c r="A56" s="3">
        <v>43579</v>
      </c>
      <c r="B56" s="3">
        <v>1256</v>
      </c>
      <c r="C56" s="2">
        <f t="shared" si="0"/>
        <v>34.696656050955411</v>
      </c>
      <c r="D56" s="2"/>
      <c r="E56" s="2"/>
      <c r="F56" s="3">
        <v>42</v>
      </c>
      <c r="G56" s="3">
        <v>14755.3</v>
      </c>
      <c r="H56" s="2">
        <f t="shared" si="1"/>
        <v>2.846434840362446E-3</v>
      </c>
    </row>
    <row r="57" spans="1:8">
      <c r="A57" s="3">
        <v>108467.49</v>
      </c>
      <c r="B57" s="3">
        <v>2634.47</v>
      </c>
      <c r="C57" s="2">
        <f t="shared" si="0"/>
        <v>41.172414185775509</v>
      </c>
      <c r="D57" s="2"/>
      <c r="E57" s="2"/>
      <c r="F57" s="3">
        <v>85</v>
      </c>
      <c r="G57" s="3">
        <v>22703.96</v>
      </c>
      <c r="H57" s="2">
        <f t="shared" si="1"/>
        <v>3.7438402816072614E-3</v>
      </c>
    </row>
    <row r="58" spans="1:8">
      <c r="A58" s="3">
        <v>3854893.07</v>
      </c>
      <c r="B58" s="3">
        <v>12619</v>
      </c>
      <c r="C58" s="2">
        <f t="shared" si="0"/>
        <v>305.48324510658529</v>
      </c>
      <c r="D58" s="2"/>
      <c r="E58" s="2"/>
      <c r="F58" s="3">
        <v>60</v>
      </c>
      <c r="G58" s="3">
        <v>13237.46</v>
      </c>
      <c r="H58" s="2">
        <f t="shared" si="1"/>
        <v>4.5325915998990747E-3</v>
      </c>
    </row>
    <row r="59" spans="1:8">
      <c r="A59" s="3">
        <v>5741741.96</v>
      </c>
      <c r="B59" s="3">
        <v>4637.4799999999996</v>
      </c>
      <c r="C59" s="2">
        <f t="shared" si="0"/>
        <v>1238.1168134417831</v>
      </c>
      <c r="D59" s="2"/>
      <c r="E59" s="2"/>
      <c r="F59" s="3">
        <v>117</v>
      </c>
      <c r="G59" s="3">
        <v>12010</v>
      </c>
      <c r="H59" s="2">
        <f t="shared" si="1"/>
        <v>9.7418817651956698E-3</v>
      </c>
    </row>
    <row r="60" spans="1:8">
      <c r="A60" s="3">
        <v>0</v>
      </c>
      <c r="B60" s="3">
        <v>0</v>
      </c>
      <c r="C60" s="2" t="e">
        <f t="shared" si="0"/>
        <v>#DIV/0!</v>
      </c>
      <c r="D60" s="2"/>
      <c r="E60" s="2"/>
      <c r="F60" s="3">
        <v>210</v>
      </c>
      <c r="G60" s="3">
        <v>9072</v>
      </c>
      <c r="H60" s="2">
        <f t="shared" si="1"/>
        <v>2.3148148148148147E-2</v>
      </c>
    </row>
    <row r="61" spans="1:8">
      <c r="A61" s="3">
        <v>0</v>
      </c>
      <c r="B61" s="3">
        <v>0</v>
      </c>
      <c r="C61" s="2" t="e">
        <f t="shared" si="0"/>
        <v>#DIV/0!</v>
      </c>
      <c r="D61" s="2"/>
      <c r="E61" s="2"/>
      <c r="F61" s="3">
        <v>26</v>
      </c>
      <c r="G61" s="3">
        <v>2200</v>
      </c>
      <c r="H61" s="2">
        <f t="shared" si="1"/>
        <v>1.1818181818181818E-2</v>
      </c>
    </row>
    <row r="62" spans="1:8">
      <c r="A62" s="3">
        <v>0</v>
      </c>
      <c r="B62" s="3">
        <v>0</v>
      </c>
      <c r="C62" s="2" t="e">
        <f t="shared" si="0"/>
        <v>#DIV/0!</v>
      </c>
      <c r="D62" s="2"/>
      <c r="E62" s="2"/>
      <c r="F62" s="3">
        <v>73</v>
      </c>
      <c r="G62" s="3">
        <v>2634.47</v>
      </c>
      <c r="H62" s="2">
        <f t="shared" si="1"/>
        <v>2.7709558279274391E-2</v>
      </c>
    </row>
    <row r="63" spans="1:8">
      <c r="A63" s="3">
        <v>0</v>
      </c>
      <c r="B63" s="3">
        <v>0</v>
      </c>
      <c r="C63" s="2" t="e">
        <f t="shared" si="0"/>
        <v>#DIV/0!</v>
      </c>
      <c r="D63" s="2"/>
      <c r="E63" s="2"/>
      <c r="F63" s="3">
        <v>20</v>
      </c>
      <c r="G63" s="3">
        <v>2326.31</v>
      </c>
      <c r="H63" s="2">
        <f t="shared" si="1"/>
        <v>8.5973064638848653E-3</v>
      </c>
    </row>
    <row r="64" spans="1:8">
      <c r="A64" s="3">
        <v>0</v>
      </c>
      <c r="B64" s="3">
        <v>0</v>
      </c>
      <c r="C64" s="2" t="e">
        <f t="shared" si="0"/>
        <v>#DIV/0!</v>
      </c>
      <c r="D64" s="2"/>
      <c r="E64" s="2"/>
      <c r="F64" s="3">
        <v>26</v>
      </c>
      <c r="G64" s="3">
        <v>6010</v>
      </c>
      <c r="H64" s="2">
        <f t="shared" si="1"/>
        <v>4.3261231281198007E-3</v>
      </c>
    </row>
    <row r="65" spans="1:8">
      <c r="A65" s="3">
        <v>0</v>
      </c>
      <c r="B65" s="3">
        <v>0</v>
      </c>
      <c r="C65" s="2" t="e">
        <f t="shared" si="0"/>
        <v>#DIV/0!</v>
      </c>
      <c r="D65" s="2"/>
      <c r="E65" s="2"/>
      <c r="F65" s="3">
        <v>49</v>
      </c>
      <c r="G65" s="3">
        <v>27515.19</v>
      </c>
      <c r="H65" s="2">
        <f t="shared" si="1"/>
        <v>1.7808345135904933E-3</v>
      </c>
    </row>
    <row r="66" spans="1:8">
      <c r="A66" s="2">
        <f>SUM(A2:A65)</f>
        <v>13535960.140000001</v>
      </c>
      <c r="B66" s="2">
        <f>SUM(B2:B65)</f>
        <v>961950.31999999983</v>
      </c>
      <c r="C66" s="2">
        <f t="shared" ref="C66" si="2">A66/B66</f>
        <v>14.0713713157245</v>
      </c>
      <c r="D66" s="2"/>
      <c r="E66" s="2"/>
      <c r="F66" s="2">
        <f>SUM(F2:F65)</f>
        <v>3628</v>
      </c>
      <c r="G66" s="2"/>
      <c r="H66" s="2"/>
    </row>
    <row r="67" spans="1:8">
      <c r="A67" s="2"/>
      <c r="B67" s="2"/>
      <c r="C67" s="2"/>
      <c r="D67" s="2"/>
      <c r="E67" s="2"/>
      <c r="F67" s="2"/>
      <c r="G67" s="2"/>
      <c r="H67" s="2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裘萍</dc:creator>
  <cp:lastModifiedBy>郑荣峰 qian</cp:lastModifiedBy>
  <dcterms:created xsi:type="dcterms:W3CDTF">2018-10-29T03:12:54Z</dcterms:created>
  <dcterms:modified xsi:type="dcterms:W3CDTF">2018-10-29T15:32:38Z</dcterms:modified>
</cp:coreProperties>
</file>