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UKMXA046\Development\dev-tools\Projects\expressways\expressways\core\tests\data\"/>
    </mc:Choice>
  </mc:AlternateContent>
  <xr:revisionPtr revIDLastSave="0" documentId="13_ncr:1_{BD4DF79F-B1BE-4C20-8FBF-A7AD3324B701}" xr6:coauthVersionLast="44" xr6:coauthVersionMax="45" xr10:uidLastSave="{00000000-0000-0000-0000-000000000000}"/>
  <bookViews>
    <workbookView xWindow="-108" yWindow="-108" windowWidth="23256" windowHeight="13176" tabRatio="394" xr2:uid="{00000000-000D-0000-FFFF-FFFF00000000}"/>
  </bookViews>
  <sheets>
    <sheet name="Test Sheet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5" l="1"/>
  <c r="L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Canaway, Ian</author>
    <author>Gregory, Rob</author>
  </authors>
  <commentList>
    <comment ref="L2" authorId="0" shapeId="0" xr:uid="{785F8300-09FC-4ED0-9DE2-F8C3C7EA9F95}">
      <text>
        <r>
          <rPr>
            <b/>
            <sz val="9"/>
            <color indexed="81"/>
            <rFont val="Tahoma"/>
            <family val="2"/>
          </rPr>
          <t>Canaway, Ian:</t>
        </r>
        <r>
          <rPr>
            <sz val="9"/>
            <color indexed="81"/>
            <rFont val="Tahoma"/>
            <family val="2"/>
          </rPr>
          <t xml:space="preserve">
2.39 - years from which dataset covers. Divide by 2.39 to give per mile basis.
115 - 2 way distance of the routes from which dataset covers. i.e. divide by 115 to get per mile basis.</t>
        </r>
      </text>
    </comment>
    <comment ref="L4" authorId="1" shapeId="0" xr:uid="{D9187256-94F2-4191-B727-72E4F9D4B850}">
      <text>
        <r>
          <rPr>
            <b/>
            <sz val="9"/>
            <color indexed="81"/>
            <rFont val="Tahoma"/>
            <charset val="1"/>
          </rPr>
          <t>Gregory, Rob:</t>
        </r>
        <r>
          <rPr>
            <sz val="9"/>
            <color indexed="81"/>
            <rFont val="Tahoma"/>
            <charset val="1"/>
          </rPr>
          <t xml:space="preserve">
Updated frequency with mis-reporting added and % difference from Stats19</t>
        </r>
      </text>
    </comment>
  </commentList>
</comments>
</file>

<file path=xl/sharedStrings.xml><?xml version="1.0" encoding="utf-8"?>
<sst xmlns="http://schemas.openxmlformats.org/spreadsheetml/2006/main" count="85" uniqueCount="41">
  <si>
    <t>Yes</t>
  </si>
  <si>
    <t>XI</t>
  </si>
  <si>
    <t>Medium</t>
  </si>
  <si>
    <t>No</t>
  </si>
  <si>
    <t>Low</t>
  </si>
  <si>
    <t>Prohibition of WCH &amp; Slow Moving Vehicles</t>
  </si>
  <si>
    <t>Emergency Areas with MHS (c.1.3-1.5km spacing) &amp; removal of laybys</t>
  </si>
  <si>
    <t>Traffic Officer Service (inc. CCTV)</t>
  </si>
  <si>
    <t>VMS with QP, CM, SVD</t>
  </si>
  <si>
    <t>Status of completion 
(G = complete, A = nearly, red = no / significant work needed)</t>
  </si>
  <si>
    <t>Operational occurrence ID</t>
  </si>
  <si>
    <t>Operational occurrence</t>
  </si>
  <si>
    <t>Operational sub-occurrence ID</t>
  </si>
  <si>
    <t>Operational sub-occurrence</t>
  </si>
  <si>
    <t>Additional information</t>
  </si>
  <si>
    <t>Include in Clearance Time Calc?</t>
  </si>
  <si>
    <t>Traffic Model Configuration Items</t>
  </si>
  <si>
    <t>Occurrence Quantification (Baseline Data)</t>
  </si>
  <si>
    <t>Impact Assumption</t>
  </si>
  <si>
    <t>Evidence Source (for impacts)</t>
  </si>
  <si>
    <t>Lane(s) impacted or closed, incl. SMV/WCH?</t>
  </si>
  <si>
    <t>Flow Level</t>
  </si>
  <si>
    <t>Reduced traffic speeds?
Yes/No?</t>
  </si>
  <si>
    <t>Speed (mph)</t>
  </si>
  <si>
    <t>Average frequency (per mile / year)</t>
  </si>
  <si>
    <t>Duration (bin) of occurrence (based on average duration)</t>
  </si>
  <si>
    <t>Frequency (raw data)</t>
  </si>
  <si>
    <t>Data source or assumption notes/method</t>
  </si>
  <si>
    <t>Frequency</t>
  </si>
  <si>
    <t>Duration</t>
  </si>
  <si>
    <t>Complete</t>
  </si>
  <si>
    <t>OO1</t>
  </si>
  <si>
    <t>Debris in road</t>
  </si>
  <si>
    <t>DR01</t>
  </si>
  <si>
    <t>Debris blocks lane(s)</t>
  </si>
  <si>
    <t>Object stops flow of traffic</t>
  </si>
  <si>
    <t>0</t>
  </si>
  <si>
    <t xml:space="preserve">ControlWorks </t>
  </si>
  <si>
    <t>N/A</t>
  </si>
  <si>
    <t>Highways England, TOS Benefits Approach (slides 16 and 17) &lt; 15 minutes therefore no benefit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</si>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</sst>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1E252B"/>
      <name val="Arial"/>
      <family val="2"/>
    </font>
    <font>
      <b/>
      <sz val="10"/>
      <name val="Arial"/>
      <family val="2"/>
    </font>
    <font>
      <sz val="10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0061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457C1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64">
    <xf numFmtId="0" fontId="0" fillId="0" borderId="0" xfId="0"/>
    <xf numFmtId="0" fontId="6" fillId="9" borderId="18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vertical="center" wrapText="1"/>
    </xf>
    <xf numFmtId="0" fontId="6" fillId="9" borderId="27" xfId="0" applyFont="1" applyFill="1" applyBorder="1" applyAlignment="1">
      <alignment horizontal="center" vertical="center" wrapText="1"/>
    </xf>
    <xf numFmtId="0" fontId="6" fillId="9" borderId="28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6" fillId="9" borderId="26" xfId="0" applyFont="1" applyFill="1" applyBorder="1" applyAlignment="1">
      <alignment horizontal="center" vertical="center" wrapText="1"/>
    </xf>
    <xf numFmtId="164" fontId="6" fillId="9" borderId="24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64" fontId="13" fillId="0" borderId="0" xfId="0" applyNumberFormat="1" applyFont="1" applyAlignment="1">
      <alignment wrapText="1"/>
    </xf>
    <xf numFmtId="0" fontId="14" fillId="0" borderId="0" xfId="0" applyFont="1" applyFill="1" applyBorder="1" applyAlignment="1">
      <alignment horizontal="center" vertical="center" wrapText="1"/>
    </xf>
    <xf numFmtId="164" fontId="14" fillId="0" borderId="0" xfId="0" applyNumberFormat="1" applyFont="1" applyFill="1" applyBorder="1" applyAlignment="1">
      <alignment horizontal="center" vertical="center" wrapText="1"/>
    </xf>
    <xf numFmtId="0" fontId="14" fillId="8" borderId="20" xfId="4" applyFont="1" applyFill="1" applyBorder="1" applyAlignment="1">
      <alignment horizontal="center" vertical="center" wrapText="1"/>
    </xf>
    <xf numFmtId="0" fontId="14" fillId="8" borderId="11" xfId="4" applyFont="1" applyFill="1" applyBorder="1" applyAlignment="1">
      <alignment horizontal="center" vertical="center" wrapText="1"/>
    </xf>
    <xf numFmtId="0" fontId="14" fillId="8" borderId="17" xfId="4" applyFont="1" applyFill="1" applyBorder="1" applyAlignment="1">
      <alignment horizontal="center" vertical="center" wrapText="1"/>
    </xf>
    <xf numFmtId="0" fontId="14" fillId="6" borderId="10" xfId="4" applyFont="1" applyFill="1" applyBorder="1" applyAlignment="1">
      <alignment horizontal="center" vertical="center" wrapText="1"/>
    </xf>
    <xf numFmtId="0" fontId="14" fillId="6" borderId="11" xfId="4" applyFont="1" applyFill="1" applyBorder="1" applyAlignment="1">
      <alignment horizontal="center" vertical="center" wrapText="1"/>
    </xf>
    <xf numFmtId="0" fontId="14" fillId="6" borderId="17" xfId="4" applyFont="1" applyFill="1" applyBorder="1" applyAlignment="1">
      <alignment horizontal="center" vertical="center" wrapText="1"/>
    </xf>
    <xf numFmtId="0" fontId="14" fillId="8" borderId="10" xfId="4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15" fillId="0" borderId="7" xfId="2" applyFont="1" applyFill="1" applyBorder="1" applyAlignment="1">
      <alignment horizontal="center" vertical="center" wrapText="1"/>
    </xf>
    <xf numFmtId="0" fontId="15" fillId="0" borderId="14" xfId="2" applyFont="1" applyFill="1" applyBorder="1" applyAlignment="1">
      <alignment horizontal="center" vertical="center" wrapText="1"/>
    </xf>
    <xf numFmtId="0" fontId="15" fillId="0" borderId="30" xfId="2" applyFont="1" applyFill="1" applyBorder="1" applyAlignment="1">
      <alignment horizontal="center" vertical="center" wrapText="1"/>
    </xf>
    <xf numFmtId="164" fontId="13" fillId="0" borderId="15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49" fontId="13" fillId="0" borderId="29" xfId="0" applyNumberFormat="1" applyFont="1" applyFill="1" applyBorder="1" applyAlignment="1">
      <alignment horizontal="left" vertical="top" wrapText="1"/>
    </xf>
    <xf numFmtId="9" fontId="13" fillId="0" borderId="7" xfId="1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9" fontId="13" fillId="0" borderId="6" xfId="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9" fontId="13" fillId="0" borderId="7" xfId="0" applyNumberFormat="1" applyFont="1" applyFill="1" applyBorder="1" applyAlignment="1">
      <alignment horizontal="left" vertical="top" wrapText="1"/>
    </xf>
    <xf numFmtId="0" fontId="14" fillId="10" borderId="22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14" fillId="7" borderId="2" xfId="3" applyFont="1" applyFill="1" applyBorder="1" applyAlignment="1">
      <alignment horizontal="center" vertical="center" wrapText="1"/>
    </xf>
    <xf numFmtId="0" fontId="14" fillId="7" borderId="3" xfId="3" applyFont="1" applyFill="1" applyBorder="1" applyAlignment="1">
      <alignment horizontal="center" vertical="center" wrapText="1"/>
    </xf>
    <xf numFmtId="0" fontId="14" fillId="7" borderId="4" xfId="3" applyFont="1" applyFill="1" applyBorder="1" applyAlignment="1">
      <alignment horizontal="center" vertical="center" wrapText="1"/>
    </xf>
    <xf numFmtId="0" fontId="14" fillId="8" borderId="8" xfId="4" applyFont="1" applyFill="1" applyBorder="1" applyAlignment="1">
      <alignment horizontal="center" vertical="center" wrapText="1"/>
    </xf>
    <xf numFmtId="0" fontId="14" fillId="8" borderId="9" xfId="4" applyFont="1" applyFill="1" applyBorder="1" applyAlignment="1">
      <alignment horizontal="center" vertical="center" wrapText="1"/>
    </xf>
    <xf numFmtId="0" fontId="14" fillId="8" borderId="16" xfId="4" applyFont="1" applyFill="1" applyBorder="1" applyAlignment="1">
      <alignment horizontal="center" vertical="center" wrapText="1"/>
    </xf>
    <xf numFmtId="0" fontId="14" fillId="6" borderId="8" xfId="4" applyFont="1" applyFill="1" applyBorder="1" applyAlignment="1">
      <alignment horizontal="center" vertical="center" wrapText="1"/>
    </xf>
    <xf numFmtId="0" fontId="14" fillId="6" borderId="9" xfId="4" applyFont="1" applyFill="1" applyBorder="1" applyAlignment="1">
      <alignment horizontal="center" vertical="center" wrapText="1"/>
    </xf>
    <xf numFmtId="0" fontId="14" fillId="6" borderId="16" xfId="4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4" fillId="10" borderId="4" xfId="0" applyFont="1" applyFill="1" applyBorder="1" applyAlignment="1">
      <alignment horizontal="center" vertical="center" wrapText="1"/>
    </xf>
    <xf numFmtId="0" fontId="14" fillId="10" borderId="21" xfId="0" applyFont="1" applyFill="1" applyBorder="1" applyAlignment="1">
      <alignment horizontal="center" vertical="center" wrapText="1"/>
    </xf>
    <xf numFmtId="0" fontId="14" fillId="10" borderId="22" xfId="0" applyFont="1" applyFill="1" applyBorder="1" applyAlignment="1">
      <alignment horizontal="center" vertical="center" wrapText="1"/>
    </xf>
    <xf numFmtId="0" fontId="14" fillId="10" borderId="2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14" fillId="6" borderId="21" xfId="4" applyFont="1" applyFill="1" applyBorder="1" applyAlignment="1">
      <alignment horizontal="center" vertical="center" wrapText="1"/>
    </xf>
    <xf numFmtId="0" fontId="14" fillId="6" borderId="22" xfId="4" applyFont="1" applyFill="1" applyBorder="1" applyAlignment="1">
      <alignment horizontal="center" vertical="center" wrapText="1"/>
    </xf>
    <xf numFmtId="0" fontId="14" fillId="8" borderId="21" xfId="4" applyFont="1" applyFill="1" applyBorder="1" applyAlignment="1">
      <alignment horizontal="center" vertical="center" wrapText="1"/>
    </xf>
    <xf numFmtId="0" fontId="14" fillId="8" borderId="22" xfId="4" applyFont="1" applyFill="1" applyBorder="1" applyAlignment="1">
      <alignment horizontal="center" vertical="center" wrapText="1"/>
    </xf>
  </cellXfs>
  <cellStyles count="5">
    <cellStyle name="60% - Accent1" xfId="4" builtinId="32"/>
    <cellStyle name="Accent1" xfId="3" builtinId="29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F14C7-8305-4FE8-8798-9C94FB1D6030}">
  <dimension ref="A1:AE6"/>
  <sheetViews>
    <sheetView tabSelected="1" workbookViewId="0">
      <selection activeCell="K14" sqref="K14"/>
    </sheetView>
  </sheetViews>
  <sheetFormatPr defaultRowHeight="14.4" x14ac:dyDescent="0.3"/>
  <sheetData>
    <row r="1" spans="1:31" s="11" customFormat="1" ht="13.8" thickBot="1" x14ac:dyDescent="0.3">
      <c r="L1" s="12"/>
    </row>
    <row r="2" spans="1:31" s="11" customFormat="1" ht="15" customHeight="1" thickBot="1" x14ac:dyDescent="0.3">
      <c r="H2" s="13"/>
      <c r="I2" s="13"/>
      <c r="J2" s="13"/>
      <c r="K2" s="13"/>
      <c r="L2" s="14"/>
      <c r="M2" s="13"/>
      <c r="N2" s="13"/>
      <c r="O2" s="13"/>
      <c r="P2" s="44" t="s">
        <v>5</v>
      </c>
      <c r="Q2" s="45"/>
      <c r="R2" s="45"/>
      <c r="S2" s="46"/>
      <c r="T2" s="44" t="s">
        <v>6</v>
      </c>
      <c r="U2" s="45"/>
      <c r="V2" s="45"/>
      <c r="W2" s="46"/>
      <c r="X2" s="44" t="s">
        <v>7</v>
      </c>
      <c r="Y2" s="45"/>
      <c r="Z2" s="45"/>
      <c r="AA2" s="46"/>
      <c r="AB2" s="44" t="s">
        <v>8</v>
      </c>
      <c r="AC2" s="45"/>
      <c r="AD2" s="45"/>
      <c r="AE2" s="46"/>
    </row>
    <row r="3" spans="1:31" s="11" customFormat="1" ht="39.6" customHeight="1" thickBot="1" x14ac:dyDescent="0.3">
      <c r="A3" s="38" t="s">
        <v>9</v>
      </c>
      <c r="B3" s="38" t="s">
        <v>10</v>
      </c>
      <c r="C3" s="40" t="s">
        <v>11</v>
      </c>
      <c r="D3" s="40" t="s">
        <v>12</v>
      </c>
      <c r="E3" s="42" t="s">
        <v>13</v>
      </c>
      <c r="F3" s="36" t="s">
        <v>14</v>
      </c>
      <c r="G3" s="58" t="s">
        <v>15</v>
      </c>
      <c r="H3" s="55" t="s">
        <v>16</v>
      </c>
      <c r="I3" s="56"/>
      <c r="J3" s="56"/>
      <c r="K3" s="57"/>
      <c r="L3" s="53" t="s">
        <v>17</v>
      </c>
      <c r="M3" s="53"/>
      <c r="N3" s="54"/>
      <c r="O3" s="35"/>
      <c r="P3" s="47" t="s">
        <v>18</v>
      </c>
      <c r="Q3" s="48"/>
      <c r="R3" s="48" t="s">
        <v>19</v>
      </c>
      <c r="S3" s="49"/>
      <c r="T3" s="50" t="s">
        <v>18</v>
      </c>
      <c r="U3" s="51"/>
      <c r="V3" s="51" t="s">
        <v>19</v>
      </c>
      <c r="W3" s="52"/>
      <c r="X3" s="62" t="s">
        <v>18</v>
      </c>
      <c r="Y3" s="63"/>
      <c r="Z3" s="48" t="s">
        <v>19</v>
      </c>
      <c r="AA3" s="49"/>
      <c r="AB3" s="60" t="s">
        <v>18</v>
      </c>
      <c r="AC3" s="61"/>
      <c r="AD3" s="51" t="s">
        <v>19</v>
      </c>
      <c r="AE3" s="52"/>
    </row>
    <row r="4" spans="1:31" s="11" customFormat="1" ht="56.4" customHeight="1" thickBot="1" x14ac:dyDescent="0.3">
      <c r="A4" s="39"/>
      <c r="B4" s="39"/>
      <c r="C4" s="41"/>
      <c r="D4" s="41"/>
      <c r="E4" s="43"/>
      <c r="F4" s="37"/>
      <c r="G4" s="59"/>
      <c r="H4" s="7" t="s">
        <v>20</v>
      </c>
      <c r="I4" s="3" t="s">
        <v>21</v>
      </c>
      <c r="J4" s="3" t="s">
        <v>22</v>
      </c>
      <c r="K4" s="4" t="s">
        <v>23</v>
      </c>
      <c r="L4" s="8" t="s">
        <v>24</v>
      </c>
      <c r="M4" s="1" t="s">
        <v>25</v>
      </c>
      <c r="N4" s="2" t="s">
        <v>26</v>
      </c>
      <c r="O4" s="2" t="s">
        <v>27</v>
      </c>
      <c r="P4" s="15" t="s">
        <v>28</v>
      </c>
      <c r="Q4" s="16" t="s">
        <v>29</v>
      </c>
      <c r="R4" s="16" t="s">
        <v>28</v>
      </c>
      <c r="S4" s="17" t="s">
        <v>29</v>
      </c>
      <c r="T4" s="18" t="s">
        <v>28</v>
      </c>
      <c r="U4" s="19" t="s">
        <v>29</v>
      </c>
      <c r="V4" s="19" t="s">
        <v>28</v>
      </c>
      <c r="W4" s="20" t="s">
        <v>29</v>
      </c>
      <c r="X4" s="21" t="s">
        <v>28</v>
      </c>
      <c r="Y4" s="16" t="s">
        <v>29</v>
      </c>
      <c r="Z4" s="15" t="s">
        <v>28</v>
      </c>
      <c r="AA4" s="17" t="s">
        <v>29</v>
      </c>
      <c r="AB4" s="18" t="s">
        <v>28</v>
      </c>
      <c r="AC4" s="19" t="s">
        <v>29</v>
      </c>
      <c r="AD4" s="19" t="s">
        <v>28</v>
      </c>
      <c r="AE4" s="20" t="s">
        <v>29</v>
      </c>
    </row>
    <row r="5" spans="1:31" s="33" customFormat="1" ht="61.5" customHeight="1" x14ac:dyDescent="0.3">
      <c r="A5" s="22" t="s">
        <v>30</v>
      </c>
      <c r="B5" s="9" t="s">
        <v>31</v>
      </c>
      <c r="C5" s="9" t="s">
        <v>32</v>
      </c>
      <c r="D5" s="23" t="s">
        <v>33</v>
      </c>
      <c r="E5" s="23" t="s">
        <v>34</v>
      </c>
      <c r="F5" s="24" t="s">
        <v>35</v>
      </c>
      <c r="G5" s="25" t="s">
        <v>0</v>
      </c>
      <c r="H5" s="10" t="s">
        <v>1</v>
      </c>
      <c r="I5" s="5" t="s">
        <v>4</v>
      </c>
      <c r="J5" s="5" t="s">
        <v>3</v>
      </c>
      <c r="K5" s="6">
        <v>70</v>
      </c>
      <c r="L5" s="26">
        <f>($N5/2.39)/115</f>
        <v>0</v>
      </c>
      <c r="M5" s="27">
        <v>2.5</v>
      </c>
      <c r="N5" s="28" t="s">
        <v>36</v>
      </c>
      <c r="O5" s="28" t="s">
        <v>37</v>
      </c>
      <c r="P5" s="29">
        <v>0</v>
      </c>
      <c r="Q5" s="29">
        <v>0</v>
      </c>
      <c r="R5" s="30" t="s">
        <v>38</v>
      </c>
      <c r="S5" s="30" t="s">
        <v>38</v>
      </c>
      <c r="T5" s="29">
        <v>0</v>
      </c>
      <c r="U5" s="29">
        <v>0</v>
      </c>
      <c r="V5" s="30" t="s">
        <v>38</v>
      </c>
      <c r="W5" s="30" t="s">
        <v>38</v>
      </c>
      <c r="X5" s="29">
        <v>0</v>
      </c>
      <c r="Y5" s="31">
        <v>0</v>
      </c>
      <c r="Z5" s="30" t="s">
        <v>38</v>
      </c>
      <c r="AA5" s="32" t="s">
        <v>39</v>
      </c>
      <c r="AB5" s="29">
        <v>-0.25</v>
      </c>
      <c r="AC5" s="31">
        <v>0</v>
      </c>
      <c r="AD5" s="32" t="s">
        <v>38</v>
      </c>
      <c r="AE5" s="30" t="s">
        <v>38</v>
      </c>
    </row>
    <row r="6" spans="1:31" s="33" customFormat="1" ht="64.5" customHeight="1" x14ac:dyDescent="0.3">
      <c r="A6" s="22" t="s">
        <v>30</v>
      </c>
      <c r="B6" s="9" t="s">
        <v>31</v>
      </c>
      <c r="C6" s="9" t="s">
        <v>32</v>
      </c>
      <c r="D6" s="23" t="s">
        <v>33</v>
      </c>
      <c r="E6" s="23" t="s">
        <v>34</v>
      </c>
      <c r="F6" s="24" t="s">
        <v>35</v>
      </c>
      <c r="G6" s="25" t="s">
        <v>0</v>
      </c>
      <c r="H6" s="10" t="s">
        <v>1</v>
      </c>
      <c r="I6" s="5" t="s">
        <v>2</v>
      </c>
      <c r="J6" s="5" t="s">
        <v>3</v>
      </c>
      <c r="K6" s="6">
        <v>70</v>
      </c>
      <c r="L6" s="26">
        <f>($N6/2.39)/115</f>
        <v>5.0936874658904854E-2</v>
      </c>
      <c r="M6" s="27">
        <v>2.5</v>
      </c>
      <c r="N6" s="34" t="s">
        <v>40</v>
      </c>
      <c r="O6" s="28" t="s">
        <v>37</v>
      </c>
      <c r="P6" s="29">
        <v>0</v>
      </c>
      <c r="Q6" s="29">
        <v>0</v>
      </c>
      <c r="R6" s="30" t="s">
        <v>38</v>
      </c>
      <c r="S6" s="30" t="s">
        <v>38</v>
      </c>
      <c r="T6" s="29">
        <v>0</v>
      </c>
      <c r="U6" s="29">
        <v>0</v>
      </c>
      <c r="V6" s="30" t="s">
        <v>38</v>
      </c>
      <c r="W6" s="30" t="s">
        <v>38</v>
      </c>
      <c r="X6" s="29">
        <v>0</v>
      </c>
      <c r="Y6" s="31">
        <v>0</v>
      </c>
      <c r="Z6" s="30" t="s">
        <v>38</v>
      </c>
      <c r="AA6" s="32" t="s">
        <v>39</v>
      </c>
      <c r="AB6" s="31">
        <v>0</v>
      </c>
      <c r="AC6" s="31">
        <v>0</v>
      </c>
      <c r="AD6" s="32" t="s">
        <v>38</v>
      </c>
      <c r="AE6" s="30" t="s">
        <v>38</v>
      </c>
    </row>
  </sheetData>
  <mergeCells count="21">
    <mergeCell ref="V3:W3"/>
    <mergeCell ref="X3:Y3"/>
    <mergeCell ref="Z3:AA3"/>
    <mergeCell ref="AB3:AC3"/>
    <mergeCell ref="AD3:AE3"/>
    <mergeCell ref="G3:G4"/>
    <mergeCell ref="H3:K3"/>
    <mergeCell ref="L3:N3"/>
    <mergeCell ref="P3:Q3"/>
    <mergeCell ref="R3:S3"/>
    <mergeCell ref="T3:U3"/>
    <mergeCell ref="P2:S2"/>
    <mergeCell ref="T2:W2"/>
    <mergeCell ref="X2:AA2"/>
    <mergeCell ref="AB2:AE2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E310003-786F-40A4-917F-0B93ED1CA802}">
          <x14:formula1>
            <xm:f>#REF!</xm:f>
          </x14:formula1>
          <xm:sqref>K5:K6</xm:sqref>
        </x14:dataValidation>
        <x14:dataValidation type="list" allowBlank="1" showInputMessage="1" showErrorMessage="1" xr:uid="{553B034D-559B-409D-B756-2F31D4AB2AA4}">
          <x14:formula1>
            <xm:f>#REF!</xm:f>
          </x14:formula1>
          <xm:sqref>I5:I6</xm:sqref>
        </x14:dataValidation>
        <x14:dataValidation type="list" allowBlank="1" showInputMessage="1" showErrorMessage="1" xr:uid="{06BCB54D-1008-44DC-92B0-DBF127E51FDA}">
          <x14:formula1>
            <xm:f>#REF!</xm:f>
          </x14:formula1>
          <xm:sqref>H5:H6</xm:sqref>
        </x14:dataValidation>
        <x14:dataValidation type="list" allowBlank="1" showInputMessage="1" showErrorMessage="1" xr:uid="{CF016AD1-149B-439D-9DA5-4C2DD8F17E00}">
          <x14:formula1>
            <xm:f>#REF!</xm:f>
          </x14:formula1>
          <xm:sqref>M5:M6</xm:sqref>
        </x14:dataValidation>
        <x14:dataValidation type="list" allowBlank="1" showInputMessage="1" showErrorMessage="1" xr:uid="{84ABF24D-F3E8-4ABB-B03D-FA843B803A7A}">
          <x14:formula1>
            <xm:f>#REF!</xm:f>
          </x14:formula1>
          <xm:sqref>J5:J6 G5:G6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D8288D38F1C42A36FEDCC78DC6D6E" ma:contentTypeVersion="11" ma:contentTypeDescription="Create a new document." ma:contentTypeScope="" ma:versionID="89580e21d3f96c966d8f06eb05e6172d">
  <xsd:schema xmlns:xsd="http://www.w3.org/2001/XMLSchema" xmlns:xs="http://www.w3.org/2001/XMLSchema" xmlns:p="http://schemas.microsoft.com/office/2006/metadata/properties" xmlns:ns2="7bfdba5a-f2ca-49df-8aab-4bf22a4d1721" xmlns:ns3="919975a2-1b12-4f17-b770-554a166c605d" targetNamespace="http://schemas.microsoft.com/office/2006/metadata/properties" ma:root="true" ma:fieldsID="d6d01a5ea674bc351d086591d07de591" ns2:_="" ns3:_="">
    <xsd:import namespace="7bfdba5a-f2ca-49df-8aab-4bf22a4d1721"/>
    <xsd:import namespace="919975a2-1b12-4f17-b770-554a166c60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dba5a-f2ca-49df-8aab-4bf22a4d17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9975a2-1b12-4f17-b770-554a166c605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8582EC-5084-4A9B-BDF1-D166F4F7F6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fdba5a-f2ca-49df-8aab-4bf22a4d1721"/>
    <ds:schemaRef ds:uri="919975a2-1b12-4f17-b770-554a166c60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2B8B7D-89AB-4374-80BA-70C591A11EA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130628F-86D4-4759-9ED7-A11EA337C3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Sheet</vt:lpstr>
    </vt:vector>
  </TitlesOfParts>
  <Manager/>
  <Company>Parsons Brinckerhoff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Canaway, Ian</dc:creator>
  <cp:keywords/>
  <dc:description/>
  <cp:lastModifiedBy>Anwar Apandi, Ashraf</cp:lastModifiedBy>
  <cp:revision/>
  <dcterms:created xsi:type="dcterms:W3CDTF">2019-03-12T13:48:52Z</dcterms:created>
  <dcterms:modified xsi:type="dcterms:W3CDTF">2020-06-17T19:28:22Z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0x010100CCDD8288D38F1C42A36FEDCC78DC6D6E</vt:lpwstr>
  </property>
  <property fmtid="{D5CDD505-2E9C-101B-9397-08002B2CF9AE}" pid="3" name="AuthorIds_UIVersion_8192">
    <vt:lpwstr>55</vt:lpwstr>
  </property>
</Properties>
</file>