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CHP\XYZ\Sandeep\"/>
    </mc:Choice>
  </mc:AlternateContent>
  <xr:revisionPtr revIDLastSave="0" documentId="13_ncr:1_{A95FF5AF-6D17-4AC9-AE6E-DBB39BB4B4F9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Work bills paid" sheetId="1" r:id="rId1"/>
    <sheet name="Motors repaired" sheetId="2" r:id="rId2"/>
    <sheet name="Sheet4" sheetId="4" r:id="rId3"/>
    <sheet name="Hisab" sheetId="5" r:id="rId4"/>
    <sheet name="Motors paymen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17" i="2"/>
  <c r="F14" i="2"/>
  <c r="F15" i="2"/>
  <c r="F16" i="2"/>
  <c r="F13" i="2"/>
  <c r="E15" i="2"/>
  <c r="D9" i="4"/>
  <c r="D20" i="4"/>
</calcChain>
</file>

<file path=xl/sharedStrings.xml><?xml version="1.0" encoding="utf-8"?>
<sst xmlns="http://schemas.openxmlformats.org/spreadsheetml/2006/main" count="69" uniqueCount="43">
  <si>
    <t>Power cable replacement at crusher no 3</t>
  </si>
  <si>
    <t>Overhauling of lubrication panel</t>
  </si>
  <si>
    <t>Overhauling of lightng cuicuit of gc-3</t>
  </si>
  <si>
    <t>SL</t>
  </si>
  <si>
    <t>KW</t>
  </si>
  <si>
    <t>MAKE</t>
  </si>
  <si>
    <t>MC NO</t>
  </si>
  <si>
    <t>CG</t>
  </si>
  <si>
    <t>AEV10494</t>
  </si>
  <si>
    <t>HYN</t>
  </si>
  <si>
    <t>89MSTH02-4</t>
  </si>
  <si>
    <t>BB</t>
  </si>
  <si>
    <t>M0307708</t>
  </si>
  <si>
    <t>KIR</t>
  </si>
  <si>
    <t>28909115-3</t>
  </si>
  <si>
    <t>ABB</t>
  </si>
  <si>
    <t>SIEMENS</t>
  </si>
  <si>
    <t>REMARK</t>
  </si>
  <si>
    <t>Yet to receive.</t>
  </si>
  <si>
    <t xml:space="preserve">Received on 22.3.18 </t>
  </si>
  <si>
    <t>Received on 09-7-18.</t>
  </si>
  <si>
    <t>Received on 28-3-19.</t>
  </si>
  <si>
    <t>Received on 30-4-19.</t>
  </si>
  <si>
    <t>MOTORS</t>
  </si>
  <si>
    <t>WORK</t>
  </si>
  <si>
    <t>AMOUNT</t>
  </si>
  <si>
    <t>Stator rewinding</t>
  </si>
  <si>
    <t>Overhauling of lighting circuit of gc-3</t>
  </si>
  <si>
    <t>Power cable replacement of crusher no 3</t>
  </si>
  <si>
    <t>Overhauling of control panel of gc-3</t>
  </si>
  <si>
    <t>AMT</t>
  </si>
  <si>
    <t>ESTIMATES PROCESSED</t>
  </si>
  <si>
    <t>PAYMENTS RECEIVED</t>
  </si>
  <si>
    <t>Laying of control an power cable of PF and conv</t>
  </si>
  <si>
    <t>ESTIMATE</t>
  </si>
  <si>
    <t>PAID</t>
  </si>
  <si>
    <t>GC-3</t>
  </si>
  <si>
    <t>QTY</t>
  </si>
  <si>
    <t>RATE</t>
  </si>
  <si>
    <t>TOTAL</t>
  </si>
  <si>
    <t xml:space="preserve">WO </t>
  </si>
  <si>
    <t>WO :35 dated 30.06.2019</t>
  </si>
  <si>
    <t>WO: 81 dated 29.11.2019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</si>
</sst>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Daytona"/>
      <family val="2"/>
    </font>
    <font>
      <sz val="11"/>
      <color theme="1"/>
      <name val="Daytona"/>
      <family val="2"/>
    </font>
    <font>
      <sz val="14"/>
      <color theme="1"/>
      <name val="Daytona"/>
      <family val="2"/>
    </font>
    <font>
      <sz val="16"/>
      <color theme="1"/>
      <name val="Dayton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/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 style="thin">
        <color rgb="FFB4B4B4"/>
      </top>
      <bottom style="thin">
        <color rgb="FFB4B4B4"/>
      </bottom>
      <diagonal/>
    </border>
    <border>
      <left/>
      <right/>
      <top style="thin">
        <color rgb="FFB4B4B4"/>
      </top>
      <bottom style="thin">
        <color rgb="FFB4B4B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1" applyFont="1"/>
    <xf numFmtId="0" fontId="3" fillId="0" borderId="2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0" fillId="0" borderId="2" xfId="0" applyBorder="1"/>
    <xf numFmtId="44" fontId="0" fillId="0" borderId="2" xfId="1" applyFont="1" applyBorder="1"/>
    <xf numFmtId="0" fontId="0" fillId="0" borderId="0" xfId="0" applyAlignment="1">
      <alignment horizontal="center"/>
    </xf>
    <xf numFmtId="44" fontId="2" fillId="0" borderId="2" xfId="0" applyNumberFormat="1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44" fontId="4" fillId="0" borderId="2" xfId="1" applyFont="1" applyBorder="1" applyAlignment="1">
      <alignment horizontal="left" vertical="center" indent="1"/>
    </xf>
    <xf numFmtId="0" fontId="0" fillId="0" borderId="0" xfId="0" applyFont="1" applyAlignment="1">
      <alignment vertical="center" wrapText="1"/>
    </xf>
    <xf numFmtId="44" fontId="4" fillId="0" borderId="2" xfId="1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44" fontId="3" fillId="0" borderId="2" xfId="0" applyNumberFormat="1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center" vertical="center" wrapText="1"/>
    </xf>
    <xf numFmtId="44" fontId="3" fillId="0" borderId="3" xfId="1" applyFont="1" applyBorder="1" applyAlignment="1">
      <alignment horizontal="right" vertical="center" wrapText="1"/>
    </xf>
    <xf numFmtId="44" fontId="3" fillId="0" borderId="5" xfId="1" applyFont="1" applyBorder="1" applyAlignment="1">
      <alignment horizontal="right" vertical="center" wrapText="1"/>
    </xf>
    <xf numFmtId="44" fontId="3" fillId="0" borderId="4" xfId="1" applyFont="1" applyBorder="1" applyAlignment="1">
      <alignment horizontal="right" vertical="center" wrapText="1"/>
    </xf>
    <xf numFmtId="44" fontId="3" fillId="0" borderId="2" xfId="1" applyFont="1" applyBorder="1" applyAlignment="1">
      <alignment horizontal="left" vertical="center" wrapText="1" indent="1"/>
    </xf>
  </cellXfs>
  <cellStyles count="2">
    <cellStyle name="Currency" xfId="1" builtinId="4"/>
    <cellStyle name="Normal" xfId="0" builtinId="0"/>
  </cellStyles>
  <dxfs count="7"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6E6E6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mruColors>
      <color rgb="FFE6E6E6"/>
      <color rgb="FFEBEBEB"/>
      <color rgb="FFB4B4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K14" sqref="K14"/>
    </sheetView>
  </sheetViews>
  <sheetFormatPr defaultRowHeight="15" x14ac:dyDescent="0.25"/>
  <cols>
    <col min="2" max="2" width="44.7109375" customWidth="1"/>
    <col min="3" max="3" width="26.42578125" customWidth="1"/>
  </cols>
  <sheetData>
    <row r="1" spans="1:3" x14ac:dyDescent="0.25">
      <c r="A1">
        <v>1</v>
      </c>
      <c r="B1" t="s">
        <v>0</v>
      </c>
      <c r="C1" s="1">
        <v>176292</v>
      </c>
    </row>
    <row r="2" spans="1:3" x14ac:dyDescent="0.25">
      <c r="A2">
        <v>2</v>
      </c>
      <c r="B2" t="s">
        <v>1</v>
      </c>
      <c r="C2" s="1">
        <v>122155</v>
      </c>
    </row>
    <row r="3" spans="1:3" x14ac:dyDescent="0.25">
      <c r="A3">
        <v>3</v>
      </c>
      <c r="B3" t="s">
        <v>2</v>
      </c>
      <c r="C3" s="1">
        <v>164999</v>
      </c>
    </row>
    <row r="4" spans="1:3" x14ac:dyDescent="0.25">
      <c r="C4" s="1"/>
    </row>
    <row r="5" spans="1:3" x14ac:dyDescent="0.25">
      <c r="C5" s="1"/>
    </row>
    <row r="6" spans="1:3" x14ac:dyDescent="0.25">
      <c r="C6" s="1"/>
    </row>
    <row r="7" spans="1:3" x14ac:dyDescent="0.25">
      <c r="C7" s="1"/>
    </row>
    <row r="8" spans="1:3" x14ac:dyDescent="0.25">
      <c r="C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663E-E0C7-4B70-9766-8702FE888F82}">
  <sheetPr>
    <pageSetUpPr fitToPage="1"/>
  </sheetPr>
  <dimension ref="B2:F21"/>
  <sheetViews>
    <sheetView showGridLines="0" tabSelected="1" topLeftCell="A9" workbookViewId="0">
      <selection activeCell="I16" sqref="I16"/>
    </sheetView>
  </sheetViews>
  <sheetFormatPr defaultRowHeight="15" x14ac:dyDescent="0.25"/>
  <cols>
    <col min="1" max="2" width="9.140625" style="18"/>
    <col min="3" max="3" width="7" style="18" customWidth="1"/>
    <col min="4" max="4" width="16" style="18" customWidth="1"/>
    <col min="5" max="5" width="21.5703125" style="18" customWidth="1"/>
    <col min="6" max="6" width="27" style="18" customWidth="1"/>
    <col min="7" max="7" width="12.140625" style="18" customWidth="1"/>
    <col min="8" max="8" width="19.5703125" style="18" customWidth="1"/>
    <col min="9" max="16384" width="9.140625" style="18"/>
  </cols>
  <sheetData>
    <row r="2" spans="2:6" ht="31.5" customHeight="1" x14ac:dyDescent="0.25">
      <c r="B2" s="4" t="s">
        <v>23</v>
      </c>
      <c r="C2" s="4"/>
      <c r="D2" s="4"/>
      <c r="E2" s="4"/>
      <c r="F2" s="4"/>
    </row>
    <row r="3" spans="2:6" ht="24.95" customHeight="1" x14ac:dyDescent="0.25">
      <c r="B3" s="2" t="s">
        <v>3</v>
      </c>
      <c r="C3" s="2" t="s">
        <v>4</v>
      </c>
      <c r="D3" s="2" t="s">
        <v>5</v>
      </c>
      <c r="E3" s="2" t="s">
        <v>6</v>
      </c>
      <c r="F3" s="2" t="s">
        <v>17</v>
      </c>
    </row>
    <row r="4" spans="2:6" ht="24.95" customHeight="1" x14ac:dyDescent="0.25">
      <c r="B4" s="3">
        <v>1</v>
      </c>
      <c r="C4" s="3">
        <v>90</v>
      </c>
      <c r="D4" s="3" t="s">
        <v>7</v>
      </c>
      <c r="E4" s="3" t="s">
        <v>8</v>
      </c>
      <c r="F4" s="3" t="s">
        <v>22</v>
      </c>
    </row>
    <row r="5" spans="2:6" ht="24.95" customHeight="1" x14ac:dyDescent="0.25">
      <c r="B5" s="3">
        <v>2</v>
      </c>
      <c r="C5" s="3">
        <v>90</v>
      </c>
      <c r="D5" s="3" t="s">
        <v>9</v>
      </c>
      <c r="E5" s="3" t="s">
        <v>10</v>
      </c>
      <c r="F5" s="3" t="s">
        <v>21</v>
      </c>
    </row>
    <row r="6" spans="2:6" ht="24.95" customHeight="1" x14ac:dyDescent="0.25">
      <c r="B6" s="3">
        <v>3</v>
      </c>
      <c r="C6" s="3">
        <v>90</v>
      </c>
      <c r="D6" s="3" t="s">
        <v>11</v>
      </c>
      <c r="E6" s="3" t="s">
        <v>12</v>
      </c>
      <c r="F6" s="3" t="s">
        <v>20</v>
      </c>
    </row>
    <row r="7" spans="2:6" ht="24.95" customHeight="1" x14ac:dyDescent="0.25">
      <c r="B7" s="3">
        <v>4</v>
      </c>
      <c r="C7" s="3">
        <v>90</v>
      </c>
      <c r="D7" s="3" t="s">
        <v>13</v>
      </c>
      <c r="E7" s="3" t="s">
        <v>14</v>
      </c>
      <c r="F7" s="3" t="s">
        <v>18</v>
      </c>
    </row>
    <row r="8" spans="2:6" ht="24.95" customHeight="1" x14ac:dyDescent="0.25">
      <c r="B8" s="3">
        <v>5</v>
      </c>
      <c r="C8" s="3">
        <v>15</v>
      </c>
      <c r="D8" s="3" t="s">
        <v>15</v>
      </c>
      <c r="E8" s="3">
        <v>672518</v>
      </c>
      <c r="F8" s="3" t="s">
        <v>19</v>
      </c>
    </row>
    <row r="9" spans="2:6" ht="24.95" customHeight="1" x14ac:dyDescent="0.25">
      <c r="B9" s="3">
        <v>6</v>
      </c>
      <c r="C9" s="3">
        <v>22</v>
      </c>
      <c r="D9" s="3" t="s">
        <v>16</v>
      </c>
      <c r="E9" s="3">
        <v>154779</v>
      </c>
      <c r="F9" s="3" t="s">
        <v>19</v>
      </c>
    </row>
    <row r="10" spans="2:6" ht="24.95" customHeight="1" x14ac:dyDescent="0.25">
      <c r="B10" s="3">
        <v>7</v>
      </c>
      <c r="C10" s="3">
        <v>11</v>
      </c>
      <c r="D10" s="3" t="s">
        <v>15</v>
      </c>
      <c r="E10" s="3">
        <v>282287</v>
      </c>
      <c r="F10" s="3" t="s">
        <v>19</v>
      </c>
    </row>
    <row r="11" spans="2:6" ht="24.95" customHeight="1" x14ac:dyDescent="0.25"/>
    <row r="12" spans="2:6" ht="24.95" customHeight="1" x14ac:dyDescent="0.25">
      <c r="B12" s="2" t="s">
        <v>3</v>
      </c>
      <c r="C12" s="2" t="s">
        <v>4</v>
      </c>
      <c r="D12" s="2" t="s">
        <v>37</v>
      </c>
      <c r="E12" s="2" t="s">
        <v>38</v>
      </c>
      <c r="F12" s="2" t="s">
        <v>30</v>
      </c>
    </row>
    <row r="13" spans="2:6" ht="24.95" customHeight="1" x14ac:dyDescent="0.25">
      <c r="B13" s="3">
        <v>1</v>
      </c>
      <c r="C13" s="3">
        <v>90</v>
      </c>
      <c r="D13" s="3">
        <v>4</v>
      </c>
      <c r="E13" s="19">
        <v>57336</v>
      </c>
      <c r="F13" s="19">
        <f>D13*E13</f>
        <v>229344</v>
      </c>
    </row>
    <row r="14" spans="2:6" ht="24.95" customHeight="1" x14ac:dyDescent="0.25">
      <c r="B14" s="3">
        <v>2</v>
      </c>
      <c r="C14" s="3">
        <v>22</v>
      </c>
      <c r="D14" s="3">
        <v>1</v>
      </c>
      <c r="E14" s="19">
        <v>18240</v>
      </c>
      <c r="F14" s="19">
        <f t="shared" ref="F14:F16" si="0">D14*E14</f>
        <v>18240</v>
      </c>
    </row>
    <row r="15" spans="2:6" ht="24.95" customHeight="1" x14ac:dyDescent="0.25">
      <c r="B15" s="3">
        <v>3</v>
      </c>
      <c r="C15" s="3">
        <v>15</v>
      </c>
      <c r="D15" s="3">
        <v>1</v>
      </c>
      <c r="E15" s="19">
        <f>46668/3</f>
        <v>15556</v>
      </c>
      <c r="F15" s="19">
        <f t="shared" si="0"/>
        <v>15556</v>
      </c>
    </row>
    <row r="16" spans="2:6" ht="24.95" customHeight="1" x14ac:dyDescent="0.25">
      <c r="B16" s="3">
        <v>4</v>
      </c>
      <c r="C16" s="3">
        <v>11</v>
      </c>
      <c r="D16" s="3">
        <v>1</v>
      </c>
      <c r="E16" s="19">
        <v>12761</v>
      </c>
      <c r="F16" s="19">
        <f t="shared" si="0"/>
        <v>12761</v>
      </c>
    </row>
    <row r="17" spans="2:6" ht="24.95" customHeight="1" x14ac:dyDescent="0.25">
      <c r="B17" s="20" t="s">
        <v>39</v>
      </c>
      <c r="C17" s="21"/>
      <c r="D17" s="21"/>
      <c r="E17" s="22"/>
      <c r="F17" s="23">
        <f>SUM(F13:F16)</f>
        <v>275901</v>
      </c>
    </row>
    <row r="19" spans="2:6" ht="24.95" customHeight="1" x14ac:dyDescent="0.25">
      <c r="B19" s="24" t="s">
        <v>41</v>
      </c>
      <c r="C19" s="24"/>
      <c r="D19" s="24"/>
      <c r="E19" s="3" t="s">
        <v>35</v>
      </c>
      <c r="F19" s="19">
        <v>47366</v>
      </c>
    </row>
    <row r="20" spans="2:6" ht="24.95" customHeight="1" x14ac:dyDescent="0.25">
      <c r="B20" s="24" t="s">
        <v>42</v>
      </c>
      <c r="C20" s="24"/>
      <c r="D20" s="24"/>
      <c r="E20" s="3" t="s">
        <v>40</v>
      </c>
      <c r="F20" s="19">
        <v>49037</v>
      </c>
    </row>
    <row r="21" spans="2:6" ht="24.95" customHeight="1" x14ac:dyDescent="0.25">
      <c r="B21" s="25" t="s">
        <v>39</v>
      </c>
      <c r="C21" s="26"/>
      <c r="D21" s="26"/>
      <c r="E21" s="27"/>
      <c r="F21" s="28">
        <f>SUM(F19:F20)</f>
        <v>96403</v>
      </c>
    </row>
  </sheetData>
  <mergeCells count="5">
    <mergeCell ref="B2:F2"/>
    <mergeCell ref="B17:E17"/>
    <mergeCell ref="B19:D19"/>
    <mergeCell ref="B20:D20"/>
    <mergeCell ref="B21:E21"/>
  </mergeCells>
  <conditionalFormatting sqref="B3:F10 F21 B21">
    <cfRule type="expression" dxfId="6" priority="5">
      <formula>MOD(ROW(B3),2)=0</formula>
    </cfRule>
  </conditionalFormatting>
  <conditionalFormatting sqref="B12:F12">
    <cfRule type="expression" dxfId="5" priority="4">
      <formula>MOD(ROW(B12),2)=0</formula>
    </cfRule>
  </conditionalFormatting>
  <conditionalFormatting sqref="B13:F16 B17 F17">
    <cfRule type="expression" dxfId="4" priority="3">
      <formula>MOD(ROW(B13),2)=0</formula>
    </cfRule>
  </conditionalFormatting>
  <conditionalFormatting sqref="B19:B20 E19:F20">
    <cfRule type="expression" dxfId="3" priority="2">
      <formula>MOD(ROW(B19),2)=0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FE03-1499-415E-A542-EF6834913109}">
  <dimension ref="B2:D22"/>
  <sheetViews>
    <sheetView showGridLines="0" workbookViewId="0">
      <selection activeCell="F19" sqref="F19"/>
    </sheetView>
  </sheetViews>
  <sheetFormatPr defaultRowHeight="15" x14ac:dyDescent="0.25"/>
  <cols>
    <col min="2" max="2" width="7.140625" customWidth="1"/>
    <col min="3" max="3" width="47.5703125" customWidth="1"/>
    <col min="4" max="4" width="17.28515625" customWidth="1"/>
  </cols>
  <sheetData>
    <row r="2" spans="2:4" x14ac:dyDescent="0.25">
      <c r="B2" s="9" t="s">
        <v>31</v>
      </c>
      <c r="C2" s="9"/>
      <c r="D2" s="9"/>
    </row>
    <row r="3" spans="2:4" x14ac:dyDescent="0.25">
      <c r="B3" s="5" t="s">
        <v>3</v>
      </c>
      <c r="C3" s="5" t="s">
        <v>24</v>
      </c>
      <c r="D3" s="5" t="s">
        <v>30</v>
      </c>
    </row>
    <row r="4" spans="2:4" x14ac:dyDescent="0.25">
      <c r="B4" s="5">
        <v>1</v>
      </c>
      <c r="C4" s="5" t="s">
        <v>1</v>
      </c>
      <c r="D4" s="6">
        <v>162388</v>
      </c>
    </row>
    <row r="5" spans="2:4" x14ac:dyDescent="0.25">
      <c r="B5" s="5">
        <v>2</v>
      </c>
      <c r="C5" s="5" t="s">
        <v>27</v>
      </c>
      <c r="D5" s="6">
        <v>196978</v>
      </c>
    </row>
    <row r="6" spans="2:4" x14ac:dyDescent="0.25">
      <c r="B6" s="5">
        <v>3</v>
      </c>
      <c r="C6" s="5" t="s">
        <v>28</v>
      </c>
      <c r="D6" s="6">
        <v>182349</v>
      </c>
    </row>
    <row r="7" spans="2:4" x14ac:dyDescent="0.25">
      <c r="B7" s="5">
        <v>4</v>
      </c>
      <c r="C7" s="5" t="s">
        <v>29</v>
      </c>
      <c r="D7" s="6">
        <v>175349</v>
      </c>
    </row>
    <row r="8" spans="2:4" x14ac:dyDescent="0.25">
      <c r="B8" s="5">
        <v>5</v>
      </c>
      <c r="C8" s="5" t="s">
        <v>33</v>
      </c>
      <c r="D8" s="6">
        <v>140529</v>
      </c>
    </row>
    <row r="9" spans="2:4" x14ac:dyDescent="0.25">
      <c r="B9" s="5"/>
      <c r="C9" s="5"/>
      <c r="D9" s="8">
        <f>SUM(D4:D8)</f>
        <v>857593</v>
      </c>
    </row>
    <row r="12" spans="2:4" x14ac:dyDescent="0.25">
      <c r="B12" s="10" t="s">
        <v>32</v>
      </c>
      <c r="C12" s="10"/>
      <c r="D12" s="10"/>
    </row>
    <row r="13" spans="2:4" x14ac:dyDescent="0.25">
      <c r="B13" s="5" t="s">
        <v>3</v>
      </c>
      <c r="C13" s="5" t="s">
        <v>24</v>
      </c>
      <c r="D13" s="5" t="s">
        <v>30</v>
      </c>
    </row>
    <row r="14" spans="2:4" x14ac:dyDescent="0.25">
      <c r="B14" s="5">
        <v>1</v>
      </c>
      <c r="C14" s="5" t="s">
        <v>1</v>
      </c>
      <c r="D14" s="6">
        <v>122155</v>
      </c>
    </row>
    <row r="15" spans="2:4" x14ac:dyDescent="0.25">
      <c r="B15" s="5">
        <v>2</v>
      </c>
      <c r="C15" s="5" t="s">
        <v>2</v>
      </c>
      <c r="D15" s="6">
        <v>164999</v>
      </c>
    </row>
    <row r="16" spans="2:4" x14ac:dyDescent="0.25">
      <c r="B16" s="5">
        <v>3</v>
      </c>
      <c r="C16" s="5" t="s">
        <v>0</v>
      </c>
      <c r="D16" s="6">
        <v>176292</v>
      </c>
    </row>
    <row r="17" spans="2:4" x14ac:dyDescent="0.25">
      <c r="B17" s="5">
        <v>4</v>
      </c>
      <c r="C17" s="5"/>
      <c r="D17" s="6"/>
    </row>
    <row r="18" spans="2:4" x14ac:dyDescent="0.25">
      <c r="B18" s="5">
        <v>5</v>
      </c>
      <c r="C18" s="5" t="s">
        <v>33</v>
      </c>
      <c r="D18" s="6"/>
    </row>
    <row r="19" spans="2:4" x14ac:dyDescent="0.25">
      <c r="B19" s="5"/>
      <c r="C19" s="5"/>
      <c r="D19" s="6"/>
    </row>
    <row r="20" spans="2:4" x14ac:dyDescent="0.25">
      <c r="B20" s="5"/>
      <c r="C20" s="5"/>
      <c r="D20" s="8">
        <f>SUM(D14:D16)</f>
        <v>463446</v>
      </c>
    </row>
    <row r="22" spans="2:4" x14ac:dyDescent="0.25">
      <c r="B22" s="7"/>
      <c r="C22" s="7"/>
      <c r="D22" s="7"/>
    </row>
  </sheetData>
  <mergeCells count="3">
    <mergeCell ref="B2:D2"/>
    <mergeCell ref="B12:D12"/>
    <mergeCell ref="B22:D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8692C-6CBE-4FFC-BD71-2140AA97ABC8}">
  <sheetPr>
    <pageSetUpPr fitToPage="1"/>
  </sheetPr>
  <dimension ref="B2:E11"/>
  <sheetViews>
    <sheetView showGridLines="0" workbookViewId="0">
      <selection activeCell="J8" sqref="J8"/>
    </sheetView>
  </sheetViews>
  <sheetFormatPr defaultRowHeight="17.25" x14ac:dyDescent="0.35"/>
  <cols>
    <col min="1" max="1" width="9.140625" style="11"/>
    <col min="2" max="2" width="7.140625" style="11" customWidth="1"/>
    <col min="3" max="3" width="54.42578125" style="11" customWidth="1"/>
    <col min="4" max="4" width="21.28515625" style="11" customWidth="1"/>
    <col min="5" max="5" width="20.5703125" style="11" customWidth="1"/>
    <col min="6" max="16384" width="9.140625" style="11"/>
  </cols>
  <sheetData>
    <row r="2" spans="2:5" ht="28.5" customHeight="1" x14ac:dyDescent="0.35">
      <c r="B2" s="13" t="s">
        <v>36</v>
      </c>
      <c r="C2" s="13"/>
      <c r="D2" s="13"/>
      <c r="E2" s="14"/>
    </row>
    <row r="3" spans="2:5" ht="35.1" customHeight="1" x14ac:dyDescent="0.35">
      <c r="B3" s="15" t="s">
        <v>3</v>
      </c>
      <c r="C3" s="15" t="s">
        <v>24</v>
      </c>
      <c r="D3" s="15" t="s">
        <v>34</v>
      </c>
      <c r="E3" s="15" t="s">
        <v>35</v>
      </c>
    </row>
    <row r="4" spans="2:5" ht="35.1" customHeight="1" x14ac:dyDescent="0.35">
      <c r="B4" s="16">
        <v>1</v>
      </c>
      <c r="C4" s="16" t="s">
        <v>1</v>
      </c>
      <c r="D4" s="17">
        <v>162388</v>
      </c>
      <c r="E4" s="17">
        <v>122155</v>
      </c>
    </row>
    <row r="5" spans="2:5" ht="35.1" customHeight="1" x14ac:dyDescent="0.35">
      <c r="B5" s="16">
        <v>2</v>
      </c>
      <c r="C5" s="16" t="s">
        <v>27</v>
      </c>
      <c r="D5" s="17">
        <v>196978</v>
      </c>
      <c r="E5" s="17">
        <v>164999</v>
      </c>
    </row>
    <row r="6" spans="2:5" ht="35.1" customHeight="1" x14ac:dyDescent="0.35">
      <c r="B6" s="16">
        <v>3</v>
      </c>
      <c r="C6" s="16" t="s">
        <v>28</v>
      </c>
      <c r="D6" s="17">
        <v>182349</v>
      </c>
      <c r="E6" s="17">
        <v>176292</v>
      </c>
    </row>
    <row r="7" spans="2:5" ht="35.1" customHeight="1" x14ac:dyDescent="0.35">
      <c r="B7" s="16">
        <v>4</v>
      </c>
      <c r="C7" s="16" t="s">
        <v>29</v>
      </c>
      <c r="D7" s="17">
        <v>175349</v>
      </c>
      <c r="E7" s="17"/>
    </row>
    <row r="8" spans="2:5" ht="35.1" customHeight="1" x14ac:dyDescent="0.35">
      <c r="B8" s="14"/>
      <c r="C8" s="14"/>
      <c r="D8" s="14"/>
      <c r="E8" s="14"/>
    </row>
    <row r="9" spans="2:5" ht="35.1" customHeight="1" x14ac:dyDescent="0.35">
      <c r="B9" s="16">
        <v>5</v>
      </c>
      <c r="C9" s="16" t="s">
        <v>33</v>
      </c>
      <c r="D9" s="17"/>
      <c r="E9" s="17">
        <v>137045</v>
      </c>
    </row>
    <row r="10" spans="2:5" x14ac:dyDescent="0.35">
      <c r="B10" s="14"/>
      <c r="C10" s="14"/>
      <c r="D10" s="14"/>
      <c r="E10" s="14"/>
    </row>
    <row r="11" spans="2:5" x14ac:dyDescent="0.35">
      <c r="B11" s="12"/>
      <c r="C11" s="12"/>
      <c r="D11" s="12"/>
    </row>
  </sheetData>
  <mergeCells count="2">
    <mergeCell ref="B2:D2"/>
    <mergeCell ref="B11:D11"/>
  </mergeCells>
  <conditionalFormatting sqref="B3:D7">
    <cfRule type="expression" dxfId="2" priority="3">
      <formula>MOD(ROW(B3),2)=0</formula>
    </cfRule>
  </conditionalFormatting>
  <conditionalFormatting sqref="E4:E7">
    <cfRule type="expression" dxfId="1" priority="2">
      <formula>MOD(ROW(E4),2)=0</formula>
    </cfRule>
  </conditionalFormatting>
  <conditionalFormatting sqref="E3">
    <cfRule type="expression" dxfId="0" priority="1">
      <formula>MOD(ROW(E3),2)=0</formula>
    </cfRule>
  </conditionalFormatting>
  <pageMargins left="0.7" right="0.7" top="0.75" bottom="0.75" header="0.3" footer="0.3"/>
  <pageSetup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9723-C7E3-438C-A68E-CB1DE01D37E4}">
  <dimension ref="A1:C2"/>
  <sheetViews>
    <sheetView workbookViewId="0">
      <selection activeCell="H20" sqref="H20"/>
    </sheetView>
  </sheetViews>
  <sheetFormatPr defaultRowHeight="15" x14ac:dyDescent="0.25"/>
  <cols>
    <col min="2" max="2" width="26.85546875" customWidth="1"/>
    <col min="3" max="3" width="28" customWidth="1"/>
  </cols>
  <sheetData>
    <row r="1" spans="1:3" x14ac:dyDescent="0.25">
      <c r="A1" t="s">
        <v>3</v>
      </c>
      <c r="B1" t="s">
        <v>24</v>
      </c>
      <c r="C1" t="s">
        <v>25</v>
      </c>
    </row>
    <row r="2" spans="1:3" x14ac:dyDescent="0.25">
      <c r="A2">
        <v>1</v>
      </c>
      <c r="B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bills paid</vt:lpstr>
      <vt:lpstr>Motors repaired</vt:lpstr>
      <vt:lpstr>Sheet4</vt:lpstr>
      <vt:lpstr>Hisab</vt:lpstr>
      <vt:lpstr>Motors 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zuk</dc:creator>
  <cp:lastModifiedBy>zuk</cp:lastModifiedBy>
  <cp:lastPrinted>2020-10-14T06:47:02Z</cp:lastPrinted>
  <dcterms:created xsi:type="dcterms:W3CDTF">2015-06-05T18:17:20Z</dcterms:created>
  <dcterms:modified xsi:type="dcterms:W3CDTF">2020-10-14T06:47:46Z</dcterms:modified>
</cp:coreProperties>
</file>