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THEFT" sheetId="2" r:id="rId2"/>
    <sheet name="EXISTING" sheetId="3" r:id="rId3"/>
    <sheet name="SUMMARY" sheetId="4" r:id="rId4"/>
  </sheets>
  <calcPr calcId="145621"/>
</workbook>
</file>

<file path=xl/calcChain.xml><?xml version="1.0" encoding="utf-8"?>
<calcChain xmlns="http://schemas.openxmlformats.org/spreadsheetml/2006/main">
  <c r="F29" i="2" l="1"/>
  <c r="E29" i="2"/>
  <c r="D29" i="2"/>
  <c r="C29" i="2"/>
  <c r="F22" i="2"/>
  <c r="E22" i="2"/>
  <c r="D22" i="2"/>
  <c r="C22" i="2"/>
  <c r="C6" i="4" l="1"/>
  <c r="D6" i="4"/>
  <c r="E6" i="4"/>
  <c r="B6" i="4"/>
  <c r="E32" i="1"/>
  <c r="D32" i="1"/>
  <c r="C32" i="1"/>
  <c r="B32" i="1"/>
</calcChain>
</file>

<file path=xl/sharedStrings.xml><?xml version="1.0" encoding="utf-8"?>
<sst xmlns="http://schemas.openxmlformats.org/spreadsheetml/2006/main" count="108" uniqueCount="74">
  <si>
    <t>DATE</t>
  </si>
  <si>
    <t>200W</t>
  </si>
  <si>
    <t>120W</t>
  </si>
  <si>
    <t>45W</t>
  </si>
  <si>
    <t>20W TUBE</t>
  </si>
  <si>
    <t>LOCATION</t>
  </si>
  <si>
    <t>TOTAL</t>
  </si>
  <si>
    <t xml:space="preserve"> </t>
  </si>
  <si>
    <t>SS 5</t>
  </si>
  <si>
    <t>PH 1 CRUSHER LIGHTING TOWER</t>
  </si>
  <si>
    <t>PH-1 APRON FEEDER</t>
  </si>
  <si>
    <t>PH 2 CRUSHER LIGHTING TOWER</t>
  </si>
  <si>
    <t>PH 2 CRUSHER SHADE</t>
  </si>
  <si>
    <t>SS 5 MCC ROOM</t>
  </si>
  <si>
    <t>SILO 1 DISCHARGE CHUTE</t>
  </si>
  <si>
    <t>CONV 1.1 &amp; 1.2</t>
  </si>
  <si>
    <t>DRIVE HOUSE 1</t>
  </si>
  <si>
    <t>CONV 2.1 &amp; 2.2</t>
  </si>
  <si>
    <t>2.1 &amp; 2.1 COUNTER WEIGHT AREA</t>
  </si>
  <si>
    <t>CONV 5.1 &amp; 5.2</t>
  </si>
  <si>
    <t>DRIVE HOUSE 2</t>
  </si>
  <si>
    <t>PHASE 2 CRUSHER HOUSE</t>
  </si>
  <si>
    <t>CONV C1</t>
  </si>
  <si>
    <t>CONV C2</t>
  </si>
  <si>
    <t>CONV C3</t>
  </si>
  <si>
    <t>CONV C4</t>
  </si>
  <si>
    <t>CONV C5</t>
  </si>
  <si>
    <t>CONV C6</t>
  </si>
  <si>
    <t>CONV C7</t>
  </si>
  <si>
    <t>CONV C8</t>
  </si>
  <si>
    <t>CONV C9</t>
  </si>
  <si>
    <t>CONV C10</t>
  </si>
  <si>
    <t>CONV C11</t>
  </si>
  <si>
    <t>PHASE 1 CRUSHER HOUSE</t>
  </si>
  <si>
    <t>PHASE 1 CRUSHER LIGHTING TOWER</t>
  </si>
  <si>
    <t xml:space="preserve">CONV 3.1 &amp; 3.2 </t>
  </si>
  <si>
    <t>CONV 3.1 &amp; 3.2  COUNTER WEIGHT AREA</t>
  </si>
  <si>
    <t xml:space="preserve">CONV 4.1 &amp; 4.2 </t>
  </si>
  <si>
    <t xml:space="preserve">SILO 1 </t>
  </si>
  <si>
    <t>PHASE 2 CRUSHER LIGHTING TOWER</t>
  </si>
  <si>
    <t>LIGHTING TOWER 2</t>
  </si>
  <si>
    <t>CHP OFFICE</t>
  </si>
  <si>
    <t>SS 1</t>
  </si>
  <si>
    <t>SS 2</t>
  </si>
  <si>
    <t>SS 3</t>
  </si>
  <si>
    <t>SS 4</t>
  </si>
  <si>
    <t>SS 6</t>
  </si>
  <si>
    <t>PORTABLE</t>
  </si>
  <si>
    <t>FAILED</t>
  </si>
  <si>
    <t>IMPORT</t>
  </si>
  <si>
    <t>THEFT</t>
  </si>
  <si>
    <t>INSTALLED</t>
  </si>
  <si>
    <t>PH 1 LIGHTING TOWER  NEAR  CRUSHER SHED</t>
  </si>
  <si>
    <t>Failed &amp;defective LED light fittings</t>
  </si>
  <si>
    <t>Sl No</t>
  </si>
  <si>
    <t>nil</t>
  </si>
  <si>
    <t>Nil</t>
  </si>
  <si>
    <t>Phase I CHP crushing section(SS-1)</t>
  </si>
  <si>
    <t>Phase I CHP reclaim  section(SS-2)</t>
  </si>
  <si>
    <t>Phase II CHP crushing section(SS-4)</t>
  </si>
  <si>
    <t xml:space="preserve">Theft LED light </t>
  </si>
  <si>
    <t>Details of LED  Light  fitting  issued to CHP, Dudhichua</t>
  </si>
  <si>
    <t>To</t>
  </si>
  <si>
    <t>The General Manager (E&amp;M)</t>
  </si>
  <si>
    <t>Dudhichua  Project</t>
  </si>
  <si>
    <t>Incharge CHP</t>
  </si>
  <si>
    <t>Dudhichaua  Project</t>
  </si>
  <si>
    <t>Cc,</t>
  </si>
  <si>
    <t>1. Project Engineer (E&amp;M), Dudhichua.</t>
  </si>
  <si>
    <t xml:space="preserve">                              CHP, Dudhichua Project</t>
  </si>
  <si>
    <t xml:space="preserve">                          Northern Coal fields Limited</t>
  </si>
  <si>
    <t>No. DCH/CHP/2017-18/442                                                                 DTD.07.03.2018</t>
  </si>
  <si>
    <t>Details of   theft  &amp; failled  LED  Light  to CHP, Dudhichua</t>
  </si>
  <si>
    <t>No. DCH/CHP/2017-18/443                                                                 DTD.07.03.2018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</si>
</sst>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left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0" fillId="0" borderId="0" xfId="0" applyNumberFormat="1" applyAlignment="1"/>
    <xf numFmtId="14" fontId="6" fillId="0" borderId="0" xfId="0" applyNumberFormat="1" applyFont="1" applyAlignment="1"/>
    <xf numFmtId="0" fontId="0" fillId="0" borderId="0" xfId="0" applyAlignment="1"/>
    <xf numFmtId="1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workbookViewId="0">
      <selection activeCell="A2" sqref="A2:G11"/>
    </sheetView>
  </sheetViews>
  <sheetFormatPr defaultRowHeight="15" x14ac:dyDescent="0.25"/>
  <cols>
    <col min="1" max="1" width="18" style="3" customWidth="1"/>
    <col min="2" max="2" width="11.42578125" style="4" customWidth="1"/>
    <col min="3" max="3" width="13.140625" style="4" customWidth="1"/>
    <col min="4" max="4" width="12" style="4" customWidth="1"/>
    <col min="5" max="5" width="13.85546875" style="4" customWidth="1"/>
  </cols>
  <sheetData>
    <row r="2" spans="1:5" ht="18.75" x14ac:dyDescent="0.3">
      <c r="A2" s="26" t="s">
        <v>70</v>
      </c>
      <c r="B2" s="27"/>
      <c r="C2" s="27"/>
      <c r="D2" s="27"/>
      <c r="E2" s="27"/>
    </row>
    <row r="3" spans="1:5" ht="18.75" x14ac:dyDescent="0.3">
      <c r="A3" s="26" t="s">
        <v>69</v>
      </c>
      <c r="B3" s="27"/>
      <c r="C3" s="27"/>
      <c r="D3" s="27"/>
      <c r="E3" s="27"/>
    </row>
    <row r="4" spans="1:5" ht="18.75" x14ac:dyDescent="0.3">
      <c r="A4" s="26"/>
    </row>
    <row r="5" spans="1:5" x14ac:dyDescent="0.25">
      <c r="A5" s="22" t="s">
        <v>71</v>
      </c>
    </row>
    <row r="7" spans="1:5" ht="18.75" x14ac:dyDescent="0.3">
      <c r="A7" s="28" t="s">
        <v>62</v>
      </c>
    </row>
    <row r="8" spans="1:5" ht="18.75" x14ac:dyDescent="0.3">
      <c r="A8" s="28" t="s">
        <v>63</v>
      </c>
    </row>
    <row r="9" spans="1:5" ht="18.75" x14ac:dyDescent="0.3">
      <c r="A9" s="28" t="s">
        <v>64</v>
      </c>
    </row>
    <row r="10" spans="1:5" ht="18.75" x14ac:dyDescent="0.3">
      <c r="A10" s="24"/>
    </row>
    <row r="11" spans="1:5" ht="20.25" x14ac:dyDescent="0.3">
      <c r="A11" s="23" t="s">
        <v>61</v>
      </c>
    </row>
    <row r="13" spans="1:5" x14ac:dyDescent="0.25">
      <c r="A13" s="5" t="s">
        <v>0</v>
      </c>
      <c r="B13" s="6" t="s">
        <v>1</v>
      </c>
      <c r="C13" s="6" t="s">
        <v>2</v>
      </c>
      <c r="D13" s="6" t="s">
        <v>3</v>
      </c>
      <c r="E13" s="6" t="s">
        <v>4</v>
      </c>
    </row>
    <row r="14" spans="1:5" x14ac:dyDescent="0.25">
      <c r="A14" s="1">
        <v>42727</v>
      </c>
      <c r="B14" s="2"/>
      <c r="C14" s="2">
        <v>10</v>
      </c>
      <c r="D14" s="2"/>
      <c r="E14" s="2"/>
    </row>
    <row r="15" spans="1:5" x14ac:dyDescent="0.25">
      <c r="A15" s="1">
        <v>42746</v>
      </c>
      <c r="B15" s="2"/>
      <c r="C15" s="2">
        <v>6</v>
      </c>
      <c r="D15" s="2"/>
      <c r="E15" s="2"/>
    </row>
    <row r="16" spans="1:5" x14ac:dyDescent="0.25">
      <c r="A16" s="1">
        <v>42748</v>
      </c>
      <c r="B16" s="2"/>
      <c r="C16" s="2">
        <v>2</v>
      </c>
      <c r="D16" s="2"/>
      <c r="E16" s="2"/>
    </row>
    <row r="17" spans="1:13" x14ac:dyDescent="0.25">
      <c r="A17" s="1">
        <v>42750</v>
      </c>
      <c r="B17" s="2"/>
      <c r="C17" s="2">
        <v>2</v>
      </c>
      <c r="D17" s="2"/>
      <c r="E17" s="2"/>
    </row>
    <row r="18" spans="1:13" x14ac:dyDescent="0.25">
      <c r="A18" s="1">
        <v>42764</v>
      </c>
      <c r="B18" s="2"/>
      <c r="C18" s="2">
        <v>20</v>
      </c>
      <c r="D18" s="2"/>
      <c r="E18" s="2"/>
    </row>
    <row r="19" spans="1:13" x14ac:dyDescent="0.25">
      <c r="A19" s="1">
        <v>42772</v>
      </c>
      <c r="B19" s="2"/>
      <c r="C19" s="2">
        <v>15</v>
      </c>
      <c r="D19" s="2"/>
      <c r="E19" s="2"/>
    </row>
    <row r="20" spans="1:13" x14ac:dyDescent="0.25">
      <c r="A20" s="1">
        <v>42799</v>
      </c>
      <c r="B20" s="2">
        <v>10</v>
      </c>
      <c r="C20" s="2">
        <v>15</v>
      </c>
      <c r="D20" s="2"/>
      <c r="E20" s="2"/>
    </row>
    <row r="21" spans="1:13" x14ac:dyDescent="0.25">
      <c r="A21" s="1">
        <v>42809</v>
      </c>
      <c r="B21" s="2"/>
      <c r="C21" s="2">
        <v>2</v>
      </c>
      <c r="D21" s="2">
        <v>25</v>
      </c>
      <c r="E21" s="2"/>
    </row>
    <row r="22" spans="1:13" x14ac:dyDescent="0.25">
      <c r="A22" s="1">
        <v>42864</v>
      </c>
      <c r="B22" s="2"/>
      <c r="C22" s="2">
        <v>1</v>
      </c>
      <c r="D22" s="2"/>
      <c r="E22" s="2">
        <v>20</v>
      </c>
    </row>
    <row r="23" spans="1:13" x14ac:dyDescent="0.25">
      <c r="A23" s="1">
        <v>42890</v>
      </c>
      <c r="B23" s="2"/>
      <c r="C23" s="2">
        <v>2</v>
      </c>
      <c r="D23" s="2">
        <v>25</v>
      </c>
      <c r="E23" s="2"/>
    </row>
    <row r="24" spans="1:13" x14ac:dyDescent="0.25">
      <c r="A24" s="1">
        <v>42917</v>
      </c>
      <c r="B24" s="2">
        <v>20</v>
      </c>
      <c r="C24" s="2"/>
      <c r="D24" s="2"/>
      <c r="E24" s="2"/>
    </row>
    <row r="25" spans="1:13" x14ac:dyDescent="0.25">
      <c r="A25" s="1">
        <v>42952</v>
      </c>
      <c r="B25" s="2">
        <v>10</v>
      </c>
      <c r="C25" s="2"/>
      <c r="D25" s="2"/>
      <c r="E25" s="2"/>
    </row>
    <row r="26" spans="1:13" x14ac:dyDescent="0.25">
      <c r="A26" s="1">
        <v>42962</v>
      </c>
      <c r="B26" s="2">
        <v>12</v>
      </c>
      <c r="C26" s="2"/>
      <c r="D26" s="2"/>
      <c r="E26" s="2"/>
    </row>
    <row r="27" spans="1:13" x14ac:dyDescent="0.25">
      <c r="A27" s="1">
        <v>42977</v>
      </c>
      <c r="B27" s="2">
        <v>10</v>
      </c>
      <c r="C27" s="2"/>
      <c r="D27" s="2"/>
      <c r="E27" s="2"/>
      <c r="M27" t="s">
        <v>7</v>
      </c>
    </row>
    <row r="28" spans="1:13" x14ac:dyDescent="0.25">
      <c r="A28" s="1">
        <v>42977</v>
      </c>
      <c r="B28" s="2"/>
      <c r="C28" s="2"/>
      <c r="D28" s="2"/>
      <c r="E28" s="2">
        <v>10</v>
      </c>
    </row>
    <row r="29" spans="1:13" x14ac:dyDescent="0.25">
      <c r="A29" s="1">
        <v>43003</v>
      </c>
      <c r="B29" s="2">
        <v>4</v>
      </c>
      <c r="C29" s="2"/>
      <c r="D29" s="2"/>
      <c r="E29" s="2"/>
    </row>
    <row r="30" spans="1:13" x14ac:dyDescent="0.25">
      <c r="A30" s="1">
        <v>43030</v>
      </c>
      <c r="B30" s="2">
        <v>5</v>
      </c>
      <c r="C30" s="2"/>
      <c r="D30" s="2"/>
      <c r="E30" s="2"/>
    </row>
    <row r="31" spans="1:13" x14ac:dyDescent="0.25">
      <c r="A31" s="1">
        <v>43065</v>
      </c>
      <c r="B31" s="2"/>
      <c r="C31" s="2"/>
      <c r="D31" s="2"/>
      <c r="E31" s="2">
        <v>20</v>
      </c>
    </row>
    <row r="32" spans="1:13" x14ac:dyDescent="0.25">
      <c r="A32" s="5" t="s">
        <v>6</v>
      </c>
      <c r="B32" s="6">
        <f>SUM(B14:B31)</f>
        <v>71</v>
      </c>
      <c r="C32" s="6">
        <f>SUM(C14:C31)</f>
        <v>75</v>
      </c>
      <c r="D32" s="6">
        <f>SUM(D14:D31)</f>
        <v>50</v>
      </c>
      <c r="E32" s="6">
        <f>SUM(E14:E31)</f>
        <v>50</v>
      </c>
    </row>
    <row r="35" spans="1:4" x14ac:dyDescent="0.25">
      <c r="D35" s="4" t="s">
        <v>65</v>
      </c>
    </row>
    <row r="36" spans="1:4" x14ac:dyDescent="0.25">
      <c r="D36" s="4" t="s">
        <v>66</v>
      </c>
    </row>
    <row r="37" spans="1:4" x14ac:dyDescent="0.25">
      <c r="A37" s="25" t="s">
        <v>67</v>
      </c>
    </row>
    <row r="38" spans="1:4" x14ac:dyDescent="0.25">
      <c r="A38" s="25" t="s">
        <v>68</v>
      </c>
    </row>
  </sheetData>
  <sortState ref="A2:E20">
    <sortCondition ref="A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0" workbookViewId="0">
      <selection sqref="A1:F35"/>
    </sheetView>
  </sheetViews>
  <sheetFormatPr defaultRowHeight="15" x14ac:dyDescent="0.25"/>
  <cols>
    <col min="1" max="1" width="16.7109375" style="7" customWidth="1"/>
    <col min="2" max="2" width="19.28515625" style="8" customWidth="1"/>
    <col min="3" max="3" width="9.85546875" style="8" customWidth="1"/>
    <col min="4" max="4" width="13.28515625" style="8" customWidth="1"/>
    <col min="5" max="5" width="11.42578125" style="8" customWidth="1"/>
    <col min="6" max="6" width="9.7109375" style="8" bestFit="1" customWidth="1"/>
    <col min="7" max="16384" width="9.140625" style="8"/>
  </cols>
  <sheetData>
    <row r="1" spans="1:7" ht="18.75" x14ac:dyDescent="0.3">
      <c r="A1" s="26" t="s">
        <v>70</v>
      </c>
      <c r="B1" s="27"/>
      <c r="C1" s="27"/>
      <c r="D1" s="27"/>
      <c r="E1" s="27"/>
      <c r="F1"/>
      <c r="G1"/>
    </row>
    <row r="2" spans="1:7" ht="18.75" x14ac:dyDescent="0.3">
      <c r="A2" s="26" t="s">
        <v>69</v>
      </c>
      <c r="B2" s="27"/>
      <c r="C2" s="27"/>
      <c r="D2" s="27"/>
      <c r="E2" s="27"/>
      <c r="F2"/>
      <c r="G2"/>
    </row>
    <row r="3" spans="1:7" ht="18.75" x14ac:dyDescent="0.3">
      <c r="A3" s="26"/>
      <c r="B3" s="4"/>
      <c r="C3" s="4"/>
      <c r="D3" s="4"/>
      <c r="E3" s="4"/>
      <c r="F3"/>
      <c r="G3"/>
    </row>
    <row r="4" spans="1:7" x14ac:dyDescent="0.25">
      <c r="A4" s="22" t="s">
        <v>73</v>
      </c>
      <c r="B4" s="4"/>
      <c r="C4" s="4"/>
      <c r="D4" s="4"/>
      <c r="E4" s="4"/>
      <c r="F4"/>
      <c r="G4"/>
    </row>
    <row r="5" spans="1:7" x14ac:dyDescent="0.25">
      <c r="A5" s="3"/>
      <c r="B5" s="4"/>
      <c r="C5" s="4"/>
      <c r="D5" s="4"/>
      <c r="E5" s="4"/>
      <c r="F5"/>
      <c r="G5"/>
    </row>
    <row r="6" spans="1:7" ht="18.75" x14ac:dyDescent="0.3">
      <c r="A6" s="28" t="s">
        <v>62</v>
      </c>
      <c r="B6" s="4"/>
      <c r="C6" s="4"/>
      <c r="D6" s="4"/>
      <c r="E6" s="4"/>
      <c r="F6"/>
      <c r="G6"/>
    </row>
    <row r="7" spans="1:7" ht="18.75" x14ac:dyDescent="0.3">
      <c r="A7" s="28" t="s">
        <v>63</v>
      </c>
      <c r="B7" s="4"/>
      <c r="C7" s="4"/>
      <c r="D7" s="4"/>
      <c r="E7" s="4"/>
      <c r="F7"/>
      <c r="G7"/>
    </row>
    <row r="8" spans="1:7" ht="18.75" x14ac:dyDescent="0.3">
      <c r="A8" s="28" t="s">
        <v>64</v>
      </c>
      <c r="B8" s="4"/>
      <c r="C8" s="4"/>
      <c r="D8" s="4"/>
      <c r="E8" s="4"/>
      <c r="F8"/>
      <c r="G8"/>
    </row>
    <row r="9" spans="1:7" ht="18.75" x14ac:dyDescent="0.3">
      <c r="A9" s="24"/>
      <c r="B9" s="4"/>
      <c r="C9" s="4"/>
      <c r="D9" s="4"/>
      <c r="E9" s="4"/>
      <c r="F9"/>
      <c r="G9"/>
    </row>
    <row r="10" spans="1:7" ht="20.25" x14ac:dyDescent="0.3">
      <c r="A10" s="23" t="s">
        <v>72</v>
      </c>
      <c r="B10" s="4"/>
      <c r="C10" s="4"/>
      <c r="D10" s="4"/>
      <c r="E10" s="4"/>
      <c r="F10"/>
      <c r="G10"/>
    </row>
    <row r="12" spans="1:7" x14ac:dyDescent="0.25">
      <c r="A12" s="20" t="s">
        <v>60</v>
      </c>
      <c r="B12" s="18"/>
      <c r="C12" s="18"/>
      <c r="D12" s="18"/>
      <c r="E12" s="18"/>
      <c r="F12" s="18"/>
    </row>
    <row r="13" spans="1:7" x14ac:dyDescent="0.25">
      <c r="A13" s="9" t="s">
        <v>0</v>
      </c>
      <c r="B13" s="9" t="s">
        <v>5</v>
      </c>
      <c r="C13" s="10" t="s">
        <v>1</v>
      </c>
      <c r="D13" s="10" t="s">
        <v>2</v>
      </c>
      <c r="E13" s="10" t="s">
        <v>3</v>
      </c>
      <c r="F13" s="10" t="s">
        <v>4</v>
      </c>
    </row>
    <row r="14" spans="1:7" ht="30" x14ac:dyDescent="0.25">
      <c r="A14" s="11">
        <v>42885</v>
      </c>
      <c r="B14" s="12" t="s">
        <v>14</v>
      </c>
      <c r="C14" s="16"/>
      <c r="D14" s="16">
        <v>1</v>
      </c>
      <c r="E14" s="16"/>
      <c r="F14" s="12"/>
    </row>
    <row r="15" spans="1:7" x14ac:dyDescent="0.25">
      <c r="A15" s="11">
        <v>42985</v>
      </c>
      <c r="B15" s="12" t="s">
        <v>13</v>
      </c>
      <c r="C15" s="16"/>
      <c r="D15" s="16">
        <v>1</v>
      </c>
      <c r="E15" s="16"/>
      <c r="F15" s="12"/>
    </row>
    <row r="16" spans="1:7" ht="30" x14ac:dyDescent="0.25">
      <c r="A16" s="11">
        <v>43012</v>
      </c>
      <c r="B16" s="12" t="s">
        <v>9</v>
      </c>
      <c r="C16" s="16">
        <v>2</v>
      </c>
      <c r="D16" s="16"/>
      <c r="E16" s="16"/>
      <c r="F16" s="12"/>
    </row>
    <row r="17" spans="1:9" x14ac:dyDescent="0.25">
      <c r="A17" s="11">
        <v>43024</v>
      </c>
      <c r="B17" s="12" t="s">
        <v>10</v>
      </c>
      <c r="C17" s="16"/>
      <c r="D17" s="16"/>
      <c r="E17" s="16">
        <v>1</v>
      </c>
      <c r="F17" s="12"/>
    </row>
    <row r="18" spans="1:9" ht="30" x14ac:dyDescent="0.25">
      <c r="A18" s="11">
        <v>43043</v>
      </c>
      <c r="B18" s="12" t="s">
        <v>9</v>
      </c>
      <c r="C18" s="16">
        <v>4</v>
      </c>
      <c r="D18" s="16"/>
      <c r="E18" s="16"/>
      <c r="F18" s="12"/>
    </row>
    <row r="19" spans="1:9" ht="30" x14ac:dyDescent="0.25">
      <c r="A19" s="11">
        <v>43044</v>
      </c>
      <c r="B19" s="12" t="s">
        <v>11</v>
      </c>
      <c r="C19" s="16">
        <v>3</v>
      </c>
      <c r="D19" s="16"/>
      <c r="E19" s="16"/>
      <c r="F19" s="12"/>
    </row>
    <row r="20" spans="1:9" ht="30" x14ac:dyDescent="0.25">
      <c r="A20" s="11">
        <v>43077</v>
      </c>
      <c r="B20" s="12" t="s">
        <v>12</v>
      </c>
      <c r="C20" s="16">
        <v>4</v>
      </c>
      <c r="D20" s="16"/>
      <c r="E20" s="16"/>
      <c r="F20" s="12"/>
    </row>
    <row r="21" spans="1:9" ht="45" x14ac:dyDescent="0.25">
      <c r="A21" s="11">
        <v>43139</v>
      </c>
      <c r="B21" s="12" t="s">
        <v>52</v>
      </c>
      <c r="C21" s="16">
        <v>4</v>
      </c>
      <c r="D21" s="16"/>
      <c r="E21" s="16"/>
      <c r="F21" s="12"/>
    </row>
    <row r="22" spans="1:9" x14ac:dyDescent="0.25">
      <c r="A22" s="9" t="s">
        <v>6</v>
      </c>
      <c r="B22" s="10"/>
      <c r="C22" s="16">
        <f>SUM(C14:C21)</f>
        <v>17</v>
      </c>
      <c r="D22" s="16">
        <f t="shared" ref="D22:F22" si="0">SUM(D14:D21)</f>
        <v>2</v>
      </c>
      <c r="E22" s="16">
        <f t="shared" si="0"/>
        <v>1</v>
      </c>
      <c r="F22" s="16">
        <f t="shared" si="0"/>
        <v>0</v>
      </c>
    </row>
    <row r="23" spans="1:9" x14ac:dyDescent="0.25">
      <c r="A23" s="8"/>
      <c r="C23" s="7"/>
      <c r="F23" s="17"/>
      <c r="G23" s="17"/>
      <c r="H23" s="17"/>
      <c r="I23" s="17"/>
    </row>
    <row r="24" spans="1:9" ht="18.75" x14ac:dyDescent="0.25">
      <c r="A24" s="19" t="s">
        <v>53</v>
      </c>
      <c r="B24" s="19"/>
      <c r="C24" s="19"/>
      <c r="D24" s="19"/>
      <c r="E24" s="19"/>
      <c r="F24" s="19"/>
    </row>
    <row r="25" spans="1:9" x14ac:dyDescent="0.25">
      <c r="A25" s="9" t="s">
        <v>54</v>
      </c>
      <c r="B25" s="9" t="s">
        <v>5</v>
      </c>
      <c r="C25" s="10" t="s">
        <v>1</v>
      </c>
      <c r="D25" s="10" t="s">
        <v>2</v>
      </c>
      <c r="E25" s="10" t="s">
        <v>3</v>
      </c>
      <c r="F25" s="10" t="s">
        <v>4</v>
      </c>
    </row>
    <row r="26" spans="1:9" ht="45" x14ac:dyDescent="0.25">
      <c r="A26" s="21">
        <v>1</v>
      </c>
      <c r="B26" s="12" t="s">
        <v>57</v>
      </c>
      <c r="C26" s="16" t="s">
        <v>55</v>
      </c>
      <c r="D26" s="16">
        <v>3</v>
      </c>
      <c r="E26" s="16">
        <v>1</v>
      </c>
      <c r="F26" s="12" t="s">
        <v>56</v>
      </c>
    </row>
    <row r="27" spans="1:9" ht="30" x14ac:dyDescent="0.25">
      <c r="A27" s="21">
        <v>2</v>
      </c>
      <c r="B27" s="12" t="s">
        <v>58</v>
      </c>
      <c r="C27" s="16">
        <v>1</v>
      </c>
      <c r="D27" s="16" t="s">
        <v>56</v>
      </c>
      <c r="E27" s="16">
        <v>1</v>
      </c>
      <c r="F27" s="12" t="s">
        <v>56</v>
      </c>
    </row>
    <row r="28" spans="1:9" ht="45" x14ac:dyDescent="0.25">
      <c r="A28" s="21">
        <v>3</v>
      </c>
      <c r="B28" s="12" t="s">
        <v>59</v>
      </c>
      <c r="C28" s="16">
        <v>1</v>
      </c>
      <c r="D28" s="16">
        <v>2</v>
      </c>
      <c r="E28" s="16">
        <v>2</v>
      </c>
      <c r="F28" s="12">
        <v>2</v>
      </c>
    </row>
    <row r="29" spans="1:9" x14ac:dyDescent="0.25">
      <c r="A29" s="9" t="s">
        <v>6</v>
      </c>
      <c r="B29" s="10"/>
      <c r="C29" s="16">
        <f>SUM(C26:C28)</f>
        <v>2</v>
      </c>
      <c r="D29" s="16">
        <f>SUM(D26:D28)</f>
        <v>5</v>
      </c>
      <c r="E29" s="16">
        <f>SUM(E26:E28)</f>
        <v>4</v>
      </c>
      <c r="F29" s="16">
        <f>SUM(F26:F28)</f>
        <v>2</v>
      </c>
    </row>
    <row r="32" spans="1:9" x14ac:dyDescent="0.25">
      <c r="A32" s="3"/>
      <c r="B32" s="4"/>
      <c r="C32" s="4"/>
      <c r="D32" s="4" t="s">
        <v>65</v>
      </c>
      <c r="E32" s="4"/>
    </row>
    <row r="33" spans="1:5" x14ac:dyDescent="0.25">
      <c r="A33" s="3"/>
      <c r="B33" s="4"/>
      <c r="C33" s="4"/>
      <c r="D33" s="4" t="s">
        <v>66</v>
      </c>
      <c r="E33" s="4"/>
    </row>
    <row r="34" spans="1:5" x14ac:dyDescent="0.25">
      <c r="A34" s="25" t="s">
        <v>67</v>
      </c>
      <c r="B34" s="4"/>
      <c r="C34" s="4"/>
      <c r="D34" s="4"/>
      <c r="E34" s="4"/>
    </row>
    <row r="35" spans="1:5" x14ac:dyDescent="0.25">
      <c r="A35" s="25" t="s">
        <v>68</v>
      </c>
      <c r="B35" s="4"/>
      <c r="C35" s="4"/>
      <c r="D35" s="4"/>
      <c r="E35" s="4"/>
    </row>
  </sheetData>
  <mergeCells count="2">
    <mergeCell ref="A24:F24"/>
    <mergeCell ref="A12:F1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F16" sqref="F16"/>
    </sheetView>
  </sheetViews>
  <sheetFormatPr defaultRowHeight="15" x14ac:dyDescent="0.25"/>
  <cols>
    <col min="1" max="1" width="40.42578125" customWidth="1"/>
    <col min="2" max="2" width="14.140625" customWidth="1"/>
    <col min="3" max="3" width="14.5703125" customWidth="1"/>
    <col min="4" max="4" width="15.140625" customWidth="1"/>
  </cols>
  <sheetData>
    <row r="1" spans="1:5" ht="30" x14ac:dyDescent="0.25">
      <c r="A1" s="9" t="s">
        <v>5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t="s">
        <v>33</v>
      </c>
    </row>
    <row r="3" spans="1:5" x14ac:dyDescent="0.25">
      <c r="A3" t="s">
        <v>34</v>
      </c>
    </row>
    <row r="4" spans="1:5" x14ac:dyDescent="0.25">
      <c r="A4" t="s">
        <v>15</v>
      </c>
    </row>
    <row r="5" spans="1:5" x14ac:dyDescent="0.25">
      <c r="A5" t="s">
        <v>16</v>
      </c>
    </row>
    <row r="6" spans="1:5" x14ac:dyDescent="0.25">
      <c r="A6" t="s">
        <v>17</v>
      </c>
    </row>
    <row r="7" spans="1:5" x14ac:dyDescent="0.25">
      <c r="A7" t="s">
        <v>18</v>
      </c>
    </row>
    <row r="8" spans="1:5" x14ac:dyDescent="0.25">
      <c r="A8" t="s">
        <v>35</v>
      </c>
    </row>
    <row r="9" spans="1:5" x14ac:dyDescent="0.25">
      <c r="A9" t="s">
        <v>36</v>
      </c>
    </row>
    <row r="10" spans="1:5" x14ac:dyDescent="0.25">
      <c r="A10" t="s">
        <v>37</v>
      </c>
    </row>
    <row r="11" spans="1:5" x14ac:dyDescent="0.25">
      <c r="A11" t="s">
        <v>19</v>
      </c>
    </row>
    <row r="12" spans="1:5" x14ac:dyDescent="0.25">
      <c r="A12" t="s">
        <v>20</v>
      </c>
    </row>
    <row r="13" spans="1:5" x14ac:dyDescent="0.25">
      <c r="A13" t="s">
        <v>38</v>
      </c>
    </row>
    <row r="14" spans="1:5" x14ac:dyDescent="0.25">
      <c r="A14" t="s">
        <v>21</v>
      </c>
    </row>
    <row r="15" spans="1:5" x14ac:dyDescent="0.25">
      <c r="A15" t="s">
        <v>39</v>
      </c>
    </row>
    <row r="16" spans="1:5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8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10" sqref="L10"/>
    </sheetView>
  </sheetViews>
  <sheetFormatPr defaultRowHeight="15" x14ac:dyDescent="0.25"/>
  <cols>
    <col min="1" max="1" width="11.7109375" customWidth="1"/>
  </cols>
  <sheetData>
    <row r="1" spans="1:5" x14ac:dyDescent="0.25"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14" t="s">
        <v>49</v>
      </c>
      <c r="B2" s="14">
        <v>71</v>
      </c>
      <c r="C2" s="14">
        <v>55</v>
      </c>
      <c r="D2" s="14">
        <v>50</v>
      </c>
      <c r="E2" s="14">
        <v>50</v>
      </c>
    </row>
    <row r="3" spans="1:5" x14ac:dyDescent="0.25">
      <c r="A3" s="14" t="s">
        <v>50</v>
      </c>
      <c r="B3" s="14">
        <v>13</v>
      </c>
      <c r="C3" s="14">
        <v>2</v>
      </c>
      <c r="D3" s="14">
        <v>1</v>
      </c>
      <c r="E3" s="14">
        <v>0</v>
      </c>
    </row>
    <row r="4" spans="1:5" x14ac:dyDescent="0.25">
      <c r="A4" s="14" t="s">
        <v>51</v>
      </c>
      <c r="B4" s="14"/>
      <c r="C4" s="14"/>
      <c r="D4" s="14"/>
      <c r="E4" s="14"/>
    </row>
    <row r="5" spans="1:5" x14ac:dyDescent="0.25">
      <c r="A5" s="14" t="s">
        <v>48</v>
      </c>
      <c r="B5" s="14"/>
      <c r="C5" s="14">
        <v>2</v>
      </c>
      <c r="D5" s="14">
        <v>3</v>
      </c>
      <c r="E5" s="14">
        <v>1</v>
      </c>
    </row>
    <row r="6" spans="1:5" x14ac:dyDescent="0.25">
      <c r="A6" s="15"/>
      <c r="B6" s="15">
        <f>B2-SUM(B3:B5)</f>
        <v>58</v>
      </c>
      <c r="C6" s="15">
        <f t="shared" ref="C6:E6" si="0">C2-SUM(C3:C5)</f>
        <v>51</v>
      </c>
      <c r="D6" s="15">
        <f t="shared" si="0"/>
        <v>46</v>
      </c>
      <c r="E6" s="15">
        <f t="shared" si="0"/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THEFT</vt:lpstr>
      <vt:lpstr>EXISTING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2018-03-07T13:00:16Z</dcterms:modified>
</cp:coreProperties>
</file>