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defaultThemeVersion="124226"/>
  <xr:revisionPtr revIDLastSave="0" documentId="13_ncr:1_{5342AA6D-1739-4C53-9F32-9B77FEF8C636}" xr6:coauthVersionLast="45" xr6:coauthVersionMax="45" xr10:uidLastSave="{00000000-0000-0000-0000-000000000000}"/>
  <bookViews>
    <workbookView xWindow="-120" yWindow="-120" windowWidth="20730" windowHeight="11310" firstSheet="1" activeTab="1" xr2:uid="{00000000-000D-0000-FFFF-FFFF00000000}"/>
  </bookViews>
  <sheets>
    <sheet name="18-6-well glass" sheetId="12" r:id="rId1"/>
    <sheet name="sheet" sheetId="1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4" l="1"/>
  <c r="G10" i="14" l="1"/>
  <c r="G11" i="14" l="1"/>
  <c r="G8" i="12"/>
  <c r="G9" i="12" s="1"/>
</calcChain>
</file>

<file path=xl/sharedStrings.xml><?xml version="1.0" encoding="utf-8"?>
<sst xmlns="http://schemas.openxmlformats.org/spreadsheetml/2006/main" count="55" uniqueCount="37">
  <si>
    <t>THEFT REPORT</t>
  </si>
  <si>
    <t>REF: DCH/CHP/2019-20/</t>
  </si>
  <si>
    <t>DATE:</t>
  </si>
  <si>
    <t>19.06.2019</t>
  </si>
  <si>
    <t>LOCATION</t>
  </si>
  <si>
    <t>:</t>
  </si>
  <si>
    <t>Phase -1 bunker area of CHP.</t>
  </si>
  <si>
    <t>DATE</t>
  </si>
  <si>
    <t>18.06.2019</t>
  </si>
  <si>
    <t>11 nos, 35 watt LED light fittings were stolen from phase-1 bunker, converyor 4.1 and conveyor 4.2 area on 18-6-19 night shift. Mounting clamps and hooks of these fittings were welded to CHP structure to prevent theft. Still these fittings were stolen by hammering and cuttings the moutings. These kind of thefts have become a regular indicent. Since thefts are not accounted in light demand quantity, we do not have replacement lights avilable immediately. Inadequate ligting is a safety risk and may also hampera productivity of the CHP. In-charge security is therefore requested to sensitize the security guards deployed at CHP to prevent such thefts.</t>
  </si>
  <si>
    <t>SL</t>
  </si>
  <si>
    <t>ITEM</t>
  </si>
  <si>
    <t>QTY</t>
  </si>
  <si>
    <t>UNIT</t>
  </si>
  <si>
    <t>APPX. RATE</t>
  </si>
  <si>
    <t>AMOUNT</t>
  </si>
  <si>
    <t>35W LED well glass light fittings</t>
  </si>
  <si>
    <t>nos</t>
  </si>
  <si>
    <t>TOTAL</t>
  </si>
  <si>
    <t>In-Charge</t>
  </si>
  <si>
    <t>Dy. Mgr(E&amp;M)</t>
  </si>
  <si>
    <t>SOE(E&amp;M)</t>
  </si>
  <si>
    <t>FM(E&amp;M)</t>
  </si>
  <si>
    <t>CHP/DCH</t>
  </si>
  <si>
    <t>Copy for kind information and necessary action please.</t>
  </si>
  <si>
    <t>GM/DCH</t>
  </si>
  <si>
    <t>SO(E&amp;M)/DCH</t>
  </si>
  <si>
    <t>PO, Dudhichua</t>
  </si>
  <si>
    <t>PE(E&amp;M), Dudhichua</t>
  </si>
  <si>
    <t>I/c Security, Dudhichua</t>
  </si>
  <si>
    <t>mtrs</t>
  </si>
  <si>
    <t>DCH/CHP/2020-21/</t>
  </si>
  <si>
    <t>CHP-IC                     Dy.Mgr(E&amp;M)              SOE(E&amp;M)             Foreman(E&amp;M)</t>
  </si>
  <si>
    <t>LOCATION : Phase-2 EOT crane, CHP</t>
  </si>
  <si>
    <t>DATE : EOT crane cable was found cut on 19-8-2020</t>
  </si>
  <si>
    <t>3 core, 10 sqmm,  copper power cable</t>
  </si>
  <si>
    <t>Cable of 20Te overhead crane at phase-2 was found cut on 19-8-2020 morning. Cables of larger crane (120Te) has also been theft on 04-07-2020. Both cranes are now defunct in want of 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</si>
</sst>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Rs.&quot;\ #,##0.00"/>
  </numFmts>
  <fonts count="10"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sz val="11"/>
      <color theme="1"/>
      <name val="Calibri"/>
      <family val="2"/>
      <scheme val="minor"/>
    </font>
    <font>
      <sz val="12"/>
      <color theme="1"/>
      <name val="Daytona"/>
      <family val="2"/>
    </font>
    <font>
      <sz val="14"/>
      <color theme="1"/>
      <name val="Daytona"/>
      <family val="2"/>
    </font>
    <font>
      <sz val="18"/>
      <color theme="1"/>
      <name val="Daytona"/>
      <family val="2"/>
    </font>
    <font>
      <sz val="14"/>
      <name val="Daytona"/>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7">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rgb="FFD2D2D2"/>
      </left>
      <right style="thin">
        <color rgb="FFD2D2D2"/>
      </right>
      <top style="thin">
        <color rgb="FFD2D2D2"/>
      </top>
      <bottom style="thin">
        <color rgb="FFD2D2D2"/>
      </bottom>
      <diagonal/>
    </border>
    <border>
      <left/>
      <right/>
      <top/>
      <bottom style="double">
        <color theme="1" tint="0.34998626667073579"/>
      </bottom>
      <diagonal/>
    </border>
    <border>
      <left/>
      <right/>
      <top/>
      <bottom style="thin">
        <color rgb="FFD2D2D2"/>
      </bottom>
      <diagonal/>
    </border>
  </borders>
  <cellStyleXfs count="2">
    <xf numFmtId="0" fontId="0" fillId="0" borderId="0"/>
    <xf numFmtId="164" fontId="5" fillId="0" borderId="0" applyFont="0" applyFill="0" applyBorder="0" applyAlignment="0" applyProtection="0"/>
  </cellStyleXfs>
  <cellXfs count="58">
    <xf numFmtId="0" fontId="0" fillId="0" borderId="0" xfId="0"/>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justify" vertical="center"/>
    </xf>
    <xf numFmtId="0" fontId="2" fillId="0" borderId="0" xfId="0" applyFont="1" applyAlignment="1">
      <alignment horizontal="right" vertical="center"/>
    </xf>
    <xf numFmtId="0" fontId="0" fillId="0" borderId="1" xfId="0" applyBorder="1" applyAlignment="1">
      <alignment vertical="center"/>
    </xf>
    <xf numFmtId="14"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right" vertical="top"/>
    </xf>
    <xf numFmtId="0" fontId="1" fillId="0" borderId="0" xfId="0" applyFont="1" applyAlignment="1">
      <alignment horizontal="center" vertical="top"/>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vertical="center" wrapText="1"/>
    </xf>
    <xf numFmtId="0" fontId="0" fillId="0" borderId="0" xfId="0" applyAlignment="1">
      <alignment horizontal="left" vertical="top"/>
    </xf>
    <xf numFmtId="0" fontId="1" fillId="0" borderId="0" xfId="0" applyFont="1" applyAlignment="1">
      <alignment horizontal="left" vertical="top"/>
    </xf>
    <xf numFmtId="0" fontId="1" fillId="0" borderId="1" xfId="0" applyFont="1" applyBorder="1" applyAlignment="1">
      <alignment horizontal="right" vertical="center"/>
    </xf>
    <xf numFmtId="14" fontId="1" fillId="0" borderId="1" xfId="0" applyNumberFormat="1" applyFont="1" applyBorder="1" applyAlignment="1">
      <alignment horizontal="left" vertical="center"/>
    </xf>
    <xf numFmtId="0" fontId="0" fillId="0" borderId="2" xfId="0" applyBorder="1" applyAlignment="1">
      <alignment vertical="center"/>
    </xf>
    <xf numFmtId="0" fontId="1" fillId="0" borderId="0" xfId="0" applyFont="1" applyAlignment="1">
      <alignment horizontal="right" vertical="center"/>
    </xf>
    <xf numFmtId="165" fontId="3" fillId="0" borderId="3" xfId="1" applyNumberFormat="1" applyFont="1" applyBorder="1" applyAlignment="1">
      <alignment horizontal="right" vertical="center" wrapText="1"/>
    </xf>
    <xf numFmtId="165" fontId="3" fillId="0" borderId="3"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right" vertical="center"/>
    </xf>
    <xf numFmtId="0" fontId="7" fillId="2" borderId="5" xfId="0" applyFont="1" applyFill="1" applyBorder="1" applyAlignment="1">
      <alignment horizontal="left" vertical="center" wrapText="1" indent="1"/>
    </xf>
    <xf numFmtId="14" fontId="7" fillId="2" borderId="5" xfId="0" applyNumberFormat="1" applyFont="1" applyFill="1" applyBorder="1" applyAlignment="1">
      <alignment horizontal="right" vertical="center" wrapText="1" indent="1"/>
    </xf>
    <xf numFmtId="0" fontId="7" fillId="0" borderId="0" xfId="0" applyFont="1" applyAlignment="1">
      <alignment horizontal="justify" vertical="center"/>
    </xf>
    <xf numFmtId="0" fontId="7" fillId="0" borderId="0" xfId="0" applyFont="1" applyAlignment="1">
      <alignment vertical="center"/>
    </xf>
    <xf numFmtId="0" fontId="7" fillId="0" borderId="4" xfId="0" applyFont="1" applyBorder="1" applyAlignment="1">
      <alignment horizontal="left" vertical="center" wrapText="1" indent="1"/>
    </xf>
    <xf numFmtId="0" fontId="7" fillId="0" borderId="4" xfId="0" applyFont="1" applyBorder="1" applyAlignment="1">
      <alignment horizontal="right" vertical="center" wrapText="1" indent="1"/>
    </xf>
    <xf numFmtId="165" fontId="7" fillId="0" borderId="4" xfId="1" applyNumberFormat="1" applyFont="1" applyBorder="1" applyAlignment="1">
      <alignment horizontal="right" vertical="center" wrapText="1" indent="1"/>
    </xf>
    <xf numFmtId="165" fontId="7" fillId="0" borderId="4" xfId="0" applyNumberFormat="1" applyFont="1" applyBorder="1" applyAlignment="1">
      <alignment horizontal="right" vertical="center" wrapText="1" indent="1"/>
    </xf>
    <xf numFmtId="0" fontId="7" fillId="0" borderId="0" xfId="0" applyFont="1" applyAlignment="1">
      <alignment horizontal="right"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6" xfId="0" applyFont="1" applyBorder="1" applyAlignment="1">
      <alignment horizontal="justify" vertical="center" wrapText="1"/>
    </xf>
    <xf numFmtId="0" fontId="9" fillId="3" borderId="4" xfId="0" applyFont="1" applyFill="1" applyBorder="1" applyAlignment="1">
      <alignment horizontal="left" vertical="center" wrapText="1" indent="1"/>
    </xf>
    <xf numFmtId="0" fontId="9" fillId="3" borderId="4" xfId="0" applyFont="1" applyFill="1" applyBorder="1" applyAlignment="1">
      <alignment horizontal="right" vertical="center" wrapText="1" indent="1"/>
    </xf>
    <xf numFmtId="0" fontId="1" fillId="0" borderId="0" xfId="0" applyFont="1" applyAlignment="1">
      <alignment horizontal="center" vertical="center"/>
    </xf>
    <xf numFmtId="0" fontId="0" fillId="0" borderId="0" xfId="0"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left" vertical="center"/>
    </xf>
    <xf numFmtId="0" fontId="3" fillId="0" borderId="0" xfId="0" applyFont="1" applyAlignment="1">
      <alignment horizontal="left" vertical="top" wrapText="1"/>
    </xf>
    <xf numFmtId="0" fontId="3" fillId="0" borderId="0" xfId="0" applyFont="1" applyBorder="1" applyAlignment="1">
      <alignment horizontal="justify" vertical="center" wrapText="1"/>
    </xf>
    <xf numFmtId="0" fontId="2" fillId="0" borderId="3" xfId="0" applyFont="1" applyBorder="1" applyAlignment="1">
      <alignment horizontal="right" vertical="center" wrapText="1"/>
    </xf>
    <xf numFmtId="0" fontId="8" fillId="0" borderId="5" xfId="0" applyFont="1" applyBorder="1" applyAlignment="1">
      <alignment horizontal="center" vertical="center"/>
    </xf>
    <xf numFmtId="0" fontId="7" fillId="0" borderId="4" xfId="0" applyFont="1" applyBorder="1" applyAlignment="1">
      <alignment horizontal="right" vertical="center" wrapText="1" indent="1"/>
    </xf>
    <xf numFmtId="0" fontId="7" fillId="2" borderId="5" xfId="0" applyFont="1" applyFill="1" applyBorder="1" applyAlignment="1">
      <alignment horizontal="left" vertical="center" wrapText="1"/>
    </xf>
    <xf numFmtId="0" fontId="7" fillId="0" borderId="0" xfId="0" applyFont="1" applyAlignment="1">
      <alignment horizontal="left" vertical="center"/>
    </xf>
    <xf numFmtId="0" fontId="7" fillId="0" borderId="0" xfId="0" applyFont="1" applyBorder="1" applyAlignment="1">
      <alignment horizontal="justify" vertical="center" wrapText="1"/>
    </xf>
    <xf numFmtId="0" fontId="7" fillId="0" borderId="0" xfId="0" applyFont="1" applyBorder="1" applyAlignment="1">
      <alignment horizontal="left" vertical="top" wrapText="1"/>
    </xf>
    <xf numFmtId="14" fontId="7" fillId="0" borderId="0" xfId="0" applyNumberFormat="1" applyFont="1" applyBorder="1" applyAlignment="1">
      <alignment horizontal="left" vertical="top"/>
    </xf>
  </cellXfs>
  <cellStyles count="2">
    <cellStyle name="Currency" xfId="1" builtinId="4"/>
    <cellStyle name="Normal" xfId="0" builtinId="0"/>
  </cellStyles>
  <dxfs count="0"/>
  <tableStyles count="0" defaultTableStyle="TableStyleMedium2" defaultPivotStyle="PivotStyleMedium9"/>
  <colors>
    <mruColors>
      <color rgb="FFE6E6E6"/>
      <color rgb="FFC8C8C8"/>
      <color rgb="FF009788"/>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19"/>
  <sheetViews>
    <sheetView topLeftCell="A7" workbookViewId="0">
      <selection activeCell="H2" sqref="H2"/>
    </sheetView>
  </sheetViews>
  <sheetFormatPr defaultRowHeight="15" x14ac:dyDescent="0.25"/>
  <cols>
    <col min="1" max="1" width="10.140625" style="1" bestFit="1" customWidth="1"/>
    <col min="2" max="2" width="3.140625" style="1" bestFit="1" customWidth="1"/>
    <col min="3" max="3" width="30" style="1" customWidth="1"/>
    <col min="4" max="4" width="4.85546875" style="1" bestFit="1" customWidth="1"/>
    <col min="5" max="5" width="5.7109375" style="1" bestFit="1" customWidth="1"/>
    <col min="6" max="6" width="13" style="1" customWidth="1"/>
    <col min="7" max="7" width="14.140625" style="1" customWidth="1"/>
    <col min="8" max="8" width="10.7109375" style="1" bestFit="1" customWidth="1"/>
    <col min="9" max="16384" width="9.140625" style="1"/>
  </cols>
  <sheetData>
    <row r="1" spans="1:8" ht="27.75" customHeight="1" thickBot="1" x14ac:dyDescent="0.3">
      <c r="A1" s="46" t="s">
        <v>0</v>
      </c>
      <c r="B1" s="46"/>
      <c r="C1" s="46"/>
      <c r="D1" s="46"/>
      <c r="E1" s="46"/>
      <c r="F1" s="46"/>
      <c r="G1" s="46"/>
      <c r="H1" s="46"/>
    </row>
    <row r="2" spans="1:8" ht="17.25" thickTop="1" thickBot="1" x14ac:dyDescent="0.3">
      <c r="A2" s="47" t="s">
        <v>1</v>
      </c>
      <c r="B2" s="47"/>
      <c r="C2" s="47"/>
      <c r="D2" s="5"/>
      <c r="E2" s="5"/>
      <c r="F2" s="17"/>
      <c r="G2" s="15" t="s">
        <v>2</v>
      </c>
      <c r="H2" s="16" t="s">
        <v>3</v>
      </c>
    </row>
    <row r="3" spans="1:8" ht="16.5" thickTop="1" x14ac:dyDescent="0.25">
      <c r="B3" s="3"/>
    </row>
    <row r="4" spans="1:8" ht="24" customHeight="1" x14ac:dyDescent="0.25">
      <c r="A4" s="8" t="s">
        <v>4</v>
      </c>
      <c r="B4" s="9" t="s">
        <v>5</v>
      </c>
      <c r="C4" s="48" t="s">
        <v>6</v>
      </c>
      <c r="D4" s="48"/>
      <c r="E4" s="48"/>
      <c r="F4" s="48"/>
      <c r="G4" s="48"/>
      <c r="H4" s="48"/>
    </row>
    <row r="5" spans="1:8" ht="24.75" customHeight="1" x14ac:dyDescent="0.25">
      <c r="A5" s="8" t="s">
        <v>7</v>
      </c>
      <c r="B5" s="9" t="s">
        <v>5</v>
      </c>
      <c r="C5" s="6" t="s">
        <v>8</v>
      </c>
      <c r="D5" s="14"/>
      <c r="E5" s="13"/>
      <c r="F5" s="7"/>
      <c r="G5" s="7"/>
    </row>
    <row r="6" spans="1:8" ht="140.25" customHeight="1" x14ac:dyDescent="0.25">
      <c r="B6" s="49" t="s">
        <v>9</v>
      </c>
      <c r="C6" s="49"/>
      <c r="D6" s="49"/>
      <c r="E6" s="49"/>
      <c r="F6" s="49"/>
      <c r="G6" s="49"/>
      <c r="H6" s="49"/>
    </row>
    <row r="7" spans="1:8" ht="15.75" x14ac:dyDescent="0.25">
      <c r="B7" s="10" t="s">
        <v>10</v>
      </c>
      <c r="C7" s="10" t="s">
        <v>11</v>
      </c>
      <c r="D7" s="10" t="s">
        <v>12</v>
      </c>
      <c r="E7" s="10" t="s">
        <v>13</v>
      </c>
      <c r="F7" s="10" t="s">
        <v>14</v>
      </c>
      <c r="G7" s="10" t="s">
        <v>15</v>
      </c>
    </row>
    <row r="8" spans="1:8" ht="77.25" customHeight="1" x14ac:dyDescent="0.25">
      <c r="B8" s="11">
        <v>1</v>
      </c>
      <c r="C8" s="12" t="s">
        <v>16</v>
      </c>
      <c r="D8" s="11">
        <v>11</v>
      </c>
      <c r="E8" s="11" t="s">
        <v>17</v>
      </c>
      <c r="F8" s="19">
        <v>2400</v>
      </c>
      <c r="G8" s="20">
        <f>D8*F8</f>
        <v>26400</v>
      </c>
    </row>
    <row r="9" spans="1:8" ht="15.75" x14ac:dyDescent="0.25">
      <c r="B9" s="50" t="s">
        <v>18</v>
      </c>
      <c r="C9" s="50"/>
      <c r="D9" s="50"/>
      <c r="E9" s="50"/>
      <c r="F9" s="50"/>
      <c r="G9" s="21">
        <f>SUM(G8:G8)</f>
        <v>26400</v>
      </c>
    </row>
    <row r="10" spans="1:8" ht="15.75" x14ac:dyDescent="0.25">
      <c r="B10" s="2"/>
    </row>
    <row r="11" spans="1:8" ht="39" customHeight="1" x14ac:dyDescent="0.25">
      <c r="B11" s="4"/>
    </row>
    <row r="12" spans="1:8" ht="15.75" x14ac:dyDescent="0.25">
      <c r="B12" s="4"/>
      <c r="C12" s="18" t="s">
        <v>19</v>
      </c>
      <c r="E12" s="44" t="s">
        <v>20</v>
      </c>
      <c r="F12" s="44"/>
      <c r="G12" s="23" t="s">
        <v>21</v>
      </c>
      <c r="H12" s="23" t="s">
        <v>22</v>
      </c>
    </row>
    <row r="13" spans="1:8" ht="15" customHeight="1" x14ac:dyDescent="0.25">
      <c r="C13" s="18" t="s">
        <v>23</v>
      </c>
      <c r="E13" s="44" t="s">
        <v>23</v>
      </c>
      <c r="F13" s="44"/>
      <c r="G13" s="24" t="s">
        <v>23</v>
      </c>
      <c r="H13" s="24" t="s">
        <v>23</v>
      </c>
    </row>
    <row r="14" spans="1:8" ht="15.75" customHeight="1" x14ac:dyDescent="0.25">
      <c r="A14" s="45" t="s">
        <v>24</v>
      </c>
      <c r="B14" s="45"/>
      <c r="C14" s="45"/>
      <c r="D14" s="45"/>
      <c r="E14" s="45"/>
      <c r="F14" s="45"/>
      <c r="G14" s="45"/>
    </row>
    <row r="15" spans="1:8" ht="15.75" customHeight="1" x14ac:dyDescent="0.25">
      <c r="A15" s="25"/>
      <c r="B15" s="22">
        <v>1</v>
      </c>
      <c r="C15" s="25" t="s">
        <v>25</v>
      </c>
      <c r="D15" s="25"/>
      <c r="E15" s="25"/>
      <c r="F15" s="25"/>
      <c r="G15" s="25"/>
    </row>
    <row r="16" spans="1:8" x14ac:dyDescent="0.25">
      <c r="B16" s="22">
        <v>2</v>
      </c>
      <c r="C16" s="1" t="s">
        <v>26</v>
      </c>
    </row>
    <row r="17" spans="2:3" x14ac:dyDescent="0.25">
      <c r="B17" s="22">
        <v>3</v>
      </c>
      <c r="C17" s="1" t="s">
        <v>27</v>
      </c>
    </row>
    <row r="18" spans="2:3" x14ac:dyDescent="0.25">
      <c r="B18" s="22">
        <v>4</v>
      </c>
      <c r="C18" s="1" t="s">
        <v>28</v>
      </c>
    </row>
    <row r="19" spans="2:3" x14ac:dyDescent="0.25">
      <c r="B19" s="22">
        <v>5</v>
      </c>
      <c r="C19" s="1" t="s">
        <v>29</v>
      </c>
    </row>
  </sheetData>
  <mergeCells count="8">
    <mergeCell ref="E13:F13"/>
    <mergeCell ref="A14:G14"/>
    <mergeCell ref="A1:H1"/>
    <mergeCell ref="A2:C2"/>
    <mergeCell ref="C4:H4"/>
    <mergeCell ref="B6:H6"/>
    <mergeCell ref="B9:F9"/>
    <mergeCell ref="E12:F12"/>
  </mergeCells>
  <pageMargins left="0.7" right="0.7" top="0.75" bottom="0.75" header="0.3" footer="0.3"/>
  <pageSetup paperSize="9" scale="95"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AE00-1D64-4587-99F2-53BEFD331B4D}">
  <sheetPr>
    <pageSetUpPr fitToPage="1"/>
  </sheetPr>
  <dimension ref="B1:H21"/>
  <sheetViews>
    <sheetView showGridLines="0" tabSelected="1" topLeftCell="A10" zoomScale="85" zoomScaleNormal="85" workbookViewId="0">
      <selection activeCell="B2" sqref="B2:G21"/>
    </sheetView>
  </sheetViews>
  <sheetFormatPr defaultRowHeight="18.75" x14ac:dyDescent="0.25"/>
  <cols>
    <col min="1" max="1" width="32.5703125" style="26" customWidth="1"/>
    <col min="2" max="2" width="6.7109375" style="26" customWidth="1"/>
    <col min="3" max="3" width="33.7109375" style="26" customWidth="1"/>
    <col min="4" max="4" width="8.85546875" style="26" customWidth="1"/>
    <col min="5" max="5" width="9.5703125" style="26" customWidth="1"/>
    <col min="6" max="6" width="18.42578125" style="26" customWidth="1"/>
    <col min="7" max="7" width="26.85546875" style="26" customWidth="1"/>
    <col min="8" max="16384" width="9.140625" style="26"/>
  </cols>
  <sheetData>
    <row r="1" spans="2:8" ht="62.25" customHeight="1" x14ac:dyDescent="0.25"/>
    <row r="2" spans="2:8" ht="27.75" thickBot="1" x14ac:dyDescent="0.3">
      <c r="B2" s="51" t="s">
        <v>0</v>
      </c>
      <c r="C2" s="51"/>
      <c r="D2" s="51"/>
      <c r="E2" s="51"/>
      <c r="F2" s="51"/>
      <c r="G2" s="51"/>
    </row>
    <row r="3" spans="2:8" ht="28.5" customHeight="1" thickTop="1" thickBot="1" x14ac:dyDescent="0.3">
      <c r="B3" s="53" t="s">
        <v>31</v>
      </c>
      <c r="C3" s="53"/>
      <c r="D3" s="30"/>
      <c r="E3" s="30"/>
      <c r="F3" s="30"/>
      <c r="G3" s="31">
        <f ca="1">TODAY()</f>
        <v>44063</v>
      </c>
    </row>
    <row r="4" spans="2:8" ht="22.5" thickTop="1" x14ac:dyDescent="0.25">
      <c r="B4" s="32"/>
      <c r="C4" s="33"/>
      <c r="D4" s="33"/>
      <c r="E4" s="33"/>
      <c r="F4" s="33"/>
      <c r="G4" s="33"/>
    </row>
    <row r="5" spans="2:8" ht="27" customHeight="1" x14ac:dyDescent="0.25">
      <c r="B5" s="56" t="s">
        <v>33</v>
      </c>
      <c r="C5" s="56"/>
      <c r="D5" s="56"/>
      <c r="E5" s="56"/>
      <c r="F5" s="56"/>
      <c r="G5" s="56"/>
    </row>
    <row r="6" spans="2:8" ht="42.75" customHeight="1" x14ac:dyDescent="0.25">
      <c r="B6" s="57" t="s">
        <v>34</v>
      </c>
      <c r="C6" s="57"/>
      <c r="D6" s="57"/>
      <c r="E6" s="57"/>
      <c r="F6" s="57"/>
      <c r="G6" s="57"/>
    </row>
    <row r="7" spans="2:8" ht="90" customHeight="1" x14ac:dyDescent="0.25">
      <c r="B7" s="55" t="s">
        <v>36</v>
      </c>
      <c r="C7" s="55"/>
      <c r="D7" s="55"/>
      <c r="E7" s="55"/>
      <c r="F7" s="55"/>
      <c r="G7" s="55"/>
    </row>
    <row r="8" spans="2:8" ht="36" customHeight="1" x14ac:dyDescent="0.25">
      <c r="B8" s="41"/>
      <c r="C8" s="41"/>
      <c r="D8" s="41"/>
      <c r="E8" s="41"/>
      <c r="F8" s="41"/>
      <c r="G8" s="41"/>
    </row>
    <row r="9" spans="2:8" ht="38.1" customHeight="1" x14ac:dyDescent="0.25">
      <c r="B9" s="42" t="s">
        <v>10</v>
      </c>
      <c r="C9" s="42" t="s">
        <v>11</v>
      </c>
      <c r="D9" s="43" t="s">
        <v>12</v>
      </c>
      <c r="E9" s="42" t="s">
        <v>13</v>
      </c>
      <c r="F9" s="43" t="s">
        <v>14</v>
      </c>
      <c r="G9" s="43" t="s">
        <v>15</v>
      </c>
    </row>
    <row r="10" spans="2:8" ht="55.5" customHeight="1" x14ac:dyDescent="0.25">
      <c r="B10" s="34">
        <v>1</v>
      </c>
      <c r="C10" s="34" t="s">
        <v>35</v>
      </c>
      <c r="D10" s="35">
        <v>60</v>
      </c>
      <c r="E10" s="34" t="s">
        <v>30</v>
      </c>
      <c r="F10" s="36">
        <v>450</v>
      </c>
      <c r="G10" s="37">
        <f>D10*F10</f>
        <v>27000</v>
      </c>
    </row>
    <row r="11" spans="2:8" ht="38.1" customHeight="1" x14ac:dyDescent="0.25">
      <c r="B11" s="52" t="s">
        <v>18</v>
      </c>
      <c r="C11" s="52"/>
      <c r="D11" s="52"/>
      <c r="E11" s="52"/>
      <c r="F11" s="52"/>
      <c r="G11" s="37">
        <f>SUM(G10:G10)</f>
        <v>27000</v>
      </c>
    </row>
    <row r="12" spans="2:8" ht="108" customHeight="1" x14ac:dyDescent="0.25">
      <c r="B12" s="38"/>
      <c r="C12" s="33"/>
      <c r="D12" s="33"/>
      <c r="E12" s="33"/>
      <c r="F12" s="33"/>
      <c r="G12" s="33"/>
    </row>
    <row r="13" spans="2:8" ht="15" customHeight="1" x14ac:dyDescent="0.25">
      <c r="B13" s="54" t="s">
        <v>32</v>
      </c>
      <c r="C13" s="54"/>
      <c r="D13" s="54"/>
      <c r="E13" s="54"/>
      <c r="F13" s="54"/>
      <c r="G13" s="54"/>
      <c r="H13" s="29"/>
    </row>
    <row r="14" spans="2:8" ht="39" customHeight="1" x14ac:dyDescent="0.25">
      <c r="B14" s="33"/>
      <c r="C14" s="33"/>
      <c r="D14" s="38"/>
      <c r="E14" s="33"/>
      <c r="F14" s="39"/>
      <c r="G14" s="39"/>
      <c r="H14" s="28"/>
    </row>
    <row r="15" spans="2:8" ht="15.75" customHeight="1" x14ac:dyDescent="0.25">
      <c r="B15" s="33" t="s">
        <v>24</v>
      </c>
      <c r="C15" s="33"/>
      <c r="D15" s="33"/>
      <c r="E15" s="33"/>
      <c r="F15" s="33"/>
      <c r="G15" s="33"/>
    </row>
    <row r="16" spans="2:8" ht="15.75" customHeight="1" x14ac:dyDescent="0.25">
      <c r="B16" s="33"/>
      <c r="C16" s="33"/>
      <c r="D16" s="33"/>
      <c r="E16" s="33"/>
      <c r="F16" s="33"/>
      <c r="G16" s="33"/>
    </row>
    <row r="17" spans="2:8" ht="15.75" customHeight="1" x14ac:dyDescent="0.25">
      <c r="B17" s="39">
        <v>1</v>
      </c>
      <c r="C17" s="40" t="s">
        <v>25</v>
      </c>
      <c r="D17" s="40"/>
      <c r="E17" s="40"/>
      <c r="G17" s="40"/>
      <c r="H17" s="27"/>
    </row>
    <row r="18" spans="2:8" ht="21.75" x14ac:dyDescent="0.25">
      <c r="B18" s="39">
        <v>2</v>
      </c>
      <c r="C18" s="33" t="s">
        <v>26</v>
      </c>
      <c r="D18" s="33"/>
      <c r="E18" s="33"/>
      <c r="G18" s="33"/>
    </row>
    <row r="19" spans="2:8" ht="21.75" x14ac:dyDescent="0.25">
      <c r="B19" s="39">
        <v>3</v>
      </c>
      <c r="C19" s="33" t="s">
        <v>27</v>
      </c>
      <c r="D19" s="33"/>
      <c r="E19" s="33"/>
      <c r="G19" s="33"/>
    </row>
    <row r="20" spans="2:8" ht="21.75" x14ac:dyDescent="0.25">
      <c r="B20" s="39">
        <v>4</v>
      </c>
      <c r="C20" s="33" t="s">
        <v>28</v>
      </c>
      <c r="D20" s="33"/>
      <c r="E20" s="33"/>
      <c r="G20" s="33"/>
    </row>
    <row r="21" spans="2:8" ht="21.75" x14ac:dyDescent="0.25">
      <c r="B21" s="39">
        <v>5</v>
      </c>
      <c r="C21" s="33" t="s">
        <v>29</v>
      </c>
      <c r="D21" s="33"/>
      <c r="E21" s="33"/>
      <c r="G21" s="33"/>
    </row>
  </sheetData>
  <mergeCells count="7">
    <mergeCell ref="B2:G2"/>
    <mergeCell ref="B11:F11"/>
    <mergeCell ref="B3:C3"/>
    <mergeCell ref="B13:G13"/>
    <mergeCell ref="B7:G7"/>
    <mergeCell ref="B5:G5"/>
    <mergeCell ref="B6:G6"/>
  </mergeCells>
  <pageMargins left="0.7" right="0.7" top="0.75" bottom="0.75" header="0.3" footer="0.3"/>
  <pageSetup paperSize="9" scale="64"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18-6-well glass</vt:lpstr>
      <vt:lpst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2020-08-20T07:31:25Z</dcterms:modified>
  <cp:category/>
  <cp:contentStatus/>
</cp:coreProperties>
</file>