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filterPrivacy="1" defaultThemeVersion="124226"/>
  <xr:revisionPtr revIDLastSave="0" documentId="13_ncr:1_{B87A43FF-97EE-4382-A1AB-0BB08F73F893}" xr6:coauthVersionLast="45" xr6:coauthVersionMax="45" xr10:uidLastSave="{00000000-0000-0000-0000-000000000000}"/>
  <bookViews>
    <workbookView xWindow="-120" yWindow="-120" windowWidth="20730" windowHeight="11310" firstSheet="1" activeTab="1" xr2:uid="{00000000-000D-0000-FFFF-FFFF00000000}"/>
  </bookViews>
  <sheets>
    <sheet name="18-6-well glass" sheetId="12" r:id="rId1"/>
    <sheet name="sheet" sheetId="1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9" i="14" l="1"/>
  <c r="G8" i="14"/>
  <c r="G11" i="14" l="1"/>
  <c r="G12" i="14"/>
  <c r="G13" i="14" l="1"/>
  <c r="G10" i="14"/>
  <c r="G8" i="12" l="1"/>
  <c r="G9" i="12" s="1"/>
</calcChain>
</file>

<file path=xl/sharedStrings.xml><?xml version="1.0" encoding="utf-8"?>
<sst xmlns="http://schemas.openxmlformats.org/spreadsheetml/2006/main" count="63" uniqueCount="41">
  <si>
    <t>THEFT REPORT</t>
  </si>
  <si>
    <t>REF: DCH/CHP/2019-20/</t>
  </si>
  <si>
    <t>DATE:</t>
  </si>
  <si>
    <t>19.06.2019</t>
  </si>
  <si>
    <t>LOCATION</t>
  </si>
  <si>
    <t>:</t>
  </si>
  <si>
    <t>Phase -1 bunker area of CHP.</t>
  </si>
  <si>
    <t>DATE</t>
  </si>
  <si>
    <t>18.06.2019</t>
  </si>
  <si>
    <t>11 nos, 35 watt LED light fittings were stolen from phase-1 bunker, converyor 4.1 and conveyor 4.2 area on 18-6-19 night shift. Mounting clamps and hooks of these fittings were welded to CHP structure to prevent theft. Still these fittings were stolen by hammering and cuttings the moutings. These kind of thefts have become a regular indicent. Since thefts are not accounted in light demand quantity, we do not have replacement lights avilable immediately. Inadequate ligting is a safety risk and may also hampera productivity of the CHP. In-charge security is therefore requested to sensitize the security guards deployed at CHP to prevent such thefts.</t>
  </si>
  <si>
    <t>SL</t>
  </si>
  <si>
    <t>ITEM</t>
  </si>
  <si>
    <t>QTY</t>
  </si>
  <si>
    <t>UNIT</t>
  </si>
  <si>
    <t>APPX. RATE</t>
  </si>
  <si>
    <t>AMOUNT</t>
  </si>
  <si>
    <t>35W LED well glass light fittings</t>
  </si>
  <si>
    <t>nos</t>
  </si>
  <si>
    <t>TOTAL</t>
  </si>
  <si>
    <t>In-Charge</t>
  </si>
  <si>
    <t>Dy. Mgr(E&amp;M)</t>
  </si>
  <si>
    <t>SOE(E&amp;M)</t>
  </si>
  <si>
    <t>FM(E&amp;M)</t>
  </si>
  <si>
    <t>CHP/DCH</t>
  </si>
  <si>
    <t>Copy for kind information and necessary action please.</t>
  </si>
  <si>
    <t>GM/DCH</t>
  </si>
  <si>
    <t>SO(E&amp;M)/DCH</t>
  </si>
  <si>
    <t>PO, Dudhichua</t>
  </si>
  <si>
    <t>PE(E&amp;M), Dudhichua</t>
  </si>
  <si>
    <t>I/c Security, Dudhichua</t>
  </si>
  <si>
    <t>mtrs</t>
  </si>
  <si>
    <t>DCH/CHP/2020-21/</t>
  </si>
  <si>
    <t>4 core 70sqmm flexible copper cable of plough feeder no-6</t>
  </si>
  <si>
    <t>CHP Incharge, 
Dudhichua Project</t>
  </si>
  <si>
    <t>Details of theft items are as below.</t>
  </si>
  <si>
    <t>Returen rollers from conv C8, 5.1 and 5.2</t>
  </si>
  <si>
    <t>Troughing rollers C8, 5.1 and 5.2</t>
  </si>
  <si>
    <t>200W LED light from ph-2 crusher and C8</t>
  </si>
  <si>
    <t>35W LED light from C8 and weighbridge</t>
  </si>
  <si>
    <t>SO(P)/DCH</t>
  </si>
  <si>
    <t>During plant inspectin on 3-9-20, rollers, lights and cables were found theft from CHP. Lights were theft inspite of being welded to CHP structure. Theft of cable has made plough feeder no-6 disfunctional. Theft incidents have become very frequent in CHP. Inspite of repeated intimation, no visible effort has been made by security department to prevent thefts. It is important to mention here that theft of lights is affecting safe operation while theft of rollers and cables are affecting productivity. Immediate action is this regard is required for maintaing safety and productivity of CHP.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</si>
</sst>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quot;₹&quot;* #,##0.00_-;_-&quot;₹&quot;* &quot;-&quot;??_-;_-@_-"/>
    <numFmt numFmtId="165" formatCode="&quot;Rs.&quot;\ #,##0.00"/>
  </numFmts>
  <fonts count="12"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20"/>
      <color theme="1"/>
      <name val="Calibri"/>
      <family val="2"/>
      <scheme val="minor"/>
    </font>
    <font>
      <sz val="11"/>
      <color theme="1"/>
      <name val="Calibri"/>
      <family val="2"/>
      <scheme val="minor"/>
    </font>
    <font>
      <sz val="12"/>
      <color theme="1"/>
      <name val="Daytona"/>
      <family val="2"/>
    </font>
    <font>
      <sz val="14"/>
      <color theme="1"/>
      <name val="Daytona"/>
      <family val="2"/>
    </font>
    <font>
      <sz val="18"/>
      <color theme="1"/>
      <name val="Daytona"/>
      <family val="2"/>
    </font>
    <font>
      <b/>
      <sz val="14"/>
      <name val="Daytona"/>
      <family val="2"/>
    </font>
    <font>
      <b/>
      <sz val="14"/>
      <color theme="1"/>
      <name val="Daytona"/>
      <family val="2"/>
    </font>
    <font>
      <sz val="14"/>
      <name val="Daytona"/>
      <family val="2"/>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double">
        <color indexed="64"/>
      </bottom>
      <diagonal/>
    </border>
    <border>
      <left/>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double">
        <color theme="1" tint="0.34998626667073579"/>
      </bottom>
      <diagonal/>
    </border>
    <border>
      <left style="thin">
        <color rgb="FFBEBEBE"/>
      </left>
      <right style="thin">
        <color rgb="FFBEBEBE"/>
      </right>
      <top style="thin">
        <color rgb="FFBEBEBE"/>
      </top>
      <bottom style="thin">
        <color rgb="FFBEBEBE"/>
      </bottom>
      <diagonal/>
    </border>
    <border>
      <left/>
      <right/>
      <top/>
      <bottom style="thin">
        <color rgb="FFBEBEBE"/>
      </bottom>
      <diagonal/>
    </border>
  </borders>
  <cellStyleXfs count="2">
    <xf numFmtId="0" fontId="0" fillId="0" borderId="0"/>
    <xf numFmtId="164" fontId="5" fillId="0" borderId="0" applyFont="0" applyFill="0" applyBorder="0" applyAlignment="0" applyProtection="0"/>
  </cellStyleXfs>
  <cellXfs count="62">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applyAlignment="1">
      <alignment horizontal="justify" vertical="center"/>
    </xf>
    <xf numFmtId="0" fontId="2" fillId="0" borderId="0" xfId="0" applyFont="1" applyAlignment="1">
      <alignment horizontal="right" vertical="center"/>
    </xf>
    <xf numFmtId="0" fontId="0" fillId="0" borderId="1" xfId="0" applyBorder="1" applyAlignment="1">
      <alignment vertical="center"/>
    </xf>
    <xf numFmtId="14" fontId="0" fillId="0" borderId="0" xfId="0" applyNumberFormat="1" applyAlignment="1">
      <alignment horizontal="left" vertical="top"/>
    </xf>
    <xf numFmtId="0" fontId="0" fillId="0" borderId="0" xfId="0" applyAlignment="1">
      <alignment vertical="top"/>
    </xf>
    <xf numFmtId="0" fontId="1" fillId="0" borderId="0" xfId="0" applyFont="1" applyAlignment="1">
      <alignment horizontal="right" vertical="top"/>
    </xf>
    <xf numFmtId="0" fontId="1" fillId="0" borderId="0" xfId="0" applyFont="1" applyAlignment="1">
      <alignment horizontal="center" vertical="top"/>
    </xf>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0" fillId="0" borderId="0" xfId="0" applyAlignment="1">
      <alignment horizontal="left" vertical="top"/>
    </xf>
    <xf numFmtId="0" fontId="1" fillId="0" borderId="0" xfId="0" applyFont="1" applyAlignment="1">
      <alignment horizontal="left" vertical="top"/>
    </xf>
    <xf numFmtId="0" fontId="1" fillId="0" borderId="1" xfId="0" applyFont="1" applyBorder="1" applyAlignment="1">
      <alignment horizontal="right" vertical="center"/>
    </xf>
    <xf numFmtId="14" fontId="1" fillId="0" borderId="1" xfId="0" applyNumberFormat="1" applyFont="1" applyBorder="1" applyAlignment="1">
      <alignment horizontal="left" vertical="center"/>
    </xf>
    <xf numFmtId="0" fontId="0" fillId="0" borderId="2" xfId="0" applyBorder="1" applyAlignment="1">
      <alignment vertical="center"/>
    </xf>
    <xf numFmtId="0" fontId="1" fillId="0" borderId="0" xfId="0" applyFont="1" applyAlignment="1">
      <alignment horizontal="right" vertical="center"/>
    </xf>
    <xf numFmtId="165" fontId="3" fillId="0" borderId="3" xfId="1" applyNumberFormat="1" applyFont="1" applyBorder="1" applyAlignment="1">
      <alignment horizontal="right" vertical="center" wrapText="1"/>
    </xf>
    <xf numFmtId="165" fontId="3" fillId="0" borderId="3" xfId="0" applyNumberFormat="1" applyFont="1" applyBorder="1" applyAlignment="1">
      <alignment horizontal="center" vertical="center" wrapText="1"/>
    </xf>
    <xf numFmtId="165" fontId="2" fillId="0" borderId="3" xfId="0" applyNumberFormat="1" applyFont="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left" vertical="center"/>
    </xf>
    <xf numFmtId="0" fontId="6" fillId="0" borderId="0" xfId="0" applyFont="1" applyAlignment="1">
      <alignment vertical="center"/>
    </xf>
    <xf numFmtId="0" fontId="6"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horizontal="right" vertical="center"/>
    </xf>
    <xf numFmtId="0" fontId="7" fillId="2" borderId="4" xfId="0" applyFont="1" applyFill="1" applyBorder="1" applyAlignment="1">
      <alignment horizontal="left" vertical="center" wrapText="1" indent="1"/>
    </xf>
    <xf numFmtId="14" fontId="7" fillId="2" borderId="4" xfId="0" applyNumberFormat="1" applyFont="1" applyFill="1" applyBorder="1" applyAlignment="1">
      <alignment horizontal="right" vertical="center" wrapText="1" indent="1"/>
    </xf>
    <xf numFmtId="0" fontId="7" fillId="0" borderId="0" xfId="0" applyFont="1" applyAlignment="1">
      <alignment horizontal="justify" vertical="center"/>
    </xf>
    <xf numFmtId="0" fontId="7" fillId="0" borderId="0" xfId="0" applyFont="1" applyAlignment="1">
      <alignment vertical="center"/>
    </xf>
    <xf numFmtId="0" fontId="7" fillId="0" borderId="0" xfId="0" applyFont="1" applyAlignment="1">
      <alignment horizontal="right" vertical="center"/>
    </xf>
    <xf numFmtId="0" fontId="7" fillId="0" borderId="0" xfId="0" applyFont="1" applyAlignment="1">
      <alignment horizontal="center" vertical="center"/>
    </xf>
    <xf numFmtId="0" fontId="7" fillId="0" borderId="0" xfId="0" applyFont="1" applyAlignment="1">
      <alignment horizontal="left" vertical="center"/>
    </xf>
    <xf numFmtId="0" fontId="7" fillId="0" borderId="5" xfId="0" applyFont="1" applyBorder="1" applyAlignment="1">
      <alignment horizontal="left" vertical="center" wrapText="1" indent="1"/>
    </xf>
    <xf numFmtId="0" fontId="7" fillId="0" borderId="5" xfId="0" applyFont="1" applyBorder="1" applyAlignment="1">
      <alignment horizontal="right" vertical="center" wrapText="1" indent="1"/>
    </xf>
    <xf numFmtId="165" fontId="7" fillId="0" borderId="5" xfId="1" applyNumberFormat="1" applyFont="1" applyBorder="1" applyAlignment="1">
      <alignment horizontal="right" vertical="center" wrapText="1" indent="1"/>
    </xf>
    <xf numFmtId="165" fontId="7" fillId="0" borderId="5" xfId="0" applyNumberFormat="1" applyFont="1" applyBorder="1" applyAlignment="1">
      <alignment horizontal="right" vertical="center" wrapText="1" indent="1"/>
    </xf>
    <xf numFmtId="165" fontId="10" fillId="0" borderId="5" xfId="0" applyNumberFormat="1" applyFont="1" applyBorder="1" applyAlignment="1">
      <alignment horizontal="right" vertical="center" wrapText="1" indent="1"/>
    </xf>
    <xf numFmtId="0" fontId="9" fillId="2" borderId="5" xfId="0" applyFont="1" applyFill="1" applyBorder="1" applyAlignment="1">
      <alignment horizontal="center" vertical="center" wrapText="1"/>
    </xf>
    <xf numFmtId="0" fontId="9" fillId="2" borderId="5" xfId="0" applyFont="1" applyFill="1" applyBorder="1" applyAlignment="1">
      <alignment horizontal="left" vertical="center" wrapText="1" indent="1"/>
    </xf>
    <xf numFmtId="0" fontId="9" fillId="2" borderId="5" xfId="0" applyFont="1" applyFill="1" applyBorder="1" applyAlignment="1">
      <alignment horizontal="right" vertical="center" wrapText="1" indent="1"/>
    </xf>
    <xf numFmtId="0" fontId="11" fillId="2" borderId="5" xfId="0" applyFont="1" applyFill="1" applyBorder="1" applyAlignment="1">
      <alignment horizontal="center" vertical="center" wrapText="1"/>
    </xf>
    <xf numFmtId="0" fontId="11" fillId="2" borderId="5" xfId="0" applyFont="1" applyFill="1" applyBorder="1" applyAlignment="1">
      <alignment horizontal="left" vertical="center" wrapText="1" indent="1"/>
    </xf>
    <xf numFmtId="0" fontId="11" fillId="2" borderId="5" xfId="0" applyFont="1" applyFill="1" applyBorder="1" applyAlignment="1">
      <alignment horizontal="right" vertical="center" wrapText="1" indent="1"/>
    </xf>
    <xf numFmtId="0" fontId="1" fillId="0" borderId="0" xfId="0" applyFont="1" applyAlignment="1">
      <alignment horizontal="center" vertical="center"/>
    </xf>
    <xf numFmtId="0" fontId="0" fillId="0" borderId="0" xfId="0" applyAlignment="1">
      <alignment horizontal="left" vertical="center"/>
    </xf>
    <xf numFmtId="0" fontId="4" fillId="0" borderId="1" xfId="0" applyFont="1" applyBorder="1" applyAlignment="1">
      <alignment horizontal="center" vertical="center"/>
    </xf>
    <xf numFmtId="0" fontId="2" fillId="0" borderId="1" xfId="0" applyFont="1" applyBorder="1" applyAlignment="1">
      <alignment horizontal="left" vertical="center"/>
    </xf>
    <xf numFmtId="0" fontId="3" fillId="0" borderId="0" xfId="0" applyFont="1" applyAlignment="1">
      <alignment horizontal="left" vertical="top" wrapText="1"/>
    </xf>
    <xf numFmtId="0" fontId="3" fillId="0" borderId="0" xfId="0" applyFont="1" applyBorder="1" applyAlignment="1">
      <alignment horizontal="justify" vertical="center" wrapText="1"/>
    </xf>
    <xf numFmtId="0" fontId="2" fillId="0" borderId="3" xfId="0" applyFont="1" applyBorder="1" applyAlignment="1">
      <alignment horizontal="right" vertical="center" wrapText="1"/>
    </xf>
    <xf numFmtId="0" fontId="8" fillId="0" borderId="4" xfId="0" applyFont="1" applyBorder="1" applyAlignment="1">
      <alignment horizontal="center" vertical="center"/>
    </xf>
    <xf numFmtId="0" fontId="10" fillId="0" borderId="5" xfId="0" applyFont="1" applyBorder="1" applyAlignment="1">
      <alignment horizontal="right" vertical="center" wrapText="1" indent="1"/>
    </xf>
    <xf numFmtId="0" fontId="7" fillId="2" borderId="4" xfId="0" applyFont="1" applyFill="1" applyBorder="1" applyAlignment="1">
      <alignment horizontal="left" vertical="center" wrapText="1"/>
    </xf>
    <xf numFmtId="0" fontId="7" fillId="0" borderId="0" xfId="0" applyFont="1" applyAlignment="1">
      <alignment horizontal="right" vertical="center" wrapText="1"/>
    </xf>
    <xf numFmtId="0" fontId="7" fillId="0" borderId="0" xfId="0" applyFont="1" applyAlignment="1">
      <alignment horizontal="right" vertical="center"/>
    </xf>
    <xf numFmtId="0" fontId="7" fillId="0" borderId="0" xfId="0" applyFont="1" applyBorder="1" applyAlignment="1">
      <alignment horizontal="justify" vertical="center" wrapText="1"/>
    </xf>
    <xf numFmtId="0" fontId="7" fillId="0" borderId="6" xfId="0" applyFont="1" applyBorder="1" applyAlignment="1">
      <alignment horizontal="left" vertical="center" wrapText="1"/>
    </xf>
  </cellXfs>
  <cellStyles count="2">
    <cellStyle name="Currency" xfId="1" builtinId="4"/>
    <cellStyle name="Normal" xfId="0" builtinId="0"/>
  </cellStyles>
  <dxfs count="1">
    <dxf>
      <fill>
        <patternFill>
          <bgColor rgb="FFDDDDDD"/>
        </patternFill>
      </fill>
    </dxf>
  </dxfs>
  <tableStyles count="0" defaultTableStyle="TableStyleMedium2" defaultPivotStyle="PivotStyleMedium9"/>
  <colors>
    <mruColors>
      <color rgb="FFBEBEBE"/>
      <color rgb="FFDDDDDD"/>
      <color rgb="FFE6E6E6"/>
      <color rgb="FFC8C8C8"/>
      <color rgb="FF009788"/>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19"/>
  <sheetViews>
    <sheetView topLeftCell="A7" workbookViewId="0">
      <selection activeCell="H2" sqref="H2"/>
    </sheetView>
  </sheetViews>
  <sheetFormatPr defaultRowHeight="15" x14ac:dyDescent="0.25"/>
  <cols>
    <col min="1" max="1" width="10.140625" style="1" bestFit="1" customWidth="1"/>
    <col min="2" max="2" width="3.140625" style="1" bestFit="1" customWidth="1"/>
    <col min="3" max="3" width="30" style="1" customWidth="1"/>
    <col min="4" max="4" width="4.85546875" style="1" bestFit="1" customWidth="1"/>
    <col min="5" max="5" width="5.7109375" style="1" bestFit="1" customWidth="1"/>
    <col min="6" max="6" width="13" style="1" customWidth="1"/>
    <col min="7" max="7" width="14.140625" style="1" customWidth="1"/>
    <col min="8" max="8" width="10.7109375" style="1" bestFit="1" customWidth="1"/>
    <col min="9" max="16384" width="9.140625" style="1"/>
  </cols>
  <sheetData>
    <row r="1" spans="1:8" ht="27.75" customHeight="1" thickBot="1" x14ac:dyDescent="0.3">
      <c r="A1" s="50" t="s">
        <v>0</v>
      </c>
      <c r="B1" s="50"/>
      <c r="C1" s="50"/>
      <c r="D1" s="50"/>
      <c r="E1" s="50"/>
      <c r="F1" s="50"/>
      <c r="G1" s="50"/>
      <c r="H1" s="50"/>
    </row>
    <row r="2" spans="1:8" ht="17.25" thickTop="1" thickBot="1" x14ac:dyDescent="0.3">
      <c r="A2" s="51" t="s">
        <v>1</v>
      </c>
      <c r="B2" s="51"/>
      <c r="C2" s="51"/>
      <c r="D2" s="5"/>
      <c r="E2" s="5"/>
      <c r="F2" s="17"/>
      <c r="G2" s="15" t="s">
        <v>2</v>
      </c>
      <c r="H2" s="16" t="s">
        <v>3</v>
      </c>
    </row>
    <row r="3" spans="1:8" ht="16.5" thickTop="1" x14ac:dyDescent="0.25">
      <c r="B3" s="3"/>
    </row>
    <row r="4" spans="1:8" ht="24" customHeight="1" x14ac:dyDescent="0.25">
      <c r="A4" s="8" t="s">
        <v>4</v>
      </c>
      <c r="B4" s="9" t="s">
        <v>5</v>
      </c>
      <c r="C4" s="52" t="s">
        <v>6</v>
      </c>
      <c r="D4" s="52"/>
      <c r="E4" s="52"/>
      <c r="F4" s="52"/>
      <c r="G4" s="52"/>
      <c r="H4" s="52"/>
    </row>
    <row r="5" spans="1:8" ht="24.75" customHeight="1" x14ac:dyDescent="0.25">
      <c r="A5" s="8" t="s">
        <v>7</v>
      </c>
      <c r="B5" s="9" t="s">
        <v>5</v>
      </c>
      <c r="C5" s="6" t="s">
        <v>8</v>
      </c>
      <c r="D5" s="14"/>
      <c r="E5" s="13"/>
      <c r="F5" s="7"/>
      <c r="G5" s="7"/>
    </row>
    <row r="6" spans="1:8" ht="140.25" customHeight="1" x14ac:dyDescent="0.25">
      <c r="B6" s="53" t="s">
        <v>9</v>
      </c>
      <c r="C6" s="53"/>
      <c r="D6" s="53"/>
      <c r="E6" s="53"/>
      <c r="F6" s="53"/>
      <c r="G6" s="53"/>
      <c r="H6" s="53"/>
    </row>
    <row r="7" spans="1:8" ht="15.75" x14ac:dyDescent="0.25">
      <c r="B7" s="10" t="s">
        <v>10</v>
      </c>
      <c r="C7" s="10" t="s">
        <v>11</v>
      </c>
      <c r="D7" s="10" t="s">
        <v>12</v>
      </c>
      <c r="E7" s="10" t="s">
        <v>13</v>
      </c>
      <c r="F7" s="10" t="s">
        <v>14</v>
      </c>
      <c r="G7" s="10" t="s">
        <v>15</v>
      </c>
    </row>
    <row r="8" spans="1:8" ht="77.25" customHeight="1" x14ac:dyDescent="0.25">
      <c r="B8" s="11">
        <v>1</v>
      </c>
      <c r="C8" s="12" t="s">
        <v>16</v>
      </c>
      <c r="D8" s="11">
        <v>11</v>
      </c>
      <c r="E8" s="11" t="s">
        <v>17</v>
      </c>
      <c r="F8" s="19">
        <v>2400</v>
      </c>
      <c r="G8" s="20">
        <f>D8*F8</f>
        <v>26400</v>
      </c>
    </row>
    <row r="9" spans="1:8" ht="15.75" x14ac:dyDescent="0.25">
      <c r="B9" s="54" t="s">
        <v>18</v>
      </c>
      <c r="C9" s="54"/>
      <c r="D9" s="54"/>
      <c r="E9" s="54"/>
      <c r="F9" s="54"/>
      <c r="G9" s="21">
        <f>SUM(G8:G8)</f>
        <v>26400</v>
      </c>
    </row>
    <row r="10" spans="1:8" ht="15.75" x14ac:dyDescent="0.25">
      <c r="B10" s="2"/>
    </row>
    <row r="11" spans="1:8" ht="39" customHeight="1" x14ac:dyDescent="0.25">
      <c r="B11" s="4"/>
    </row>
    <row r="12" spans="1:8" ht="15.75" x14ac:dyDescent="0.25">
      <c r="B12" s="4"/>
      <c r="C12" s="18" t="s">
        <v>19</v>
      </c>
      <c r="E12" s="48" t="s">
        <v>20</v>
      </c>
      <c r="F12" s="48"/>
      <c r="G12" s="23" t="s">
        <v>21</v>
      </c>
      <c r="H12" s="23" t="s">
        <v>22</v>
      </c>
    </row>
    <row r="13" spans="1:8" ht="15" customHeight="1" x14ac:dyDescent="0.25">
      <c r="C13" s="18" t="s">
        <v>23</v>
      </c>
      <c r="E13" s="48" t="s">
        <v>23</v>
      </c>
      <c r="F13" s="48"/>
      <c r="G13" s="24" t="s">
        <v>23</v>
      </c>
      <c r="H13" s="24" t="s">
        <v>23</v>
      </c>
    </row>
    <row r="14" spans="1:8" ht="15.75" customHeight="1" x14ac:dyDescent="0.25">
      <c r="A14" s="49" t="s">
        <v>24</v>
      </c>
      <c r="B14" s="49"/>
      <c r="C14" s="49"/>
      <c r="D14" s="49"/>
      <c r="E14" s="49"/>
      <c r="F14" s="49"/>
      <c r="G14" s="49"/>
    </row>
    <row r="15" spans="1:8" ht="15.75" customHeight="1" x14ac:dyDescent="0.25">
      <c r="A15" s="25"/>
      <c r="B15" s="22">
        <v>1</v>
      </c>
      <c r="C15" s="25" t="s">
        <v>25</v>
      </c>
      <c r="D15" s="25"/>
      <c r="E15" s="25"/>
      <c r="F15" s="25"/>
      <c r="G15" s="25"/>
    </row>
    <row r="16" spans="1:8" x14ac:dyDescent="0.25">
      <c r="B16" s="22">
        <v>2</v>
      </c>
      <c r="C16" s="1" t="s">
        <v>26</v>
      </c>
    </row>
    <row r="17" spans="2:3" x14ac:dyDescent="0.25">
      <c r="B17" s="22">
        <v>3</v>
      </c>
      <c r="C17" s="1" t="s">
        <v>27</v>
      </c>
    </row>
    <row r="18" spans="2:3" x14ac:dyDescent="0.25">
      <c r="B18" s="22">
        <v>4</v>
      </c>
      <c r="C18" s="1" t="s">
        <v>28</v>
      </c>
    </row>
    <row r="19" spans="2:3" x14ac:dyDescent="0.25">
      <c r="B19" s="22">
        <v>5</v>
      </c>
      <c r="C19" s="1" t="s">
        <v>29</v>
      </c>
    </row>
  </sheetData>
  <mergeCells count="8">
    <mergeCell ref="E13:F13"/>
    <mergeCell ref="A14:G14"/>
    <mergeCell ref="A1:H1"/>
    <mergeCell ref="A2:C2"/>
    <mergeCell ref="C4:H4"/>
    <mergeCell ref="B6:H6"/>
    <mergeCell ref="B9:F9"/>
    <mergeCell ref="E12:F12"/>
  </mergeCells>
  <pageMargins left="0.7" right="0.7" top="0.75" bottom="0.75" header="0.3" footer="0.3"/>
  <pageSetup paperSize="9" scale="95"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9AE00-1D64-4587-99F2-53BEFD331B4D}">
  <sheetPr>
    <pageSetUpPr fitToPage="1"/>
  </sheetPr>
  <dimension ref="B1:H24"/>
  <sheetViews>
    <sheetView showGridLines="0" tabSelected="1" zoomScale="70" zoomScaleNormal="70" workbookViewId="0">
      <selection activeCell="K5" sqref="K5"/>
    </sheetView>
  </sheetViews>
  <sheetFormatPr defaultRowHeight="18.75" x14ac:dyDescent="0.25"/>
  <cols>
    <col min="1" max="1" width="32.5703125" style="26" customWidth="1"/>
    <col min="2" max="2" width="6.7109375" style="26" customWidth="1"/>
    <col min="3" max="3" width="33.7109375" style="26" customWidth="1"/>
    <col min="4" max="4" width="8.85546875" style="26" customWidth="1"/>
    <col min="5" max="5" width="10.42578125" style="26" bestFit="1" customWidth="1"/>
    <col min="6" max="6" width="26.28515625" style="26" customWidth="1"/>
    <col min="7" max="7" width="26.85546875" style="26" customWidth="1"/>
    <col min="8" max="16384" width="9.140625" style="26"/>
  </cols>
  <sheetData>
    <row r="1" spans="2:8" ht="62.25" customHeight="1" x14ac:dyDescent="0.25"/>
    <row r="2" spans="2:8" ht="27.75" thickBot="1" x14ac:dyDescent="0.3">
      <c r="B2" s="55" t="s">
        <v>0</v>
      </c>
      <c r="C2" s="55"/>
      <c r="D2" s="55"/>
      <c r="E2" s="55"/>
      <c r="F2" s="55"/>
      <c r="G2" s="55"/>
    </row>
    <row r="3" spans="2:8" ht="28.5" customHeight="1" thickTop="1" thickBot="1" x14ac:dyDescent="0.3">
      <c r="B3" s="57" t="s">
        <v>31</v>
      </c>
      <c r="C3" s="57"/>
      <c r="D3" s="30"/>
      <c r="E3" s="30"/>
      <c r="F3" s="30"/>
      <c r="G3" s="31">
        <v>44077</v>
      </c>
    </row>
    <row r="4" spans="2:8" ht="22.5" thickTop="1" x14ac:dyDescent="0.25">
      <c r="B4" s="32"/>
      <c r="C4" s="33"/>
      <c r="D4" s="33"/>
      <c r="E4" s="33"/>
      <c r="F4" s="33"/>
      <c r="G4" s="33"/>
    </row>
    <row r="5" spans="2:8" ht="170.25" customHeight="1" x14ac:dyDescent="0.25">
      <c r="B5" s="60" t="s">
        <v>40</v>
      </c>
      <c r="C5" s="60"/>
      <c r="D5" s="60"/>
      <c r="E5" s="60"/>
      <c r="F5" s="60"/>
      <c r="G5" s="60"/>
    </row>
    <row r="6" spans="2:8" ht="27.75" customHeight="1" x14ac:dyDescent="0.25">
      <c r="B6" s="61" t="s">
        <v>34</v>
      </c>
      <c r="C6" s="61"/>
      <c r="D6" s="61"/>
      <c r="E6" s="61"/>
      <c r="F6" s="61"/>
      <c r="G6" s="61"/>
    </row>
    <row r="7" spans="2:8" ht="38.1" customHeight="1" x14ac:dyDescent="0.25">
      <c r="B7" s="42" t="s">
        <v>10</v>
      </c>
      <c r="C7" s="43" t="s">
        <v>11</v>
      </c>
      <c r="D7" s="44" t="s">
        <v>12</v>
      </c>
      <c r="E7" s="43" t="s">
        <v>13</v>
      </c>
      <c r="F7" s="44" t="s">
        <v>14</v>
      </c>
      <c r="G7" s="44" t="s">
        <v>15</v>
      </c>
    </row>
    <row r="8" spans="2:8" ht="57" customHeight="1" x14ac:dyDescent="0.25">
      <c r="B8" s="45">
        <v>1</v>
      </c>
      <c r="C8" s="46" t="s">
        <v>35</v>
      </c>
      <c r="D8" s="47">
        <v>15</v>
      </c>
      <c r="E8" s="46" t="s">
        <v>17</v>
      </c>
      <c r="F8" s="39">
        <v>4200</v>
      </c>
      <c r="G8" s="40">
        <f t="shared" ref="G8:G9" si="0">D8*F8</f>
        <v>63000</v>
      </c>
    </row>
    <row r="9" spans="2:8" ht="75" customHeight="1" x14ac:dyDescent="0.25">
      <c r="B9" s="45">
        <v>2</v>
      </c>
      <c r="C9" s="46" t="s">
        <v>36</v>
      </c>
      <c r="D9" s="47">
        <v>60</v>
      </c>
      <c r="E9" s="46" t="s">
        <v>17</v>
      </c>
      <c r="F9" s="39">
        <v>1600</v>
      </c>
      <c r="G9" s="40">
        <f t="shared" si="0"/>
        <v>96000</v>
      </c>
    </row>
    <row r="10" spans="2:8" ht="90.75" customHeight="1" x14ac:dyDescent="0.25">
      <c r="B10" s="45">
        <v>3</v>
      </c>
      <c r="C10" s="37" t="s">
        <v>32</v>
      </c>
      <c r="D10" s="38">
        <v>40</v>
      </c>
      <c r="E10" s="37" t="s">
        <v>30</v>
      </c>
      <c r="F10" s="39">
        <v>900</v>
      </c>
      <c r="G10" s="40">
        <f>D10*F10</f>
        <v>36000</v>
      </c>
    </row>
    <row r="11" spans="2:8" ht="55.5" customHeight="1" x14ac:dyDescent="0.25">
      <c r="B11" s="45">
        <v>4</v>
      </c>
      <c r="C11" s="37" t="s">
        <v>37</v>
      </c>
      <c r="D11" s="38">
        <v>2</v>
      </c>
      <c r="E11" s="37" t="s">
        <v>17</v>
      </c>
      <c r="F11" s="39">
        <v>8000</v>
      </c>
      <c r="G11" s="40">
        <f t="shared" ref="G11:G12" si="1">D11*F11</f>
        <v>16000</v>
      </c>
    </row>
    <row r="12" spans="2:8" ht="73.5" customHeight="1" x14ac:dyDescent="0.25">
      <c r="B12" s="45">
        <v>5</v>
      </c>
      <c r="C12" s="37" t="s">
        <v>38</v>
      </c>
      <c r="D12" s="38">
        <v>4</v>
      </c>
      <c r="E12" s="37" t="s">
        <v>17</v>
      </c>
      <c r="F12" s="39">
        <v>2400</v>
      </c>
      <c r="G12" s="40">
        <f t="shared" si="1"/>
        <v>9600</v>
      </c>
    </row>
    <row r="13" spans="2:8" ht="38.1" customHeight="1" x14ac:dyDescent="0.25">
      <c r="B13" s="56" t="s">
        <v>18</v>
      </c>
      <c r="C13" s="56"/>
      <c r="D13" s="56"/>
      <c r="E13" s="56"/>
      <c r="F13" s="56"/>
      <c r="G13" s="41">
        <f>SUM(G8:G12)</f>
        <v>220600</v>
      </c>
    </row>
    <row r="14" spans="2:8" ht="90" customHeight="1" x14ac:dyDescent="0.25">
      <c r="B14" s="34"/>
      <c r="C14" s="33"/>
      <c r="D14" s="33"/>
      <c r="E14" s="33"/>
      <c r="F14" s="33"/>
      <c r="G14" s="33"/>
    </row>
    <row r="15" spans="2:8" ht="39.75" customHeight="1" x14ac:dyDescent="0.25">
      <c r="B15" s="58" t="s">
        <v>33</v>
      </c>
      <c r="C15" s="59"/>
      <c r="D15" s="59"/>
      <c r="E15" s="59"/>
      <c r="F15" s="59"/>
      <c r="G15" s="59"/>
      <c r="H15" s="29"/>
    </row>
    <row r="16" spans="2:8" ht="39" customHeight="1" x14ac:dyDescent="0.25">
      <c r="B16" s="33"/>
      <c r="C16" s="33"/>
      <c r="D16" s="34"/>
      <c r="E16" s="33"/>
      <c r="F16" s="35"/>
      <c r="G16" s="35"/>
      <c r="H16" s="28"/>
    </row>
    <row r="17" spans="2:8" ht="15.75" customHeight="1" x14ac:dyDescent="0.25">
      <c r="B17" s="33" t="s">
        <v>24</v>
      </c>
      <c r="C17" s="33"/>
      <c r="D17" s="33"/>
      <c r="E17" s="33"/>
      <c r="F17" s="33"/>
      <c r="G17" s="33"/>
    </row>
    <row r="18" spans="2:8" ht="15.75" customHeight="1" x14ac:dyDescent="0.25">
      <c r="B18" s="33"/>
      <c r="C18" s="33"/>
      <c r="D18" s="33"/>
      <c r="E18" s="33"/>
      <c r="F18" s="33"/>
      <c r="G18" s="33"/>
    </row>
    <row r="19" spans="2:8" ht="15.75" customHeight="1" x14ac:dyDescent="0.25">
      <c r="B19" s="35">
        <v>1</v>
      </c>
      <c r="C19" s="36" t="s">
        <v>25</v>
      </c>
      <c r="D19" s="36"/>
      <c r="E19" s="36"/>
      <c r="G19" s="36"/>
      <c r="H19" s="27"/>
    </row>
    <row r="20" spans="2:8" ht="21.75" x14ac:dyDescent="0.25">
      <c r="B20" s="35">
        <v>2</v>
      </c>
      <c r="C20" s="33" t="s">
        <v>26</v>
      </c>
      <c r="D20" s="33"/>
      <c r="E20" s="33"/>
      <c r="G20" s="33"/>
    </row>
    <row r="21" spans="2:8" ht="21.75" x14ac:dyDescent="0.25">
      <c r="B21" s="35">
        <v>3</v>
      </c>
      <c r="C21" s="33" t="s">
        <v>39</v>
      </c>
      <c r="D21" s="33"/>
      <c r="E21" s="33"/>
      <c r="G21" s="33"/>
    </row>
    <row r="22" spans="2:8" ht="21.75" x14ac:dyDescent="0.25">
      <c r="B22" s="35">
        <v>4</v>
      </c>
      <c r="C22" s="33" t="s">
        <v>27</v>
      </c>
      <c r="D22" s="33"/>
      <c r="E22" s="33"/>
      <c r="G22" s="33"/>
    </row>
    <row r="23" spans="2:8" ht="21.75" x14ac:dyDescent="0.25">
      <c r="B23" s="35">
        <v>5</v>
      </c>
      <c r="C23" s="33" t="s">
        <v>28</v>
      </c>
      <c r="D23" s="33"/>
      <c r="E23" s="33"/>
      <c r="G23" s="33"/>
    </row>
    <row r="24" spans="2:8" ht="21.75" x14ac:dyDescent="0.25">
      <c r="B24" s="35">
        <v>6</v>
      </c>
      <c r="C24" s="33" t="s">
        <v>29</v>
      </c>
      <c r="D24" s="33"/>
      <c r="E24" s="33"/>
      <c r="G24" s="33"/>
    </row>
  </sheetData>
  <mergeCells count="6">
    <mergeCell ref="B2:G2"/>
    <mergeCell ref="B13:F13"/>
    <mergeCell ref="B3:C3"/>
    <mergeCell ref="B15:G15"/>
    <mergeCell ref="B5:G5"/>
    <mergeCell ref="B6:G6"/>
  </mergeCells>
  <conditionalFormatting sqref="B7:G13">
    <cfRule type="expression" dxfId="0" priority="1">
      <formula>MOD(ROW(B7),2)=1</formula>
    </cfRule>
  </conditionalFormatting>
  <printOptions horizontalCentered="1"/>
  <pageMargins left="0.70866141732283472" right="0.70866141732283472" top="0.74803149606299213" bottom="0.74803149606299213" header="0.31496062992125984" footer="0.31496062992125984"/>
  <pageSetup paperSize="9" scale="60"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18-6-well glass</vt:lpstr>
      <vt:lpstr>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2020-09-12T07:51:28Z</dcterms:modified>
  <cp:category/>
  <cp:contentStatus/>
</cp:coreProperties>
</file>