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zuke\OneDrive\Documents\"/>
    </mc:Choice>
  </mc:AlternateContent>
  <xr:revisionPtr revIDLastSave="0" documentId="13_ncr:1_{A65F0A5C-E4C7-486F-A072-A008FCA79107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EVENT" sheetId="2" r:id="rId1"/>
    <sheet name="MACHINE" sheetId="1" r:id="rId2"/>
    <sheet name="LIST" sheetId="3" r:id="rId3"/>
  </sheets>
  <definedNames>
    <definedName name="list_events">LIST!$A$1:$A$11</definedName>
    <definedName name="machines">MACHINE!$A$2:$K$259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2" i="2"/>
</calcChain>
</file>

<file path=xl/sharedStrings.xml><?xml version="1.0" encoding="utf-8"?>
<sst xmlns="http://schemas.openxmlformats.org/spreadsheetml/2006/main" count="102" uniqueCount="50">
  <si>
    <t>SL</t>
  </si>
  <si>
    <t>KW</t>
  </si>
  <si>
    <t>DATE</t>
  </si>
  <si>
    <t>MACHINE</t>
  </si>
  <si>
    <t>EVENT</t>
  </si>
  <si>
    <t>SENT TO CWS</t>
  </si>
  <si>
    <t>RECEIVED FROM CWS</t>
  </si>
  <si>
    <t>FAILED</t>
  </si>
  <si>
    <t>INSTALLED</t>
  </si>
  <si>
    <t>OTHER</t>
  </si>
  <si>
    <t>89MSTH019</t>
  </si>
  <si>
    <t>REMARK</t>
  </si>
  <si>
    <t>CV1.1</t>
  </si>
  <si>
    <t>MAKE</t>
  </si>
  <si>
    <t>HYN</t>
  </si>
  <si>
    <t>28909115-3</t>
  </si>
  <si>
    <t>KBL</t>
  </si>
  <si>
    <t>RECORDED AS FAILED</t>
  </si>
  <si>
    <t>RECORDED AS IDLE</t>
  </si>
  <si>
    <t>RECORDED AT CWS</t>
  </si>
  <si>
    <t>3080909-02</t>
  </si>
  <si>
    <t>C2</t>
  </si>
  <si>
    <t>89MSTH-14</t>
  </si>
  <si>
    <t>CV2.1</t>
  </si>
  <si>
    <t>2003210/2</t>
  </si>
  <si>
    <t>CG</t>
  </si>
  <si>
    <t>3990805-1</t>
  </si>
  <si>
    <t>3990804-1</t>
  </si>
  <si>
    <t>AT SS-5</t>
  </si>
  <si>
    <t>EIE/DCH/16-17/0707</t>
  </si>
  <si>
    <t>ABB</t>
  </si>
  <si>
    <t>A128527</t>
  </si>
  <si>
    <t>HE PUMP</t>
  </si>
  <si>
    <t>L8/154682</t>
  </si>
  <si>
    <t>SIEMENS</t>
  </si>
  <si>
    <t>SENT TO AGENCY</t>
  </si>
  <si>
    <t>RECIIVED FROM AGENCY</t>
  </si>
  <si>
    <t>SUMP PUMP</t>
  </si>
  <si>
    <t xml:space="preserve"> SUNIL ELECTRICALS</t>
  </si>
  <si>
    <t>L8/154683</t>
  </si>
  <si>
    <t>PH-2 VENTILATION FAN</t>
  </si>
  <si>
    <t>072518</t>
  </si>
  <si>
    <t>NA</t>
  </si>
  <si>
    <t>SANDEEP ELECTRICALS</t>
  </si>
  <si>
    <t>SS-5</t>
  </si>
  <si>
    <t>N8/154779</t>
  </si>
  <si>
    <t>PH-1 VENTILATION FAN</t>
  </si>
  <si>
    <t>203209</t>
  </si>
  <si>
    <t>SIEMENS/15/1</t>
  </si>
  <si>
    <t>PH-2 PUMP 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</si>
</sst>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left" vertical="center" wrapText="1"/>
    </xf>
    <xf numFmtId="49" fontId="0" fillId="2" borderId="0" xfId="0" applyNumberFormat="1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49" fontId="1" fillId="2" borderId="0" xfId="0" applyNumberFormat="1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4C4A7-E314-4408-9400-E0C37643C1E6}">
  <dimension ref="A1:G63"/>
  <sheetViews>
    <sheetView tabSelected="1" workbookViewId="0">
      <selection activeCell="I17" sqref="I17"/>
    </sheetView>
  </sheetViews>
  <sheetFormatPr defaultRowHeight="15" x14ac:dyDescent="0.25"/>
  <cols>
    <col min="1" max="1" width="7.85546875" style="3" customWidth="1"/>
    <col min="2" max="2" width="17.42578125" style="3" customWidth="1"/>
    <col min="3" max="3" width="19.42578125" style="7" customWidth="1"/>
    <col min="4" max="4" width="27.5703125" style="3" customWidth="1"/>
    <col min="5" max="5" width="27.7109375" style="3" customWidth="1"/>
    <col min="6" max="6" width="13.42578125" style="3" customWidth="1"/>
    <col min="7" max="7" width="15.5703125" style="3" customWidth="1"/>
    <col min="8" max="8" width="14.28515625" style="3" customWidth="1"/>
    <col min="9" max="9" width="22" style="3" customWidth="1"/>
    <col min="10" max="16384" width="9.140625" style="3"/>
  </cols>
  <sheetData>
    <row r="1" spans="1:7" x14ac:dyDescent="0.25">
      <c r="A1" s="8" t="s">
        <v>0</v>
      </c>
      <c r="B1" s="8" t="s">
        <v>2</v>
      </c>
      <c r="C1" s="9" t="s">
        <v>3</v>
      </c>
      <c r="D1" s="8" t="s">
        <v>4</v>
      </c>
      <c r="E1" s="8" t="s">
        <v>11</v>
      </c>
      <c r="F1" s="8" t="s">
        <v>1</v>
      </c>
      <c r="G1" s="8" t="s">
        <v>13</v>
      </c>
    </row>
    <row r="2" spans="1:7" x14ac:dyDescent="0.25">
      <c r="A2" s="3">
        <v>1</v>
      </c>
      <c r="B2" s="4">
        <v>42444</v>
      </c>
      <c r="C2" s="7" t="s">
        <v>10</v>
      </c>
      <c r="D2" s="3" t="s">
        <v>17</v>
      </c>
      <c r="E2" s="3" t="s">
        <v>12</v>
      </c>
      <c r="F2" s="3">
        <f>IFERROR(VLOOKUP(C2,machines,2,FALSE),"")</f>
        <v>132</v>
      </c>
      <c r="G2" s="3" t="str">
        <f>IFERROR(VLOOKUP(C2,machines,3,FALSE),"")</f>
        <v>HYN</v>
      </c>
    </row>
    <row r="3" spans="1:7" x14ac:dyDescent="0.25">
      <c r="A3" s="3">
        <v>2</v>
      </c>
      <c r="B3" s="4">
        <v>42444</v>
      </c>
      <c r="C3" s="7" t="s">
        <v>15</v>
      </c>
      <c r="D3" s="3" t="s">
        <v>18</v>
      </c>
      <c r="E3" s="3" t="s">
        <v>28</v>
      </c>
      <c r="F3" s="3">
        <f>IFERROR(VLOOKUP(C3,machines,2,FALSE),"")</f>
        <v>90</v>
      </c>
      <c r="G3" s="3" t="str">
        <f>IFERROR(VLOOKUP(C3,machines,3,FALSE),"")</f>
        <v>KBL</v>
      </c>
    </row>
    <row r="4" spans="1:7" x14ac:dyDescent="0.25">
      <c r="A4" s="3">
        <v>3</v>
      </c>
      <c r="B4" s="4">
        <v>42559</v>
      </c>
      <c r="C4" s="7" t="s">
        <v>20</v>
      </c>
      <c r="D4" s="3" t="s">
        <v>5</v>
      </c>
      <c r="F4" s="3">
        <f>IFERROR(VLOOKUP(C4,machines,2,FALSE),"")</f>
        <v>250</v>
      </c>
      <c r="G4" s="3" t="str">
        <f>IFERROR(VLOOKUP(C4,machines,3,FALSE),"")</f>
        <v>KBL</v>
      </c>
    </row>
    <row r="5" spans="1:7" x14ac:dyDescent="0.25">
      <c r="A5" s="3">
        <v>4</v>
      </c>
      <c r="B5" s="4">
        <v>42556</v>
      </c>
      <c r="C5" s="7" t="s">
        <v>20</v>
      </c>
      <c r="D5" s="3" t="s">
        <v>7</v>
      </c>
      <c r="E5" s="3" t="s">
        <v>21</v>
      </c>
      <c r="F5" s="3">
        <f>IFERROR(VLOOKUP(C5,machines,2,FALSE),"")</f>
        <v>250</v>
      </c>
      <c r="G5" s="3" t="str">
        <f>IFERROR(VLOOKUP(C5,machines,3,FALSE),"")</f>
        <v>KBL</v>
      </c>
    </row>
    <row r="6" spans="1:7" x14ac:dyDescent="0.25">
      <c r="A6" s="3">
        <v>5</v>
      </c>
      <c r="B6" s="4">
        <v>42559</v>
      </c>
      <c r="C6" s="7" t="s">
        <v>22</v>
      </c>
      <c r="D6" s="3" t="s">
        <v>5</v>
      </c>
      <c r="F6" s="3">
        <f>IFERROR(VLOOKUP(C6,machines,2,FALSE),"")</f>
        <v>150</v>
      </c>
      <c r="G6" s="3" t="str">
        <f>IFERROR(VLOOKUP(C6,machines,3,FALSE),"")</f>
        <v>HYN</v>
      </c>
    </row>
    <row r="7" spans="1:7" x14ac:dyDescent="0.25">
      <c r="A7" s="3">
        <v>6</v>
      </c>
      <c r="B7" s="4">
        <v>43234</v>
      </c>
      <c r="C7" s="7" t="s">
        <v>22</v>
      </c>
      <c r="D7" s="3" t="s">
        <v>6</v>
      </c>
      <c r="F7" s="3">
        <f>IFERROR(VLOOKUP(C7,machines,2,FALSE),"")</f>
        <v>150</v>
      </c>
      <c r="G7" s="3" t="str">
        <f>IFERROR(VLOOKUP(C7,machines,3,FALSE),"")</f>
        <v>HYN</v>
      </c>
    </row>
    <row r="8" spans="1:7" x14ac:dyDescent="0.25">
      <c r="A8" s="3">
        <v>7</v>
      </c>
      <c r="B8" s="4">
        <v>42552</v>
      </c>
      <c r="C8" s="7" t="s">
        <v>22</v>
      </c>
      <c r="D8" s="3" t="s">
        <v>7</v>
      </c>
      <c r="E8" s="3" t="s">
        <v>23</v>
      </c>
      <c r="F8" s="3">
        <f>IFERROR(VLOOKUP(C8,machines,2,FALSE),"")</f>
        <v>150</v>
      </c>
      <c r="G8" s="3" t="str">
        <f>IFERROR(VLOOKUP(C8,machines,3,FALSE),"")</f>
        <v>HYN</v>
      </c>
    </row>
    <row r="9" spans="1:7" x14ac:dyDescent="0.25">
      <c r="A9" s="3">
        <v>8</v>
      </c>
      <c r="B9" s="4">
        <v>42553</v>
      </c>
      <c r="C9" s="7" t="s">
        <v>24</v>
      </c>
      <c r="D9" s="3" t="s">
        <v>18</v>
      </c>
      <c r="E9" s="3" t="s">
        <v>28</v>
      </c>
      <c r="F9" s="3">
        <f>IFERROR(VLOOKUP(C9,machines,2,FALSE),"")</f>
        <v>200</v>
      </c>
      <c r="G9" s="3" t="str">
        <f>IFERROR(VLOOKUP(C9,machines,3,FALSE),"")</f>
        <v>CG</v>
      </c>
    </row>
    <row r="10" spans="1:7" x14ac:dyDescent="0.25">
      <c r="A10" s="3">
        <v>9</v>
      </c>
      <c r="B10" s="4">
        <v>43234</v>
      </c>
      <c r="C10" s="7" t="s">
        <v>26</v>
      </c>
      <c r="D10" s="3" t="s">
        <v>6</v>
      </c>
      <c r="E10" s="3" t="s">
        <v>29</v>
      </c>
      <c r="F10" s="3">
        <f>IFERROR(VLOOKUP(C10,machines,2,FALSE),"")</f>
        <v>150</v>
      </c>
      <c r="G10" s="3" t="str">
        <f>IFERROR(VLOOKUP(C10,machines,3,FALSE),"")</f>
        <v>KBL</v>
      </c>
    </row>
    <row r="11" spans="1:7" x14ac:dyDescent="0.25">
      <c r="A11" s="3">
        <v>10</v>
      </c>
      <c r="B11" s="4">
        <v>43234</v>
      </c>
      <c r="C11" s="7" t="s">
        <v>27</v>
      </c>
      <c r="D11" s="3" t="s">
        <v>18</v>
      </c>
      <c r="E11" s="3" t="s">
        <v>28</v>
      </c>
      <c r="F11" s="3">
        <f>IFERROR(VLOOKUP(C11,machines,2,FALSE),"")</f>
        <v>400</v>
      </c>
      <c r="G11" s="3" t="str">
        <f>IFERROR(VLOOKUP(C11,machines,3,FALSE),"")</f>
        <v>KBL</v>
      </c>
    </row>
    <row r="12" spans="1:7" x14ac:dyDescent="0.25">
      <c r="A12" s="3">
        <v>11</v>
      </c>
      <c r="B12" s="4">
        <v>43234</v>
      </c>
      <c r="C12" s="7" t="s">
        <v>31</v>
      </c>
      <c r="D12" s="3" t="s">
        <v>17</v>
      </c>
      <c r="E12" s="3" t="s">
        <v>32</v>
      </c>
      <c r="F12" s="3">
        <f>IFERROR(VLOOKUP(C12,machines,2,FALSE),"")</f>
        <v>11</v>
      </c>
      <c r="G12" s="3" t="str">
        <f>IFERROR(VLOOKUP(C12,machines,3,FALSE),"")</f>
        <v>ABB</v>
      </c>
    </row>
    <row r="13" spans="1:7" x14ac:dyDescent="0.25">
      <c r="A13" s="3">
        <v>12</v>
      </c>
      <c r="B13" s="4">
        <v>43258</v>
      </c>
      <c r="C13" s="7" t="s">
        <v>33</v>
      </c>
      <c r="D13" s="3" t="s">
        <v>35</v>
      </c>
      <c r="E13" s="3" t="s">
        <v>38</v>
      </c>
      <c r="F13" s="3">
        <f>IFERROR(VLOOKUP(C13,machines,2,FALSE),"")</f>
        <v>15</v>
      </c>
      <c r="G13" s="3" t="str">
        <f>IFERROR(VLOOKUP(C13,machines,3,FALSE),"")</f>
        <v>SIEMENS</v>
      </c>
    </row>
    <row r="14" spans="1:7" x14ac:dyDescent="0.25">
      <c r="A14" s="3">
        <v>13</v>
      </c>
      <c r="B14" s="4">
        <v>43101</v>
      </c>
      <c r="C14" s="7" t="s">
        <v>33</v>
      </c>
      <c r="D14" s="3" t="s">
        <v>7</v>
      </c>
      <c r="E14" s="3" t="s">
        <v>37</v>
      </c>
      <c r="F14" s="3">
        <f>IFERROR(VLOOKUP(C14,machines,2,FALSE),"")</f>
        <v>15</v>
      </c>
      <c r="G14" s="3" t="str">
        <f>IFERROR(VLOOKUP(C14,machines,3,FALSE),"")</f>
        <v>SIEMENS</v>
      </c>
    </row>
    <row r="15" spans="1:7" x14ac:dyDescent="0.25">
      <c r="A15" s="3">
        <v>14</v>
      </c>
      <c r="B15" s="4">
        <v>43258</v>
      </c>
      <c r="C15" s="7" t="s">
        <v>39</v>
      </c>
      <c r="D15" s="3" t="s">
        <v>17</v>
      </c>
      <c r="E15" s="3" t="s">
        <v>40</v>
      </c>
      <c r="F15" s="3">
        <f>IFERROR(VLOOKUP(C15,machines,2,FALSE),"")</f>
        <v>15</v>
      </c>
      <c r="G15" s="3" t="str">
        <f>IFERROR(VLOOKUP(C15,machines,3,FALSE),"")</f>
        <v>SIEMENS</v>
      </c>
    </row>
    <row r="16" spans="1:7" x14ac:dyDescent="0.25">
      <c r="A16" s="3">
        <v>15</v>
      </c>
      <c r="B16" s="4">
        <v>43259</v>
      </c>
      <c r="C16" s="7" t="s">
        <v>41</v>
      </c>
      <c r="D16" s="3" t="s">
        <v>18</v>
      </c>
      <c r="E16" s="3" t="s">
        <v>43</v>
      </c>
      <c r="F16" s="3">
        <f>IFERROR(VLOOKUP(C16,machines,2,FALSE),"")</f>
        <v>15</v>
      </c>
      <c r="G16" s="3" t="str">
        <f>IFERROR(VLOOKUP(C16,machines,3,FALSE),"")</f>
        <v>NA</v>
      </c>
    </row>
    <row r="17" spans="1:7" x14ac:dyDescent="0.25">
      <c r="A17" s="3">
        <v>16</v>
      </c>
      <c r="B17" s="4">
        <v>43259</v>
      </c>
      <c r="C17" s="7" t="s">
        <v>48</v>
      </c>
      <c r="D17" s="3" t="s">
        <v>18</v>
      </c>
      <c r="E17" s="3" t="s">
        <v>44</v>
      </c>
      <c r="F17" s="3">
        <f>IFERROR(VLOOKUP(C17,machines,2,FALSE),"")</f>
        <v>15</v>
      </c>
      <c r="G17" s="3" t="str">
        <f>IFERROR(VLOOKUP(C17,machines,3,FALSE),"")</f>
        <v>SIEMENS</v>
      </c>
    </row>
    <row r="18" spans="1:7" x14ac:dyDescent="0.25">
      <c r="A18" s="3">
        <v>17</v>
      </c>
      <c r="B18" s="4">
        <v>43233</v>
      </c>
      <c r="C18" s="7" t="s">
        <v>45</v>
      </c>
      <c r="D18" s="3" t="s">
        <v>35</v>
      </c>
      <c r="E18" s="3" t="s">
        <v>43</v>
      </c>
      <c r="F18" s="3">
        <f>IFERROR(VLOOKUP(C18,machines,2,FALSE),"")</f>
        <v>22</v>
      </c>
      <c r="G18" s="3" t="str">
        <f>IFERROR(VLOOKUP(C18,machines,3,FALSE),"")</f>
        <v>SIEMENS</v>
      </c>
    </row>
    <row r="19" spans="1:7" x14ac:dyDescent="0.25">
      <c r="A19" s="3">
        <v>18</v>
      </c>
      <c r="B19" s="4">
        <v>43105</v>
      </c>
      <c r="C19" s="7" t="s">
        <v>45</v>
      </c>
      <c r="D19" s="3" t="s">
        <v>7</v>
      </c>
      <c r="E19" s="3" t="s">
        <v>46</v>
      </c>
      <c r="F19" s="3">
        <f>IFERROR(VLOOKUP(C19,machines,2,FALSE),"")</f>
        <v>22</v>
      </c>
      <c r="G19" s="3" t="str">
        <f>IFERROR(VLOOKUP(C19,machines,3,FALSE),"")</f>
        <v>SIEMENS</v>
      </c>
    </row>
    <row r="20" spans="1:7" x14ac:dyDescent="0.25">
      <c r="A20" s="3">
        <v>19</v>
      </c>
      <c r="B20" s="4">
        <v>43233</v>
      </c>
      <c r="C20" s="7" t="s">
        <v>47</v>
      </c>
      <c r="D20" s="3" t="s">
        <v>17</v>
      </c>
      <c r="E20" s="3" t="s">
        <v>49</v>
      </c>
      <c r="F20" s="3">
        <f>IFERROR(VLOOKUP(C20,machines,2,FALSE),"")</f>
        <v>11</v>
      </c>
      <c r="G20" s="3" t="str">
        <f>IFERROR(VLOOKUP(C20,machines,3,FALSE),"")</f>
        <v>ABB</v>
      </c>
    </row>
    <row r="21" spans="1:7" x14ac:dyDescent="0.25">
      <c r="A21" s="3">
        <v>20</v>
      </c>
      <c r="F21" s="3" t="str">
        <f>IFERROR(VLOOKUP(C21,machines,2,FALSE),"")</f>
        <v/>
      </c>
      <c r="G21" s="3" t="str">
        <f>IFERROR(VLOOKUP(C21,machines,3,FALSE),"")</f>
        <v/>
      </c>
    </row>
    <row r="22" spans="1:7" x14ac:dyDescent="0.25">
      <c r="A22" s="3">
        <v>21</v>
      </c>
      <c r="F22" s="3" t="str">
        <f>IFERROR(VLOOKUP(C22,machines,2,FALSE),"")</f>
        <v/>
      </c>
      <c r="G22" s="3" t="str">
        <f>IFERROR(VLOOKUP(C22,machines,3,FALSE),"")</f>
        <v/>
      </c>
    </row>
    <row r="23" spans="1:7" x14ac:dyDescent="0.25">
      <c r="A23" s="3">
        <v>22</v>
      </c>
      <c r="F23" s="3" t="str">
        <f>IFERROR(VLOOKUP(C23,machines,2,FALSE),"")</f>
        <v/>
      </c>
      <c r="G23" s="3" t="str">
        <f>IFERROR(VLOOKUP(C23,machines,3,FALSE),"")</f>
        <v/>
      </c>
    </row>
    <row r="24" spans="1:7" x14ac:dyDescent="0.25">
      <c r="A24" s="3">
        <v>23</v>
      </c>
      <c r="F24" s="3" t="str">
        <f>IFERROR(VLOOKUP(C24,machines,2,FALSE),"")</f>
        <v/>
      </c>
      <c r="G24" s="3" t="str">
        <f>IFERROR(VLOOKUP(C24,machines,3,FALSE),"")</f>
        <v/>
      </c>
    </row>
    <row r="25" spans="1:7" x14ac:dyDescent="0.25">
      <c r="A25" s="3">
        <v>24</v>
      </c>
      <c r="F25" s="3" t="str">
        <f>IFERROR(VLOOKUP(C25,machines,2,FALSE),"")</f>
        <v/>
      </c>
      <c r="G25" s="3" t="str">
        <f>IFERROR(VLOOKUP(C25,machines,3,FALSE),"")</f>
        <v/>
      </c>
    </row>
    <row r="26" spans="1:7" x14ac:dyDescent="0.25">
      <c r="A26" s="3">
        <v>25</v>
      </c>
      <c r="F26" s="3" t="str">
        <f>IFERROR(VLOOKUP(C26,machines,2,FALSE),"")</f>
        <v/>
      </c>
      <c r="G26" s="3" t="str">
        <f>IFERROR(VLOOKUP(C26,machines,3,FALSE),"")</f>
        <v/>
      </c>
    </row>
    <row r="27" spans="1:7" x14ac:dyDescent="0.25">
      <c r="A27" s="3">
        <v>26</v>
      </c>
      <c r="F27" s="3" t="str">
        <f>IFERROR(VLOOKUP(C27,machines,2,FALSE),"")</f>
        <v/>
      </c>
      <c r="G27" s="3" t="str">
        <f>IFERROR(VLOOKUP(C27,machines,3,FALSE),"")</f>
        <v/>
      </c>
    </row>
    <row r="28" spans="1:7" x14ac:dyDescent="0.25">
      <c r="A28" s="3">
        <v>27</v>
      </c>
      <c r="F28" s="3" t="str">
        <f>IFERROR(VLOOKUP(C28,machines,2,FALSE),"")</f>
        <v/>
      </c>
      <c r="G28" s="3" t="str">
        <f>IFERROR(VLOOKUP(C28,machines,3,FALSE),"")</f>
        <v/>
      </c>
    </row>
    <row r="29" spans="1:7" x14ac:dyDescent="0.25">
      <c r="A29" s="3">
        <v>28</v>
      </c>
      <c r="F29" s="3" t="str">
        <f>IFERROR(VLOOKUP(C29,machines,2,FALSE),"")</f>
        <v/>
      </c>
      <c r="G29" s="3" t="str">
        <f>IFERROR(VLOOKUP(C29,machines,3,FALSE),"")</f>
        <v/>
      </c>
    </row>
    <row r="30" spans="1:7" x14ac:dyDescent="0.25">
      <c r="A30" s="3">
        <v>29</v>
      </c>
      <c r="F30" s="3" t="str">
        <f>IFERROR(VLOOKUP(C30,machines,2,FALSE),"")</f>
        <v/>
      </c>
      <c r="G30" s="3" t="str">
        <f>IFERROR(VLOOKUP(C30,machines,3,FALSE),"")</f>
        <v/>
      </c>
    </row>
    <row r="31" spans="1:7" x14ac:dyDescent="0.25">
      <c r="A31" s="3">
        <v>30</v>
      </c>
      <c r="F31" s="3" t="str">
        <f>IFERROR(VLOOKUP(C31,machines,2,FALSE),"")</f>
        <v/>
      </c>
      <c r="G31" s="3" t="str">
        <f>IFERROR(VLOOKUP(C31,machines,3,FALSE),"")</f>
        <v/>
      </c>
    </row>
    <row r="32" spans="1:7" x14ac:dyDescent="0.25">
      <c r="A32" s="3">
        <v>31</v>
      </c>
      <c r="F32" s="3" t="str">
        <f>IFERROR(VLOOKUP(C32,machines,2,FALSE),"")</f>
        <v/>
      </c>
      <c r="G32" s="3" t="str">
        <f>IFERROR(VLOOKUP(C32,machines,3,FALSE),"")</f>
        <v/>
      </c>
    </row>
    <row r="33" spans="1:7" x14ac:dyDescent="0.25">
      <c r="A33" s="3">
        <v>32</v>
      </c>
      <c r="F33" s="3" t="str">
        <f>IFERROR(VLOOKUP(C33,machines,2,FALSE),"")</f>
        <v/>
      </c>
      <c r="G33" s="3" t="str">
        <f>IFERROR(VLOOKUP(C33,machines,3,FALSE),"")</f>
        <v/>
      </c>
    </row>
    <row r="34" spans="1:7" x14ac:dyDescent="0.25">
      <c r="A34" s="3">
        <v>33</v>
      </c>
      <c r="F34" s="3" t="str">
        <f>IFERROR(VLOOKUP(C34,machines,2,FALSE),"")</f>
        <v/>
      </c>
      <c r="G34" s="3" t="str">
        <f>IFERROR(VLOOKUP(C34,machines,3,FALSE),"")</f>
        <v/>
      </c>
    </row>
    <row r="35" spans="1:7" x14ac:dyDescent="0.25">
      <c r="A35" s="3">
        <v>34</v>
      </c>
      <c r="F35" s="3" t="str">
        <f>IFERROR(VLOOKUP(C35,machines,2,FALSE),"")</f>
        <v/>
      </c>
      <c r="G35" s="3" t="str">
        <f>IFERROR(VLOOKUP(C35,machines,3,FALSE),"")</f>
        <v/>
      </c>
    </row>
    <row r="36" spans="1:7" x14ac:dyDescent="0.25">
      <c r="A36" s="3">
        <v>35</v>
      </c>
      <c r="F36" s="3" t="str">
        <f>IFERROR(VLOOKUP(C36,machines,2,FALSE),"")</f>
        <v/>
      </c>
      <c r="G36" s="3" t="str">
        <f>IFERROR(VLOOKUP(C36,machines,3,FALSE),"")</f>
        <v/>
      </c>
    </row>
    <row r="37" spans="1:7" x14ac:dyDescent="0.25">
      <c r="A37" s="3">
        <v>36</v>
      </c>
      <c r="F37" s="3" t="str">
        <f>IFERROR(VLOOKUP(C37,machines,2,FALSE),"")</f>
        <v/>
      </c>
      <c r="G37" s="3" t="str">
        <f>IFERROR(VLOOKUP(C37,machines,3,FALSE),"")</f>
        <v/>
      </c>
    </row>
    <row r="38" spans="1:7" x14ac:dyDescent="0.25">
      <c r="A38" s="3">
        <v>37</v>
      </c>
      <c r="F38" s="3" t="str">
        <f>IFERROR(VLOOKUP(C38,machines,2,FALSE),"")</f>
        <v/>
      </c>
      <c r="G38" s="3" t="str">
        <f>IFERROR(VLOOKUP(C38,machines,3,FALSE),"")</f>
        <v/>
      </c>
    </row>
    <row r="39" spans="1:7" x14ac:dyDescent="0.25">
      <c r="A39" s="3">
        <v>38</v>
      </c>
      <c r="F39" s="3" t="str">
        <f>IFERROR(VLOOKUP(C39,machines,2,FALSE),"")</f>
        <v/>
      </c>
      <c r="G39" s="3" t="str">
        <f>IFERROR(VLOOKUP(C39,machines,3,FALSE),"")</f>
        <v/>
      </c>
    </row>
    <row r="40" spans="1:7" x14ac:dyDescent="0.25">
      <c r="A40" s="3">
        <v>39</v>
      </c>
      <c r="F40" s="3" t="str">
        <f>IFERROR(VLOOKUP(C40,machines,2,FALSE),"")</f>
        <v/>
      </c>
      <c r="G40" s="3" t="str">
        <f>IFERROR(VLOOKUP(C40,machines,3,FALSE),"")</f>
        <v/>
      </c>
    </row>
    <row r="41" spans="1:7" x14ac:dyDescent="0.25">
      <c r="A41" s="3">
        <v>40</v>
      </c>
      <c r="F41" s="3" t="str">
        <f>IFERROR(VLOOKUP(C41,machines,2,FALSE),"")</f>
        <v/>
      </c>
      <c r="G41" s="3" t="str">
        <f>IFERROR(VLOOKUP(C41,machines,3,FALSE),"")</f>
        <v/>
      </c>
    </row>
    <row r="42" spans="1:7" x14ac:dyDescent="0.25">
      <c r="A42" s="3">
        <v>41</v>
      </c>
      <c r="F42" s="3" t="str">
        <f>IFERROR(VLOOKUP(C42,machines,2,FALSE),"")</f>
        <v/>
      </c>
      <c r="G42" s="3" t="str">
        <f>IFERROR(VLOOKUP(C42,machines,3,FALSE),"")</f>
        <v/>
      </c>
    </row>
    <row r="43" spans="1:7" x14ac:dyDescent="0.25">
      <c r="A43" s="3">
        <v>42</v>
      </c>
      <c r="F43" s="3" t="str">
        <f>IFERROR(VLOOKUP(C43,machines,2,FALSE),"")</f>
        <v/>
      </c>
      <c r="G43" s="3" t="str">
        <f>IFERROR(VLOOKUP(C43,machines,3,FALSE),"")</f>
        <v/>
      </c>
    </row>
    <row r="44" spans="1:7" x14ac:dyDescent="0.25">
      <c r="A44" s="3">
        <v>43</v>
      </c>
      <c r="F44" s="3" t="str">
        <f>IFERROR(VLOOKUP(C44,machines,2,FALSE),"")</f>
        <v/>
      </c>
      <c r="G44" s="3" t="str">
        <f>IFERROR(VLOOKUP(C44,machines,3,FALSE),"")</f>
        <v/>
      </c>
    </row>
    <row r="45" spans="1:7" x14ac:dyDescent="0.25">
      <c r="A45" s="3">
        <v>44</v>
      </c>
      <c r="F45" s="3" t="str">
        <f>IFERROR(VLOOKUP(C45,machines,2,FALSE),"")</f>
        <v/>
      </c>
      <c r="G45" s="3" t="str">
        <f>IFERROR(VLOOKUP(C45,machines,3,FALSE),"")</f>
        <v/>
      </c>
    </row>
    <row r="46" spans="1:7" x14ac:dyDescent="0.25">
      <c r="A46" s="3">
        <v>45</v>
      </c>
      <c r="F46" s="3" t="str">
        <f>IFERROR(VLOOKUP(C46,machines,2,FALSE),"")</f>
        <v/>
      </c>
      <c r="G46" s="3" t="str">
        <f>IFERROR(VLOOKUP(C46,machines,3,FALSE),"")</f>
        <v/>
      </c>
    </row>
    <row r="47" spans="1:7" x14ac:dyDescent="0.25">
      <c r="A47" s="3">
        <v>46</v>
      </c>
      <c r="F47" s="3" t="str">
        <f>IFERROR(VLOOKUP(C47,machines,2,FALSE),"")</f>
        <v/>
      </c>
      <c r="G47" s="3" t="str">
        <f>IFERROR(VLOOKUP(C47,machines,3,FALSE),"")</f>
        <v/>
      </c>
    </row>
    <row r="48" spans="1:7" x14ac:dyDescent="0.25">
      <c r="F48" s="3" t="str">
        <f>IFERROR(VLOOKUP(C48,machines,2,FALSE),"")</f>
        <v/>
      </c>
      <c r="G48" s="3" t="str">
        <f>IFERROR(VLOOKUP(C48,machines,3,FALSE),"")</f>
        <v/>
      </c>
    </row>
    <row r="49" spans="6:7" x14ac:dyDescent="0.25">
      <c r="F49" s="3" t="str">
        <f>IFERROR(VLOOKUP(C49,machines,2,FALSE),"")</f>
        <v/>
      </c>
      <c r="G49" s="3" t="str">
        <f>IFERROR(VLOOKUP(C49,machines,3,FALSE),"")</f>
        <v/>
      </c>
    </row>
    <row r="50" spans="6:7" x14ac:dyDescent="0.25">
      <c r="F50" s="3" t="str">
        <f>IFERROR(VLOOKUP(C50,machines,2,FALSE),"")</f>
        <v/>
      </c>
      <c r="G50" s="3" t="str">
        <f>IFERROR(VLOOKUP(C50,machines,3,FALSE),"")</f>
        <v/>
      </c>
    </row>
    <row r="51" spans="6:7" x14ac:dyDescent="0.25">
      <c r="F51" s="3" t="str">
        <f>IFERROR(VLOOKUP(C51,machines,2,FALSE),"")</f>
        <v/>
      </c>
      <c r="G51" s="3" t="str">
        <f>IFERROR(VLOOKUP(C51,machines,3,FALSE),"")</f>
        <v/>
      </c>
    </row>
    <row r="52" spans="6:7" x14ac:dyDescent="0.25">
      <c r="F52" s="3" t="str">
        <f>IFERROR(VLOOKUP(C52,machines,2,FALSE),"")</f>
        <v/>
      </c>
      <c r="G52" s="3" t="str">
        <f>IFERROR(VLOOKUP(C52,machines,3,FALSE),"")</f>
        <v/>
      </c>
    </row>
    <row r="53" spans="6:7" x14ac:dyDescent="0.25">
      <c r="F53" s="3" t="str">
        <f>IFERROR(VLOOKUP(C53,machines,2,FALSE),"")</f>
        <v/>
      </c>
      <c r="G53" s="3" t="str">
        <f>IFERROR(VLOOKUP(C53,machines,3,FALSE),"")</f>
        <v/>
      </c>
    </row>
    <row r="54" spans="6:7" x14ac:dyDescent="0.25">
      <c r="F54" s="3" t="str">
        <f>IFERROR(VLOOKUP(C54,machines,2,FALSE),"")</f>
        <v/>
      </c>
      <c r="G54" s="3" t="str">
        <f>IFERROR(VLOOKUP(C54,machines,3,FALSE),"")</f>
        <v/>
      </c>
    </row>
    <row r="55" spans="6:7" x14ac:dyDescent="0.25">
      <c r="F55" s="3" t="str">
        <f>IFERROR(VLOOKUP(C55,machines,2,FALSE),"")</f>
        <v/>
      </c>
      <c r="G55" s="3" t="str">
        <f>IFERROR(VLOOKUP(C55,machines,3,FALSE),"")</f>
        <v/>
      </c>
    </row>
    <row r="56" spans="6:7" x14ac:dyDescent="0.25">
      <c r="F56" s="3" t="str">
        <f>IFERROR(VLOOKUP(C56,machines,2,FALSE),"")</f>
        <v/>
      </c>
      <c r="G56" s="3" t="str">
        <f>IFERROR(VLOOKUP(C56,machines,3,FALSE),"")</f>
        <v/>
      </c>
    </row>
    <row r="57" spans="6:7" x14ac:dyDescent="0.25">
      <c r="F57" s="3" t="str">
        <f>IFERROR(VLOOKUP(C57,machines,2,FALSE),"")</f>
        <v/>
      </c>
      <c r="G57" s="3" t="str">
        <f>IFERROR(VLOOKUP(C57,machines,3,FALSE),"")</f>
        <v/>
      </c>
    </row>
    <row r="58" spans="6:7" x14ac:dyDescent="0.25">
      <c r="F58" s="3" t="str">
        <f>IFERROR(VLOOKUP(C58,machines,2,FALSE),"")</f>
        <v/>
      </c>
      <c r="G58" s="3" t="str">
        <f>IFERROR(VLOOKUP(C58,machines,3,FALSE),"")</f>
        <v/>
      </c>
    </row>
    <row r="59" spans="6:7" x14ac:dyDescent="0.25">
      <c r="F59" s="3" t="str">
        <f>IFERROR(VLOOKUP(C59,machines,2,FALSE),"")</f>
        <v/>
      </c>
      <c r="G59" s="3" t="str">
        <f>IFERROR(VLOOKUP(C59,machines,3,FALSE),"")</f>
        <v/>
      </c>
    </row>
    <row r="60" spans="6:7" x14ac:dyDescent="0.25">
      <c r="F60" s="3" t="str">
        <f>IFERROR(VLOOKUP(C60,machines,2,FALSE),"")</f>
        <v/>
      </c>
      <c r="G60" s="3" t="str">
        <f>IFERROR(VLOOKUP(C60,machines,3,FALSE),"")</f>
        <v/>
      </c>
    </row>
    <row r="61" spans="6:7" x14ac:dyDescent="0.25">
      <c r="F61" s="3" t="str">
        <f>IFERROR(VLOOKUP(C61,machines,2,FALSE),"")</f>
        <v/>
      </c>
      <c r="G61" s="3" t="str">
        <f>IFERROR(VLOOKUP(C61,machines,3,FALSE),"")</f>
        <v/>
      </c>
    </row>
    <row r="62" spans="6:7" x14ac:dyDescent="0.25">
      <c r="F62" s="3" t="str">
        <f>IFERROR(VLOOKUP(C62,machines,2,FALSE),"")</f>
        <v/>
      </c>
      <c r="G62" s="3" t="str">
        <f>IFERROR(VLOOKUP(C62,machines,3,FALSE),"")</f>
        <v/>
      </c>
    </row>
    <row r="63" spans="6:7" x14ac:dyDescent="0.25">
      <c r="F63" s="3" t="str">
        <f>IFERROR(VLOOKUP(C63,machines,2,FALSE),"")</f>
        <v/>
      </c>
    </row>
  </sheetData>
  <dataValidations count="2">
    <dataValidation type="list" allowBlank="1" showInputMessage="1" showErrorMessage="1" sqref="D65:D130" xr:uid="{DF58A7C6-9789-4494-A20B-D74B167555DC}">
      <formula1>"list_events"</formula1>
    </dataValidation>
    <dataValidation type="list" allowBlank="1" showInputMessage="1" showErrorMessage="1" promptTitle="SELECT" prompt="SELECT" sqref="H2 D2:D64" xr:uid="{63254AE1-7CE2-4947-94E8-9224907C3374}">
      <formula1>list_events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workbookViewId="0">
      <selection activeCell="G20" sqref="G20"/>
    </sheetView>
  </sheetViews>
  <sheetFormatPr defaultRowHeight="15" x14ac:dyDescent="0.25"/>
  <cols>
    <col min="1" max="1" width="17.28515625" style="6" customWidth="1"/>
    <col min="2" max="2" width="11.28515625" style="2" customWidth="1"/>
    <col min="3" max="3" width="16" style="2" customWidth="1"/>
    <col min="4" max="4" width="12.28515625" style="2" customWidth="1"/>
    <col min="5" max="16384" width="9.140625" style="2"/>
  </cols>
  <sheetData>
    <row r="1" spans="1:3" x14ac:dyDescent="0.25">
      <c r="A1" s="5" t="s">
        <v>3</v>
      </c>
      <c r="B1" s="1" t="s">
        <v>1</v>
      </c>
      <c r="C1" s="1" t="s">
        <v>13</v>
      </c>
    </row>
    <row r="2" spans="1:3" x14ac:dyDescent="0.25">
      <c r="A2" s="6" t="s">
        <v>10</v>
      </c>
      <c r="B2" s="2">
        <v>132</v>
      </c>
      <c r="C2" s="2" t="s">
        <v>14</v>
      </c>
    </row>
    <row r="3" spans="1:3" x14ac:dyDescent="0.25">
      <c r="A3" s="6" t="s">
        <v>15</v>
      </c>
      <c r="B3" s="2">
        <v>90</v>
      </c>
      <c r="C3" s="2" t="s">
        <v>16</v>
      </c>
    </row>
    <row r="4" spans="1:3" x14ac:dyDescent="0.25">
      <c r="A4" s="6" t="s">
        <v>20</v>
      </c>
      <c r="B4" s="2">
        <v>250</v>
      </c>
      <c r="C4" s="2" t="s">
        <v>16</v>
      </c>
    </row>
    <row r="5" spans="1:3" x14ac:dyDescent="0.25">
      <c r="A5" s="6" t="s">
        <v>22</v>
      </c>
      <c r="B5" s="2">
        <v>150</v>
      </c>
      <c r="C5" s="2" t="s">
        <v>14</v>
      </c>
    </row>
    <row r="6" spans="1:3" x14ac:dyDescent="0.25">
      <c r="A6" s="6" t="s">
        <v>24</v>
      </c>
      <c r="B6" s="2">
        <v>200</v>
      </c>
      <c r="C6" s="2" t="s">
        <v>25</v>
      </c>
    </row>
    <row r="7" spans="1:3" x14ac:dyDescent="0.25">
      <c r="A7" s="6" t="s">
        <v>26</v>
      </c>
      <c r="B7" s="2">
        <v>150</v>
      </c>
      <c r="C7" s="2" t="s">
        <v>16</v>
      </c>
    </row>
    <row r="8" spans="1:3" x14ac:dyDescent="0.25">
      <c r="A8" s="6" t="s">
        <v>27</v>
      </c>
      <c r="B8" s="2">
        <v>400</v>
      </c>
      <c r="C8" s="2" t="s">
        <v>16</v>
      </c>
    </row>
    <row r="9" spans="1:3" x14ac:dyDescent="0.25">
      <c r="A9" s="6" t="s">
        <v>31</v>
      </c>
      <c r="B9" s="2">
        <v>11</v>
      </c>
      <c r="C9" s="2" t="s">
        <v>30</v>
      </c>
    </row>
    <row r="10" spans="1:3" x14ac:dyDescent="0.25">
      <c r="A10" s="6" t="s">
        <v>33</v>
      </c>
      <c r="B10" s="2">
        <v>15</v>
      </c>
      <c r="C10" s="2" t="s">
        <v>34</v>
      </c>
    </row>
    <row r="11" spans="1:3" x14ac:dyDescent="0.25">
      <c r="A11" s="6" t="s">
        <v>39</v>
      </c>
      <c r="B11" s="2">
        <v>15</v>
      </c>
      <c r="C11" s="2" t="s">
        <v>34</v>
      </c>
    </row>
    <row r="12" spans="1:3" x14ac:dyDescent="0.25">
      <c r="A12" s="6" t="s">
        <v>41</v>
      </c>
      <c r="B12" s="2">
        <v>15</v>
      </c>
      <c r="C12" s="2" t="s">
        <v>42</v>
      </c>
    </row>
    <row r="13" spans="1:3" x14ac:dyDescent="0.25">
      <c r="A13" s="6" t="s">
        <v>48</v>
      </c>
      <c r="B13" s="2">
        <v>15</v>
      </c>
      <c r="C13" s="2" t="s">
        <v>34</v>
      </c>
    </row>
    <row r="14" spans="1:3" x14ac:dyDescent="0.25">
      <c r="A14" s="6" t="s">
        <v>45</v>
      </c>
      <c r="B14" s="2">
        <v>22</v>
      </c>
      <c r="C14" s="2" t="s">
        <v>34</v>
      </c>
    </row>
    <row r="15" spans="1:3" x14ac:dyDescent="0.25">
      <c r="A15" s="6" t="s">
        <v>47</v>
      </c>
      <c r="B15" s="2">
        <v>11</v>
      </c>
      <c r="C15" s="2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B1ED0-4C88-4108-A2DC-BC300872BA13}">
  <dimension ref="A1:A10"/>
  <sheetViews>
    <sheetView workbookViewId="0">
      <selection activeCell="J19" sqref="J19"/>
    </sheetView>
  </sheetViews>
  <sheetFormatPr defaultRowHeight="15" x14ac:dyDescent="0.25"/>
  <cols>
    <col min="1" max="1" width="25.7109375" customWidth="1"/>
  </cols>
  <sheetData>
    <row r="1" spans="1:1" x14ac:dyDescent="0.25">
      <c r="A1" t="s">
        <v>7</v>
      </c>
    </row>
    <row r="2" spans="1:1" x14ac:dyDescent="0.25">
      <c r="A2" t="s">
        <v>8</v>
      </c>
    </row>
    <row r="3" spans="1:1" x14ac:dyDescent="0.25">
      <c r="A3" t="s">
        <v>5</v>
      </c>
    </row>
    <row r="4" spans="1:1" x14ac:dyDescent="0.25">
      <c r="A4" t="s">
        <v>6</v>
      </c>
    </row>
    <row r="5" spans="1:1" x14ac:dyDescent="0.25">
      <c r="A5" t="s">
        <v>35</v>
      </c>
    </row>
    <row r="6" spans="1:1" x14ac:dyDescent="0.25">
      <c r="A6" t="s">
        <v>36</v>
      </c>
    </row>
    <row r="7" spans="1:1" x14ac:dyDescent="0.25">
      <c r="A7" t="s">
        <v>17</v>
      </c>
    </row>
    <row r="8" spans="1:1" x14ac:dyDescent="0.25">
      <c r="A8" t="s">
        <v>18</v>
      </c>
    </row>
    <row r="9" spans="1:1" x14ac:dyDescent="0.25">
      <c r="A9" t="s">
        <v>19</v>
      </c>
    </row>
    <row r="10" spans="1:1" x14ac:dyDescent="0.25">
      <c r="A10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EVENT</vt:lpstr>
      <vt:lpstr>MACHINE</vt:lpstr>
      <vt:lpstr>LIST</vt:lpstr>
      <vt:lpstr>list_events</vt:lpstr>
      <vt:lpstr>machines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zuke</dc:creator>
  <cp:lastModifiedBy>zuke</cp:lastModifiedBy>
  <dcterms:created xsi:type="dcterms:W3CDTF">2015-06-05T18:17:20Z</dcterms:created>
  <dcterms:modified xsi:type="dcterms:W3CDTF">2020-07-13T05:42:11Z</dcterms:modified>
</cp:coreProperties>
</file>