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26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<sst xmlns="http://schemas.openxmlformats.org/spreadsheetml/2006/main" uniqueCount="58" count="58">
  <si>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</si>
  <si>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</si>
  <si>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</si>
  <si>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</si>
  <si>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</si>
  <si>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</si>
  <si>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</si>
  <si>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</si>
  <si>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</si>
  <si>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</si>
  <si>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</si>
  <si>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</si>
  <si>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</si>
  <si>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</si>
  <si>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</si>
  <si>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</si>
  <si>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WIN</t>
  </si>
  <si>
    <t>Finished in Sprint 2</t>
  </si>
  <si>
    <t>OUTM</t>
  </si>
  <si>
    <t>INDIA</t>
  </si>
  <si>
    <t>ABOUT</t>
  </si>
  <si>
    <t>SAVE</t>
  </si>
  <si>
    <t>Finished in Sprint 3</t>
  </si>
  <si>
    <t>Manager</t>
  </si>
  <si>
    <t>Persist our data through the years</t>
  </si>
  <si>
    <t>SAVAS</t>
  </si>
  <si>
    <t>Use Gtk::FileChooser</t>
  </si>
  <si>
    <t>LOAD</t>
  </si>
  <si>
    <t>QRAM</t>
  </si>
  <si>
    <t>Finished in Sprint 4</t>
  </si>
  <si>
    <t>Customer</t>
  </si>
  <si>
    <t>Ensure I purchase the correct product</t>
  </si>
  <si>
    <t>DCUST</t>
  </si>
  <si>
    <t>Enter data more quickly</t>
  </si>
  <si>
    <t>QCPU</t>
  </si>
  <si>
    <t>QDISK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</si>
  <si>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</si>
  <si>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</si>
  <si>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</si>
  <si>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</si>
  <si>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</si>
  <si>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</si>
  <si>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</si>
  <si>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</si>
  <si>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</si>
  <si>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</si>
  <si>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</si>
  <si>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</si>
  <si>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</si>
  <si>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</si>
  <si>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</si>
  <si>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</si>
  <si>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</si>
  <si>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1</t>
  </si>
  <si>
    <t>Completed Day 2</t>
  </si>
  <si>
    <t>Completed Day 3</t>
  </si>
  <si>
    <t>Completed Day 4</t>
  </si>
  <si>
    <t>for class option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</si>
</sst>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8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5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left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general" vertical="bottom" wrapText="0" shrinkToFit="0" textRotation="0" indent="0"/>
    </xf>
    <xf applyAlignment="1" applyBorder="1" applyFont="1" applyFill="1" applyNumberFormat="1" fontId="1" fillId="2" borderId="0" numFmtId="0" xfId="0">
      <alignment horizontal="center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11"/>
        <c:axId val="12"/>
      </c:lineChart>
      <c:catAx>
        <c:axId val="11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2"/>
        <c:crosses val="autoZero"/>
      </c:catAx>
      <c:valAx>
        <c:axId val="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2" Type="http://schemas.openxmlformats.org/officeDocument/2006/relationships/chart" Target="../charts/chart3.xml"/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6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1772999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3</xdr:col>
      <xdr:colOff>1679760</xdr:colOff>
      <xdr:row>2</xdr:row>
      <xdr:rowOff>63000</xdr:rowOff>
    </xdr:from>
    <xdr:to>
      <xdr:col>4</xdr:col>
      <xdr:colOff>1773360</xdr:colOff>
      <xdr:row>13</xdr:row>
      <xdr:rowOff>129960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435056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workbookViewId="0" zoomScale="80" tabSelected="1">
      <selection activeCell="I5" sqref="I5"/>
    </sheetView>
  </sheetViews>
  <sheetFormatPr defaultRowHeight="13.2"/>
  <cols>
    <col min="1" max="1" style="1" width="13.6640625" customWidth="1"/>
    <col min="2" max="2" style="1" width="11" customWidth="1"/>
    <col min="3" max="3" style="1" width="8.5546875" customWidth="1"/>
    <col min="4" max="4" style="1" width="7.109375" customWidth="1"/>
    <col min="5" max="5" style="1" width="4.44140625" customWidth="1"/>
    <col min="6" max="6" style="1" width="8.33203125" customWidth="1"/>
    <col min="7" max="7" style="1" width="35.109375" customWidth="1"/>
    <col min="8" max="8" style="1" width="12.999999999999998" customWidth="1"/>
    <col min="9" max="9" style="1" width="45.5546875" customWidth="1"/>
    <col min="10" max="10" style="1" width="37" customWidth="1"/>
    <col min="11" max="11" style="1" width="62.21875" customWidth="1"/>
    <col min="12" max="1025" style="1" width="11.5546875" bestFit="1" customWidth="1"/>
    <col min="1026" max="16384" style="2" width="9.142307692307693"/>
  </cols>
  <sheetData>
    <row r="1" spans="1:16384" ht="17.4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.6">
      <c r="A2" t="inlineStr">
        <is>
          <t>Team ID:</t>
        </is>
      </c>
      <c r="B2" s="6" t="inlineStr">
        <is>
          <t>Night Coder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Sushant Gupta</t>
        </is>
      </c>
      <c r="C5" s="9"/>
      <c r="D5" s="9"/>
      <c r="E5" s="9"/>
      <c r="F5" s="9"/>
      <c r="G5" s="9"/>
      <c r="H5" s="10" t="inlineStr">
        <is>
          <t>SG</t>
        </is>
      </c>
      <c r="I5" s="11">
        <v>0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f>COUNTIF(G$24:G$101,"Finished in Sprint 1")</f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14</v>
      </c>
      <c r="C14" s="14">
        <f>COUNTIF(G$24:G$101,"Finished in Sprint 2")</f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11</v>
      </c>
      <c r="C15" s="14">
        <f>COUNTIF(G$24:G$101,"Finished in Sprint 3")</f>
        <v>3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6</v>
      </c>
      <c r="C16" s="14">
        <f>COUNTIF(G$24:G$101,"Finished in Sprint 4")</f>
        <v>5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1</v>
      </c>
      <c r="C17" s="14">
        <f>COUNTIF(G$24:G$101,"Finished in Sprint 4")</f>
        <v>5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/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6.4">
      <c r="A25" s="19" t="s">
        <v>12</v>
      </c>
      <c r="B25" s="20">
        <v>2</v>
      </c>
      <c r="C25" s="21">
        <v>1</v>
      </c>
      <c r="D25" s="22"/>
      <c r="E25" s="23">
        <v>8</v>
      </c>
      <c r="F25" s="24"/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6.4">
      <c r="A26" s="19" t="s">
        <v>14</v>
      </c>
      <c r="B26" s="20">
        <v>3</v>
      </c>
      <c r="C26" s="21">
        <v>1</v>
      </c>
      <c r="D26" s="22"/>
      <c r="E26" s="23">
        <v>8</v>
      </c>
      <c r="F26" s="24"/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6.4">
      <c r="A27" s="19" t="s">
        <v>15</v>
      </c>
      <c r="B27" s="20">
        <v>4</v>
      </c>
      <c r="C27" s="21">
        <v>1</v>
      </c>
      <c r="D27" s="22"/>
      <c r="E27" s="23">
        <v>13</v>
      </c>
      <c r="F27" s="24"/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s">
        <v>16</v>
      </c>
      <c r="B28" s="29">
        <v>5</v>
      </c>
      <c r="C28" s="30">
        <v>2</v>
      </c>
      <c r="D28" s="31"/>
      <c r="E28" s="32">
        <v>21</v>
      </c>
      <c r="F28" s="24"/>
      <c r="G28" s="25" t="s">
        <v>17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s">
        <v>18</v>
      </c>
      <c r="B29" s="29">
        <v>6</v>
      </c>
      <c r="C29" s="30">
        <v>2</v>
      </c>
      <c r="D29" s="31"/>
      <c r="E29" s="32">
        <v>5</v>
      </c>
      <c r="F29" s="24"/>
      <c r="G29" s="25" t="s">
        <v>17</v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s">
        <v>19</v>
      </c>
      <c r="B30" s="29">
        <v>7</v>
      </c>
      <c r="C30" s="30">
        <v>2</v>
      </c>
      <c r="D30" s="31"/>
      <c r="E30" s="32">
        <v>8</v>
      </c>
      <c r="F30" s="24"/>
      <c r="G30" s="25" t="s">
        <v>17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s">
        <v>20</v>
      </c>
      <c r="B31" s="29">
        <v>8</v>
      </c>
      <c r="C31" s="30">
        <v>2</v>
      </c>
      <c r="D31" s="31"/>
      <c r="E31" s="32">
        <v>1</v>
      </c>
      <c r="F31" s="24"/>
      <c r="G31" s="25" t="s">
        <v>17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6.4">
      <c r="A32" s="19" t="s">
        <v>21</v>
      </c>
      <c r="B32" s="20">
        <v>9</v>
      </c>
      <c r="C32" s="21">
        <v>3</v>
      </c>
      <c r="D32" s="22"/>
      <c r="E32" s="23">
        <v>13</v>
      </c>
      <c r="F32" s="24"/>
      <c r="G32" s="25" t="s">
        <v>22</v>
      </c>
      <c r="H32" s="26" t="s">
        <v>23</v>
      </c>
      <c r="I32" s="27" t="inlineStr">
        <is>
          <t>Save the data to a default file (File &gt; Save)</t>
        </is>
      </c>
      <c r="J32" s="27" t="s">
        <v>24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s">
        <v>25</v>
      </c>
      <c r="B33" s="20">
        <v>10</v>
      </c>
      <c r="C33" s="21">
        <v>3</v>
      </c>
      <c r="D33" s="22"/>
      <c r="E33" s="23">
        <v>5</v>
      </c>
      <c r="F33" s="24"/>
      <c r="G33" s="25" t="s">
        <v>22</v>
      </c>
      <c r="H33" s="26" t="s">
        <v>23</v>
      </c>
      <c r="I33" s="27" t="inlineStr">
        <is>
          <t>Save the data to a specified file (File &gt; Save As)</t>
        </is>
      </c>
      <c r="J33" s="27" t="s">
        <v>24</v>
      </c>
      <c r="K33" s="27" t="s">
        <v>26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s">
        <v>27</v>
      </c>
      <c r="B34" s="20">
        <v>11</v>
      </c>
      <c r="C34" s="21">
        <v>3</v>
      </c>
      <c r="D34" s="22"/>
      <c r="E34" s="23">
        <v>8</v>
      </c>
      <c r="F34" s="24"/>
      <c r="G34" s="25" t="s">
        <v>22</v>
      </c>
      <c r="H34" s="26" t="s">
        <v>23</v>
      </c>
      <c r="I34" s="27" t="inlineStr">
        <is>
          <t>Load the data from a specified file (File &gt; Open)</t>
        </is>
      </c>
      <c r="J34" s="27" t="s">
        <v>24</v>
      </c>
      <c r="K34" s="27" t="s">
        <v>26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>
      <c r="A35" s="28" t="s">
        <v>28</v>
      </c>
      <c r="B35" s="29">
        <v>12</v>
      </c>
      <c r="C35" s="30">
        <v>4</v>
      </c>
      <c r="D35" s="31"/>
      <c r="E35" s="32">
        <v>21</v>
      </c>
      <c r="F35" s="24"/>
      <c r="G35" s="25" t="s">
        <v>29</v>
      </c>
      <c r="H35" s="26" t="s">
        <v>30</v>
      </c>
      <c r="I35" s="27" t="inlineStr">
        <is>
          <t>Store and display additional RAM data</t>
        </is>
      </c>
      <c r="J35" s="27" t="s">
        <v>31</v>
      </c>
      <c r="K35" s="27"/>
    </row>
    <row r="36" spans="1:16384">
      <c r="A36" s="28" t="s">
        <v>32</v>
      </c>
      <c r="B36" s="29">
        <v>13</v>
      </c>
      <c r="C36" s="30">
        <v>4</v>
      </c>
      <c r="D36" s="31"/>
      <c r="E36" s="32">
        <v>8</v>
      </c>
      <c r="F36" s="24"/>
      <c r="G36" s="25" t="s">
        <v>29</v>
      </c>
      <c r="H36" s="26" t="s">
        <v>11</v>
      </c>
      <c r="I36" s="27" t="inlineStr">
        <is>
          <t>Replace Insert Customer dialogs with single dialog</t>
        </is>
      </c>
      <c r="J36" s="27" t="s">
        <v>33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.6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s">
        <v>34</v>
      </c>
      <c r="B40" s="20">
        <v>14</v>
      </c>
      <c r="C40" s="21"/>
      <c r="D40" s="22">
        <v>25</v>
      </c>
      <c r="E40" s="23">
        <v>13</v>
      </c>
      <c r="F40" s="24"/>
      <c r="G40" s="25" t="s">
        <v>29</v>
      </c>
      <c r="H40" s="26" t="s">
        <v>30</v>
      </c>
      <c r="I40" s="27" t="inlineStr">
        <is>
          <t>Store and display additional CPU data</t>
        </is>
      </c>
      <c r="J40" s="27" t="s">
        <v>31</v>
      </c>
      <c r="K40" s="27" t="inlineStr">
        <is>
          <t>Derive classes from Options and call operator&lt;&lt; polymorphically</t>
        </is>
      </c>
    </row>
    <row r="41" spans="1:16384">
      <c r="A41" s="19" t="s">
        <v>35</v>
      </c>
      <c r="B41" s="20">
        <v>15</v>
      </c>
      <c r="C41" s="21"/>
      <c r="D41" s="22">
        <v>10</v>
      </c>
      <c r="E41" s="23">
        <v>5</v>
      </c>
      <c r="F41" s="24"/>
      <c r="G41" s="25" t="s">
        <v>29</v>
      </c>
      <c r="H41" s="26" t="s">
        <v>30</v>
      </c>
      <c r="I41" s="27" t="inlineStr">
        <is>
          <t>Store and display additional Disk data</t>
        </is>
      </c>
      <c r="J41" s="27" t="s">
        <v>31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/>
      <c r="G42" s="25"/>
      <c r="H42" s="26" t="s">
        <v>11</v>
      </c>
      <c r="I42" s="27" t="inlineStr">
        <is>
          <t>Replace Insert Order dialogs with single dialog</t>
        </is>
      </c>
      <c r="J42" s="27" t="s">
        <v>33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>
      <c r="A43" s="19" t="inlineStr">
        <is>
          <t>DOPT</t>
        </is>
      </c>
      <c r="B43" s="20">
        <v>17</v>
      </c>
      <c r="C43" s="21"/>
      <c r="D43" s="22">
        <v>40</v>
      </c>
      <c r="E43" s="23">
        <v>21</v>
      </c>
      <c r="F43" s="24"/>
      <c r="G43" s="25" t="s">
        <v>29</v>
      </c>
      <c r="H43" s="26" t="s">
        <v>11</v>
      </c>
      <c r="I43" s="27" t="inlineStr">
        <is>
          <t>Replace Insert Option dialogs with single dialog</t>
        </is>
      </c>
      <c r="J43" s="27" t="s">
        <v>33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/>
      <c r="G44" s="25"/>
      <c r="H44" s="26" t="s">
        <v>11</v>
      </c>
      <c r="I44" s="27" t="inlineStr">
        <is>
          <t>Replace Insert Desktop dialogs with single dialog</t>
        </is>
      </c>
      <c r="J44" s="27" t="s">
        <v>33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/>
      <c r="G45" s="25"/>
      <c r="H45" s="26" t="s">
        <v>30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6.4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/>
      <c r="G46" s="25"/>
      <c r="H46" s="26" t="s">
        <v>30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9.6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/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6.4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/>
      <c r="G48" s="25"/>
      <c r="H48" s="26" t="s">
        <v>23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F100"/>
  <sheetViews>
    <sheetView topLeftCell="A10" workbookViewId="0" zoomScale="80">
      <selection activeCell="F11" sqref="F11"/>
    </sheetView>
  </sheetViews>
  <sheetFormatPr defaultRowHeight="13.2"/>
  <cols>
    <col min="1" max="1" style="2" width="10.33203125" customWidth="1"/>
    <col min="2" max="2" style="2" width="9.142307692307693"/>
    <col min="3" max="3" style="2" width="12.332031249999998" customWidth="1"/>
    <col min="4" max="4" style="2" width="51.88671875000001" customWidth="1"/>
    <col min="5" max="5" style="2" width="28.6640625" customWidth="1"/>
    <col min="6" max="6" style="2" width="51.88671875000001" customWidth="1"/>
    <col min="7" max="16384" style="2" width="9.142307692307693"/>
  </cols>
  <sheetData>
    <row r="1" spans="1:6" ht="17.4">
      <c r="A1" s="35" t="s">
        <v>4</v>
      </c>
      <c r="B1" s="35">
        <v>1</v>
      </c>
      <c r="C1" s="35"/>
      <c r="D1" s="36" t="s">
        <v>0</v>
      </c>
      <c r="F1" s="35"/>
    </row>
    <row r="2" spans="1:6">
      <c r="A2" s="35" t="s">
        <v>36</v>
      </c>
      <c r="B2" s="37">
        <v>43893</v>
      </c>
      <c r="C2" s="35"/>
      <c r="D2" s="38" t="s">
        <v>37</v>
      </c>
      <c r="E2" s="35"/>
      <c r="F2" s="35"/>
    </row>
    <row r="3" spans="1:6">
      <c r="A3" s="35" t="s">
        <v>38</v>
      </c>
      <c r="B3" s="37">
        <f>B2+14</f>
        <v>43907</v>
      </c>
      <c r="C3" s="35"/>
      <c r="D3" s="35"/>
      <c r="E3" s="35"/>
      <c r="F3" s="35"/>
    </row>
    <row r="4" spans="1:6">
      <c r="A4" s="35" t="s">
        <v>39</v>
      </c>
      <c r="B4" s="39" t="s">
        <v>40</v>
      </c>
      <c r="C4" s="35"/>
      <c r="D4" s="35"/>
      <c r="E4" s="35"/>
      <c r="F4" s="35"/>
    </row>
    <row r="5" spans="1:6">
      <c r="A5" s="35"/>
      <c r="B5" s="39"/>
      <c r="C5" s="35"/>
      <c r="D5" s="35"/>
      <c r="E5" s="35"/>
      <c r="F5" s="35"/>
    </row>
    <row r="6" spans="1:6">
      <c r="A6" s="35"/>
      <c r="B6" s="40" t="s">
        <v>5</v>
      </c>
      <c r="C6" s="35" t="s">
        <v>41</v>
      </c>
      <c r="D6" s="35"/>
      <c r="E6" s="35"/>
      <c r="F6" s="35"/>
    </row>
    <row r="7" spans="1:6">
      <c r="A7" s="35" t="s">
        <v>42</v>
      </c>
      <c r="B7" s="35">
        <f>COUNTA(D17:D995)</f>
        <v>16</v>
      </c>
      <c r="C7" s="35"/>
      <c r="D7" s="35"/>
      <c r="E7" s="35"/>
      <c r="F7" s="35"/>
    </row>
    <row r="8" spans="1:6">
      <c r="A8" s="35" t="s">
        <v>43</v>
      </c>
      <c r="B8" s="35">
        <f>B7-C8</f>
        <v>13</v>
      </c>
      <c r="C8" s="35">
        <f>COUNTIF(E$17:E$995,"Completed Day 1")</f>
        <v>3</v>
      </c>
      <c r="D8" s="35"/>
      <c r="E8" s="35"/>
      <c r="F8" s="35"/>
    </row>
    <row r="9" spans="1:6">
      <c r="A9" s="35" t="s">
        <v>44</v>
      </c>
      <c r="B9" s="35">
        <f>B8-C9</f>
        <v>11</v>
      </c>
      <c r="C9" s="35">
        <f>COUNTIF(E$17:E$995,"Completed Day 2")</f>
        <v>2</v>
      </c>
      <c r="D9" s="35"/>
      <c r="E9" s="35"/>
      <c r="F9" s="35"/>
    </row>
    <row r="10" spans="1:6">
      <c r="A10" s="35" t="s">
        <v>45</v>
      </c>
      <c r="B10" s="35">
        <f>B9-C10</f>
        <v>6</v>
      </c>
      <c r="C10" s="35">
        <f>COUNTIF(E$17:E$995,"Completed Day 3")</f>
        <v>5</v>
      </c>
      <c r="D10" s="35"/>
      <c r="E10" s="35"/>
      <c r="F10" s="35"/>
    </row>
    <row r="11" spans="1:6">
      <c r="A11" s="35" t="s">
        <v>46</v>
      </c>
      <c r="B11" s="35">
        <f>B10-C11</f>
        <v>0</v>
      </c>
      <c r="C11" s="35">
        <f>COUNTIF(E$17:E$995,"Completed Day 4")</f>
        <v>6</v>
      </c>
      <c r="D11" s="35"/>
      <c r="E11" s="35"/>
      <c r="F11" s="35"/>
    </row>
    <row r="12" spans="1:6">
      <c r="A12" s="35" t="s">
        <v>47</v>
      </c>
      <c r="B12" s="35">
        <f>B11-C12</f>
        <v>0</v>
      </c>
      <c r="C12" s="35">
        <f>COUNTIF(E$17:E$995,"Completed Day 5")</f>
        <v>0</v>
      </c>
      <c r="D12" s="35"/>
      <c r="E12" s="35"/>
      <c r="F12" s="35"/>
    </row>
    <row r="13" spans="1:6">
      <c r="A13" s="35" t="s">
        <v>48</v>
      </c>
      <c r="B13" s="35">
        <f>B12-C13</f>
        <v>0</v>
      </c>
      <c r="C13" s="35">
        <f>COUNTIF(E$17:E$995,"Completed Day 6")</f>
        <v>0</v>
      </c>
      <c r="D13" s="35"/>
      <c r="E13" s="35"/>
      <c r="F13" s="35"/>
    </row>
    <row r="14" spans="1:6">
      <c r="A14" s="35" t="s">
        <v>49</v>
      </c>
      <c r="B14" s="35">
        <f>B13-C14</f>
        <v>0</v>
      </c>
      <c r="C14" s="35">
        <f>COUNTIF(E$17:E$995,"Completed Day 7")</f>
        <v>0</v>
      </c>
      <c r="D14" s="35"/>
      <c r="E14" s="35"/>
      <c r="F14" s="35"/>
    </row>
    <row r="15" spans="1:6">
      <c r="A15" s="35"/>
      <c r="B15" s="35"/>
      <c r="C15" s="35"/>
      <c r="D15" s="35"/>
      <c r="E15" s="35"/>
      <c r="F15" s="35"/>
    </row>
    <row r="16" spans="1:6">
      <c r="A16" s="41" t="s">
        <v>50</v>
      </c>
      <c r="B16" s="41" t="s">
        <v>6</v>
      </c>
      <c r="C16" s="41" t="s">
        <v>51</v>
      </c>
      <c r="D16" s="41" t="s">
        <v>52</v>
      </c>
      <c r="E16" s="41" t="s">
        <v>7</v>
      </c>
      <c r="F16" s="41" t="s">
        <v>8</v>
      </c>
    </row>
    <row r="17" spans="1:6">
      <c r="A17" s="42">
        <v>1</v>
      </c>
      <c r="B17" s="43" t="s">
        <v>9</v>
      </c>
      <c r="C17" s="44"/>
      <c r="D17" s="45" t="inlineStr">
        <is>
          <t>Write the Customer class</t>
        </is>
      </c>
      <c r="E17" s="46" t="s">
        <v>53</v>
      </c>
      <c r="F17" s="47" t="inlineStr">
        <is>
          <t>Test each class and method as it is written</t>
        </is>
      </c>
    </row>
    <row r="18" spans="1:6">
      <c r="A18" s="42">
        <v>2</v>
      </c>
      <c r="B18" s="43" t="s">
        <v>9</v>
      </c>
      <c r="C18" s="44"/>
      <c r="D18" s="45" t="inlineStr">
        <is>
          <t>Write operator&lt;&lt; for Customer</t>
        </is>
      </c>
      <c r="E18" s="46" t="s">
        <v>53</v>
      </c>
      <c r="F18" s="47" t="inlineStr">
        <is>
          <t>Commit and push AT LEAST once every class or update</t>
        </is>
      </c>
    </row>
    <row r="19" spans="1:6">
      <c r="A19" s="42">
        <v>3</v>
      </c>
      <c r="B19" s="43" t="s">
        <v>9</v>
      </c>
      <c r="C19" s="44"/>
      <c r="D19" s="45" t="inlineStr">
        <is>
          <t>Write Store::add_customer, num_customers, and customer</t>
        </is>
      </c>
      <c r="E19" s="46" t="s">
        <v>53</v>
      </c>
      <c r="F19" s="47"/>
    </row>
    <row r="20" spans="1:6">
      <c r="A20" s="42">
        <v>4</v>
      </c>
      <c r="B20" s="43" t="s">
        <v>12</v>
      </c>
      <c r="C20" s="44"/>
      <c r="D20" s="45" t="inlineStr">
        <is>
          <t>Write the Options class sans to_string</t>
        </is>
      </c>
      <c r="E20" s="46" t="s">
        <v>54</v>
      </c>
      <c r="F20" s="47"/>
    </row>
    <row r="21" spans="1:6">
      <c r="A21" s="42">
        <v>5</v>
      </c>
      <c r="B21" s="43" t="s">
        <v>12</v>
      </c>
      <c r="C21" s="44"/>
      <c r="D21" s="45" t="inlineStr">
        <is>
          <t>Write Options::to_string and its operator&lt;&lt;</t>
        </is>
      </c>
      <c r="E21" s="46" t="s">
        <v>54</v>
      </c>
      <c r="F21" s="47"/>
    </row>
    <row r="22" spans="1:6">
      <c r="A22" s="42">
        <v>6</v>
      </c>
      <c r="B22" s="43" t="s">
        <v>12</v>
      </c>
      <c r="C22" s="44"/>
      <c r="D22" s="45" t="inlineStr">
        <is>
          <t>Write Store::add_option (to Store), num_options, and option</t>
        </is>
      </c>
      <c r="E22" s="46" t="s">
        <v>55</v>
      </c>
      <c r="F22" s="47"/>
    </row>
    <row r="23" spans="1:6">
      <c r="A23" s="42">
        <v>7</v>
      </c>
      <c r="B23" s="43" t="s">
        <v>14</v>
      </c>
      <c r="C23" s="44"/>
      <c r="D23" s="45" t="inlineStr">
        <is>
          <t>Write the Desktop class with add_option method</t>
        </is>
      </c>
      <c r="E23" s="46" t="s">
        <v>55</v>
      </c>
      <c r="F23" s="47"/>
    </row>
    <row r="24" spans="1:6">
      <c r="A24" s="42">
        <v>8</v>
      </c>
      <c r="B24" s="43" t="s">
        <v>14</v>
      </c>
      <c r="C24" s="44"/>
      <c r="D24" s="45" t="inlineStr">
        <is>
          <t>Write the Desktop::price method</t>
        </is>
      </c>
      <c r="E24" s="46" t="s">
        <v>55</v>
      </c>
      <c r="F24" s="47"/>
    </row>
    <row r="25" spans="1:6">
      <c r="A25" s="42">
        <v>9</v>
      </c>
      <c r="B25" s="43" t="s">
        <v>14</v>
      </c>
      <c r="C25" s="44"/>
      <c r="D25" s="45" t="inlineStr">
        <is>
          <t>Write operator&lt;&lt; for Desktop</t>
        </is>
      </c>
      <c r="E25" s="46" t="s">
        <v>55</v>
      </c>
      <c r="F25" s="47"/>
    </row>
    <row r="26" spans="1:6">
      <c r="A26" s="42">
        <v>10</v>
      </c>
      <c r="B26" s="43" t="s">
        <v>14</v>
      </c>
      <c r="C26" s="44"/>
      <c r="D26" s="45" t="inlineStr">
        <is>
          <t>Write Store::new_desktop, add_option (to desktop), num_desktops, and desktop</t>
        </is>
      </c>
      <c r="E26" s="46" t="s">
        <v>55</v>
      </c>
      <c r="F26" s="47"/>
    </row>
    <row r="27" spans="1:6">
      <c r="A27" s="42">
        <v>11</v>
      </c>
      <c r="B27" s="43" t="s">
        <v>15</v>
      </c>
      <c r="C27" s="44"/>
      <c r="D27" s="45" t="inlineStr">
        <is>
          <t>Write the Order associative class and constructor</t>
        </is>
      </c>
      <c r="E27" s="46" t="s">
        <v>56</v>
      </c>
      <c r="F27" s="47"/>
    </row>
    <row r="28" spans="1:6">
      <c r="A28" s="42">
        <v>12</v>
      </c>
      <c r="B28" s="43" t="s">
        <v>15</v>
      </c>
      <c r="C28" s="44"/>
      <c r="D28" s="45" t="inlineStr">
        <is>
          <t>Write Order::add_product</t>
        </is>
      </c>
      <c r="E28" s="46" t="s">
        <v>56</v>
      </c>
      <c r="F28" s="47"/>
    </row>
    <row r="29" spans="1:6">
      <c r="A29" s="42">
        <v>13</v>
      </c>
      <c r="B29" s="43" t="s">
        <v>15</v>
      </c>
      <c r="C29" s="44"/>
      <c r="D29" s="45" t="inlineStr">
        <is>
          <t>Write Order::price</t>
        </is>
      </c>
      <c r="E29" s="46" t="s">
        <v>56</v>
      </c>
      <c r="F29" s="47"/>
    </row>
    <row r="30" spans="1:6">
      <c r="A30" s="42">
        <v>14</v>
      </c>
      <c r="B30" s="43" t="s">
        <v>15</v>
      </c>
      <c r="C30" s="44"/>
      <c r="D30" s="45" t="inlineStr">
        <is>
          <t>Write Store::new_order, add_desktop, num_orders, and order</t>
        </is>
      </c>
      <c r="E30" s="46" t="s">
        <v>56</v>
      </c>
      <c r="F30" s="47"/>
    </row>
    <row r="31" spans="1:6">
      <c r="A31" s="42">
        <v>15</v>
      </c>
      <c r="B31" s="43" t="s">
        <v>15</v>
      </c>
      <c r="C31" s="44"/>
      <c r="D31" s="45" t="inlineStr">
        <is>
          <t>Integrate and test with cse1325_prof/elsa/sprint_1/main.cpp</t>
        </is>
      </c>
      <c r="E31" s="46" t="s">
        <v>56</v>
      </c>
      <c r="F31" s="47"/>
    </row>
    <row r="32" spans="1:6">
      <c r="A32" s="42">
        <v>16</v>
      </c>
      <c r="B32" s="43" t="s">
        <v>15</v>
      </c>
      <c r="C32" s="44"/>
      <c r="D32" s="45" t="inlineStr">
        <is>
          <t>Ensure ALL CODE is on GitHub by deadline!</t>
        </is>
      </c>
      <c r="E32" s="46" t="s">
        <v>56</v>
      </c>
      <c r="F32" s="47"/>
    </row>
    <row r="33" spans="1:6">
      <c r="A33" s="42">
        <v>17</v>
      </c>
      <c r="B33" s="43"/>
      <c r="C33" s="44"/>
      <c r="D33" s="45"/>
      <c r="E33" s="46"/>
      <c r="F33" s="47"/>
    </row>
    <row r="34" spans="1:6">
      <c r="A34" s="42">
        <v>18</v>
      </c>
      <c r="B34" s="43"/>
      <c r="C34" s="44"/>
      <c r="D34" s="45"/>
      <c r="E34" s="46"/>
      <c r="F34" s="47"/>
    </row>
    <row r="35" spans="1:6">
      <c r="A35" s="42">
        <v>19</v>
      </c>
      <c r="B35" s="43"/>
      <c r="C35" s="44"/>
      <c r="D35" s="45"/>
      <c r="E35" s="46"/>
      <c r="F35" s="47"/>
    </row>
    <row r="36" spans="1:6">
      <c r="A36" s="42">
        <v>20</v>
      </c>
      <c r="B36" s="43"/>
      <c r="C36" s="44"/>
      <c r="D36" s="45"/>
      <c r="E36" s="46"/>
      <c r="F36" s="47"/>
    </row>
    <row r="37" spans="1:6">
      <c r="A37" s="42">
        <v>21</v>
      </c>
      <c r="B37" s="43"/>
      <c r="C37" s="44"/>
      <c r="D37" s="45"/>
      <c r="E37" s="46"/>
      <c r="F37" s="47"/>
    </row>
    <row r="38" spans="1:6">
      <c r="A38" s="42">
        <v>22</v>
      </c>
      <c r="B38" s="43"/>
      <c r="C38" s="44"/>
      <c r="D38" s="45"/>
      <c r="E38" s="46"/>
      <c r="F38" s="47"/>
    </row>
    <row r="39" spans="1:6">
      <c r="A39" s="42">
        <v>23</v>
      </c>
      <c r="B39" s="43"/>
      <c r="C39" s="44"/>
      <c r="D39" s="45"/>
      <c r="E39" s="46"/>
      <c r="F39" s="47"/>
    </row>
    <row r="40" spans="1:6">
      <c r="A40" s="42">
        <v>24</v>
      </c>
      <c r="B40" s="43"/>
      <c r="C40" s="44"/>
      <c r="D40" s="45"/>
      <c r="E40" s="46"/>
      <c r="F40" s="47"/>
    </row>
    <row r="41" spans="1:6">
      <c r="A41" s="42">
        <v>25</v>
      </c>
      <c r="B41" s="43"/>
      <c r="C41" s="44"/>
      <c r="D41" s="45"/>
      <c r="E41" s="46"/>
      <c r="F41" s="47"/>
    </row>
    <row r="42" spans="1:6">
      <c r="A42" s="42">
        <v>26</v>
      </c>
      <c r="B42" s="43"/>
      <c r="C42" s="44"/>
      <c r="D42" s="45"/>
      <c r="E42" s="46"/>
      <c r="F42" s="47"/>
    </row>
    <row r="43" spans="1:6">
      <c r="A43" s="42">
        <v>27</v>
      </c>
      <c r="B43" s="43"/>
      <c r="C43" s="44"/>
      <c r="D43" s="45"/>
      <c r="E43" s="46"/>
      <c r="F43" s="47"/>
    </row>
    <row r="44" spans="1:6">
      <c r="A44" s="42">
        <v>28</v>
      </c>
      <c r="B44" s="43"/>
      <c r="C44" s="44"/>
      <c r="D44" s="45"/>
      <c r="E44" s="46"/>
      <c r="F44" s="47"/>
    </row>
    <row r="45" spans="1:6">
      <c r="A45" s="42">
        <v>29</v>
      </c>
      <c r="B45" s="43"/>
      <c r="C45" s="44"/>
      <c r="D45" s="45"/>
      <c r="E45" s="46"/>
      <c r="F45" s="47"/>
    </row>
    <row r="46" spans="1:6">
      <c r="A46" s="42">
        <v>30</v>
      </c>
      <c r="B46" s="43"/>
      <c r="C46" s="44"/>
      <c r="D46" s="45"/>
      <c r="E46" s="46"/>
      <c r="F46" s="47"/>
    </row>
    <row r="47" spans="1:6">
      <c r="A47" s="42">
        <v>31</v>
      </c>
      <c r="B47" s="43"/>
      <c r="C47" s="44"/>
      <c r="D47" s="45"/>
      <c r="E47" s="46"/>
      <c r="F47" s="47"/>
    </row>
    <row r="48" spans="1:6">
      <c r="A48" s="42">
        <v>32</v>
      </c>
      <c r="B48" s="43"/>
      <c r="C48" s="44"/>
      <c r="D48" s="45"/>
      <c r="E48" s="46"/>
      <c r="F48" s="47"/>
    </row>
    <row r="49" spans="1:6">
      <c r="A49" s="42">
        <v>33</v>
      </c>
      <c r="B49" s="43"/>
      <c r="C49" s="44"/>
      <c r="D49" s="45"/>
      <c r="E49" s="46"/>
      <c r="F49" s="47"/>
    </row>
    <row r="50" spans="1:6">
      <c r="A50" s="42">
        <v>34</v>
      </c>
      <c r="B50" s="43"/>
      <c r="C50" s="44"/>
      <c r="D50" s="45"/>
      <c r="E50" s="46"/>
      <c r="F50" s="47"/>
    </row>
    <row r="51" spans="1:6">
      <c r="A51" s="42">
        <v>35</v>
      </c>
      <c r="B51" s="43"/>
      <c r="C51" s="44"/>
      <c r="D51" s="45"/>
      <c r="E51" s="46"/>
      <c r="F51" s="47"/>
    </row>
    <row r="52" spans="1:6">
      <c r="A52" s="42">
        <v>36</v>
      </c>
      <c r="B52" s="43"/>
      <c r="C52" s="44"/>
      <c r="D52" s="45"/>
      <c r="E52" s="46"/>
      <c r="F52" s="47"/>
    </row>
    <row r="53" spans="1:6">
      <c r="A53" s="42">
        <v>37</v>
      </c>
      <c r="B53" s="43"/>
      <c r="C53" s="44"/>
      <c r="D53" s="45"/>
      <c r="E53" s="46"/>
      <c r="F53" s="47"/>
    </row>
    <row r="54" spans="1:6">
      <c r="A54" s="42">
        <v>38</v>
      </c>
      <c r="B54" s="43"/>
      <c r="C54" s="44"/>
      <c r="D54" s="45"/>
      <c r="E54" s="46"/>
      <c r="F54" s="47"/>
    </row>
    <row r="55" spans="1:6">
      <c r="A55" s="42">
        <v>39</v>
      </c>
      <c r="B55" s="43"/>
      <c r="C55" s="44"/>
      <c r="D55" s="45"/>
      <c r="E55" s="46"/>
      <c r="F55" s="47"/>
    </row>
    <row r="56" spans="1:6">
      <c r="A56" s="42">
        <v>40</v>
      </c>
      <c r="B56" s="43"/>
      <c r="C56" s="44"/>
      <c r="D56" s="45"/>
      <c r="E56" s="46"/>
      <c r="F56" s="47"/>
    </row>
    <row r="57" spans="1:6">
      <c r="A57" s="42">
        <v>41</v>
      </c>
      <c r="B57" s="43"/>
      <c r="C57" s="44"/>
      <c r="D57" s="45"/>
      <c r="E57" s="46"/>
      <c r="F57" s="47"/>
    </row>
    <row r="58" spans="1:6">
      <c r="A58" s="42">
        <v>42</v>
      </c>
      <c r="B58" s="43"/>
      <c r="C58" s="44"/>
      <c r="D58" s="45"/>
      <c r="E58" s="46"/>
      <c r="F58" s="47"/>
    </row>
    <row r="59" spans="1:6">
      <c r="A59" s="42">
        <v>43</v>
      </c>
      <c r="B59" s="43"/>
      <c r="C59" s="44"/>
      <c r="D59" s="45"/>
      <c r="E59" s="46"/>
      <c r="F59" s="47"/>
    </row>
    <row r="60" spans="1:6">
      <c r="A60" s="42">
        <v>44</v>
      </c>
      <c r="B60" s="43"/>
      <c r="C60" s="44"/>
      <c r="D60" s="45"/>
      <c r="E60" s="46"/>
      <c r="F60" s="47"/>
    </row>
    <row r="61" spans="1:6">
      <c r="A61" s="42">
        <v>45</v>
      </c>
      <c r="B61" s="43"/>
      <c r="C61" s="44"/>
      <c r="D61" s="45"/>
      <c r="E61" s="46"/>
      <c r="F61" s="47"/>
    </row>
    <row r="62" spans="1:6">
      <c r="A62" s="42">
        <v>46</v>
      </c>
      <c r="B62" s="43"/>
      <c r="C62" s="44"/>
      <c r="D62" s="45"/>
      <c r="E62" s="46"/>
      <c r="F62" s="47"/>
    </row>
    <row r="63" spans="1:6">
      <c r="A63" s="42">
        <v>47</v>
      </c>
      <c r="B63" s="43"/>
      <c r="C63" s="44"/>
      <c r="D63" s="45"/>
      <c r="E63" s="46"/>
      <c r="F63" s="47"/>
    </row>
    <row r="64" spans="1:6">
      <c r="A64" s="42">
        <v>48</v>
      </c>
      <c r="B64" s="43"/>
      <c r="C64" s="44"/>
      <c r="D64" s="45"/>
      <c r="E64" s="46"/>
      <c r="F64" s="47"/>
    </row>
    <row r="65" spans="1:6">
      <c r="A65" s="42">
        <v>49</v>
      </c>
      <c r="B65" s="43"/>
      <c r="C65" s="44"/>
      <c r="D65" s="45"/>
      <c r="E65" s="46"/>
      <c r="F65" s="47"/>
    </row>
    <row r="66" spans="1:6">
      <c r="A66" s="42">
        <v>50</v>
      </c>
      <c r="B66" s="43"/>
      <c r="C66" s="44"/>
      <c r="D66" s="45"/>
      <c r="E66" s="46"/>
      <c r="F66" s="47"/>
    </row>
    <row r="67" spans="1:6">
      <c r="A67" s="42">
        <v>51</v>
      </c>
      <c r="B67" s="43"/>
      <c r="C67" s="44"/>
      <c r="D67" s="45"/>
      <c r="E67" s="46"/>
      <c r="F67" s="47"/>
    </row>
    <row r="68" spans="1:6">
      <c r="A68" s="42">
        <v>52</v>
      </c>
      <c r="B68" s="43"/>
      <c r="C68" s="44"/>
      <c r="D68" s="45"/>
      <c r="E68" s="46"/>
      <c r="F68" s="47"/>
    </row>
    <row r="69" spans="1:6">
      <c r="A69" s="42">
        <v>53</v>
      </c>
      <c r="B69" s="43"/>
      <c r="C69" s="44"/>
      <c r="D69" s="45"/>
      <c r="E69" s="46"/>
      <c r="F69" s="47"/>
    </row>
    <row r="70" spans="1:6">
      <c r="A70" s="42">
        <v>54</v>
      </c>
      <c r="B70" s="43"/>
      <c r="C70" s="44"/>
      <c r="D70" s="45"/>
      <c r="E70" s="46"/>
      <c r="F70" s="47"/>
    </row>
    <row r="71" spans="1:6">
      <c r="A71" s="42">
        <v>55</v>
      </c>
      <c r="B71" s="43"/>
      <c r="C71" s="44"/>
      <c r="D71" s="45"/>
      <c r="E71" s="46"/>
      <c r="F71" s="47"/>
    </row>
    <row r="72" spans="1:6">
      <c r="A72" s="42">
        <v>56</v>
      </c>
      <c r="B72" s="43"/>
      <c r="C72" s="44"/>
      <c r="D72" s="45"/>
      <c r="E72" s="46"/>
      <c r="F72" s="47"/>
    </row>
    <row r="73" spans="1:6">
      <c r="A73" s="42">
        <v>57</v>
      </c>
      <c r="B73" s="43"/>
      <c r="C73" s="44"/>
      <c r="D73" s="45"/>
      <c r="E73" s="46"/>
      <c r="F73" s="47"/>
    </row>
    <row r="74" spans="1:6">
      <c r="A74" s="42">
        <v>58</v>
      </c>
      <c r="B74" s="43"/>
      <c r="C74" s="44"/>
      <c r="D74" s="45"/>
      <c r="E74" s="46"/>
      <c r="F74" s="47"/>
    </row>
    <row r="75" spans="1:6">
      <c r="A75" s="42">
        <v>59</v>
      </c>
      <c r="B75" s="43"/>
      <c r="C75" s="44"/>
      <c r="D75" s="45"/>
      <c r="E75" s="46"/>
      <c r="F75" s="47"/>
    </row>
    <row r="76" spans="1:6">
      <c r="A76" s="42">
        <v>60</v>
      </c>
      <c r="B76" s="43"/>
      <c r="C76" s="44"/>
      <c r="D76" s="45"/>
      <c r="E76" s="46"/>
      <c r="F76" s="47"/>
    </row>
    <row r="77" spans="1:6">
      <c r="A77" s="42">
        <v>61</v>
      </c>
      <c r="B77" s="43"/>
      <c r="C77" s="44"/>
      <c r="D77" s="45"/>
      <c r="E77" s="46"/>
      <c r="F77" s="47"/>
    </row>
    <row r="78" spans="1:6">
      <c r="A78" s="42">
        <v>62</v>
      </c>
      <c r="B78" s="43"/>
      <c r="C78" s="44"/>
      <c r="D78" s="45"/>
      <c r="E78" s="46"/>
      <c r="F78" s="47"/>
    </row>
    <row r="79" spans="1:6">
      <c r="A79" s="42">
        <v>63</v>
      </c>
      <c r="B79" s="43"/>
      <c r="C79" s="44"/>
      <c r="D79" s="45"/>
      <c r="E79" s="46"/>
      <c r="F79" s="47"/>
    </row>
    <row r="80" spans="1:6">
      <c r="A80" s="42">
        <v>64</v>
      </c>
      <c r="B80" s="43"/>
      <c r="C80" s="44"/>
      <c r="D80" s="45"/>
      <c r="E80" s="46"/>
      <c r="F80" s="47"/>
    </row>
    <row r="81" spans="1:6">
      <c r="A81" s="42">
        <v>65</v>
      </c>
      <c r="B81" s="43"/>
      <c r="C81" s="44"/>
      <c r="D81" s="45"/>
      <c r="E81" s="46"/>
      <c r="F81" s="47"/>
    </row>
    <row r="82" spans="1:6">
      <c r="A82" s="42">
        <v>66</v>
      </c>
      <c r="B82" s="43"/>
      <c r="C82" s="44"/>
      <c r="D82" s="45"/>
      <c r="E82" s="46"/>
      <c r="F82" s="47"/>
    </row>
    <row r="83" spans="1:6">
      <c r="A83" s="42">
        <v>67</v>
      </c>
      <c r="B83" s="43"/>
      <c r="C83" s="44"/>
      <c r="D83" s="45"/>
      <c r="E83" s="46"/>
      <c r="F83" s="47"/>
    </row>
    <row r="84" spans="1:6">
      <c r="A84" s="42">
        <v>68</v>
      </c>
      <c r="B84" s="43"/>
      <c r="C84" s="44"/>
      <c r="D84" s="45"/>
      <c r="E84" s="46"/>
      <c r="F84" s="47"/>
    </row>
    <row r="85" spans="1:6">
      <c r="A85" s="42">
        <v>69</v>
      </c>
      <c r="B85" s="43"/>
      <c r="C85" s="44"/>
      <c r="D85" s="45"/>
      <c r="E85" s="46"/>
      <c r="F85" s="47"/>
    </row>
    <row r="86" spans="1:6">
      <c r="A86" s="42">
        <v>70</v>
      </c>
      <c r="B86" s="43"/>
      <c r="C86" s="44"/>
      <c r="D86" s="45"/>
      <c r="E86" s="46"/>
      <c r="F86" s="47"/>
    </row>
    <row r="87" spans="1:6">
      <c r="A87" s="42">
        <v>71</v>
      </c>
      <c r="B87" s="43"/>
      <c r="C87" s="44"/>
      <c r="D87" s="45"/>
      <c r="E87" s="46"/>
      <c r="F87" s="47"/>
    </row>
    <row r="88" spans="1:6">
      <c r="A88" s="42">
        <v>72</v>
      </c>
      <c r="B88" s="43"/>
      <c r="C88" s="44"/>
      <c r="D88" s="45"/>
      <c r="E88" s="46"/>
      <c r="F88" s="47"/>
    </row>
    <row r="89" spans="1:6">
      <c r="A89" s="42">
        <v>73</v>
      </c>
      <c r="B89" s="43"/>
      <c r="C89" s="44"/>
      <c r="D89" s="45"/>
      <c r="E89" s="46"/>
      <c r="F89" s="47"/>
    </row>
    <row r="90" spans="1:6">
      <c r="A90" s="42">
        <v>74</v>
      </c>
      <c r="B90" s="43"/>
      <c r="C90" s="44"/>
      <c r="D90" s="45"/>
      <c r="E90" s="46"/>
      <c r="F90" s="47"/>
    </row>
    <row r="91" spans="1:6">
      <c r="A91" s="42">
        <v>75</v>
      </c>
      <c r="B91" s="43"/>
      <c r="C91" s="44"/>
      <c r="D91" s="45"/>
      <c r="E91" s="46"/>
      <c r="F91" s="47"/>
    </row>
    <row r="92" spans="1:6">
      <c r="A92" s="42">
        <v>76</v>
      </c>
      <c r="B92" s="43"/>
      <c r="C92" s="44"/>
      <c r="D92" s="45"/>
      <c r="E92" s="46"/>
      <c r="F92" s="47"/>
    </row>
    <row r="93" spans="1:6">
      <c r="A93" s="42">
        <v>77</v>
      </c>
      <c r="B93" s="43"/>
      <c r="C93" s="44"/>
      <c r="D93" s="45"/>
      <c r="E93" s="46"/>
      <c r="F93" s="47"/>
    </row>
    <row r="94" spans="1:6">
      <c r="A94" s="42">
        <v>78</v>
      </c>
      <c r="B94" s="43"/>
      <c r="C94" s="44"/>
      <c r="D94" s="45"/>
      <c r="E94" s="46"/>
      <c r="F94" s="47"/>
    </row>
    <row r="95" spans="1:6">
      <c r="A95" s="42">
        <v>79</v>
      </c>
      <c r="B95" s="43"/>
      <c r="C95" s="44"/>
      <c r="D95" s="45"/>
      <c r="E95" s="46"/>
      <c r="F95" s="47"/>
    </row>
    <row r="96" spans="1:6">
      <c r="A96" s="42">
        <v>80</v>
      </c>
      <c r="B96" s="43"/>
      <c r="C96" s="44"/>
      <c r="D96" s="45"/>
      <c r="E96" s="46"/>
      <c r="F96" s="47"/>
    </row>
    <row r="97" spans="1:6">
      <c r="A97" s="42">
        <v>81</v>
      </c>
      <c r="B97" s="43"/>
      <c r="C97" s="44"/>
      <c r="D97" s="45"/>
      <c r="E97" s="46"/>
      <c r="F97" s="47"/>
    </row>
    <row r="98" spans="1:6">
      <c r="A98" s="42">
        <v>82</v>
      </c>
      <c r="B98" s="43"/>
      <c r="C98" s="44"/>
      <c r="D98" s="45"/>
      <c r="E98" s="46"/>
      <c r="F98" s="47"/>
    </row>
    <row r="99" spans="1:6">
      <c r="A99" s="42">
        <v>83</v>
      </c>
      <c r="B99" s="43"/>
      <c r="C99" s="44"/>
      <c r="D99" s="45"/>
      <c r="E99" s="46"/>
      <c r="F99" s="47"/>
    </row>
    <row r="100" spans="1:6">
      <c r="A100" s="42">
        <v>84</v>
      </c>
      <c r="B100" s="43"/>
      <c r="C100" s="44"/>
      <c r="D100" s="45"/>
      <c r="E100" s="46"/>
      <c r="F100" s="47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10" workbookViewId="0">
      <selection activeCell="E23" sqref="E23"/>
    </sheetView>
  </sheetViews>
  <sheetFormatPr defaultRowHeight="13.2"/>
  <cols>
    <col min="1" max="1" style="2" width="10.33203125" customWidth="1"/>
    <col min="2" max="2" style="2" width="11.5546875" bestFit="1" customWidth="1"/>
    <col min="3" max="3" style="2" width="12.218750000000002" customWidth="1"/>
    <col min="4" max="4" style="2" width="51.88671875000001" customWidth="1"/>
    <col min="5" max="5" style="2" width="17.77734375" customWidth="1"/>
    <col min="6" max="6" style="2" width="51.88671875000001" customWidth="1"/>
    <col min="7" max="1025" style="2" width="11.5546875" bestFit="1" customWidth="1"/>
    <col min="1026" max="16384" style="2" width="9.142307692307693"/>
  </cols>
  <sheetData>
    <row r="1" spans="1:1025" ht="17.4">
      <c r="A1" s="35" t="s">
        <v>4</v>
      </c>
      <c r="B1" s="35">
        <f>'Sprint 01 Backlog'!B1+1</f>
        <v>2</v>
      </c>
      <c r="C1" s="35"/>
      <c r="D1" s="36" t="s">
        <v>0</v>
      </c>
      <c r="F1" s="35"/>
    </row>
    <row r="2" spans="1:1025">
      <c r="A2" s="35" t="s">
        <v>36</v>
      </c>
      <c r="B2" s="37">
        <f>'Sprint 01 Backlog'!B3</f>
        <v>43907</v>
      </c>
      <c r="C2" s="35"/>
      <c r="D2" s="38" t="s">
        <v>37</v>
      </c>
      <c r="E2" s="35"/>
      <c r="F2" s="35"/>
    </row>
    <row r="3" spans="1:1025">
      <c r="A3" s="35" t="s">
        <v>38</v>
      </c>
      <c r="B3" s="37">
        <f>B2+7</f>
        <v>43914</v>
      </c>
      <c r="C3" s="35"/>
      <c r="D3" s="35"/>
      <c r="E3" s="35"/>
      <c r="F3" s="35"/>
    </row>
    <row r="4" spans="1:1025">
      <c r="A4" s="35" t="s">
        <v>39</v>
      </c>
      <c r="B4" s="39" t="s">
        <v>40</v>
      </c>
      <c r="C4" s="35"/>
      <c r="D4" s="35"/>
      <c r="E4" s="35"/>
      <c r="F4" s="35"/>
    </row>
    <row r="5" spans="1:1025">
      <c r="A5" s="35"/>
      <c r="B5" s="39"/>
      <c r="C5" s="35"/>
      <c r="D5" s="35"/>
      <c r="E5" s="35"/>
      <c r="F5" s="35"/>
    </row>
    <row r="6" spans="1:1025">
      <c r="A6" s="35"/>
      <c r="B6" s="40" t="s">
        <v>5</v>
      </c>
      <c r="C6" s="35" t="s">
        <v>41</v>
      </c>
      <c r="D6" s="35"/>
      <c r="E6" s="35"/>
      <c r="F6" s="35"/>
    </row>
    <row r="7" spans="1:1025">
      <c r="A7" s="35" t="s">
        <v>42</v>
      </c>
      <c r="B7" s="35">
        <f>COUNTA(D17:D995)</f>
        <v>13</v>
      </c>
      <c r="C7" s="35"/>
      <c r="D7" s="35"/>
      <c r="E7" s="35"/>
      <c r="F7" s="35"/>
    </row>
    <row r="8" spans="1:1025">
      <c r="A8" s="35" t="s">
        <v>43</v>
      </c>
      <c r="B8" s="35">
        <f>B7-C8</f>
        <v>12</v>
      </c>
      <c r="C8" s="35">
        <f>COUNTIF(E$17:E$995,"Completed Day 1")</f>
        <v>1</v>
      </c>
      <c r="D8" s="35"/>
      <c r="E8" s="35"/>
      <c r="F8" s="35"/>
    </row>
    <row r="9" spans="1:1025">
      <c r="A9" s="35" t="s">
        <v>44</v>
      </c>
      <c r="B9" s="35">
        <f>B8-C9</f>
        <v>6</v>
      </c>
      <c r="C9" s="35">
        <f>COUNTIF(E$17:E$995,"Completed Day 2")</f>
        <v>6</v>
      </c>
      <c r="D9" s="35"/>
      <c r="E9" s="35"/>
      <c r="F9" s="35"/>
    </row>
    <row r="10" spans="1:1025">
      <c r="A10" s="35" t="s">
        <v>45</v>
      </c>
      <c r="B10" s="35">
        <f>B9-C10</f>
        <v>3</v>
      </c>
      <c r="C10" s="35">
        <f>COUNTIF(E$17:E$995,"Completed Day 3")</f>
        <v>3</v>
      </c>
      <c r="D10" s="35"/>
      <c r="E10" s="35"/>
      <c r="F10" s="35"/>
    </row>
    <row r="11" spans="1:1025">
      <c r="A11" s="35" t="s">
        <v>46</v>
      </c>
      <c r="B11" s="35">
        <f>B10-C11</f>
        <v>0</v>
      </c>
      <c r="C11" s="35">
        <f>COUNTIF(E$17:E$995,"Completed Day 4")</f>
        <v>3</v>
      </c>
      <c r="D11" s="35"/>
      <c r="E11" s="35"/>
      <c r="F11" s="35"/>
    </row>
    <row r="12" spans="1:1025">
      <c r="A12" s="35" t="s">
        <v>47</v>
      </c>
      <c r="B12" s="35">
        <f>B11-C12</f>
        <v>0</v>
      </c>
      <c r="C12" s="35">
        <f>COUNTIF(E$17:E$995,"Completed Day 5")</f>
        <v>0</v>
      </c>
      <c r="D12" s="35"/>
      <c r="E12" s="35"/>
      <c r="F12" s="35"/>
    </row>
    <row r="13" spans="1:1025">
      <c r="A13" s="35" t="s">
        <v>48</v>
      </c>
      <c r="B13" s="35">
        <f>B12-C13</f>
        <v>0</v>
      </c>
      <c r="C13" s="35">
        <f>COUNTIF(E$17:E$995,"Completed Day 6")</f>
        <v>0</v>
      </c>
      <c r="D13" s="35"/>
      <c r="E13" s="35"/>
      <c r="F13" s="35"/>
    </row>
    <row r="14" spans="1:1025">
      <c r="A14" s="35" t="s">
        <v>49</v>
      </c>
      <c r="B14" s="35">
        <f>B13-C14</f>
        <v>0</v>
      </c>
      <c r="C14" s="35">
        <f>COUNTIF(E$17:E$995,"Completed Day 7")</f>
        <v>0</v>
      </c>
      <c r="D14" s="35"/>
      <c r="E14" s="35"/>
      <c r="F14" s="35"/>
    </row>
    <row r="15" spans="1:1025">
      <c r="A15" s="35"/>
      <c r="B15" s="35"/>
      <c r="C15" s="35"/>
      <c r="D15" s="35"/>
      <c r="E15" s="35"/>
      <c r="F15" s="35"/>
    </row>
    <row r="16" spans="1:1025">
      <c r="A16" s="41" t="s">
        <v>50</v>
      </c>
      <c r="B16" s="41" t="s">
        <v>6</v>
      </c>
      <c r="C16" s="41" t="s">
        <v>51</v>
      </c>
      <c r="D16" s="41" t="s">
        <v>52</v>
      </c>
      <c r="E16" s="41" t="s">
        <v>7</v>
      </c>
      <c r="F16" s="41" t="s">
        <v>8</v>
      </c>
    </row>
    <row r="17" spans="1:1025">
      <c r="A17" s="48">
        <v>1</v>
      </c>
      <c r="B17" s="49" t="s">
        <v>16</v>
      </c>
      <c r="C17" s="50"/>
      <c r="D17" s="51" t="inlineStr">
        <is>
          <t>Write Mainwin.h</t>
        </is>
      </c>
      <c r="E17" s="52" t="s">
        <v>53</v>
      </c>
      <c r="F17" s="53"/>
    </row>
    <row r="18" spans="1:1025">
      <c r="A18" s="48">
        <v>2</v>
      </c>
      <c r="B18" s="49" t="s">
        <v>16</v>
      </c>
      <c r="C18" s="50"/>
      <c r="D18" s="54" t="inlineStr">
        <is>
          <t>Write Mainwin public methods</t>
        </is>
      </c>
      <c r="E18" s="52" t="s">
        <v>54</v>
      </c>
      <c r="F18" s="53"/>
    </row>
    <row r="19" spans="1:1025">
      <c r="A19" s="48">
        <v>3</v>
      </c>
      <c r="B19" s="49" t="s">
        <v>16</v>
      </c>
      <c r="C19" s="50"/>
      <c r="D19" s="54" t="inlineStr">
        <is>
          <t>Write on_click_quit method</t>
        </is>
      </c>
      <c r="E19" s="52" t="s">
        <v>54</v>
      </c>
      <c r="F19" s="53"/>
    </row>
    <row r="20" spans="1:1025">
      <c r="A20" s="48">
        <v>4</v>
      </c>
      <c r="B20" s="49" t="s">
        <v>20</v>
      </c>
      <c r="C20" s="50"/>
      <c r="D20" s="54" t="inlineStr">
        <is>
          <t>Write on_about_click method</t>
        </is>
      </c>
      <c r="E20" s="52" t="s">
        <v>54</v>
      </c>
      <c r="F20" s="53"/>
    </row>
    <row r="21" spans="1:1025">
      <c r="A21" s="48">
        <v>5</v>
      </c>
      <c r="B21" s="49" t="s">
        <v>19</v>
      </c>
      <c r="C21" s="50"/>
      <c r="D21" s="54" t="inlineStr">
        <is>
          <t>Write entry dialog to display in GUI</t>
        </is>
      </c>
      <c r="E21" s="52" t="s">
        <v>54</v>
      </c>
      <c r="F21" s="53"/>
    </row>
    <row r="22" spans="1:1025">
      <c r="A22" s="48">
        <v>6</v>
      </c>
      <c r="B22" s="49" t="s">
        <v>16</v>
      </c>
      <c r="C22" s="50"/>
      <c r="D22" s="54" t="inlineStr">
        <is>
          <t>Write empty rest of the methods/observers</t>
        </is>
      </c>
      <c r="E22" s="52" t="s">
        <v>54</v>
      </c>
      <c r="F22" s="53"/>
    </row>
    <row r="23" spans="1:1025">
      <c r="A23" s="48">
        <v>7</v>
      </c>
      <c r="B23" s="49" t="s">
        <v>16</v>
      </c>
      <c r="C23" s="50"/>
      <c r="D23" s="54" t="inlineStr">
        <is>
          <t>Write main.cpp to test so far</t>
        </is>
      </c>
      <c r="E23" s="52" t="s">
        <v>54</v>
      </c>
      <c r="F23" s="53"/>
    </row>
    <row r="24" spans="1:1025">
      <c r="A24" s="48">
        <v>8</v>
      </c>
      <c r="B24" s="49" t="s">
        <v>16</v>
      </c>
      <c r="C24" s="50"/>
      <c r="D24" s="54" t="inlineStr">
        <is>
          <t>Write get_* methods</t>
        </is>
      </c>
      <c r="E24" s="52" t="s">
        <v>55</v>
      </c>
      <c r="F24" s="53"/>
    </row>
    <row r="25" spans="1:1025">
      <c r="A25" s="48">
        <v>9</v>
      </c>
      <c r="B25" s="49" t="s">
        <v>16</v>
      </c>
      <c r="C25" s="50"/>
      <c r="D25" s="54" t="inlineStr">
        <is>
          <t>write insert customer method</t>
        </is>
      </c>
      <c r="E25" s="52" t="s">
        <v>55</v>
      </c>
      <c r="F25" s="53"/>
    </row>
    <row r="26" spans="1:1025">
      <c r="A26" s="48">
        <v>10</v>
      </c>
      <c r="B26" s="49" t="s">
        <v>18</v>
      </c>
      <c r="C26" s="50"/>
      <c r="D26" s="54" t="inlineStr">
        <is>
          <t>write all view customer method</t>
        </is>
      </c>
      <c r="E26" s="52" t="s">
        <v>55</v>
      </c>
      <c r="F26" s="53"/>
    </row>
    <row r="27" spans="1:1025">
      <c r="A27" s="48">
        <v>11</v>
      </c>
      <c r="B27" s="49" t="s">
        <v>16</v>
      </c>
      <c r="C27" s="50"/>
      <c r="D27" s="54" t="inlineStr">
        <is>
          <t>write rest of the insert methods</t>
        </is>
      </c>
      <c r="E27" s="52" t="s">
        <v>56</v>
      </c>
      <c r="F27" s="53"/>
    </row>
    <row r="28" spans="1:1025">
      <c r="A28" s="48">
        <v>12</v>
      </c>
      <c r="B28" s="49" t="s">
        <v>16</v>
      </c>
      <c r="C28" s="50"/>
      <c r="D28" s="54" t="inlineStr">
        <is>
          <t>write the rest of the view methods</t>
        </is>
      </c>
      <c r="E28" s="52" t="s">
        <v>56</v>
      </c>
      <c r="F28" s="53"/>
    </row>
    <row r="29" spans="1:1025">
      <c r="A29" s="48">
        <v>13</v>
      </c>
      <c r="B29" s="49"/>
      <c r="C29" s="50"/>
      <c r="D29" s="54" t="inlineStr">
        <is>
          <t>Final touch up</t>
        </is>
      </c>
      <c r="E29" s="52" t="s">
        <v>56</v>
      </c>
      <c r="F29" s="53" t="inlineStr">
        <is>
          <t>Program completed.</t>
        </is>
      </c>
    </row>
    <row r="30" spans="1:1025">
      <c r="A30" s="48">
        <v>14</v>
      </c>
      <c r="B30" s="49"/>
      <c r="C30" s="50"/>
      <c r="D30" s="54"/>
      <c r="E30" s="52"/>
      <c r="F30" s="53"/>
    </row>
    <row r="31" spans="1:1025">
      <c r="A31" s="48">
        <v>15</v>
      </c>
      <c r="B31" s="49"/>
      <c r="C31" s="50"/>
      <c r="D31" s="54"/>
      <c r="E31" s="52"/>
      <c r="F31" s="53"/>
    </row>
    <row r="32" spans="1:1025">
      <c r="A32" s="48">
        <v>16</v>
      </c>
      <c r="B32" s="49"/>
      <c r="C32" s="50"/>
      <c r="D32" s="54"/>
      <c r="E32" s="52"/>
      <c r="F32" s="53"/>
    </row>
    <row r="33" spans="1:1025">
      <c r="A33" s="48">
        <v>17</v>
      </c>
      <c r="B33" s="49"/>
      <c r="C33" s="50"/>
      <c r="D33" s="54"/>
      <c r="E33" s="52"/>
      <c r="F33" s="53"/>
    </row>
    <row r="34" spans="1:1025">
      <c r="A34" s="48">
        <v>18</v>
      </c>
      <c r="B34" s="49"/>
      <c r="C34" s="50"/>
      <c r="D34" s="54"/>
      <c r="E34" s="52"/>
      <c r="F34" s="53"/>
    </row>
    <row r="35" spans="1:1025">
      <c r="A35" s="48">
        <v>19</v>
      </c>
      <c r="B35" s="49"/>
      <c r="C35" s="50"/>
      <c r="D35" s="54"/>
      <c r="E35" s="52"/>
      <c r="F35" s="53"/>
    </row>
    <row r="36" spans="1:1025">
      <c r="A36" s="48">
        <v>20</v>
      </c>
      <c r="B36" s="49"/>
      <c r="C36" s="50"/>
      <c r="D36" s="54"/>
      <c r="E36" s="52"/>
      <c r="F36" s="53"/>
    </row>
    <row r="37" spans="1:1025">
      <c r="A37" s="48">
        <v>21</v>
      </c>
      <c r="B37" s="49"/>
      <c r="C37" s="50"/>
      <c r="D37" s="54"/>
      <c r="E37" s="52"/>
      <c r="F37" s="53"/>
    </row>
    <row r="38" spans="1:1025">
      <c r="A38" s="48">
        <v>22</v>
      </c>
      <c r="B38" s="49"/>
      <c r="C38" s="50"/>
      <c r="D38" s="54"/>
      <c r="E38" s="52"/>
      <c r="F38" s="53"/>
    </row>
    <row r="39" spans="1:1025">
      <c r="A39" s="48">
        <v>23</v>
      </c>
      <c r="B39" s="49"/>
      <c r="C39" s="50"/>
      <c r="D39" s="54"/>
      <c r="E39" s="52"/>
      <c r="F39" s="53"/>
    </row>
    <row r="40" spans="1:1025">
      <c r="A40" s="48">
        <v>24</v>
      </c>
      <c r="B40" s="49"/>
      <c r="C40" s="50"/>
      <c r="D40" s="54"/>
      <c r="E40" s="52"/>
      <c r="F40" s="53"/>
    </row>
    <row r="41" spans="1:1025">
      <c r="A41" s="48">
        <v>25</v>
      </c>
      <c r="B41" s="49"/>
      <c r="C41" s="50"/>
      <c r="D41" s="54"/>
      <c r="E41" s="52"/>
      <c r="F41" s="53"/>
    </row>
    <row r="42" spans="1:1025">
      <c r="A42" s="48">
        <v>26</v>
      </c>
      <c r="B42" s="49"/>
      <c r="C42" s="50"/>
      <c r="D42" s="54"/>
      <c r="E42" s="52"/>
      <c r="F42" s="53"/>
    </row>
    <row r="43" spans="1:1025">
      <c r="A43" s="48">
        <v>27</v>
      </c>
      <c r="B43" s="49"/>
      <c r="C43" s="50"/>
      <c r="D43" s="54"/>
      <c r="E43" s="52"/>
      <c r="F43" s="53"/>
    </row>
    <row r="44" spans="1:1025">
      <c r="A44" s="48">
        <v>28</v>
      </c>
      <c r="B44" s="49"/>
      <c r="C44" s="50"/>
      <c r="D44" s="54"/>
      <c r="E44" s="52"/>
      <c r="F44" s="53"/>
    </row>
    <row r="45" spans="1:1025">
      <c r="A45" s="48">
        <v>29</v>
      </c>
      <c r="B45" s="49"/>
      <c r="C45" s="50"/>
      <c r="D45" s="54"/>
      <c r="E45" s="52"/>
      <c r="F45" s="53"/>
    </row>
    <row r="46" spans="1:1025">
      <c r="A46" s="48">
        <v>30</v>
      </c>
      <c r="B46" s="49"/>
      <c r="C46" s="50"/>
      <c r="D46" s="54"/>
      <c r="E46" s="52"/>
      <c r="F46" s="53"/>
    </row>
    <row r="47" spans="1:1025">
      <c r="A47" s="48">
        <v>31</v>
      </c>
      <c r="B47" s="49"/>
      <c r="C47" s="50"/>
      <c r="D47" s="54"/>
      <c r="E47" s="52"/>
      <c r="F47" s="53"/>
    </row>
    <row r="48" spans="1:1025">
      <c r="A48" s="48">
        <v>32</v>
      </c>
      <c r="B48" s="49"/>
      <c r="C48" s="50"/>
      <c r="D48" s="54"/>
      <c r="E48" s="52"/>
      <c r="F48" s="53"/>
    </row>
    <row r="49" spans="1:1025">
      <c r="A49" s="48">
        <v>33</v>
      </c>
      <c r="B49" s="49"/>
      <c r="C49" s="50"/>
      <c r="D49" s="54"/>
      <c r="E49" s="52"/>
      <c r="F49" s="53"/>
    </row>
    <row r="50" spans="1:1025">
      <c r="A50" s="48">
        <v>34</v>
      </c>
      <c r="B50" s="49"/>
      <c r="C50" s="50"/>
      <c r="D50" s="54"/>
      <c r="E50" s="52"/>
      <c r="F50" s="53"/>
    </row>
    <row r="51" spans="1:1025">
      <c r="A51" s="48">
        <v>35</v>
      </c>
      <c r="B51" s="49"/>
      <c r="C51" s="50"/>
      <c r="D51" s="54"/>
      <c r="E51" s="52"/>
      <c r="F51" s="53"/>
    </row>
    <row r="52" spans="1:1025">
      <c r="A52" s="48">
        <v>36</v>
      </c>
      <c r="B52" s="49"/>
      <c r="C52" s="50"/>
      <c r="D52" s="54"/>
      <c r="E52" s="52"/>
      <c r="F52" s="53"/>
    </row>
    <row r="53" spans="1:1025">
      <c r="A53" s="48">
        <v>37</v>
      </c>
      <c r="B53" s="49"/>
      <c r="C53" s="50"/>
      <c r="D53" s="54"/>
      <c r="E53" s="52"/>
      <c r="F53" s="53"/>
    </row>
    <row r="54" spans="1:1025">
      <c r="A54" s="48">
        <v>38</v>
      </c>
      <c r="B54" s="49"/>
      <c r="C54" s="50"/>
      <c r="D54" s="54"/>
      <c r="E54" s="52"/>
      <c r="F54" s="53"/>
    </row>
    <row r="55" spans="1:1025">
      <c r="A55" s="48">
        <v>39</v>
      </c>
      <c r="B55" s="49"/>
      <c r="C55" s="50"/>
      <c r="D55" s="54"/>
      <c r="E55" s="52"/>
      <c r="F55" s="53"/>
    </row>
    <row r="56" spans="1:1025">
      <c r="A56" s="48">
        <v>40</v>
      </c>
      <c r="B56" s="49"/>
      <c r="C56" s="50"/>
      <c r="D56" s="54"/>
      <c r="E56" s="52"/>
      <c r="F56" s="53"/>
    </row>
    <row r="57" spans="1:1025">
      <c r="A57" s="48">
        <v>41</v>
      </c>
      <c r="B57" s="49"/>
      <c r="C57" s="50"/>
      <c r="D57" s="54"/>
      <c r="E57" s="52"/>
      <c r="F57" s="53"/>
    </row>
    <row r="58" spans="1:1025">
      <c r="A58" s="48">
        <v>42</v>
      </c>
      <c r="B58" s="49"/>
      <c r="C58" s="50"/>
      <c r="D58" s="54"/>
      <c r="E58" s="52"/>
      <c r="F58" s="53"/>
    </row>
    <row r="59" spans="1:1025">
      <c r="A59" s="48">
        <v>43</v>
      </c>
      <c r="B59" s="49"/>
      <c r="C59" s="50"/>
      <c r="D59" s="54"/>
      <c r="E59" s="52"/>
      <c r="F59" s="53"/>
    </row>
    <row r="60" spans="1:1025">
      <c r="A60" s="48">
        <v>44</v>
      </c>
      <c r="B60" s="49"/>
      <c r="C60" s="50"/>
      <c r="D60" s="54"/>
      <c r="E60" s="52"/>
      <c r="F60" s="53"/>
    </row>
    <row r="61" spans="1:1025">
      <c r="A61" s="48">
        <v>45</v>
      </c>
      <c r="B61" s="49"/>
      <c r="C61" s="50"/>
      <c r="D61" s="54"/>
      <c r="E61" s="52"/>
      <c r="F61" s="53"/>
    </row>
    <row r="62" spans="1:1025">
      <c r="A62" s="48">
        <v>46</v>
      </c>
      <c r="B62" s="49"/>
      <c r="C62" s="50"/>
      <c r="D62" s="54"/>
      <c r="E62" s="52"/>
      <c r="F62" s="53"/>
    </row>
    <row r="63" spans="1:1025">
      <c r="A63" s="48">
        <v>47</v>
      </c>
      <c r="B63" s="49"/>
      <c r="C63" s="50"/>
      <c r="D63" s="54"/>
      <c r="E63" s="52"/>
      <c r="F63" s="53"/>
    </row>
    <row r="64" spans="1:1025">
      <c r="A64" s="48">
        <v>48</v>
      </c>
      <c r="B64" s="49"/>
      <c r="C64" s="50"/>
      <c r="D64" s="54"/>
      <c r="E64" s="52"/>
      <c r="F64" s="53"/>
    </row>
    <row r="65" spans="1:1025">
      <c r="A65" s="48">
        <v>49</v>
      </c>
      <c r="B65" s="49"/>
      <c r="C65" s="50"/>
      <c r="D65" s="54"/>
      <c r="E65" s="52"/>
      <c r="F65" s="53"/>
    </row>
    <row r="66" spans="1:1025">
      <c r="A66" s="48">
        <v>50</v>
      </c>
      <c r="B66" s="49"/>
      <c r="C66" s="50"/>
      <c r="D66" s="54"/>
      <c r="E66" s="52"/>
      <c r="F66" s="53"/>
    </row>
    <row r="67" spans="1:1025">
      <c r="A67" s="48">
        <v>51</v>
      </c>
      <c r="B67" s="49"/>
      <c r="C67" s="50"/>
      <c r="D67" s="54"/>
      <c r="E67" s="52"/>
      <c r="F67" s="53"/>
    </row>
    <row r="68" spans="1:1025">
      <c r="A68" s="48">
        <v>52</v>
      </c>
      <c r="B68" s="49"/>
      <c r="C68" s="50"/>
      <c r="D68" s="54"/>
      <c r="E68" s="52"/>
      <c r="F68" s="53"/>
    </row>
    <row r="69" spans="1:1025">
      <c r="A69" s="48">
        <v>53</v>
      </c>
      <c r="B69" s="49"/>
      <c r="C69" s="50"/>
      <c r="D69" s="54"/>
      <c r="E69" s="52"/>
      <c r="F69" s="53"/>
    </row>
    <row r="70" spans="1:1025">
      <c r="A70" s="48">
        <v>54</v>
      </c>
      <c r="B70" s="49"/>
      <c r="C70" s="50"/>
      <c r="D70" s="54"/>
      <c r="E70" s="52"/>
      <c r="F70" s="53"/>
    </row>
    <row r="71" spans="1:1025">
      <c r="A71" s="48">
        <v>55</v>
      </c>
      <c r="B71" s="49"/>
      <c r="C71" s="50"/>
      <c r="D71" s="54"/>
      <c r="E71" s="52"/>
      <c r="F71" s="53"/>
    </row>
    <row r="72" spans="1:1025">
      <c r="A72" s="48">
        <v>56</v>
      </c>
      <c r="B72" s="49"/>
      <c r="C72" s="50"/>
      <c r="D72" s="54"/>
      <c r="E72" s="52"/>
      <c r="F72" s="53"/>
    </row>
    <row r="73" spans="1:1025">
      <c r="A73" s="48">
        <v>57</v>
      </c>
      <c r="B73" s="49"/>
      <c r="C73" s="50"/>
      <c r="D73" s="54"/>
      <c r="E73" s="52"/>
      <c r="F73" s="53"/>
    </row>
    <row r="74" spans="1:1025">
      <c r="A74" s="48">
        <v>58</v>
      </c>
      <c r="B74" s="49"/>
      <c r="C74" s="50"/>
      <c r="D74" s="54"/>
      <c r="E74" s="52"/>
      <c r="F74" s="53"/>
    </row>
    <row r="75" spans="1:1025">
      <c r="A75" s="48">
        <v>59</v>
      </c>
      <c r="B75" s="49"/>
      <c r="C75" s="50"/>
      <c r="D75" s="54"/>
      <c r="E75" s="52"/>
      <c r="F75" s="53"/>
    </row>
    <row r="76" spans="1:1025">
      <c r="A76" s="48">
        <v>60</v>
      </c>
      <c r="B76" s="49"/>
      <c r="C76" s="50"/>
      <c r="D76" s="54"/>
      <c r="E76" s="52"/>
      <c r="F76" s="53"/>
    </row>
    <row r="77" spans="1:1025">
      <c r="A77" s="48">
        <v>61</v>
      </c>
      <c r="B77" s="49"/>
      <c r="C77" s="50"/>
      <c r="D77" s="54"/>
      <c r="E77" s="52"/>
      <c r="F77" s="53"/>
    </row>
    <row r="78" spans="1:1025">
      <c r="A78" s="48">
        <v>62</v>
      </c>
      <c r="B78" s="49"/>
      <c r="C78" s="50"/>
      <c r="D78" s="54"/>
      <c r="E78" s="52"/>
      <c r="F78" s="53"/>
    </row>
    <row r="79" spans="1:1025">
      <c r="A79" s="48">
        <v>63</v>
      </c>
      <c r="B79" s="49"/>
      <c r="C79" s="50"/>
      <c r="D79" s="54"/>
      <c r="E79" s="52"/>
      <c r="F79" s="53"/>
    </row>
    <row r="80" spans="1:1025">
      <c r="A80" s="48">
        <v>64</v>
      </c>
      <c r="B80" s="49"/>
      <c r="C80" s="50"/>
      <c r="D80" s="54"/>
      <c r="E80" s="52"/>
      <c r="F80" s="53"/>
    </row>
    <row r="81" spans="1:1025">
      <c r="A81" s="48">
        <v>65</v>
      </c>
      <c r="B81" s="49"/>
      <c r="C81" s="50"/>
      <c r="D81" s="54"/>
      <c r="E81" s="52"/>
      <c r="F81" s="53"/>
    </row>
    <row r="82" spans="1:1025">
      <c r="A82" s="48">
        <v>66</v>
      </c>
      <c r="B82" s="49"/>
      <c r="C82" s="50"/>
      <c r="D82" s="54"/>
      <c r="E82" s="52"/>
      <c r="F82" s="53"/>
    </row>
    <row r="83" spans="1:1025">
      <c r="A83" s="48">
        <v>67</v>
      </c>
      <c r="B83" s="49"/>
      <c r="C83" s="50"/>
      <c r="D83" s="54"/>
      <c r="E83" s="52"/>
      <c r="F83" s="53"/>
    </row>
    <row r="84" spans="1:1025">
      <c r="A84" s="48">
        <v>68</v>
      </c>
      <c r="B84" s="49"/>
      <c r="C84" s="50"/>
      <c r="D84" s="54"/>
      <c r="E84" s="52"/>
      <c r="F84" s="53"/>
    </row>
    <row r="85" spans="1:1025">
      <c r="A85" s="48">
        <v>69</v>
      </c>
      <c r="B85" s="49"/>
      <c r="C85" s="50"/>
      <c r="D85" s="54"/>
      <c r="E85" s="52"/>
      <c r="F85" s="53"/>
    </row>
    <row r="86" spans="1:1025">
      <c r="A86" s="48">
        <v>70</v>
      </c>
      <c r="B86" s="49"/>
      <c r="C86" s="50"/>
      <c r="D86" s="54"/>
      <c r="E86" s="52"/>
      <c r="F86" s="53"/>
    </row>
    <row r="87" spans="1:1025">
      <c r="A87" s="48">
        <v>71</v>
      </c>
      <c r="B87" s="49"/>
      <c r="C87" s="50"/>
      <c r="D87" s="54"/>
      <c r="E87" s="52"/>
      <c r="F87" s="53"/>
    </row>
    <row r="88" spans="1:1025">
      <c r="A88" s="48">
        <v>72</v>
      </c>
      <c r="B88" s="49"/>
      <c r="C88" s="50"/>
      <c r="D88" s="54"/>
      <c r="E88" s="52"/>
      <c r="F88" s="53"/>
    </row>
    <row r="89" spans="1:1025">
      <c r="A89" s="48">
        <v>73</v>
      </c>
      <c r="B89" s="49"/>
      <c r="C89" s="50"/>
      <c r="D89" s="54"/>
      <c r="E89" s="52"/>
      <c r="F89" s="53"/>
    </row>
    <row r="90" spans="1:1025">
      <c r="A90" s="48">
        <v>74</v>
      </c>
      <c r="B90" s="49"/>
      <c r="C90" s="50"/>
      <c r="D90" s="54"/>
      <c r="E90" s="52"/>
      <c r="F90" s="53"/>
    </row>
    <row r="91" spans="1:1025">
      <c r="A91" s="48">
        <v>75</v>
      </c>
      <c r="B91" s="49"/>
      <c r="C91" s="50"/>
      <c r="D91" s="54"/>
      <c r="E91" s="52"/>
      <c r="F91" s="53"/>
    </row>
    <row r="92" spans="1:1025">
      <c r="A92" s="48">
        <v>76</v>
      </c>
      <c r="B92" s="49"/>
      <c r="C92" s="50"/>
      <c r="D92" s="54"/>
      <c r="E92" s="52"/>
      <c r="F92" s="53"/>
    </row>
    <row r="93" spans="1:1025">
      <c r="A93" s="48">
        <v>77</v>
      </c>
      <c r="B93" s="49"/>
      <c r="C93" s="50"/>
      <c r="D93" s="54"/>
      <c r="E93" s="52"/>
      <c r="F93" s="53"/>
    </row>
    <row r="94" spans="1:1025">
      <c r="A94" s="48">
        <v>78</v>
      </c>
      <c r="B94" s="49"/>
      <c r="C94" s="50"/>
      <c r="D94" s="54"/>
      <c r="E94" s="52"/>
      <c r="F94" s="53"/>
    </row>
    <row r="95" spans="1:1025">
      <c r="A95" s="48">
        <v>79</v>
      </c>
      <c r="B95" s="49"/>
      <c r="C95" s="50"/>
      <c r="D95" s="54"/>
      <c r="E95" s="52"/>
      <c r="F95" s="53"/>
    </row>
    <row r="96" spans="1:1025">
      <c r="A96" s="48">
        <v>80</v>
      </c>
      <c r="B96" s="49"/>
      <c r="C96" s="50"/>
      <c r="D96" s="54"/>
      <c r="E96" s="52"/>
      <c r="F96" s="53"/>
    </row>
    <row r="97" spans="1:1025">
      <c r="A97" s="48">
        <v>81</v>
      </c>
      <c r="B97" s="49"/>
      <c r="C97" s="50"/>
      <c r="D97" s="54"/>
      <c r="E97" s="52"/>
      <c r="F97" s="53"/>
    </row>
    <row r="98" spans="1:1025">
      <c r="A98" s="48">
        <v>82</v>
      </c>
      <c r="B98" s="49"/>
      <c r="C98" s="50"/>
      <c r="D98" s="54"/>
      <c r="E98" s="52"/>
      <c r="F98" s="53"/>
    </row>
    <row r="99" spans="1:1025">
      <c r="A99" s="48">
        <v>83</v>
      </c>
      <c r="B99" s="49"/>
      <c r="C99" s="50"/>
      <c r="D99" s="54"/>
      <c r="E99" s="52"/>
      <c r="F99" s="53"/>
    </row>
    <row r="100" spans="1:1025">
      <c r="A100" s="48">
        <v>84</v>
      </c>
      <c r="B100" s="49"/>
      <c r="C100" s="50"/>
      <c r="D100" s="54"/>
      <c r="E100" s="52"/>
      <c r="F100" s="5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16" workbookViewId="0" zoomScale="80">
      <selection activeCell="E30" sqref="E30"/>
    </sheetView>
  </sheetViews>
  <sheetFormatPr defaultRowHeight="13.2"/>
  <cols>
    <col min="1" max="1" style="2" width="10.33203125" customWidth="1"/>
    <col min="2" max="2" style="2" width="11.5546875" bestFit="1" customWidth="1"/>
    <col min="3" max="3" style="2" width="12.218750000000002" customWidth="1"/>
    <col min="4" max="4" style="2" width="53" customWidth="1"/>
    <col min="5" max="5" style="2" width="17.77734375" customWidth="1"/>
    <col min="6" max="6" style="2" width="51.88671875000001" customWidth="1"/>
    <col min="7" max="1025" style="2" width="11.5546875" bestFit="1" customWidth="1"/>
    <col min="1026" max="16384" style="2" width="9.142307692307693"/>
  </cols>
  <sheetData>
    <row r="1" spans="1:1025" ht="17.4">
      <c r="A1" s="35" t="s">
        <v>4</v>
      </c>
      <c r="B1" s="35">
        <f>'Sprint 02 Backlog'!B1+1</f>
        <v>3</v>
      </c>
      <c r="C1" s="35"/>
      <c r="D1" s="36" t="s">
        <v>0</v>
      </c>
      <c r="F1" s="35"/>
    </row>
    <row r="2" spans="1:1025">
      <c r="A2" s="35" t="s">
        <v>36</v>
      </c>
      <c r="B2" s="37">
        <f>'Sprint 02 Backlog'!B2+7</f>
        <v>43914</v>
      </c>
      <c r="C2" s="35"/>
      <c r="D2" s="38" t="s">
        <v>37</v>
      </c>
      <c r="E2" s="35"/>
      <c r="F2" s="35"/>
    </row>
    <row r="3" spans="1:1025">
      <c r="A3" s="35" t="s">
        <v>38</v>
      </c>
      <c r="B3" s="37">
        <f>B2+7</f>
        <v>43921</v>
      </c>
      <c r="C3" s="35"/>
      <c r="D3" s="35"/>
      <c r="E3" s="35"/>
      <c r="F3" s="35"/>
    </row>
    <row r="4" spans="1:1025">
      <c r="A4" s="35" t="s">
        <v>39</v>
      </c>
      <c r="B4" s="39" t="s">
        <v>40</v>
      </c>
      <c r="C4" s="35"/>
      <c r="D4" s="35"/>
      <c r="E4" s="35"/>
      <c r="F4" s="35"/>
    </row>
    <row r="5" spans="1:1025">
      <c r="A5" s="35"/>
      <c r="B5" s="39"/>
      <c r="C5" s="35"/>
      <c r="D5" s="35"/>
      <c r="E5" s="35"/>
      <c r="F5" s="35"/>
    </row>
    <row r="6" spans="1:1025">
      <c r="A6" s="35"/>
      <c r="B6" s="40" t="s">
        <v>5</v>
      </c>
      <c r="C6" s="35" t="s">
        <v>41</v>
      </c>
      <c r="D6" s="35"/>
      <c r="E6" s="35"/>
      <c r="F6" s="35"/>
    </row>
    <row r="7" spans="1:1025">
      <c r="A7" s="35" t="s">
        <v>42</v>
      </c>
      <c r="B7" s="35">
        <f>COUNTA(D17:D995)</f>
        <v>14</v>
      </c>
      <c r="C7" s="35"/>
      <c r="D7" s="35"/>
      <c r="E7" s="35"/>
      <c r="F7" s="35"/>
    </row>
    <row r="8" spans="1:1025">
      <c r="A8" s="35" t="s">
        <v>43</v>
      </c>
      <c r="B8" s="35">
        <f>B7-C8</f>
        <v>12</v>
      </c>
      <c r="C8" s="35">
        <f>COUNTIF(E$17:E$995,"Completed Day 1")</f>
        <v>2</v>
      </c>
      <c r="D8" s="35"/>
      <c r="E8" s="35"/>
      <c r="F8" s="35"/>
    </row>
    <row r="9" spans="1:1025">
      <c r="A9" s="35" t="s">
        <v>44</v>
      </c>
      <c r="B9" s="35">
        <f>B8-C9</f>
        <v>3</v>
      </c>
      <c r="C9" s="35">
        <f>COUNTIF(E$17:E$995,"Completed Day 2")</f>
        <v>9</v>
      </c>
      <c r="D9" s="35"/>
      <c r="E9" s="35"/>
      <c r="F9" s="35"/>
    </row>
    <row r="10" spans="1:1025">
      <c r="A10" s="35" t="s">
        <v>45</v>
      </c>
      <c r="B10" s="35">
        <f>B9-C10</f>
        <v>0</v>
      </c>
      <c r="C10" s="35">
        <f>COUNTIF(E$17:E$995,"Completed Day 3")</f>
        <v>3</v>
      </c>
      <c r="D10" s="35"/>
      <c r="E10" s="35"/>
      <c r="F10" s="35"/>
    </row>
    <row r="11" spans="1:1025">
      <c r="A11" s="35" t="s">
        <v>46</v>
      </c>
      <c r="B11" s="35">
        <f>B10-C11</f>
        <v>0</v>
      </c>
      <c r="C11" s="35">
        <f>COUNTIF(E$17:E$995,"Completed Day 4")</f>
        <v>0</v>
      </c>
      <c r="D11" s="35"/>
      <c r="E11" s="35"/>
      <c r="F11" s="35"/>
    </row>
    <row r="12" spans="1:1025">
      <c r="A12" s="35" t="s">
        <v>47</v>
      </c>
      <c r="B12" s="35">
        <f>B11-C12</f>
        <v>0</v>
      </c>
      <c r="C12" s="35">
        <f>COUNTIF(E$17:E$995,"Completed Day 5")</f>
        <v>0</v>
      </c>
      <c r="D12" s="35"/>
      <c r="E12" s="35"/>
      <c r="F12" s="35"/>
    </row>
    <row r="13" spans="1:1025">
      <c r="A13" s="35" t="s">
        <v>48</v>
      </c>
      <c r="B13" s="35">
        <f>B12-C13</f>
        <v>0</v>
      </c>
      <c r="C13" s="35">
        <f>COUNTIF(E$17:E$995,"Completed Day 6")</f>
        <v>0</v>
      </c>
      <c r="D13" s="35"/>
      <c r="E13" s="35"/>
      <c r="F13" s="35"/>
    </row>
    <row r="14" spans="1:1025">
      <c r="A14" s="35" t="s">
        <v>49</v>
      </c>
      <c r="B14" s="35">
        <f>B13-C14</f>
        <v>0</v>
      </c>
      <c r="C14" s="35">
        <f>COUNTIF(E$17:E$995,"Completed Day 7")</f>
        <v>0</v>
      </c>
      <c r="D14" s="35"/>
      <c r="E14" s="35"/>
      <c r="F14" s="35"/>
    </row>
    <row r="15" spans="1:1025">
      <c r="A15" s="35"/>
      <c r="B15" s="35"/>
      <c r="C15" s="35"/>
      <c r="D15" s="35"/>
      <c r="E15" s="35"/>
      <c r="F15" s="35"/>
    </row>
    <row r="16" spans="1:1025">
      <c r="A16" s="41" t="s">
        <v>50</v>
      </c>
      <c r="B16" s="41" t="s">
        <v>6</v>
      </c>
      <c r="C16" s="41" t="s">
        <v>51</v>
      </c>
      <c r="D16" s="41" t="s">
        <v>52</v>
      </c>
      <c r="E16" s="41" t="s">
        <v>7</v>
      </c>
      <c r="F16" s="41" t="s">
        <v>8</v>
      </c>
    </row>
    <row r="17" spans="1:1025" ht="26.4">
      <c r="A17" s="55">
        <v>1</v>
      </c>
      <c r="B17" s="49" t="s">
        <v>21</v>
      </c>
      <c r="C17" s="56"/>
      <c r="D17" s="51" t="inlineStr">
        <is>
          <t>Create save method and matching constructor to each class</t>
        </is>
      </c>
      <c r="E17" s="57" t="s">
        <v>53</v>
      </c>
      <c r="F17" s="58"/>
    </row>
    <row r="18" spans="1:1025">
      <c r="A18" s="55">
        <v>2</v>
      </c>
      <c r="B18" s="49" t="s">
        <v>16</v>
      </c>
      <c r="C18" s="56"/>
      <c r="D18" s="59" t="inlineStr">
        <is>
          <t>Install I/O Framework and test</t>
        </is>
      </c>
      <c r="E18" s="57" t="s">
        <v>53</v>
      </c>
      <c r="F18" s="58"/>
    </row>
    <row r="19" spans="1:1025">
      <c r="A19" s="55">
        <v>3</v>
      </c>
      <c r="B19" s="49" t="s">
        <v>16</v>
      </c>
      <c r="C19" s="56"/>
      <c r="D19" s="59" t="inlineStr">
        <is>
          <t>Adding dialog box to open and save file</t>
        </is>
      </c>
      <c r="E19" s="57" t="s">
        <v>54</v>
      </c>
      <c r="F19" s="58"/>
    </row>
    <row r="20" spans="1:1025">
      <c r="A20" s="55">
        <v>4</v>
      </c>
      <c r="B20" s="49" t="s">
        <v>16</v>
      </c>
      <c r="C20" s="56"/>
      <c r="D20" s="59" t="inlineStr">
        <is>
          <t>Write call functions to dialog</t>
        </is>
      </c>
      <c r="E20" s="57" t="s">
        <v>54</v>
      </c>
      <c r="F20" s="58"/>
    </row>
    <row r="21" spans="1:1025">
      <c r="A21" s="55">
        <v>5</v>
      </c>
      <c r="B21" s="49" t="s">
        <v>25</v>
      </c>
      <c r="C21" s="56"/>
      <c r="D21" s="59" t="inlineStr">
        <is>
          <t>Write save as function</t>
        </is>
      </c>
      <c r="E21" s="57" t="s">
        <v>54</v>
      </c>
      <c r="F21" s="58"/>
    </row>
    <row r="22" spans="1:1025">
      <c r="A22" s="55">
        <v>6</v>
      </c>
      <c r="B22" s="49" t="s">
        <v>21</v>
      </c>
      <c r="C22" s="56"/>
      <c r="D22" s="59" t="inlineStr">
        <is>
          <t>write save functions for customer class</t>
        </is>
      </c>
      <c r="E22" s="57" t="s">
        <v>54</v>
      </c>
      <c r="F22" s="58"/>
    </row>
    <row r="23" spans="1:1025">
      <c r="A23" s="55">
        <v>7</v>
      </c>
      <c r="B23" s="49" t="s">
        <v>27</v>
      </c>
      <c r="C23" s="56"/>
      <c r="D23" s="59" t="inlineStr">
        <is>
          <t>write load methods for customer class</t>
        </is>
      </c>
      <c r="E23" s="57" t="s">
        <v>54</v>
      </c>
      <c r="F23" s="58"/>
    </row>
    <row r="24" spans="1:1025">
      <c r="A24" s="55">
        <v>8</v>
      </c>
      <c r="B24" s="49" t="s">
        <v>21</v>
      </c>
      <c r="C24" s="56"/>
      <c r="D24" s="59" t="inlineStr">
        <is>
          <t>write save functions for options class</t>
        </is>
      </c>
      <c r="E24" s="57" t="s">
        <v>54</v>
      </c>
      <c r="F24" s="58"/>
    </row>
    <row r="25" spans="1:1025">
      <c r="A25" s="55">
        <v>9</v>
      </c>
      <c r="B25" s="49" t="s">
        <v>27</v>
      </c>
      <c r="C25" s="56"/>
      <c r="D25" s="59" t="inlineStr">
        <is>
          <t>write load methods for option class</t>
        </is>
      </c>
      <c r="E25" s="57" t="s">
        <v>54</v>
      </c>
      <c r="F25" s="58"/>
    </row>
    <row r="26" spans="1:1025">
      <c r="A26" s="55">
        <v>10</v>
      </c>
      <c r="B26" s="49" t="s">
        <v>21</v>
      </c>
      <c r="C26" s="56"/>
      <c r="D26" s="59" t="inlineStr">
        <is>
          <t>write save functions for desktop class</t>
        </is>
      </c>
      <c r="E26" s="57" t="s">
        <v>54</v>
      </c>
      <c r="F26" s="58"/>
    </row>
    <row r="27" spans="1:1025">
      <c r="A27" s="55">
        <v>11</v>
      </c>
      <c r="B27" s="49" t="s">
        <v>27</v>
      </c>
      <c r="C27" s="56"/>
      <c r="D27" s="59" t="inlineStr">
        <is>
          <t>write load methods for desktop class</t>
        </is>
      </c>
      <c r="E27" s="57" t="s">
        <v>54</v>
      </c>
      <c r="F27" s="58"/>
    </row>
    <row r="28" spans="1:1025">
      <c r="A28" s="55">
        <v>12</v>
      </c>
      <c r="B28" s="49" t="s">
        <v>21</v>
      </c>
      <c r="C28" s="56"/>
      <c r="D28" s="59" t="inlineStr">
        <is>
          <t>write save functions for order class</t>
        </is>
      </c>
      <c r="E28" s="57" t="s">
        <v>55</v>
      </c>
      <c r="F28" s="58"/>
    </row>
    <row r="29" spans="1:1025">
      <c r="A29" s="55">
        <v>13</v>
      </c>
      <c r="B29" s="49" t="s">
        <v>27</v>
      </c>
      <c r="C29" s="56"/>
      <c r="D29" s="59" t="inlineStr">
        <is>
          <t>write load methods for order class</t>
        </is>
      </c>
      <c r="E29" s="57" t="s">
        <v>55</v>
      </c>
      <c r="F29" s="58"/>
    </row>
    <row r="30" spans="1:1025">
      <c r="A30" s="55">
        <v>14</v>
      </c>
      <c r="B30" s="49"/>
      <c r="C30" s="56"/>
      <c r="D30" s="59" t="inlineStr">
        <is>
          <t>testing error</t>
        </is>
      </c>
      <c r="E30" s="57" t="s">
        <v>55</v>
      </c>
      <c r="F30" s="58"/>
    </row>
    <row r="31" spans="1:1025">
      <c r="A31" s="55">
        <v>15</v>
      </c>
      <c r="B31" s="49"/>
      <c r="C31" s="56"/>
      <c r="D31" s="59"/>
      <c r="E31" s="57"/>
      <c r="F31" s="58"/>
    </row>
    <row r="32" spans="1:1025">
      <c r="A32" s="55">
        <v>16</v>
      </c>
      <c r="B32" s="49"/>
      <c r="C32" s="56"/>
      <c r="D32" s="59"/>
      <c r="E32" s="57"/>
      <c r="F32" s="58"/>
    </row>
    <row r="33" spans="1:1025">
      <c r="A33" s="55">
        <v>17</v>
      </c>
      <c r="B33" s="49"/>
      <c r="C33" s="56"/>
      <c r="D33" s="59"/>
      <c r="E33" s="57"/>
      <c r="F33" s="58"/>
    </row>
    <row r="34" spans="1:1025">
      <c r="A34" s="55">
        <v>18</v>
      </c>
      <c r="B34" s="49"/>
      <c r="C34" s="56"/>
      <c r="D34" s="59"/>
      <c r="E34" s="57"/>
      <c r="F34" s="58"/>
    </row>
    <row r="35" spans="1:1025">
      <c r="A35" s="55">
        <v>19</v>
      </c>
      <c r="B35" s="49"/>
      <c r="C35" s="56"/>
      <c r="D35" s="59"/>
      <c r="E35" s="57"/>
      <c r="F35" s="58"/>
    </row>
    <row r="36" spans="1:1025">
      <c r="A36" s="55">
        <v>20</v>
      </c>
      <c r="B36" s="49"/>
      <c r="C36" s="56"/>
      <c r="D36" s="59"/>
      <c r="E36" s="57"/>
      <c r="F36" s="58"/>
    </row>
    <row r="37" spans="1:1025">
      <c r="A37" s="55">
        <v>21</v>
      </c>
      <c r="B37" s="49"/>
      <c r="C37" s="56"/>
      <c r="D37" s="59"/>
      <c r="E37" s="57"/>
      <c r="F37" s="58"/>
    </row>
    <row r="38" spans="1:1025">
      <c r="A38" s="55">
        <v>22</v>
      </c>
      <c r="B38" s="49"/>
      <c r="C38" s="56"/>
      <c r="D38" s="59"/>
      <c r="E38" s="57"/>
      <c r="F38" s="58"/>
    </row>
    <row r="39" spans="1:1025">
      <c r="A39" s="55">
        <v>23</v>
      </c>
      <c r="B39" s="49"/>
      <c r="C39" s="56"/>
      <c r="D39" s="59"/>
      <c r="E39" s="57"/>
      <c r="F39" s="58"/>
    </row>
    <row r="40" spans="1:1025">
      <c r="A40" s="55">
        <v>24</v>
      </c>
      <c r="B40" s="49"/>
      <c r="C40" s="56"/>
      <c r="D40" s="59"/>
      <c r="E40" s="57"/>
      <c r="F40" s="58"/>
    </row>
    <row r="41" spans="1:1025">
      <c r="A41" s="55">
        <v>25</v>
      </c>
      <c r="B41" s="49"/>
      <c r="C41" s="56"/>
      <c r="D41" s="59"/>
      <c r="E41" s="57"/>
      <c r="F41" s="58"/>
    </row>
    <row r="42" spans="1:1025">
      <c r="A42" s="55">
        <v>26</v>
      </c>
      <c r="B42" s="49"/>
      <c r="C42" s="56"/>
      <c r="D42" s="59"/>
      <c r="E42" s="57"/>
      <c r="F42" s="58"/>
    </row>
    <row r="43" spans="1:1025">
      <c r="A43" s="55">
        <v>27</v>
      </c>
      <c r="B43" s="49"/>
      <c r="C43" s="56"/>
      <c r="D43" s="59"/>
      <c r="E43" s="57"/>
      <c r="F43" s="58"/>
    </row>
    <row r="44" spans="1:1025">
      <c r="A44" s="55">
        <v>28</v>
      </c>
      <c r="B44" s="49"/>
      <c r="C44" s="56"/>
      <c r="D44" s="59"/>
      <c r="E44" s="57"/>
      <c r="F44" s="58"/>
    </row>
    <row r="45" spans="1:1025">
      <c r="A45" s="55">
        <v>29</v>
      </c>
      <c r="B45" s="49"/>
      <c r="C45" s="56"/>
      <c r="D45" s="59"/>
      <c r="E45" s="57"/>
      <c r="F45" s="58"/>
    </row>
    <row r="46" spans="1:1025">
      <c r="A46" s="55">
        <v>30</v>
      </c>
      <c r="B46" s="49"/>
      <c r="C46" s="56"/>
      <c r="D46" s="59"/>
      <c r="E46" s="57"/>
      <c r="F46" s="58"/>
    </row>
    <row r="47" spans="1:1025">
      <c r="A47" s="55">
        <v>31</v>
      </c>
      <c r="B47" s="49"/>
      <c r="C47" s="56"/>
      <c r="D47" s="59"/>
      <c r="E47" s="57"/>
      <c r="F47" s="58"/>
    </row>
    <row r="48" spans="1:1025">
      <c r="A48" s="55">
        <v>32</v>
      </c>
      <c r="B48" s="49"/>
      <c r="C48" s="56"/>
      <c r="D48" s="59"/>
      <c r="E48" s="57"/>
      <c r="F48" s="58"/>
    </row>
    <row r="49" spans="1:1025">
      <c r="A49" s="55">
        <v>33</v>
      </c>
      <c r="B49" s="49"/>
      <c r="C49" s="56"/>
      <c r="D49" s="59"/>
      <c r="E49" s="57"/>
      <c r="F49" s="58"/>
    </row>
    <row r="50" spans="1:1025">
      <c r="A50" s="55">
        <v>34</v>
      </c>
      <c r="B50" s="49"/>
      <c r="C50" s="56"/>
      <c r="D50" s="59"/>
      <c r="E50" s="57"/>
      <c r="F50" s="58"/>
    </row>
    <row r="51" spans="1:1025">
      <c r="A51" s="55">
        <v>35</v>
      </c>
      <c r="B51" s="49"/>
      <c r="C51" s="56"/>
      <c r="D51" s="59"/>
      <c r="E51" s="57"/>
      <c r="F51" s="58"/>
    </row>
    <row r="52" spans="1:1025">
      <c r="A52" s="55">
        <v>36</v>
      </c>
      <c r="B52" s="49"/>
      <c r="C52" s="56"/>
      <c r="D52" s="59"/>
      <c r="E52" s="57"/>
      <c r="F52" s="58"/>
    </row>
    <row r="53" spans="1:1025">
      <c r="A53" s="55">
        <v>37</v>
      </c>
      <c r="B53" s="49"/>
      <c r="C53" s="56"/>
      <c r="D53" s="59"/>
      <c r="E53" s="57"/>
      <c r="F53" s="58"/>
    </row>
    <row r="54" spans="1:1025">
      <c r="A54" s="55">
        <v>38</v>
      </c>
      <c r="B54" s="49"/>
      <c r="C54" s="56"/>
      <c r="D54" s="59"/>
      <c r="E54" s="57"/>
      <c r="F54" s="58"/>
    </row>
    <row r="55" spans="1:1025">
      <c r="A55" s="55">
        <v>39</v>
      </c>
      <c r="B55" s="49"/>
      <c r="C55" s="56"/>
      <c r="D55" s="59"/>
      <c r="E55" s="57"/>
      <c r="F55" s="58"/>
    </row>
    <row r="56" spans="1:1025">
      <c r="A56" s="55">
        <v>40</v>
      </c>
      <c r="B56" s="49"/>
      <c r="C56" s="56"/>
      <c r="D56" s="59"/>
      <c r="E56" s="57"/>
      <c r="F56" s="58"/>
    </row>
    <row r="57" spans="1:1025">
      <c r="A57" s="55">
        <v>41</v>
      </c>
      <c r="B57" s="49"/>
      <c r="C57" s="56"/>
      <c r="D57" s="59"/>
      <c r="E57" s="57"/>
      <c r="F57" s="58"/>
    </row>
    <row r="58" spans="1:1025">
      <c r="A58" s="55">
        <v>42</v>
      </c>
      <c r="B58" s="49"/>
      <c r="C58" s="56"/>
      <c r="D58" s="59"/>
      <c r="E58" s="57"/>
      <c r="F58" s="58"/>
    </row>
    <row r="59" spans="1:1025">
      <c r="A59" s="55">
        <v>43</v>
      </c>
      <c r="B59" s="49"/>
      <c r="C59" s="56"/>
      <c r="D59" s="59"/>
      <c r="E59" s="57"/>
      <c r="F59" s="58"/>
    </row>
    <row r="60" spans="1:1025">
      <c r="A60" s="55">
        <v>44</v>
      </c>
      <c r="B60" s="49"/>
      <c r="C60" s="56"/>
      <c r="D60" s="59"/>
      <c r="E60" s="57"/>
      <c r="F60" s="58"/>
    </row>
    <row r="61" spans="1:1025">
      <c r="A61" s="55">
        <v>45</v>
      </c>
      <c r="B61" s="49"/>
      <c r="C61" s="56"/>
      <c r="D61" s="59"/>
      <c r="E61" s="57"/>
      <c r="F61" s="58"/>
    </row>
    <row r="62" spans="1:1025">
      <c r="A62" s="55">
        <v>46</v>
      </c>
      <c r="B62" s="49"/>
      <c r="C62" s="56"/>
      <c r="D62" s="59"/>
      <c r="E62" s="57"/>
      <c r="F62" s="58"/>
    </row>
    <row r="63" spans="1:1025">
      <c r="A63" s="55">
        <v>47</v>
      </c>
      <c r="B63" s="49"/>
      <c r="C63" s="56"/>
      <c r="D63" s="59"/>
      <c r="E63" s="57"/>
      <c r="F63" s="58"/>
    </row>
    <row r="64" spans="1:1025">
      <c r="A64" s="55">
        <v>48</v>
      </c>
      <c r="B64" s="49"/>
      <c r="C64" s="56"/>
      <c r="D64" s="59"/>
      <c r="E64" s="57"/>
      <c r="F64" s="58"/>
    </row>
    <row r="65" spans="1:1025">
      <c r="A65" s="55">
        <v>49</v>
      </c>
      <c r="B65" s="49"/>
      <c r="C65" s="56"/>
      <c r="D65" s="59"/>
      <c r="E65" s="57"/>
      <c r="F65" s="58"/>
    </row>
    <row r="66" spans="1:1025">
      <c r="A66" s="55">
        <v>50</v>
      </c>
      <c r="B66" s="49"/>
      <c r="C66" s="56"/>
      <c r="D66" s="59"/>
      <c r="E66" s="57"/>
      <c r="F66" s="58"/>
    </row>
    <row r="67" spans="1:1025">
      <c r="A67" s="55">
        <v>51</v>
      </c>
      <c r="B67" s="49"/>
      <c r="C67" s="56"/>
      <c r="D67" s="59"/>
      <c r="E67" s="57"/>
      <c r="F67" s="58"/>
    </row>
    <row r="68" spans="1:1025">
      <c r="A68" s="55">
        <v>52</v>
      </c>
      <c r="B68" s="49"/>
      <c r="C68" s="56"/>
      <c r="D68" s="59"/>
      <c r="E68" s="57"/>
      <c r="F68" s="58"/>
    </row>
    <row r="69" spans="1:1025">
      <c r="A69" s="55">
        <v>53</v>
      </c>
      <c r="B69" s="49"/>
      <c r="C69" s="56"/>
      <c r="D69" s="59"/>
      <c r="E69" s="57"/>
      <c r="F69" s="58"/>
    </row>
    <row r="70" spans="1:1025">
      <c r="A70" s="55">
        <v>54</v>
      </c>
      <c r="B70" s="49"/>
      <c r="C70" s="56"/>
      <c r="D70" s="59"/>
      <c r="E70" s="57"/>
      <c r="F70" s="58"/>
    </row>
    <row r="71" spans="1:1025">
      <c r="A71" s="55">
        <v>55</v>
      </c>
      <c r="B71" s="49"/>
      <c r="C71" s="56"/>
      <c r="D71" s="59"/>
      <c r="E71" s="57"/>
      <c r="F71" s="58"/>
    </row>
    <row r="72" spans="1:1025">
      <c r="A72" s="55">
        <v>56</v>
      </c>
      <c r="B72" s="49"/>
      <c r="C72" s="56"/>
      <c r="D72" s="59"/>
      <c r="E72" s="57"/>
      <c r="F72" s="58"/>
    </row>
    <row r="73" spans="1:1025">
      <c r="A73" s="55">
        <v>57</v>
      </c>
      <c r="B73" s="49"/>
      <c r="C73" s="56"/>
      <c r="D73" s="59"/>
      <c r="E73" s="57"/>
      <c r="F73" s="58"/>
    </row>
    <row r="74" spans="1:1025">
      <c r="A74" s="55">
        <v>58</v>
      </c>
      <c r="B74" s="49"/>
      <c r="C74" s="56"/>
      <c r="D74" s="59"/>
      <c r="E74" s="57"/>
      <c r="F74" s="58"/>
    </row>
    <row r="75" spans="1:1025">
      <c r="A75" s="55">
        <v>59</v>
      </c>
      <c r="B75" s="49"/>
      <c r="C75" s="56"/>
      <c r="D75" s="59"/>
      <c r="E75" s="57"/>
      <c r="F75" s="58"/>
    </row>
    <row r="76" spans="1:1025">
      <c r="A76" s="55">
        <v>60</v>
      </c>
      <c r="B76" s="49"/>
      <c r="C76" s="56"/>
      <c r="D76" s="59"/>
      <c r="E76" s="57"/>
      <c r="F76" s="58"/>
    </row>
    <row r="77" spans="1:1025">
      <c r="A77" s="55">
        <v>61</v>
      </c>
      <c r="B77" s="49"/>
      <c r="C77" s="56"/>
      <c r="D77" s="59"/>
      <c r="E77" s="57"/>
      <c r="F77" s="58"/>
    </row>
    <row r="78" spans="1:1025">
      <c r="A78" s="55">
        <v>62</v>
      </c>
      <c r="B78" s="49"/>
      <c r="C78" s="56"/>
      <c r="D78" s="59"/>
      <c r="E78" s="57"/>
      <c r="F78" s="58"/>
    </row>
    <row r="79" spans="1:1025">
      <c r="A79" s="55">
        <v>63</v>
      </c>
      <c r="B79" s="49"/>
      <c r="C79" s="56"/>
      <c r="D79" s="59"/>
      <c r="E79" s="57"/>
      <c r="F79" s="58"/>
    </row>
    <row r="80" spans="1:1025">
      <c r="A80" s="55">
        <v>64</v>
      </c>
      <c r="B80" s="49"/>
      <c r="C80" s="56"/>
      <c r="D80" s="59"/>
      <c r="E80" s="57"/>
      <c r="F80" s="58"/>
    </row>
    <row r="81" spans="1:1025">
      <c r="A81" s="55">
        <v>65</v>
      </c>
      <c r="B81" s="49"/>
      <c r="C81" s="56"/>
      <c r="D81" s="59"/>
      <c r="E81" s="57"/>
      <c r="F81" s="58"/>
    </row>
    <row r="82" spans="1:1025">
      <c r="A82" s="55">
        <v>66</v>
      </c>
      <c r="B82" s="49"/>
      <c r="C82" s="56"/>
      <c r="D82" s="59"/>
      <c r="E82" s="57"/>
      <c r="F82" s="58"/>
    </row>
    <row r="83" spans="1:1025">
      <c r="A83" s="55">
        <v>67</v>
      </c>
      <c r="B83" s="49"/>
      <c r="C83" s="56"/>
      <c r="D83" s="59"/>
      <c r="E83" s="57"/>
      <c r="F83" s="58"/>
    </row>
    <row r="84" spans="1:1025">
      <c r="A84" s="55">
        <v>68</v>
      </c>
      <c r="B84" s="49"/>
      <c r="C84" s="56"/>
      <c r="D84" s="59"/>
      <c r="E84" s="57"/>
      <c r="F84" s="58"/>
    </row>
    <row r="85" spans="1:1025">
      <c r="A85" s="55">
        <v>69</v>
      </c>
      <c r="B85" s="49"/>
      <c r="C85" s="56"/>
      <c r="D85" s="59"/>
      <c r="E85" s="57"/>
      <c r="F85" s="58"/>
    </row>
    <row r="86" spans="1:1025">
      <c r="A86" s="55">
        <v>70</v>
      </c>
      <c r="B86" s="49"/>
      <c r="C86" s="56"/>
      <c r="D86" s="59"/>
      <c r="E86" s="57"/>
      <c r="F86" s="58"/>
    </row>
    <row r="87" spans="1:1025">
      <c r="A87" s="55">
        <v>71</v>
      </c>
      <c r="B87" s="49"/>
      <c r="C87" s="56"/>
      <c r="D87" s="59"/>
      <c r="E87" s="57"/>
      <c r="F87" s="58"/>
    </row>
    <row r="88" spans="1:1025">
      <c r="A88" s="55">
        <v>72</v>
      </c>
      <c r="B88" s="49"/>
      <c r="C88" s="56"/>
      <c r="D88" s="59"/>
      <c r="E88" s="57"/>
      <c r="F88" s="58"/>
    </row>
    <row r="89" spans="1:1025">
      <c r="A89" s="55">
        <v>73</v>
      </c>
      <c r="B89" s="49"/>
      <c r="C89" s="56"/>
      <c r="D89" s="59"/>
      <c r="E89" s="57"/>
      <c r="F89" s="58"/>
    </row>
    <row r="90" spans="1:1025">
      <c r="A90" s="55">
        <v>74</v>
      </c>
      <c r="B90" s="49"/>
      <c r="C90" s="56"/>
      <c r="D90" s="59"/>
      <c r="E90" s="57"/>
      <c r="F90" s="58"/>
    </row>
    <row r="91" spans="1:1025">
      <c r="A91" s="55">
        <v>75</v>
      </c>
      <c r="B91" s="49"/>
      <c r="C91" s="56"/>
      <c r="D91" s="59"/>
      <c r="E91" s="57"/>
      <c r="F91" s="58"/>
    </row>
    <row r="92" spans="1:1025">
      <c r="A92" s="55">
        <v>76</v>
      </c>
      <c r="B92" s="49"/>
      <c r="C92" s="56"/>
      <c r="D92" s="59"/>
      <c r="E92" s="57"/>
      <c r="F92" s="58"/>
    </row>
    <row r="93" spans="1:1025">
      <c r="A93" s="55">
        <v>77</v>
      </c>
      <c r="B93" s="49"/>
      <c r="C93" s="56"/>
      <c r="D93" s="59"/>
      <c r="E93" s="57"/>
      <c r="F93" s="58"/>
    </row>
    <row r="94" spans="1:1025">
      <c r="A94" s="55">
        <v>78</v>
      </c>
      <c r="B94" s="49"/>
      <c r="C94" s="56"/>
      <c r="D94" s="59"/>
      <c r="E94" s="57"/>
      <c r="F94" s="58"/>
    </row>
    <row r="95" spans="1:1025">
      <c r="A95" s="55">
        <v>79</v>
      </c>
      <c r="B95" s="49"/>
      <c r="C95" s="56"/>
      <c r="D95" s="59"/>
      <c r="E95" s="57"/>
      <c r="F95" s="58"/>
    </row>
    <row r="96" spans="1:1025">
      <c r="A96" s="55">
        <v>80</v>
      </c>
      <c r="B96" s="49"/>
      <c r="C96" s="56"/>
      <c r="D96" s="59"/>
      <c r="E96" s="57"/>
      <c r="F96" s="58"/>
    </row>
    <row r="97" spans="1:1025">
      <c r="A97" s="55">
        <v>81</v>
      </c>
      <c r="B97" s="49"/>
      <c r="C97" s="56"/>
      <c r="D97" s="59"/>
      <c r="E97" s="57"/>
      <c r="F97" s="58"/>
    </row>
    <row r="98" spans="1:1025">
      <c r="A98" s="55">
        <v>82</v>
      </c>
      <c r="B98" s="49"/>
      <c r="C98" s="56"/>
      <c r="D98" s="59"/>
      <c r="E98" s="57"/>
      <c r="F98" s="58"/>
    </row>
    <row r="99" spans="1:1025">
      <c r="A99" s="55">
        <v>83</v>
      </c>
      <c r="B99" s="49"/>
      <c r="C99" s="56"/>
      <c r="D99" s="59"/>
      <c r="E99" s="57"/>
      <c r="F99" s="58"/>
    </row>
    <row r="100" spans="1:1025">
      <c r="A100" s="55">
        <v>84</v>
      </c>
      <c r="B100" s="49"/>
      <c r="C100" s="56"/>
      <c r="D100" s="59"/>
      <c r="E100" s="57"/>
      <c r="F100" s="58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7" workbookViewId="0" zoomScale="80">
      <selection activeCell="E22" sqref="E22"/>
    </sheetView>
  </sheetViews>
  <sheetFormatPr defaultRowHeight="13.2"/>
  <cols>
    <col min="1" max="1" style="2" width="10.33203125" customWidth="1"/>
    <col min="2" max="2" style="2" width="11.5546875" bestFit="1" customWidth="1"/>
    <col min="3" max="3" style="2" width="12.218750000000002" customWidth="1"/>
    <col min="4" max="4" style="2" width="51.88671875000001" customWidth="1"/>
    <col min="5" max="5" style="2" width="17.77734375" customWidth="1"/>
    <col min="6" max="6" style="2" width="51.88671875000001" customWidth="1"/>
    <col min="7" max="1025" style="2" width="11.5546875" bestFit="1" customWidth="1"/>
    <col min="1026" max="16384" style="2" width="9.142307692307693"/>
  </cols>
  <sheetData>
    <row r="1" spans="1:1025" ht="17.4">
      <c r="A1" s="35" t="s">
        <v>4</v>
      </c>
      <c r="B1" s="35">
        <f>'Sprint 03 Backlog'!B1+1</f>
        <v>4</v>
      </c>
      <c r="C1" s="35"/>
      <c r="D1" s="36" t="s">
        <v>0</v>
      </c>
      <c r="F1" s="35"/>
    </row>
    <row r="2" spans="1:1025">
      <c r="A2" s="35" t="s">
        <v>36</v>
      </c>
      <c r="B2" s="37">
        <f>'Sprint 03 Backlog'!B2+14</f>
        <v>43928</v>
      </c>
      <c r="C2" s="35"/>
      <c r="D2" s="38" t="s">
        <v>37</v>
      </c>
      <c r="E2" s="35"/>
      <c r="F2" s="35"/>
    </row>
    <row r="3" spans="1:1025">
      <c r="A3" s="35" t="s">
        <v>38</v>
      </c>
      <c r="B3" s="37">
        <f>B2+14</f>
        <v>43942</v>
      </c>
      <c r="C3" s="35"/>
      <c r="D3" s="35"/>
      <c r="E3" s="35"/>
      <c r="F3" s="35"/>
    </row>
    <row r="4" spans="1:1025">
      <c r="A4" s="35" t="s">
        <v>39</v>
      </c>
      <c r="B4" s="39" t="s">
        <v>40</v>
      </c>
      <c r="C4" s="35"/>
      <c r="D4" s="35"/>
      <c r="E4" s="35"/>
      <c r="F4" s="35"/>
    </row>
    <row r="5" spans="1:1025">
      <c r="A5" s="35"/>
      <c r="B5" s="39"/>
      <c r="C5" s="35"/>
      <c r="D5" s="35"/>
      <c r="E5" s="35"/>
      <c r="F5" s="35"/>
    </row>
    <row r="6" spans="1:1025">
      <c r="A6" s="35"/>
      <c r="B6" s="40" t="s">
        <v>5</v>
      </c>
      <c r="C6" s="35" t="s">
        <v>41</v>
      </c>
      <c r="D6" s="35"/>
      <c r="E6" s="35"/>
      <c r="F6" s="35"/>
    </row>
    <row r="7" spans="1:1025">
      <c r="A7" s="35" t="s">
        <v>42</v>
      </c>
      <c r="B7" s="35">
        <f>COUNTA(D17:D995)</f>
        <v>6</v>
      </c>
      <c r="C7" s="35"/>
      <c r="D7" s="35"/>
      <c r="E7" s="35"/>
      <c r="F7" s="35"/>
    </row>
    <row r="8" spans="1:1025">
      <c r="A8" s="35" t="s">
        <v>43</v>
      </c>
      <c r="B8" s="35">
        <f>B7-C8</f>
        <v>5</v>
      </c>
      <c r="C8" s="35">
        <f>COUNTIF(E$17:E$995,"Completed Day 1")</f>
        <v>1</v>
      </c>
      <c r="D8" s="35"/>
      <c r="E8" s="35"/>
      <c r="F8" s="35"/>
    </row>
    <row r="9" spans="1:1025">
      <c r="A9" s="35" t="s">
        <v>44</v>
      </c>
      <c r="B9" s="35">
        <f>B8-C9</f>
        <v>0</v>
      </c>
      <c r="C9" s="35">
        <f>COUNTIF(E$17:E$995,"Completed Day 2")</f>
        <v>5</v>
      </c>
      <c r="D9" s="35"/>
      <c r="E9" s="35"/>
      <c r="F9" s="35"/>
    </row>
    <row r="10" spans="1:1025">
      <c r="A10" s="35" t="s">
        <v>45</v>
      </c>
      <c r="B10" s="35">
        <f>B9-C10</f>
        <v>0</v>
      </c>
      <c r="C10" s="35">
        <f>COUNTIF(E$17:E$995,"Completed Day 3")</f>
        <v>0</v>
      </c>
      <c r="D10" s="35"/>
      <c r="E10" s="35"/>
      <c r="F10" s="35"/>
    </row>
    <row r="11" spans="1:1025">
      <c r="A11" s="35" t="s">
        <v>46</v>
      </c>
      <c r="B11" s="35">
        <f>B10-C11</f>
        <v>0</v>
      </c>
      <c r="C11" s="35">
        <f>COUNTIF(E$17:E$995,"Completed Day 4")</f>
        <v>0</v>
      </c>
      <c r="D11" s="35"/>
      <c r="E11" s="35"/>
      <c r="F11" s="35"/>
    </row>
    <row r="12" spans="1:1025">
      <c r="A12" s="35" t="s">
        <v>47</v>
      </c>
      <c r="B12" s="35">
        <f>B11-C12</f>
        <v>0</v>
      </c>
      <c r="C12" s="35">
        <f>COUNTIF(E$17:E$995,"Completed Day 5")</f>
        <v>0</v>
      </c>
      <c r="D12" s="35"/>
      <c r="E12" s="35"/>
      <c r="F12" s="35"/>
    </row>
    <row r="13" spans="1:1025">
      <c r="A13" s="35" t="s">
        <v>48</v>
      </c>
      <c r="B13" s="35">
        <f>B12-C13</f>
        <v>0</v>
      </c>
      <c r="C13" s="35">
        <f>COUNTIF(E$17:E$995,"Completed Day 6")</f>
        <v>0</v>
      </c>
      <c r="D13" s="35"/>
      <c r="E13" s="35"/>
      <c r="F13" s="35"/>
    </row>
    <row r="14" spans="1:1025">
      <c r="A14" s="35" t="s">
        <v>49</v>
      </c>
      <c r="B14" s="35">
        <f>B13-C14</f>
        <v>0</v>
      </c>
      <c r="C14" s="35">
        <f>COUNTIF(E$17:E$995,"Completed Day 7")</f>
        <v>0</v>
      </c>
      <c r="D14" s="35"/>
      <c r="E14" s="35"/>
      <c r="F14" s="35"/>
    </row>
    <row r="15" spans="1:1025">
      <c r="A15" s="35"/>
      <c r="B15" s="35"/>
      <c r="C15" s="35"/>
      <c r="D15" s="35"/>
      <c r="E15" s="35"/>
      <c r="F15" s="35"/>
    </row>
    <row r="16" spans="1:1025">
      <c r="A16" s="41" t="s">
        <v>50</v>
      </c>
      <c r="B16" s="41" t="s">
        <v>6</v>
      </c>
      <c r="C16" s="41" t="s">
        <v>51</v>
      </c>
      <c r="D16" s="41" t="s">
        <v>52</v>
      </c>
      <c r="E16" s="41" t="s">
        <v>7</v>
      </c>
      <c r="F16" s="41" t="s">
        <v>8</v>
      </c>
    </row>
    <row r="17" spans="1:1025" ht="39.6">
      <c r="A17" s="60">
        <v>1</v>
      </c>
      <c r="B17" s="49" t="s">
        <v>32</v>
      </c>
      <c r="C17" s="61"/>
      <c r="D17" s="51" t="inlineStr">
        <is>
          <t>Replacing customer insertion dialog</t>
        </is>
      </c>
      <c r="E17" s="62" t="s">
        <v>53</v>
      </c>
      <c r="F17" s="63" t="inlineStr">
        <is>
          <t>You are free to determine your own algorithm for mapping the (now) 21 days of this sprint to the 7 reporting days – e.g., 1/3 days, the first 7 days you actually do work, etc.</t>
        </is>
      </c>
    </row>
    <row r="18" spans="1:1025">
      <c r="A18" s="60">
        <v>2</v>
      </c>
      <c r="B18" s="49" t="s">
        <v>28</v>
      </c>
      <c r="C18" s="61"/>
      <c r="D18" s="64" t="inlineStr">
        <is>
          <t>creating new option for peripherals</t>
        </is>
      </c>
      <c r="E18" s="62" t="s">
        <v>54</v>
      </c>
      <c r="F18" s="63"/>
    </row>
    <row r="19" spans="1:1025">
      <c r="A19" s="60">
        <v>3</v>
      </c>
      <c r="B19" s="49" t="s">
        <v>21</v>
      </c>
      <c r="C19" s="61"/>
      <c r="D19" s="64" t="s">
        <v>57</v>
      </c>
      <c r="E19" s="62" t="s">
        <v>54</v>
      </c>
      <c r="F19" s="63"/>
    </row>
    <row r="20" spans="1:1025">
      <c r="A20" s="60">
        <v>4</v>
      </c>
      <c r="B20" s="49" t="s">
        <v>25</v>
      </c>
      <c r="C20" s="61"/>
      <c r="D20" s="64" t="s">
        <v>57</v>
      </c>
      <c r="E20" s="62" t="s">
        <v>54</v>
      </c>
      <c r="F20" s="63"/>
    </row>
    <row r="21" spans="1:1025">
      <c r="A21" s="60">
        <v>5</v>
      </c>
      <c r="B21" s="49" t="s">
        <v>34</v>
      </c>
      <c r="C21" s="61"/>
      <c r="D21" s="64" t="inlineStr">
        <is>
          <t>diplay cpu option</t>
        </is>
      </c>
      <c r="E21" s="62" t="s">
        <v>54</v>
      </c>
      <c r="F21" s="63"/>
    </row>
    <row r="22" spans="1:1025">
      <c r="A22" s="60">
        <v>6</v>
      </c>
      <c r="B22" s="49" t="s">
        <v>35</v>
      </c>
      <c r="C22" s="61"/>
      <c r="D22" s="64" t="inlineStr">
        <is>
          <t>display disk option</t>
        </is>
      </c>
      <c r="E22" s="62" t="s">
        <v>54</v>
      </c>
      <c r="F22" s="63"/>
    </row>
    <row r="23" spans="1:1025">
      <c r="A23" s="60">
        <v>7</v>
      </c>
      <c r="B23" s="49"/>
      <c r="C23" s="61"/>
      <c r="D23" s="64"/>
      <c r="E23" s="62"/>
      <c r="F23" s="63"/>
    </row>
    <row r="24" spans="1:1025">
      <c r="A24" s="60">
        <v>8</v>
      </c>
      <c r="B24" s="49"/>
      <c r="C24" s="61"/>
      <c r="D24" s="64"/>
      <c r="E24" s="62"/>
      <c r="F24" s="63"/>
    </row>
    <row r="25" spans="1:1025">
      <c r="A25" s="60">
        <v>9</v>
      </c>
      <c r="B25" s="49"/>
      <c r="C25" s="61"/>
      <c r="D25" s="64"/>
      <c r="E25" s="62"/>
      <c r="F25" s="63"/>
    </row>
    <row r="26" spans="1:1025">
      <c r="A26" s="60">
        <v>10</v>
      </c>
      <c r="B26" s="49"/>
      <c r="C26" s="61"/>
      <c r="D26" s="64"/>
      <c r="E26" s="62"/>
      <c r="F26" s="63"/>
    </row>
    <row r="27" spans="1:1025">
      <c r="A27" s="60">
        <v>11</v>
      </c>
      <c r="B27" s="49"/>
      <c r="C27" s="61"/>
      <c r="D27" s="64"/>
      <c r="E27" s="62"/>
      <c r="F27" s="63"/>
    </row>
    <row r="28" spans="1:1025">
      <c r="A28" s="60">
        <v>12</v>
      </c>
      <c r="B28" s="49"/>
      <c r="C28" s="61"/>
      <c r="D28" s="64"/>
      <c r="E28" s="62"/>
      <c r="F28" s="63"/>
    </row>
    <row r="29" spans="1:1025">
      <c r="A29" s="60">
        <v>13</v>
      </c>
      <c r="B29" s="49"/>
      <c r="C29" s="61"/>
      <c r="D29" s="64"/>
      <c r="E29" s="62"/>
      <c r="F29" s="63"/>
    </row>
    <row r="30" spans="1:1025">
      <c r="A30" s="60">
        <v>14</v>
      </c>
      <c r="B30" s="49"/>
      <c r="C30" s="61"/>
      <c r="D30" s="64"/>
      <c r="E30" s="62"/>
      <c r="F30" s="63"/>
    </row>
    <row r="31" spans="1:1025">
      <c r="A31" s="60">
        <v>15</v>
      </c>
      <c r="B31" s="49"/>
      <c r="C31" s="61"/>
      <c r="D31" s="64"/>
      <c r="E31" s="62"/>
      <c r="F31" s="63"/>
    </row>
    <row r="32" spans="1:1025">
      <c r="A32" s="60">
        <v>16</v>
      </c>
      <c r="B32" s="49"/>
      <c r="C32" s="61"/>
      <c r="D32" s="64"/>
      <c r="E32" s="62"/>
      <c r="F32" s="63"/>
    </row>
    <row r="33" spans="1:1025">
      <c r="A33" s="60">
        <v>17</v>
      </c>
      <c r="B33" s="49"/>
      <c r="C33" s="61"/>
      <c r="D33" s="64"/>
      <c r="E33" s="62"/>
      <c r="F33" s="63"/>
    </row>
    <row r="34" spans="1:1025">
      <c r="A34" s="60">
        <v>18</v>
      </c>
      <c r="B34" s="49"/>
      <c r="C34" s="61"/>
      <c r="D34" s="64"/>
      <c r="E34" s="62"/>
      <c r="F34" s="63"/>
    </row>
    <row r="35" spans="1:1025">
      <c r="A35" s="60">
        <v>19</v>
      </c>
      <c r="B35" s="49"/>
      <c r="C35" s="61"/>
      <c r="D35" s="64"/>
      <c r="E35" s="62"/>
      <c r="F35" s="63"/>
    </row>
    <row r="36" spans="1:1025">
      <c r="A36" s="60">
        <v>20</v>
      </c>
      <c r="B36" s="49"/>
      <c r="C36" s="61"/>
      <c r="D36" s="64"/>
      <c r="E36" s="62"/>
      <c r="F36" s="63"/>
    </row>
    <row r="37" spans="1:1025">
      <c r="A37" s="60">
        <v>21</v>
      </c>
      <c r="B37" s="49"/>
      <c r="C37" s="61"/>
      <c r="D37" s="64"/>
      <c r="E37" s="62"/>
      <c r="F37" s="63"/>
    </row>
    <row r="38" spans="1:1025">
      <c r="A38" s="60">
        <v>22</v>
      </c>
      <c r="B38" s="49"/>
      <c r="C38" s="61"/>
      <c r="D38" s="64"/>
      <c r="E38" s="62"/>
      <c r="F38" s="63"/>
    </row>
    <row r="39" spans="1:1025">
      <c r="A39" s="60">
        <v>23</v>
      </c>
      <c r="B39" s="49"/>
      <c r="C39" s="61"/>
      <c r="D39" s="64"/>
      <c r="E39" s="62"/>
      <c r="F39" s="63"/>
    </row>
    <row r="40" spans="1:1025">
      <c r="A40" s="60">
        <v>24</v>
      </c>
      <c r="B40" s="49"/>
      <c r="C40" s="61"/>
      <c r="D40" s="64"/>
      <c r="E40" s="62"/>
      <c r="F40" s="63"/>
    </row>
    <row r="41" spans="1:1025">
      <c r="A41" s="60">
        <v>25</v>
      </c>
      <c r="B41" s="49"/>
      <c r="C41" s="61"/>
      <c r="D41" s="64"/>
      <c r="E41" s="62"/>
      <c r="F41" s="63"/>
    </row>
    <row r="42" spans="1:1025">
      <c r="A42" s="60">
        <v>26</v>
      </c>
      <c r="B42" s="49"/>
      <c r="C42" s="61"/>
      <c r="D42" s="64"/>
      <c r="E42" s="62"/>
      <c r="F42" s="63"/>
    </row>
    <row r="43" spans="1:1025">
      <c r="A43" s="60">
        <v>27</v>
      </c>
      <c r="B43" s="49"/>
      <c r="C43" s="61"/>
      <c r="D43" s="64"/>
      <c r="E43" s="62"/>
      <c r="F43" s="63"/>
    </row>
    <row r="44" spans="1:1025">
      <c r="A44" s="60">
        <v>28</v>
      </c>
      <c r="B44" s="49"/>
      <c r="C44" s="61"/>
      <c r="D44" s="64"/>
      <c r="E44" s="62"/>
      <c r="F44" s="63"/>
    </row>
    <row r="45" spans="1:1025">
      <c r="A45" s="60">
        <v>29</v>
      </c>
      <c r="B45" s="49"/>
      <c r="C45" s="61"/>
      <c r="D45" s="64"/>
      <c r="E45" s="62"/>
      <c r="F45" s="63"/>
    </row>
    <row r="46" spans="1:1025">
      <c r="A46" s="60">
        <v>30</v>
      </c>
      <c r="B46" s="49"/>
      <c r="C46" s="61"/>
      <c r="D46" s="64"/>
      <c r="E46" s="62"/>
      <c r="F46" s="63"/>
    </row>
    <row r="47" spans="1:1025">
      <c r="A47" s="60">
        <v>31</v>
      </c>
      <c r="B47" s="49"/>
      <c r="C47" s="61"/>
      <c r="D47" s="64"/>
      <c r="E47" s="62"/>
      <c r="F47" s="63"/>
    </row>
    <row r="48" spans="1:1025">
      <c r="A48" s="60">
        <v>32</v>
      </c>
      <c r="B48" s="49"/>
      <c r="C48" s="61"/>
      <c r="D48" s="64"/>
      <c r="E48" s="62"/>
      <c r="F48" s="63"/>
    </row>
    <row r="49" spans="1:1025">
      <c r="A49" s="60">
        <v>33</v>
      </c>
      <c r="B49" s="49"/>
      <c r="C49" s="61"/>
      <c r="D49" s="64"/>
      <c r="E49" s="62"/>
      <c r="F49" s="63"/>
    </row>
    <row r="50" spans="1:1025">
      <c r="A50" s="60">
        <v>34</v>
      </c>
      <c r="B50" s="49"/>
      <c r="C50" s="61"/>
      <c r="D50" s="64"/>
      <c r="E50" s="62"/>
      <c r="F50" s="63"/>
    </row>
    <row r="51" spans="1:1025">
      <c r="A51" s="60">
        <v>35</v>
      </c>
      <c r="B51" s="49"/>
      <c r="C51" s="61"/>
      <c r="D51" s="64"/>
      <c r="E51" s="62"/>
      <c r="F51" s="63"/>
    </row>
    <row r="52" spans="1:1025">
      <c r="A52" s="60">
        <v>36</v>
      </c>
      <c r="B52" s="49"/>
      <c r="C52" s="61"/>
      <c r="D52" s="64"/>
      <c r="E52" s="62"/>
      <c r="F52" s="63"/>
    </row>
    <row r="53" spans="1:1025">
      <c r="A53" s="60">
        <v>37</v>
      </c>
      <c r="B53" s="49"/>
      <c r="C53" s="61"/>
      <c r="D53" s="64"/>
      <c r="E53" s="62"/>
      <c r="F53" s="63"/>
    </row>
    <row r="54" spans="1:1025">
      <c r="A54" s="60">
        <v>38</v>
      </c>
      <c r="B54" s="49"/>
      <c r="C54" s="61"/>
      <c r="D54" s="64"/>
      <c r="E54" s="62"/>
      <c r="F54" s="63"/>
    </row>
    <row r="55" spans="1:1025">
      <c r="A55" s="60">
        <v>39</v>
      </c>
      <c r="B55" s="49"/>
      <c r="C55" s="61"/>
      <c r="D55" s="64"/>
      <c r="E55" s="62"/>
      <c r="F55" s="63"/>
    </row>
    <row r="56" spans="1:1025">
      <c r="A56" s="60">
        <v>40</v>
      </c>
      <c r="B56" s="49"/>
      <c r="C56" s="61"/>
      <c r="D56" s="64"/>
      <c r="E56" s="62"/>
      <c r="F56" s="63"/>
    </row>
    <row r="57" spans="1:1025">
      <c r="A57" s="60">
        <v>41</v>
      </c>
      <c r="B57" s="49"/>
      <c r="C57" s="61"/>
      <c r="D57" s="64"/>
      <c r="E57" s="62"/>
      <c r="F57" s="63"/>
    </row>
    <row r="58" spans="1:1025">
      <c r="A58" s="60">
        <v>42</v>
      </c>
      <c r="B58" s="49"/>
      <c r="C58" s="61"/>
      <c r="D58" s="64"/>
      <c r="E58" s="62"/>
      <c r="F58" s="63"/>
    </row>
    <row r="59" spans="1:1025">
      <c r="A59" s="60">
        <v>43</v>
      </c>
      <c r="B59" s="49"/>
      <c r="C59" s="61"/>
      <c r="D59" s="64"/>
      <c r="E59" s="62"/>
      <c r="F59" s="63"/>
    </row>
    <row r="60" spans="1:1025">
      <c r="A60" s="60">
        <v>44</v>
      </c>
      <c r="B60" s="49"/>
      <c r="C60" s="61"/>
      <c r="D60" s="64"/>
      <c r="E60" s="62"/>
      <c r="F60" s="63"/>
    </row>
    <row r="61" spans="1:1025">
      <c r="A61" s="60">
        <v>45</v>
      </c>
      <c r="B61" s="49"/>
      <c r="C61" s="61"/>
      <c r="D61" s="64"/>
      <c r="E61" s="62"/>
      <c r="F61" s="63"/>
    </row>
    <row r="62" spans="1:1025">
      <c r="A62" s="60">
        <v>46</v>
      </c>
      <c r="B62" s="49"/>
      <c r="C62" s="61"/>
      <c r="D62" s="64"/>
      <c r="E62" s="62"/>
      <c r="F62" s="63"/>
    </row>
    <row r="63" spans="1:1025">
      <c r="A63" s="60">
        <v>47</v>
      </c>
      <c r="B63" s="49"/>
      <c r="C63" s="61"/>
      <c r="D63" s="64"/>
      <c r="E63" s="62"/>
      <c r="F63" s="63"/>
    </row>
    <row r="64" spans="1:1025">
      <c r="A64" s="60">
        <v>48</v>
      </c>
      <c r="B64" s="49"/>
      <c r="C64" s="61"/>
      <c r="D64" s="64"/>
      <c r="E64" s="62"/>
      <c r="F64" s="63"/>
    </row>
    <row r="65" spans="1:1025">
      <c r="A65" s="60">
        <v>49</v>
      </c>
      <c r="B65" s="49"/>
      <c r="C65" s="61"/>
      <c r="D65" s="64"/>
      <c r="E65" s="62"/>
      <c r="F65" s="63"/>
    </row>
    <row r="66" spans="1:1025">
      <c r="A66" s="60">
        <v>50</v>
      </c>
      <c r="B66" s="49"/>
      <c r="C66" s="61"/>
      <c r="D66" s="64"/>
      <c r="E66" s="62"/>
      <c r="F66" s="63"/>
    </row>
    <row r="67" spans="1:1025">
      <c r="A67" s="60">
        <v>51</v>
      </c>
      <c r="B67" s="49"/>
      <c r="C67" s="61"/>
      <c r="D67" s="64"/>
      <c r="E67" s="62"/>
      <c r="F67" s="63"/>
    </row>
    <row r="68" spans="1:1025">
      <c r="A68" s="60">
        <v>52</v>
      </c>
      <c r="B68" s="49"/>
      <c r="C68" s="61"/>
      <c r="D68" s="64"/>
      <c r="E68" s="62"/>
      <c r="F68" s="63"/>
    </row>
    <row r="69" spans="1:1025">
      <c r="A69" s="60">
        <v>53</v>
      </c>
      <c r="B69" s="49"/>
      <c r="C69" s="61"/>
      <c r="D69" s="64"/>
      <c r="E69" s="62"/>
      <c r="F69" s="63"/>
    </row>
    <row r="70" spans="1:1025">
      <c r="A70" s="60">
        <v>54</v>
      </c>
      <c r="B70" s="49"/>
      <c r="C70" s="61"/>
      <c r="D70" s="64"/>
      <c r="E70" s="62"/>
      <c r="F70" s="63"/>
    </row>
    <row r="71" spans="1:1025">
      <c r="A71" s="60">
        <v>55</v>
      </c>
      <c r="B71" s="49"/>
      <c r="C71" s="61"/>
      <c r="D71" s="64"/>
      <c r="E71" s="62"/>
      <c r="F71" s="63"/>
    </row>
    <row r="72" spans="1:1025">
      <c r="A72" s="60">
        <v>56</v>
      </c>
      <c r="B72" s="49"/>
      <c r="C72" s="61"/>
      <c r="D72" s="64"/>
      <c r="E72" s="62"/>
      <c r="F72" s="63"/>
    </row>
    <row r="73" spans="1:1025">
      <c r="A73" s="60">
        <v>57</v>
      </c>
      <c r="B73" s="49"/>
      <c r="C73" s="61"/>
      <c r="D73" s="64"/>
      <c r="E73" s="62"/>
      <c r="F73" s="63"/>
    </row>
    <row r="74" spans="1:1025">
      <c r="A74" s="60">
        <v>58</v>
      </c>
      <c r="B74" s="49"/>
      <c r="C74" s="61"/>
      <c r="D74" s="64"/>
      <c r="E74" s="62"/>
      <c r="F74" s="63"/>
    </row>
    <row r="75" spans="1:1025">
      <c r="A75" s="60">
        <v>59</v>
      </c>
      <c r="B75" s="49"/>
      <c r="C75" s="61"/>
      <c r="D75" s="64"/>
      <c r="E75" s="62"/>
      <c r="F75" s="63"/>
    </row>
    <row r="76" spans="1:1025">
      <c r="A76" s="60">
        <v>60</v>
      </c>
      <c r="B76" s="49"/>
      <c r="C76" s="61"/>
      <c r="D76" s="64"/>
      <c r="E76" s="62"/>
      <c r="F76" s="63"/>
    </row>
    <row r="77" spans="1:1025">
      <c r="A77" s="60">
        <v>61</v>
      </c>
      <c r="B77" s="49"/>
      <c r="C77" s="61"/>
      <c r="D77" s="64"/>
      <c r="E77" s="62"/>
      <c r="F77" s="63"/>
    </row>
    <row r="78" spans="1:1025">
      <c r="A78" s="60">
        <v>62</v>
      </c>
      <c r="B78" s="49"/>
      <c r="C78" s="61"/>
      <c r="D78" s="64"/>
      <c r="E78" s="62"/>
      <c r="F78" s="63"/>
    </row>
    <row r="79" spans="1:1025">
      <c r="A79" s="60">
        <v>63</v>
      </c>
      <c r="B79" s="49"/>
      <c r="C79" s="61"/>
      <c r="D79" s="64"/>
      <c r="E79" s="62"/>
      <c r="F79" s="63"/>
    </row>
    <row r="80" spans="1:1025">
      <c r="A80" s="60">
        <v>64</v>
      </c>
      <c r="B80" s="49"/>
      <c r="C80" s="61"/>
      <c r="D80" s="64"/>
      <c r="E80" s="62"/>
      <c r="F80" s="63"/>
    </row>
    <row r="81" spans="1:1025">
      <c r="A81" s="60">
        <v>65</v>
      </c>
      <c r="B81" s="49"/>
      <c r="C81" s="61"/>
      <c r="D81" s="64"/>
      <c r="E81" s="62"/>
      <c r="F81" s="63"/>
    </row>
    <row r="82" spans="1:1025">
      <c r="A82" s="60">
        <v>66</v>
      </c>
      <c r="B82" s="49"/>
      <c r="C82" s="61"/>
      <c r="D82" s="64"/>
      <c r="E82" s="62"/>
      <c r="F82" s="63"/>
    </row>
    <row r="83" spans="1:1025">
      <c r="A83" s="60">
        <v>67</v>
      </c>
      <c r="B83" s="49"/>
      <c r="C83" s="61"/>
      <c r="D83" s="64"/>
      <c r="E83" s="62"/>
      <c r="F83" s="63"/>
    </row>
    <row r="84" spans="1:1025">
      <c r="A84" s="60">
        <v>68</v>
      </c>
      <c r="B84" s="49"/>
      <c r="C84" s="61"/>
      <c r="D84" s="64"/>
      <c r="E84" s="62"/>
      <c r="F84" s="63"/>
    </row>
    <row r="85" spans="1:1025">
      <c r="A85" s="60">
        <v>69</v>
      </c>
      <c r="B85" s="49"/>
      <c r="C85" s="61"/>
      <c r="D85" s="64"/>
      <c r="E85" s="62"/>
      <c r="F85" s="63"/>
    </row>
    <row r="86" spans="1:1025">
      <c r="A86" s="60">
        <v>70</v>
      </c>
      <c r="B86" s="49"/>
      <c r="C86" s="61"/>
      <c r="D86" s="64"/>
      <c r="E86" s="62"/>
      <c r="F86" s="63"/>
    </row>
    <row r="87" spans="1:1025">
      <c r="A87" s="60">
        <v>71</v>
      </c>
      <c r="B87" s="49"/>
      <c r="C87" s="61"/>
      <c r="D87" s="64"/>
      <c r="E87" s="62"/>
      <c r="F87" s="63"/>
    </row>
    <row r="88" spans="1:1025">
      <c r="A88" s="60">
        <v>72</v>
      </c>
      <c r="B88" s="49"/>
      <c r="C88" s="61"/>
      <c r="D88" s="64"/>
      <c r="E88" s="62"/>
      <c r="F88" s="63"/>
    </row>
    <row r="89" spans="1:1025">
      <c r="A89" s="60">
        <v>73</v>
      </c>
      <c r="B89" s="49"/>
      <c r="C89" s="61"/>
      <c r="D89" s="64"/>
      <c r="E89" s="62"/>
      <c r="F89" s="63"/>
    </row>
    <row r="90" spans="1:1025">
      <c r="A90" s="60">
        <v>74</v>
      </c>
      <c r="B90" s="49"/>
      <c r="C90" s="61"/>
      <c r="D90" s="64"/>
      <c r="E90" s="62"/>
      <c r="F90" s="63"/>
    </row>
    <row r="91" spans="1:1025">
      <c r="A91" s="60">
        <v>75</v>
      </c>
      <c r="B91" s="49"/>
      <c r="C91" s="61"/>
      <c r="D91" s="64"/>
      <c r="E91" s="62"/>
      <c r="F91" s="63"/>
    </row>
    <row r="92" spans="1:1025">
      <c r="A92" s="60">
        <v>76</v>
      </c>
      <c r="B92" s="49"/>
      <c r="C92" s="61"/>
      <c r="D92" s="64"/>
      <c r="E92" s="62"/>
      <c r="F92" s="63"/>
    </row>
    <row r="93" spans="1:1025">
      <c r="A93" s="60">
        <v>77</v>
      </c>
      <c r="B93" s="49"/>
      <c r="C93" s="61"/>
      <c r="D93" s="64"/>
      <c r="E93" s="62"/>
      <c r="F93" s="63"/>
    </row>
    <row r="94" spans="1:1025">
      <c r="A94" s="60">
        <v>78</v>
      </c>
      <c r="B94" s="49"/>
      <c r="C94" s="61"/>
      <c r="D94" s="64"/>
      <c r="E94" s="62"/>
      <c r="F94" s="63"/>
    </row>
    <row r="95" spans="1:1025">
      <c r="A95" s="60">
        <v>79</v>
      </c>
      <c r="B95" s="49"/>
      <c r="C95" s="61"/>
      <c r="D95" s="64"/>
      <c r="E95" s="62"/>
      <c r="F95" s="63"/>
    </row>
    <row r="96" spans="1:1025">
      <c r="A96" s="60">
        <v>80</v>
      </c>
      <c r="B96" s="49"/>
      <c r="C96" s="61"/>
      <c r="D96" s="64"/>
      <c r="E96" s="62"/>
      <c r="F96" s="63"/>
    </row>
    <row r="97" spans="1:1025">
      <c r="A97" s="60">
        <v>81</v>
      </c>
      <c r="B97" s="49"/>
      <c r="C97" s="61"/>
      <c r="D97" s="64"/>
      <c r="E97" s="62"/>
      <c r="F97" s="63"/>
    </row>
    <row r="98" spans="1:1025">
      <c r="A98" s="60">
        <v>82</v>
      </c>
      <c r="B98" s="49"/>
      <c r="C98" s="61"/>
      <c r="D98" s="64"/>
      <c r="E98" s="62"/>
      <c r="F98" s="63"/>
    </row>
    <row r="99" spans="1:1025">
      <c r="A99" s="60">
        <v>83</v>
      </c>
      <c r="B99" s="49"/>
      <c r="C99" s="61"/>
      <c r="D99" s="64"/>
      <c r="E99" s="62"/>
      <c r="F99" s="63"/>
    </row>
    <row r="100" spans="1:1025">
      <c r="A100" s="60">
        <v>84</v>
      </c>
      <c r="B100" s="49"/>
      <c r="C100" s="61"/>
      <c r="D100" s="64"/>
      <c r="E100" s="62"/>
      <c r="F100" s="63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Sushant Gupta</cp:lastModifiedBy>
  <dcterms:modified xsi:type="dcterms:W3CDTF">2020-05-17T06:14:03Z</dcterms:modified>
  <dc:description/>
  <dc:language>en-US</dc:language>
  <dc:subject/>
  <dc:title/>
  <dcterms:created xsi:type="dcterms:W3CDTF">2016-03-21T22:16:37Z</dcterms:created>
  <cp:revision>175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