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COVID-19 DATA ANALYSIS\"/>
    </mc:Choice>
  </mc:AlternateContent>
  <bookViews>
    <workbookView xWindow="0" yWindow="0" windowWidth="23040" windowHeight="9192" activeTab="1"/>
  </bookViews>
  <sheets>
    <sheet name="covid_vaccine_statewise" sheetId="1" r:id="rId1"/>
    <sheet name="INDIA" sheetId="3" r:id="rId2"/>
    <sheet name="population" sheetId="4" r:id="rId3"/>
  </sheets>
  <definedNames>
    <definedName name="_xlnm._FilterDatabase" localSheetId="0" hidden="1">covid_vaccine_statewise!$A$1:$N$5883</definedName>
    <definedName name="_xlnm._FilterDatabase" localSheetId="1" hidden="1">INDIA!$A$1:$N$161</definedName>
  </definedNames>
  <calcPr calcId="162913"/>
</workbook>
</file>

<file path=xl/calcChain.xml><?xml version="1.0" encoding="utf-8"?>
<calcChain xmlns="http://schemas.openxmlformats.org/spreadsheetml/2006/main">
  <c r="N5883" i="1" l="1"/>
  <c r="M5883" i="1"/>
  <c r="C5883" i="1"/>
  <c r="N5882" i="1"/>
  <c r="M5882" i="1"/>
  <c r="C5882" i="1"/>
  <c r="N5881" i="1"/>
  <c r="M5881" i="1"/>
  <c r="C5881" i="1"/>
  <c r="N5880" i="1"/>
  <c r="M5880" i="1"/>
  <c r="C5880" i="1"/>
  <c r="N5879" i="1"/>
  <c r="M5879" i="1"/>
  <c r="C5879" i="1"/>
  <c r="N5878" i="1"/>
  <c r="M5878" i="1"/>
  <c r="C5878" i="1"/>
  <c r="N5877" i="1"/>
  <c r="M5877" i="1"/>
  <c r="C5877" i="1"/>
  <c r="N5876" i="1"/>
  <c r="M5876" i="1"/>
  <c r="C5876" i="1"/>
  <c r="N5875" i="1"/>
  <c r="M5875" i="1"/>
  <c r="C5875" i="1"/>
  <c r="N5874" i="1"/>
  <c r="M5874" i="1"/>
  <c r="C5874" i="1"/>
  <c r="N5873" i="1"/>
  <c r="M5873" i="1"/>
  <c r="C5873" i="1"/>
  <c r="N5872" i="1"/>
  <c r="M5872" i="1"/>
  <c r="C5872" i="1"/>
  <c r="N5871" i="1"/>
  <c r="M5871" i="1"/>
  <c r="C5871" i="1"/>
  <c r="N5860" i="1"/>
  <c r="M5860" i="1"/>
  <c r="C5860" i="1"/>
  <c r="N5859" i="1"/>
  <c r="M5859" i="1"/>
  <c r="C5859" i="1"/>
  <c r="N5858" i="1"/>
  <c r="M5858" i="1"/>
  <c r="C5858" i="1"/>
  <c r="N5857" i="1"/>
  <c r="M5857" i="1"/>
  <c r="C5857" i="1"/>
  <c r="N5856" i="1"/>
  <c r="M5856" i="1"/>
  <c r="C5856" i="1"/>
  <c r="N5855" i="1"/>
  <c r="M5855" i="1"/>
  <c r="C5855" i="1"/>
  <c r="N5854" i="1"/>
  <c r="M5854" i="1"/>
  <c r="C5854" i="1"/>
  <c r="N5853" i="1"/>
  <c r="M5853" i="1"/>
  <c r="C5853" i="1"/>
  <c r="N5852" i="1"/>
  <c r="M5852" i="1"/>
  <c r="C5852" i="1"/>
  <c r="N5851" i="1"/>
  <c r="M5851" i="1"/>
  <c r="C5851" i="1"/>
  <c r="N5850" i="1"/>
  <c r="M5850" i="1"/>
  <c r="C5850" i="1"/>
  <c r="N5848" i="1"/>
  <c r="M5848" i="1"/>
  <c r="C5848" i="1"/>
  <c r="N5847" i="1"/>
  <c r="M5847" i="1"/>
  <c r="C5847" i="1"/>
  <c r="N5843" i="1"/>
  <c r="M5843" i="1"/>
  <c r="C5843" i="1"/>
  <c r="N5841" i="1"/>
  <c r="M5841" i="1"/>
  <c r="C5841" i="1"/>
  <c r="N5840" i="1"/>
  <c r="M5840" i="1"/>
  <c r="C5840" i="1"/>
  <c r="N5839" i="1"/>
  <c r="M5839" i="1"/>
  <c r="C5839" i="1"/>
  <c r="N5838" i="1"/>
  <c r="M5838" i="1"/>
  <c r="C5838" i="1"/>
  <c r="N5837" i="1"/>
  <c r="M5837" i="1"/>
  <c r="C5837" i="1"/>
  <c r="N5835" i="1"/>
  <c r="M5835" i="1"/>
  <c r="C5835" i="1"/>
  <c r="N5834" i="1"/>
  <c r="M5834" i="1"/>
  <c r="C5834" i="1"/>
  <c r="N5833" i="1"/>
  <c r="M5833" i="1"/>
  <c r="C5833" i="1"/>
  <c r="N5832" i="1"/>
  <c r="M5832" i="1"/>
  <c r="C5832" i="1"/>
  <c r="N5830" i="1"/>
  <c r="M5830" i="1"/>
  <c r="C5830" i="1"/>
  <c r="N5783" i="1"/>
  <c r="M5783" i="1"/>
  <c r="C5783" i="1"/>
  <c r="N5782" i="1"/>
  <c r="M5782" i="1"/>
  <c r="C5782" i="1"/>
  <c r="N5781" i="1"/>
  <c r="M5781" i="1"/>
  <c r="C5781" i="1"/>
  <c r="N5780" i="1"/>
  <c r="M5780" i="1"/>
  <c r="C5780" i="1"/>
  <c r="N5779" i="1"/>
  <c r="M5779" i="1"/>
  <c r="C5779" i="1"/>
  <c r="N5778" i="1"/>
  <c r="M5778" i="1"/>
  <c r="C5778" i="1"/>
  <c r="N5777" i="1"/>
  <c r="M5777" i="1"/>
  <c r="C5777" i="1"/>
  <c r="N5776" i="1"/>
  <c r="M5776" i="1"/>
  <c r="C5776" i="1"/>
  <c r="N5775" i="1"/>
  <c r="M5775" i="1"/>
  <c r="C5775" i="1"/>
  <c r="N5774" i="1"/>
  <c r="M5774" i="1"/>
  <c r="C5774" i="1"/>
  <c r="N5773" i="1"/>
  <c r="M5773" i="1"/>
  <c r="C5773" i="1"/>
  <c r="N5772" i="1"/>
  <c r="M5772" i="1"/>
  <c r="C5772" i="1"/>
  <c r="N5771" i="1"/>
  <c r="M5771" i="1"/>
  <c r="C5771" i="1"/>
  <c r="N5770" i="1"/>
  <c r="M5770" i="1"/>
  <c r="C5770" i="1"/>
  <c r="N5769" i="1"/>
  <c r="M5769" i="1"/>
  <c r="C5769" i="1"/>
  <c r="N5768" i="1"/>
  <c r="M5768" i="1"/>
  <c r="C5768" i="1"/>
  <c r="N5767" i="1"/>
  <c r="M5767" i="1"/>
  <c r="C5767" i="1"/>
  <c r="N5766" i="1"/>
  <c r="M5766" i="1"/>
  <c r="C5766" i="1"/>
  <c r="N5765" i="1"/>
  <c r="M5765" i="1"/>
  <c r="C5765" i="1"/>
  <c r="N5764" i="1"/>
  <c r="M5764" i="1"/>
  <c r="C5764" i="1"/>
  <c r="N5763" i="1"/>
  <c r="M5763" i="1"/>
  <c r="C5763" i="1"/>
  <c r="N5762" i="1"/>
  <c r="M5762" i="1"/>
  <c r="C5762" i="1"/>
  <c r="N5761" i="1"/>
  <c r="M5761" i="1"/>
  <c r="C5761" i="1"/>
  <c r="N5760" i="1"/>
  <c r="M5760" i="1"/>
  <c r="C5760" i="1"/>
  <c r="N5759" i="1"/>
  <c r="M5759" i="1"/>
  <c r="C5759" i="1"/>
  <c r="N5758" i="1"/>
  <c r="M5758" i="1"/>
  <c r="C5758" i="1"/>
  <c r="N5757" i="1"/>
  <c r="M5757" i="1"/>
  <c r="C5757" i="1"/>
  <c r="N5756" i="1"/>
  <c r="M5756" i="1"/>
  <c r="C5756" i="1"/>
  <c r="N5755" i="1"/>
  <c r="M5755" i="1"/>
  <c r="C5755" i="1"/>
  <c r="N5754" i="1"/>
  <c r="M5754" i="1"/>
  <c r="C5754" i="1"/>
  <c r="N5753" i="1"/>
  <c r="M5753" i="1"/>
  <c r="C5753" i="1"/>
  <c r="N5752" i="1"/>
  <c r="M5752" i="1"/>
  <c r="C5752" i="1"/>
  <c r="N5751" i="1"/>
  <c r="M5751" i="1"/>
  <c r="C5751" i="1"/>
  <c r="N5750" i="1"/>
  <c r="M5750" i="1"/>
  <c r="C5750" i="1"/>
  <c r="N5749" i="1"/>
  <c r="M5749" i="1"/>
  <c r="C5749" i="1"/>
  <c r="N5748" i="1"/>
  <c r="M5748" i="1"/>
  <c r="C5748" i="1"/>
  <c r="N5747" i="1"/>
  <c r="M5747" i="1"/>
  <c r="C5747" i="1"/>
  <c r="N5746" i="1"/>
  <c r="M5746" i="1"/>
  <c r="C5746" i="1"/>
  <c r="N5745" i="1"/>
  <c r="M5745" i="1"/>
  <c r="C5745" i="1"/>
  <c r="N5744" i="1"/>
  <c r="M5744" i="1"/>
  <c r="C5744" i="1"/>
  <c r="N5743" i="1"/>
  <c r="M5743" i="1"/>
  <c r="C5743" i="1"/>
  <c r="N5742" i="1"/>
  <c r="M5742" i="1"/>
  <c r="C5742" i="1"/>
  <c r="N5741" i="1"/>
  <c r="M5741" i="1"/>
  <c r="C5741" i="1"/>
  <c r="N5740" i="1"/>
  <c r="M5740" i="1"/>
  <c r="C5740" i="1"/>
  <c r="N5739" i="1"/>
  <c r="M5739" i="1"/>
  <c r="C5739" i="1"/>
  <c r="N5738" i="1"/>
  <c r="M5738" i="1"/>
  <c r="C5738" i="1"/>
  <c r="N5737" i="1"/>
  <c r="M5737" i="1"/>
  <c r="C5737" i="1"/>
  <c r="N5736" i="1"/>
  <c r="M5736" i="1"/>
  <c r="C5736" i="1"/>
  <c r="N5735" i="1"/>
  <c r="M5735" i="1"/>
  <c r="C5735" i="1"/>
  <c r="N5734" i="1"/>
  <c r="M5734" i="1"/>
  <c r="C5734" i="1"/>
  <c r="N5733" i="1"/>
  <c r="M5733" i="1"/>
  <c r="C5733" i="1"/>
  <c r="N5732" i="1"/>
  <c r="M5732" i="1"/>
  <c r="C5732" i="1"/>
  <c r="N5731" i="1"/>
  <c r="M5731" i="1"/>
  <c r="C5731" i="1"/>
  <c r="N5730" i="1"/>
  <c r="M5730" i="1"/>
  <c r="C5730" i="1"/>
  <c r="N5729" i="1"/>
  <c r="M5729" i="1"/>
  <c r="C5729" i="1"/>
  <c r="N5728" i="1"/>
  <c r="M5728" i="1"/>
  <c r="C5728" i="1"/>
  <c r="N5727" i="1"/>
  <c r="M5727" i="1"/>
  <c r="C5727" i="1"/>
  <c r="N5726" i="1"/>
  <c r="M5726" i="1"/>
  <c r="C5726" i="1"/>
  <c r="N5725" i="1"/>
  <c r="M5725" i="1"/>
  <c r="N149" i="3" l="1"/>
  <c r="C137" i="3"/>
  <c r="M137" i="3"/>
  <c r="N137" i="3"/>
  <c r="C136" i="3"/>
  <c r="M136" i="3"/>
  <c r="N136" i="3"/>
  <c r="C135" i="3"/>
  <c r="M135" i="3"/>
  <c r="N135" i="3"/>
  <c r="C134" i="3"/>
  <c r="M134" i="3"/>
  <c r="N134" i="3"/>
  <c r="C133" i="3"/>
  <c r="M133" i="3"/>
  <c r="N133" i="3"/>
  <c r="C132" i="3"/>
  <c r="M132" i="3"/>
  <c r="N132" i="3"/>
  <c r="C131" i="3"/>
  <c r="M131" i="3"/>
  <c r="N131" i="3"/>
  <c r="C129" i="3"/>
  <c r="M129" i="3"/>
  <c r="N129" i="3"/>
  <c r="C130" i="3"/>
  <c r="M130" i="3"/>
  <c r="N130" i="3"/>
  <c r="C128" i="3"/>
  <c r="M128" i="3"/>
  <c r="N128" i="3"/>
  <c r="C127" i="3"/>
  <c r="M127" i="3"/>
  <c r="N127" i="3"/>
  <c r="C125" i="3"/>
  <c r="M125" i="3"/>
  <c r="N125" i="3"/>
  <c r="C124" i="3"/>
  <c r="M124" i="3"/>
  <c r="N124" i="3"/>
  <c r="C120" i="3"/>
  <c r="M120" i="3"/>
  <c r="N120" i="3"/>
  <c r="C118" i="3"/>
  <c r="M118" i="3"/>
  <c r="N118" i="3"/>
  <c r="C116" i="3"/>
  <c r="M116" i="3"/>
  <c r="N116" i="3"/>
  <c r="C115" i="3"/>
  <c r="M115" i="3"/>
  <c r="N115" i="3"/>
  <c r="C114" i="3"/>
  <c r="M114" i="3"/>
  <c r="N114" i="3"/>
  <c r="C112" i="3"/>
  <c r="M112" i="3"/>
  <c r="N112" i="3"/>
  <c r="C111" i="3"/>
  <c r="M111" i="3"/>
  <c r="N111" i="3"/>
  <c r="C110" i="3"/>
  <c r="M110" i="3"/>
  <c r="N110" i="3"/>
  <c r="C109" i="3"/>
  <c r="M109" i="3"/>
  <c r="N109" i="3"/>
  <c r="C107" i="3"/>
  <c r="M107" i="3"/>
  <c r="N107" i="3"/>
  <c r="C160" i="3"/>
  <c r="M160" i="3"/>
  <c r="N160" i="3"/>
  <c r="C159" i="3"/>
  <c r="M159" i="3"/>
  <c r="N159" i="3"/>
  <c r="C158" i="3"/>
  <c r="M158" i="3"/>
  <c r="N158" i="3"/>
  <c r="C157" i="3"/>
  <c r="M157" i="3"/>
  <c r="N157" i="3"/>
  <c r="C156" i="3"/>
  <c r="M156" i="3"/>
  <c r="N156" i="3"/>
  <c r="C155" i="3"/>
  <c r="M155" i="3"/>
  <c r="N155" i="3"/>
  <c r="C154" i="3"/>
  <c r="M154" i="3"/>
  <c r="N154" i="3"/>
  <c r="C153" i="3"/>
  <c r="M153" i="3"/>
  <c r="N153" i="3"/>
  <c r="C152" i="3"/>
  <c r="M152" i="3"/>
  <c r="N152" i="3"/>
  <c r="M148" i="3"/>
  <c r="M149" i="3"/>
  <c r="M150" i="3"/>
  <c r="M151" i="3"/>
  <c r="C151" i="3"/>
  <c r="N151" i="3"/>
  <c r="N150" i="3"/>
  <c r="C150" i="3"/>
  <c r="C148" i="3"/>
  <c r="N148" i="3"/>
  <c r="C149" i="3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2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161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20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386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545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704" i="1"/>
  <c r="M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2863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022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11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117" i="3"/>
  <c r="M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117" i="3"/>
  <c r="C3" i="3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181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340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499" i="1"/>
  <c r="N3532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499" i="1"/>
  <c r="N3659" i="1" l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658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684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817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3976" i="1"/>
  <c r="H4035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3976" i="1"/>
  <c r="K4191" i="1"/>
  <c r="K4190" i="1"/>
  <c r="K4189" i="1"/>
  <c r="K4188" i="1"/>
  <c r="K4187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135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294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4930" i="1"/>
  <c r="K4989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453" i="1"/>
  <c r="N4613" i="1" l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612" i="1"/>
  <c r="M4612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771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089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248" i="1"/>
  <c r="M5566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227" i="1"/>
  <c r="K2286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227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068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1909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750" i="1"/>
  <c r="K1650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591" i="1"/>
  <c r="J1649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432" i="1"/>
  <c r="K1460" i="1"/>
  <c r="K1459" i="1"/>
  <c r="K1458" i="1"/>
  <c r="K1457" i="1"/>
  <c r="J1326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273" i="1"/>
  <c r="N1191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115" i="1"/>
  <c r="C1161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56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979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K1015" i="1" s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956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797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638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479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518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479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363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327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161" i="1"/>
  <c r="D194" i="1"/>
  <c r="N5567" i="1" l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566" i="1"/>
  <c r="N5408" i="1" l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407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567" i="1"/>
  <c r="C5408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249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090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4931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772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613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454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295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3977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818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659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500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341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182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023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2864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705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546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387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228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069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1910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751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592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433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274" i="1"/>
  <c r="C1270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1" i="1"/>
  <c r="C1272" i="1"/>
  <c r="C1116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957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798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639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480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321" i="1"/>
  <c r="C163" i="1" l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162" i="1"/>
  <c r="C1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3" i="1"/>
  <c r="C5466" i="1" l="1"/>
  <c r="C5467" i="1"/>
  <c r="C161" i="3" l="1"/>
</calcChain>
</file>

<file path=xl/sharedStrings.xml><?xml version="1.0" encoding="utf-8"?>
<sst xmlns="http://schemas.openxmlformats.org/spreadsheetml/2006/main" count="6108" uniqueCount="58">
  <si>
    <t>Updated On</t>
  </si>
  <si>
    <t>State</t>
  </si>
  <si>
    <t>First Dose Administered</t>
  </si>
  <si>
    <t>Second Dose Administered</t>
  </si>
  <si>
    <t>Male(Individuals Vaccinated)</t>
  </si>
  <si>
    <t>Female(Individuals Vaccinated)</t>
  </si>
  <si>
    <t>Transgender(Individuals Vaccinated)</t>
  </si>
  <si>
    <t>Total Doses Administered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</si>
  <si>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</si>
  <si>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</si>
  <si>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</si>
  <si>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</si>
  <si>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</si>
  <si>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</si>
  <si>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</si>
  <si>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</si>
  <si>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</si>
  <si>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</si>
  <si>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</si>
  <si>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</si>
  <si>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</si>
  <si>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</si>
  <si>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</si>
  <si>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</si>
  <si>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</si>
  <si>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</si>
  <si>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</si>
  <si>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</si>
  <si>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</si>
  <si>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</si>
  <si>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</si>
  <si>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</si>
  <si>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</si>
  <si>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</si>
  <si>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</si>
  <si>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</si>
  <si>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</si>
  <si>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</si>
  <si>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</si>
  <si>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</si>
  <si>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</si>
  <si>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</si>
  <si>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</si>
  <si>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</si>
  <si>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</si>
  <si>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Cumulative Total Individuals Vaccinated</t>
  </si>
  <si>
    <t>Individuals Vaccinated</t>
  </si>
  <si>
    <t>Total Doses Administered(1st +2nd)</t>
  </si>
  <si>
    <t>Male+ Female+TG</t>
  </si>
  <si>
    <t xml:space="preserve">Total CoviShield </t>
  </si>
  <si>
    <t xml:space="preserve">Total Sputnik V </t>
  </si>
  <si>
    <t>Date</t>
  </si>
  <si>
    <t>Total Covaxin</t>
  </si>
  <si>
    <t>Total CoviShield</t>
  </si>
  <si>
    <t>M+F+TG</t>
  </si>
  <si>
    <t xml:space="preserve">Total Covaxin </t>
  </si>
  <si>
    <t>Population (in 2019)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</si>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</sst>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0" borderId="0" xfId="0" applyNumberFormat="1" applyFill="1"/>
    <xf numFmtId="0" fontId="0" fillId="0" borderId="0" xfId="0" applyFill="1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90"/>
  <sheetViews>
    <sheetView workbookViewId="0">
      <pane ySplit="1" topLeftCell="A29" activePane="bottomLeft" state="frozen"/>
      <selection activeCell="B1" sqref="B1"/>
      <selection pane="bottomLeft" activeCell="M223" sqref="M223"/>
    </sheetView>
  </sheetViews>
  <sheetFormatPr defaultRowHeight="14.4" x14ac:dyDescent="0.3"/>
  <cols>
    <col min="1" max="1" width="13.109375" style="4" customWidth="1"/>
    <col min="2" max="2" width="36.6640625" style="4" customWidth="1"/>
    <col min="3" max="3" width="11.77734375" style="4" customWidth="1"/>
    <col min="4" max="4" width="24.88671875" style="4" customWidth="1"/>
    <col min="5" max="5" width="25.33203125" style="4" customWidth="1"/>
    <col min="6" max="6" width="27.33203125" style="4" customWidth="1"/>
    <col min="7" max="7" width="29.109375" style="4" customWidth="1"/>
    <col min="8" max="8" width="33.5546875" style="4" customWidth="1"/>
    <col min="9" max="9" width="25.88671875" style="4" customWidth="1"/>
    <col min="10" max="10" width="28" style="4" customWidth="1"/>
    <col min="11" max="11" width="27.33203125" style="4" customWidth="1"/>
    <col min="12" max="12" width="8.88671875" style="4"/>
    <col min="13" max="13" width="35.44140625" style="4" customWidth="1"/>
    <col min="14" max="14" width="27.33203125" style="4" customWidth="1"/>
    <col min="15" max="16384" width="8.88671875" style="4"/>
  </cols>
  <sheetData>
    <row r="1" spans="1:14" x14ac:dyDescent="0.3">
      <c r="A1" s="4" t="s">
        <v>51</v>
      </c>
      <c r="B1" s="4" t="s">
        <v>1</v>
      </c>
      <c r="C1" s="4" t="s">
        <v>46</v>
      </c>
      <c r="D1" s="4" t="s">
        <v>45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52</v>
      </c>
      <c r="K1" s="4" t="s">
        <v>53</v>
      </c>
      <c r="L1" s="4" t="s">
        <v>50</v>
      </c>
      <c r="M1" s="4" t="s">
        <v>47</v>
      </c>
      <c r="N1" s="4" t="s">
        <v>48</v>
      </c>
    </row>
    <row r="2" spans="1:14" customFormat="1" ht="14.4" customHeight="1" x14ac:dyDescent="0.3">
      <c r="A2" s="1">
        <v>44212</v>
      </c>
      <c r="B2" t="s">
        <v>9</v>
      </c>
      <c r="C2">
        <v>23</v>
      </c>
      <c r="D2">
        <v>23</v>
      </c>
      <c r="E2">
        <v>23</v>
      </c>
      <c r="F2">
        <v>0</v>
      </c>
      <c r="G2">
        <v>12</v>
      </c>
      <c r="H2">
        <v>11</v>
      </c>
      <c r="I2">
        <v>0</v>
      </c>
      <c r="J2">
        <v>0</v>
      </c>
      <c r="K2">
        <v>23</v>
      </c>
      <c r="L2">
        <v>0</v>
      </c>
      <c r="M2">
        <v>23</v>
      </c>
      <c r="N2">
        <f>G2+H2+I2</f>
        <v>23</v>
      </c>
    </row>
    <row r="3" spans="1:14" customFormat="1" ht="14.4" customHeight="1" x14ac:dyDescent="0.3">
      <c r="A3" s="1">
        <v>44213</v>
      </c>
      <c r="B3" t="s">
        <v>9</v>
      </c>
      <c r="C3">
        <f t="shared" ref="C3:C34" si="0">D3-D2</f>
        <v>0</v>
      </c>
      <c r="D3">
        <v>23</v>
      </c>
      <c r="E3">
        <v>23</v>
      </c>
      <c r="F3">
        <v>0</v>
      </c>
      <c r="G3">
        <v>12</v>
      </c>
      <c r="H3">
        <v>11</v>
      </c>
      <c r="I3">
        <v>0</v>
      </c>
      <c r="J3">
        <v>0</v>
      </c>
      <c r="K3">
        <v>23</v>
      </c>
      <c r="L3">
        <v>0</v>
      </c>
      <c r="M3">
        <v>23</v>
      </c>
      <c r="N3">
        <f t="shared" ref="N3:N66" si="1">G3+H3+I3</f>
        <v>23</v>
      </c>
    </row>
    <row r="4" spans="1:14" customFormat="1" ht="14.4" customHeight="1" x14ac:dyDescent="0.3">
      <c r="A4" s="1">
        <v>44214</v>
      </c>
      <c r="B4" t="s">
        <v>9</v>
      </c>
      <c r="C4">
        <f t="shared" si="0"/>
        <v>19</v>
      </c>
      <c r="D4">
        <v>42</v>
      </c>
      <c r="E4">
        <v>42</v>
      </c>
      <c r="F4">
        <v>0</v>
      </c>
      <c r="G4">
        <v>29</v>
      </c>
      <c r="H4">
        <v>13</v>
      </c>
      <c r="I4">
        <v>0</v>
      </c>
      <c r="J4">
        <v>0</v>
      </c>
      <c r="K4">
        <v>42</v>
      </c>
      <c r="L4">
        <v>0</v>
      </c>
      <c r="M4">
        <v>42</v>
      </c>
      <c r="N4">
        <f t="shared" si="1"/>
        <v>42</v>
      </c>
    </row>
    <row r="5" spans="1:14" customFormat="1" ht="14.4" customHeight="1" x14ac:dyDescent="0.3">
      <c r="A5" s="1">
        <v>44215</v>
      </c>
      <c r="B5" t="s">
        <v>9</v>
      </c>
      <c r="C5">
        <f t="shared" si="0"/>
        <v>47</v>
      </c>
      <c r="D5">
        <v>89</v>
      </c>
      <c r="E5">
        <v>89</v>
      </c>
      <c r="F5">
        <v>0</v>
      </c>
      <c r="G5">
        <v>53</v>
      </c>
      <c r="H5">
        <v>36</v>
      </c>
      <c r="I5">
        <v>0</v>
      </c>
      <c r="J5">
        <v>0</v>
      </c>
      <c r="K5">
        <v>89</v>
      </c>
      <c r="L5">
        <v>0</v>
      </c>
      <c r="M5">
        <v>89</v>
      </c>
      <c r="N5">
        <f t="shared" si="1"/>
        <v>89</v>
      </c>
    </row>
    <row r="6" spans="1:14" customFormat="1" ht="14.4" customHeight="1" x14ac:dyDescent="0.3">
      <c r="A6" s="1">
        <v>44216</v>
      </c>
      <c r="B6" t="s">
        <v>9</v>
      </c>
      <c r="C6">
        <f t="shared" si="0"/>
        <v>35</v>
      </c>
      <c r="D6">
        <v>124</v>
      </c>
      <c r="E6">
        <v>124</v>
      </c>
      <c r="F6">
        <v>0</v>
      </c>
      <c r="G6">
        <v>67</v>
      </c>
      <c r="H6">
        <v>57</v>
      </c>
      <c r="I6">
        <v>0</v>
      </c>
      <c r="J6">
        <v>0</v>
      </c>
      <c r="K6">
        <v>124</v>
      </c>
      <c r="L6">
        <v>0</v>
      </c>
      <c r="M6">
        <v>124</v>
      </c>
      <c r="N6">
        <f t="shared" si="1"/>
        <v>124</v>
      </c>
    </row>
    <row r="7" spans="1:14" customFormat="1" ht="14.4" customHeight="1" x14ac:dyDescent="0.3">
      <c r="A7" s="1">
        <v>44217</v>
      </c>
      <c r="B7" t="s">
        <v>9</v>
      </c>
      <c r="C7">
        <f t="shared" si="0"/>
        <v>115</v>
      </c>
      <c r="D7">
        <v>239</v>
      </c>
      <c r="E7">
        <v>239</v>
      </c>
      <c r="F7">
        <v>0</v>
      </c>
      <c r="G7">
        <v>110</v>
      </c>
      <c r="H7">
        <v>129</v>
      </c>
      <c r="I7">
        <v>0</v>
      </c>
      <c r="J7">
        <v>0</v>
      </c>
      <c r="K7">
        <v>239</v>
      </c>
      <c r="L7">
        <v>0</v>
      </c>
      <c r="M7">
        <v>239</v>
      </c>
      <c r="N7">
        <f t="shared" si="1"/>
        <v>239</v>
      </c>
    </row>
    <row r="8" spans="1:14" customFormat="1" ht="14.4" customHeight="1" x14ac:dyDescent="0.3">
      <c r="A8" s="1">
        <v>44218</v>
      </c>
      <c r="B8" t="s">
        <v>9</v>
      </c>
      <c r="C8">
        <f t="shared" si="0"/>
        <v>313</v>
      </c>
      <c r="D8">
        <v>552</v>
      </c>
      <c r="E8">
        <v>552</v>
      </c>
      <c r="F8">
        <v>0</v>
      </c>
      <c r="G8">
        <v>231</v>
      </c>
      <c r="H8">
        <v>321</v>
      </c>
      <c r="I8">
        <v>0</v>
      </c>
      <c r="J8">
        <v>0</v>
      </c>
      <c r="K8">
        <v>552</v>
      </c>
      <c r="L8">
        <v>0</v>
      </c>
      <c r="M8">
        <v>552</v>
      </c>
      <c r="N8">
        <f t="shared" si="1"/>
        <v>552</v>
      </c>
    </row>
    <row r="9" spans="1:14" customFormat="1" ht="14.4" customHeight="1" x14ac:dyDescent="0.3">
      <c r="A9" s="1">
        <v>44219</v>
      </c>
      <c r="B9" t="s">
        <v>9</v>
      </c>
      <c r="C9">
        <f t="shared" si="0"/>
        <v>368</v>
      </c>
      <c r="D9">
        <v>920</v>
      </c>
      <c r="E9">
        <v>920</v>
      </c>
      <c r="F9">
        <v>0</v>
      </c>
      <c r="G9">
        <v>342</v>
      </c>
      <c r="H9">
        <v>578</v>
      </c>
      <c r="I9">
        <v>0</v>
      </c>
      <c r="J9">
        <v>0</v>
      </c>
      <c r="K9">
        <v>920</v>
      </c>
      <c r="L9">
        <v>0</v>
      </c>
      <c r="M9">
        <v>920</v>
      </c>
      <c r="N9">
        <f t="shared" si="1"/>
        <v>920</v>
      </c>
    </row>
    <row r="10" spans="1:14" customFormat="1" ht="14.4" customHeight="1" x14ac:dyDescent="0.3">
      <c r="A10" s="1">
        <v>44220</v>
      </c>
      <c r="B10" t="s">
        <v>9</v>
      </c>
      <c r="C10">
        <f t="shared" si="0"/>
        <v>46</v>
      </c>
      <c r="D10">
        <v>966</v>
      </c>
      <c r="E10">
        <v>966</v>
      </c>
      <c r="F10">
        <v>0</v>
      </c>
      <c r="G10">
        <v>357</v>
      </c>
      <c r="H10">
        <v>609</v>
      </c>
      <c r="I10">
        <v>0</v>
      </c>
      <c r="J10">
        <v>0</v>
      </c>
      <c r="K10">
        <v>966</v>
      </c>
      <c r="L10">
        <v>0</v>
      </c>
      <c r="M10">
        <v>966</v>
      </c>
      <c r="N10">
        <f t="shared" si="1"/>
        <v>966</v>
      </c>
    </row>
    <row r="11" spans="1:14" customFormat="1" ht="14.4" customHeight="1" x14ac:dyDescent="0.3">
      <c r="A11" s="1">
        <v>44221</v>
      </c>
      <c r="B11" t="s">
        <v>9</v>
      </c>
      <c r="C11">
        <f t="shared" si="0"/>
        <v>553</v>
      </c>
      <c r="D11">
        <v>1519</v>
      </c>
      <c r="E11">
        <v>1519</v>
      </c>
      <c r="F11">
        <v>0</v>
      </c>
      <c r="G11">
        <v>447</v>
      </c>
      <c r="H11">
        <v>1072</v>
      </c>
      <c r="I11">
        <v>0</v>
      </c>
      <c r="J11">
        <v>0</v>
      </c>
      <c r="K11">
        <v>1519</v>
      </c>
      <c r="L11">
        <v>0</v>
      </c>
      <c r="M11">
        <v>1519</v>
      </c>
      <c r="N11">
        <f t="shared" si="1"/>
        <v>1519</v>
      </c>
    </row>
    <row r="12" spans="1:14" customFormat="1" ht="14.4" customHeight="1" x14ac:dyDescent="0.3">
      <c r="A12" s="1">
        <v>44222</v>
      </c>
      <c r="B12" t="s">
        <v>9</v>
      </c>
      <c r="C12">
        <f t="shared" si="0"/>
        <v>0</v>
      </c>
      <c r="D12">
        <v>1519</v>
      </c>
      <c r="E12">
        <v>1519</v>
      </c>
      <c r="F12">
        <v>0</v>
      </c>
      <c r="G12">
        <v>447</v>
      </c>
      <c r="H12">
        <v>1072</v>
      </c>
      <c r="I12">
        <v>0</v>
      </c>
      <c r="J12">
        <v>0</v>
      </c>
      <c r="K12">
        <v>1519</v>
      </c>
      <c r="L12">
        <v>0</v>
      </c>
      <c r="M12">
        <v>1519</v>
      </c>
      <c r="N12">
        <f t="shared" si="1"/>
        <v>1519</v>
      </c>
    </row>
    <row r="13" spans="1:14" customFormat="1" ht="14.4" customHeight="1" x14ac:dyDescent="0.3">
      <c r="A13" s="1">
        <v>44223</v>
      </c>
      <c r="B13" t="s">
        <v>9</v>
      </c>
      <c r="C13">
        <f t="shared" si="0"/>
        <v>0</v>
      </c>
      <c r="D13">
        <v>1519</v>
      </c>
      <c r="E13">
        <v>1519</v>
      </c>
      <c r="F13">
        <v>0</v>
      </c>
      <c r="G13">
        <v>447</v>
      </c>
      <c r="H13">
        <v>1072</v>
      </c>
      <c r="I13">
        <v>0</v>
      </c>
      <c r="J13">
        <v>0</v>
      </c>
      <c r="K13">
        <v>1519</v>
      </c>
      <c r="L13">
        <v>0</v>
      </c>
      <c r="M13">
        <v>1519</v>
      </c>
      <c r="N13">
        <f t="shared" si="1"/>
        <v>1519</v>
      </c>
    </row>
    <row r="14" spans="1:14" customFormat="1" ht="14.4" customHeight="1" x14ac:dyDescent="0.3">
      <c r="A14" s="1">
        <v>44224</v>
      </c>
      <c r="B14" t="s">
        <v>9</v>
      </c>
      <c r="C14">
        <f t="shared" si="0"/>
        <v>437</v>
      </c>
      <c r="D14">
        <v>1956</v>
      </c>
      <c r="E14">
        <v>1956</v>
      </c>
      <c r="F14">
        <v>0</v>
      </c>
      <c r="G14">
        <v>563</v>
      </c>
      <c r="H14">
        <v>1393</v>
      </c>
      <c r="I14">
        <v>0</v>
      </c>
      <c r="J14">
        <v>0</v>
      </c>
      <c r="K14">
        <v>1956</v>
      </c>
      <c r="L14">
        <v>0</v>
      </c>
      <c r="M14">
        <v>1956</v>
      </c>
      <c r="N14">
        <f t="shared" si="1"/>
        <v>1956</v>
      </c>
    </row>
    <row r="15" spans="1:14" customFormat="1" ht="14.4" customHeight="1" x14ac:dyDescent="0.3">
      <c r="A15" s="1">
        <v>44225</v>
      </c>
      <c r="B15" t="s">
        <v>9</v>
      </c>
      <c r="C15">
        <f t="shared" si="0"/>
        <v>68</v>
      </c>
      <c r="D15">
        <v>2024</v>
      </c>
      <c r="E15">
        <v>2024</v>
      </c>
      <c r="F15">
        <v>0</v>
      </c>
      <c r="G15">
        <v>588</v>
      </c>
      <c r="H15">
        <v>1436</v>
      </c>
      <c r="I15">
        <v>0</v>
      </c>
      <c r="J15">
        <v>0</v>
      </c>
      <c r="K15">
        <v>2024</v>
      </c>
      <c r="L15">
        <v>0</v>
      </c>
      <c r="M15">
        <v>2024</v>
      </c>
      <c r="N15">
        <f t="shared" si="1"/>
        <v>2024</v>
      </c>
    </row>
    <row r="16" spans="1:14" customFormat="1" ht="14.4" customHeight="1" x14ac:dyDescent="0.3">
      <c r="A16" s="1">
        <v>44226</v>
      </c>
      <c r="B16" t="s">
        <v>9</v>
      </c>
      <c r="C16">
        <f t="shared" si="0"/>
        <v>36</v>
      </c>
      <c r="D16">
        <v>2060</v>
      </c>
      <c r="E16">
        <v>2060</v>
      </c>
      <c r="F16">
        <v>0</v>
      </c>
      <c r="G16">
        <v>591</v>
      </c>
      <c r="H16">
        <v>1469</v>
      </c>
      <c r="I16">
        <v>0</v>
      </c>
      <c r="J16">
        <v>0</v>
      </c>
      <c r="K16">
        <v>2060</v>
      </c>
      <c r="L16">
        <v>0</v>
      </c>
      <c r="M16">
        <v>2060</v>
      </c>
      <c r="N16">
        <f t="shared" si="1"/>
        <v>2060</v>
      </c>
    </row>
    <row r="17" spans="1:14" customFormat="1" ht="14.4" customHeight="1" x14ac:dyDescent="0.3">
      <c r="A17" s="1">
        <v>44227</v>
      </c>
      <c r="B17" t="s">
        <v>9</v>
      </c>
      <c r="C17">
        <f t="shared" si="0"/>
        <v>0</v>
      </c>
      <c r="D17">
        <v>2060</v>
      </c>
      <c r="E17">
        <v>2060</v>
      </c>
      <c r="F17">
        <v>0</v>
      </c>
      <c r="G17">
        <v>591</v>
      </c>
      <c r="H17">
        <v>1469</v>
      </c>
      <c r="I17">
        <v>0</v>
      </c>
      <c r="J17">
        <v>0</v>
      </c>
      <c r="K17">
        <v>2060</v>
      </c>
      <c r="L17">
        <v>0</v>
      </c>
      <c r="M17">
        <v>2060</v>
      </c>
      <c r="N17">
        <f t="shared" si="1"/>
        <v>2060</v>
      </c>
    </row>
    <row r="18" spans="1:14" customFormat="1" ht="14.4" customHeight="1" x14ac:dyDescent="0.3">
      <c r="A18" s="1">
        <v>44228</v>
      </c>
      <c r="B18" t="s">
        <v>9</v>
      </c>
      <c r="C18">
        <f t="shared" si="0"/>
        <v>0</v>
      </c>
      <c r="D18">
        <v>2060</v>
      </c>
      <c r="E18">
        <v>2060</v>
      </c>
      <c r="F18">
        <v>0</v>
      </c>
      <c r="G18">
        <v>591</v>
      </c>
      <c r="H18">
        <v>1469</v>
      </c>
      <c r="I18">
        <v>0</v>
      </c>
      <c r="J18">
        <v>0</v>
      </c>
      <c r="K18">
        <v>2060</v>
      </c>
      <c r="L18">
        <v>0</v>
      </c>
      <c r="M18">
        <v>2060</v>
      </c>
      <c r="N18">
        <f t="shared" si="1"/>
        <v>2060</v>
      </c>
    </row>
    <row r="19" spans="1:14" customFormat="1" ht="14.4" customHeight="1" x14ac:dyDescent="0.3">
      <c r="A19" s="1">
        <v>44229</v>
      </c>
      <c r="B19" t="s">
        <v>9</v>
      </c>
      <c r="C19">
        <f t="shared" si="0"/>
        <v>0</v>
      </c>
      <c r="D19">
        <v>2060</v>
      </c>
      <c r="E19">
        <v>2060</v>
      </c>
      <c r="F19">
        <v>0</v>
      </c>
      <c r="G19">
        <v>591</v>
      </c>
      <c r="H19">
        <v>1469</v>
      </c>
      <c r="I19">
        <v>0</v>
      </c>
      <c r="J19">
        <v>0</v>
      </c>
      <c r="K19">
        <v>2060</v>
      </c>
      <c r="L19">
        <v>0</v>
      </c>
      <c r="M19">
        <v>2060</v>
      </c>
      <c r="N19">
        <f t="shared" si="1"/>
        <v>2060</v>
      </c>
    </row>
    <row r="20" spans="1:14" customFormat="1" ht="14.4" customHeight="1" x14ac:dyDescent="0.3">
      <c r="A20" s="1">
        <v>44230</v>
      </c>
      <c r="B20" t="s">
        <v>9</v>
      </c>
      <c r="C20">
        <f t="shared" si="0"/>
        <v>47</v>
      </c>
      <c r="D20">
        <v>2107</v>
      </c>
      <c r="E20">
        <v>2107</v>
      </c>
      <c r="F20">
        <v>0</v>
      </c>
      <c r="G20">
        <v>601</v>
      </c>
      <c r="H20">
        <v>1506</v>
      </c>
      <c r="I20">
        <v>0</v>
      </c>
      <c r="J20">
        <v>0</v>
      </c>
      <c r="K20">
        <v>2107</v>
      </c>
      <c r="L20">
        <v>0</v>
      </c>
      <c r="M20">
        <v>2107</v>
      </c>
      <c r="N20">
        <f t="shared" si="1"/>
        <v>2107</v>
      </c>
    </row>
    <row r="21" spans="1:14" customFormat="1" ht="14.4" customHeight="1" x14ac:dyDescent="0.3">
      <c r="A21" s="1">
        <v>44231</v>
      </c>
      <c r="B21" t="s">
        <v>9</v>
      </c>
      <c r="C21">
        <f t="shared" si="0"/>
        <v>183</v>
      </c>
      <c r="D21">
        <v>2290</v>
      </c>
      <c r="E21">
        <v>2290</v>
      </c>
      <c r="F21">
        <v>0</v>
      </c>
      <c r="G21">
        <v>659</v>
      </c>
      <c r="H21">
        <v>1631</v>
      </c>
      <c r="I21">
        <v>0</v>
      </c>
      <c r="J21">
        <v>0</v>
      </c>
      <c r="K21">
        <v>2290</v>
      </c>
      <c r="L21">
        <v>0</v>
      </c>
      <c r="M21">
        <v>2290</v>
      </c>
      <c r="N21">
        <f t="shared" si="1"/>
        <v>2290</v>
      </c>
    </row>
    <row r="22" spans="1:14" customFormat="1" ht="14.4" customHeight="1" x14ac:dyDescent="0.3">
      <c r="A22" s="1">
        <v>44232</v>
      </c>
      <c r="B22" t="s">
        <v>9</v>
      </c>
      <c r="C22">
        <f t="shared" si="0"/>
        <v>224</v>
      </c>
      <c r="D22">
        <v>2514</v>
      </c>
      <c r="E22">
        <v>2514</v>
      </c>
      <c r="F22">
        <v>0</v>
      </c>
      <c r="G22">
        <v>705</v>
      </c>
      <c r="H22">
        <v>1809</v>
      </c>
      <c r="I22">
        <v>0</v>
      </c>
      <c r="J22">
        <v>0</v>
      </c>
      <c r="K22">
        <v>2514</v>
      </c>
      <c r="L22">
        <v>0</v>
      </c>
      <c r="M22">
        <v>2514</v>
      </c>
      <c r="N22">
        <f t="shared" si="1"/>
        <v>2514</v>
      </c>
    </row>
    <row r="23" spans="1:14" customFormat="1" ht="14.4" customHeight="1" x14ac:dyDescent="0.3">
      <c r="A23" s="1">
        <v>44233</v>
      </c>
      <c r="B23" t="s">
        <v>9</v>
      </c>
      <c r="C23">
        <f t="shared" si="0"/>
        <v>266</v>
      </c>
      <c r="D23">
        <v>2780</v>
      </c>
      <c r="E23">
        <v>2780</v>
      </c>
      <c r="F23">
        <v>0</v>
      </c>
      <c r="G23">
        <v>745</v>
      </c>
      <c r="H23">
        <v>2035</v>
      </c>
      <c r="I23">
        <v>0</v>
      </c>
      <c r="J23">
        <v>0</v>
      </c>
      <c r="K23">
        <v>2780</v>
      </c>
      <c r="L23">
        <v>0</v>
      </c>
      <c r="M23">
        <v>2780</v>
      </c>
      <c r="N23">
        <f t="shared" si="1"/>
        <v>2780</v>
      </c>
    </row>
    <row r="24" spans="1:14" customFormat="1" ht="14.4" customHeight="1" x14ac:dyDescent="0.3">
      <c r="A24" s="1">
        <v>44234</v>
      </c>
      <c r="B24" t="s">
        <v>9</v>
      </c>
      <c r="C24">
        <f t="shared" si="0"/>
        <v>0</v>
      </c>
      <c r="D24">
        <v>2780</v>
      </c>
      <c r="E24">
        <v>2780</v>
      </c>
      <c r="F24">
        <v>0</v>
      </c>
      <c r="G24">
        <v>745</v>
      </c>
      <c r="H24">
        <v>2035</v>
      </c>
      <c r="I24">
        <v>0</v>
      </c>
      <c r="J24">
        <v>0</v>
      </c>
      <c r="K24">
        <v>2780</v>
      </c>
      <c r="L24">
        <v>0</v>
      </c>
      <c r="M24">
        <v>2780</v>
      </c>
      <c r="N24">
        <f t="shared" si="1"/>
        <v>2780</v>
      </c>
    </row>
    <row r="25" spans="1:14" customFormat="1" ht="14.4" customHeight="1" x14ac:dyDescent="0.3">
      <c r="A25" s="1">
        <v>44235</v>
      </c>
      <c r="B25" t="s">
        <v>9</v>
      </c>
      <c r="C25">
        <f t="shared" si="0"/>
        <v>0</v>
      </c>
      <c r="D25">
        <v>2780</v>
      </c>
      <c r="E25">
        <v>2780</v>
      </c>
      <c r="F25">
        <v>0</v>
      </c>
      <c r="G25">
        <v>745</v>
      </c>
      <c r="H25">
        <v>2035</v>
      </c>
      <c r="I25">
        <v>0</v>
      </c>
      <c r="J25">
        <v>0</v>
      </c>
      <c r="K25">
        <v>2780</v>
      </c>
      <c r="L25">
        <v>0</v>
      </c>
      <c r="M25">
        <v>2780</v>
      </c>
      <c r="N25">
        <f t="shared" si="1"/>
        <v>2780</v>
      </c>
    </row>
    <row r="26" spans="1:14" customFormat="1" ht="14.4" customHeight="1" x14ac:dyDescent="0.3">
      <c r="A26" s="1">
        <v>44236</v>
      </c>
      <c r="B26" t="s">
        <v>9</v>
      </c>
      <c r="C26">
        <f t="shared" si="0"/>
        <v>0</v>
      </c>
      <c r="D26">
        <v>2780</v>
      </c>
      <c r="E26">
        <v>2780</v>
      </c>
      <c r="F26">
        <v>0</v>
      </c>
      <c r="G26">
        <v>745</v>
      </c>
      <c r="H26">
        <v>2035</v>
      </c>
      <c r="I26">
        <v>0</v>
      </c>
      <c r="J26">
        <v>0</v>
      </c>
      <c r="K26">
        <v>2780</v>
      </c>
      <c r="L26">
        <v>0</v>
      </c>
      <c r="M26">
        <v>2780</v>
      </c>
      <c r="N26">
        <f t="shared" si="1"/>
        <v>2780</v>
      </c>
    </row>
    <row r="27" spans="1:14" customFormat="1" ht="14.4" customHeight="1" x14ac:dyDescent="0.3">
      <c r="A27" s="1">
        <v>44237</v>
      </c>
      <c r="B27" t="s">
        <v>9</v>
      </c>
      <c r="C27">
        <f t="shared" si="0"/>
        <v>0</v>
      </c>
      <c r="D27">
        <v>2780</v>
      </c>
      <c r="E27">
        <v>2780</v>
      </c>
      <c r="F27">
        <v>0</v>
      </c>
      <c r="G27">
        <v>745</v>
      </c>
      <c r="H27">
        <v>2035</v>
      </c>
      <c r="I27">
        <v>0</v>
      </c>
      <c r="J27">
        <v>0</v>
      </c>
      <c r="K27">
        <v>2780</v>
      </c>
      <c r="L27">
        <v>0</v>
      </c>
      <c r="M27">
        <v>2780</v>
      </c>
      <c r="N27">
        <f t="shared" si="1"/>
        <v>2780</v>
      </c>
    </row>
    <row r="28" spans="1:14" customFormat="1" ht="14.4" customHeight="1" x14ac:dyDescent="0.3">
      <c r="A28" s="1">
        <v>44238</v>
      </c>
      <c r="B28" t="s">
        <v>9</v>
      </c>
      <c r="C28">
        <f t="shared" si="0"/>
        <v>0</v>
      </c>
      <c r="D28">
        <v>2780</v>
      </c>
      <c r="E28">
        <v>2780</v>
      </c>
      <c r="F28">
        <v>0</v>
      </c>
      <c r="G28">
        <v>745</v>
      </c>
      <c r="H28">
        <v>2035</v>
      </c>
      <c r="I28">
        <v>0</v>
      </c>
      <c r="J28">
        <v>0</v>
      </c>
      <c r="K28">
        <v>2780</v>
      </c>
      <c r="L28">
        <v>0</v>
      </c>
      <c r="M28">
        <v>2780</v>
      </c>
      <c r="N28">
        <f t="shared" si="1"/>
        <v>2780</v>
      </c>
    </row>
    <row r="29" spans="1:14" customFormat="1" ht="14.4" customHeight="1" x14ac:dyDescent="0.3">
      <c r="A29" s="1">
        <v>44239</v>
      </c>
      <c r="B29" t="s">
        <v>9</v>
      </c>
      <c r="C29">
        <f t="shared" si="0"/>
        <v>72</v>
      </c>
      <c r="D29">
        <v>2852</v>
      </c>
      <c r="E29">
        <v>2852</v>
      </c>
      <c r="F29">
        <v>0</v>
      </c>
      <c r="G29">
        <v>773</v>
      </c>
      <c r="H29">
        <v>2079</v>
      </c>
      <c r="I29">
        <v>0</v>
      </c>
      <c r="J29">
        <v>0</v>
      </c>
      <c r="K29">
        <v>2852</v>
      </c>
      <c r="L29">
        <v>0</v>
      </c>
      <c r="M29">
        <v>2852</v>
      </c>
      <c r="N29">
        <f t="shared" si="1"/>
        <v>2852</v>
      </c>
    </row>
    <row r="30" spans="1:14" customFormat="1" ht="14.4" customHeight="1" x14ac:dyDescent="0.3">
      <c r="A30" s="1">
        <v>44240</v>
      </c>
      <c r="B30" t="s">
        <v>9</v>
      </c>
      <c r="C30">
        <f t="shared" si="0"/>
        <v>188</v>
      </c>
      <c r="D30">
        <v>3040</v>
      </c>
      <c r="E30">
        <v>3040</v>
      </c>
      <c r="F30">
        <v>0</v>
      </c>
      <c r="G30">
        <v>938</v>
      </c>
      <c r="H30">
        <v>2102</v>
      </c>
      <c r="I30">
        <v>0</v>
      </c>
      <c r="J30">
        <v>0</v>
      </c>
      <c r="K30">
        <v>3040</v>
      </c>
      <c r="L30">
        <v>0</v>
      </c>
      <c r="M30">
        <v>3040</v>
      </c>
      <c r="N30">
        <f t="shared" si="1"/>
        <v>3040</v>
      </c>
    </row>
    <row r="31" spans="1:14" customFormat="1" ht="14.4" customHeight="1" x14ac:dyDescent="0.3">
      <c r="A31" s="1">
        <v>44241</v>
      </c>
      <c r="B31" t="s">
        <v>9</v>
      </c>
      <c r="C31">
        <f t="shared" si="0"/>
        <v>0</v>
      </c>
      <c r="D31">
        <v>3040</v>
      </c>
      <c r="E31">
        <v>3040</v>
      </c>
      <c r="F31">
        <v>0</v>
      </c>
      <c r="G31">
        <v>938</v>
      </c>
      <c r="H31">
        <v>2102</v>
      </c>
      <c r="I31">
        <v>0</v>
      </c>
      <c r="J31">
        <v>0</v>
      </c>
      <c r="K31">
        <v>3040</v>
      </c>
      <c r="L31">
        <v>0</v>
      </c>
      <c r="M31">
        <v>3040</v>
      </c>
      <c r="N31">
        <f t="shared" si="1"/>
        <v>3040</v>
      </c>
    </row>
    <row r="32" spans="1:14" ht="14.4" customHeight="1" x14ac:dyDescent="0.3">
      <c r="A32" s="3">
        <v>44242</v>
      </c>
      <c r="B32" s="4" t="s">
        <v>9</v>
      </c>
      <c r="C32" s="4">
        <f t="shared" si="0"/>
        <v>323</v>
      </c>
      <c r="D32" s="4">
        <v>3363</v>
      </c>
      <c r="E32" s="4">
        <v>3363</v>
      </c>
      <c r="F32" s="4">
        <v>104</v>
      </c>
      <c r="G32" s="4">
        <v>1176</v>
      </c>
      <c r="H32" s="4">
        <v>2187</v>
      </c>
      <c r="I32" s="4">
        <v>0</v>
      </c>
      <c r="J32" s="4">
        <v>0</v>
      </c>
      <c r="K32" s="4">
        <v>3363</v>
      </c>
      <c r="L32" s="4">
        <v>0</v>
      </c>
      <c r="M32" s="4">
        <v>3467</v>
      </c>
      <c r="N32" s="4">
        <f t="shared" si="1"/>
        <v>3363</v>
      </c>
    </row>
    <row r="33" spans="1:14" customFormat="1" ht="14.4" customHeight="1" x14ac:dyDescent="0.3">
      <c r="A33" s="1">
        <v>44243</v>
      </c>
      <c r="B33" t="s">
        <v>9</v>
      </c>
      <c r="C33">
        <f t="shared" si="0"/>
        <v>0</v>
      </c>
      <c r="D33">
        <v>3363</v>
      </c>
      <c r="E33">
        <v>3363</v>
      </c>
      <c r="F33">
        <v>104</v>
      </c>
      <c r="G33">
        <v>1176</v>
      </c>
      <c r="H33">
        <v>2187</v>
      </c>
      <c r="I33">
        <v>0</v>
      </c>
      <c r="J33">
        <v>0</v>
      </c>
      <c r="K33">
        <v>3363</v>
      </c>
      <c r="L33">
        <v>0</v>
      </c>
      <c r="M33">
        <v>3467</v>
      </c>
      <c r="N33">
        <f t="shared" si="1"/>
        <v>3363</v>
      </c>
    </row>
    <row r="34" spans="1:14" customFormat="1" ht="14.4" customHeight="1" x14ac:dyDescent="0.3">
      <c r="A34" s="1">
        <v>44244</v>
      </c>
      <c r="B34" t="s">
        <v>9</v>
      </c>
      <c r="C34">
        <f t="shared" si="0"/>
        <v>197</v>
      </c>
      <c r="D34">
        <v>3560</v>
      </c>
      <c r="E34">
        <v>3560</v>
      </c>
      <c r="F34">
        <v>104</v>
      </c>
      <c r="G34">
        <v>1343</v>
      </c>
      <c r="H34">
        <v>2217</v>
      </c>
      <c r="I34">
        <v>0</v>
      </c>
      <c r="J34">
        <v>0</v>
      </c>
      <c r="K34">
        <v>3560</v>
      </c>
      <c r="L34">
        <v>0</v>
      </c>
      <c r="M34">
        <v>3664</v>
      </c>
      <c r="N34">
        <f t="shared" si="1"/>
        <v>3560</v>
      </c>
    </row>
    <row r="35" spans="1:14" customFormat="1" ht="14.4" customHeight="1" x14ac:dyDescent="0.3">
      <c r="A35" s="1">
        <v>44245</v>
      </c>
      <c r="B35" t="s">
        <v>9</v>
      </c>
      <c r="C35">
        <f t="shared" ref="C35:C66" si="2">D35-D34</f>
        <v>0</v>
      </c>
      <c r="D35">
        <v>3560</v>
      </c>
      <c r="E35">
        <v>3560</v>
      </c>
      <c r="F35">
        <v>341</v>
      </c>
      <c r="G35">
        <v>1343</v>
      </c>
      <c r="H35">
        <v>2217</v>
      </c>
      <c r="I35">
        <v>0</v>
      </c>
      <c r="J35">
        <v>0</v>
      </c>
      <c r="K35">
        <v>3560</v>
      </c>
      <c r="L35">
        <v>0</v>
      </c>
      <c r="M35">
        <v>3901</v>
      </c>
      <c r="N35">
        <f t="shared" si="1"/>
        <v>3560</v>
      </c>
    </row>
    <row r="36" spans="1:14" customFormat="1" ht="14.4" customHeight="1" x14ac:dyDescent="0.3">
      <c r="A36" s="1">
        <v>44246</v>
      </c>
      <c r="B36" t="s">
        <v>9</v>
      </c>
      <c r="C36">
        <f t="shared" si="2"/>
        <v>686</v>
      </c>
      <c r="D36">
        <v>4246</v>
      </c>
      <c r="E36">
        <v>4246</v>
      </c>
      <c r="F36">
        <v>652</v>
      </c>
      <c r="G36">
        <v>1805</v>
      </c>
      <c r="H36">
        <v>2441</v>
      </c>
      <c r="I36">
        <v>0</v>
      </c>
      <c r="J36">
        <v>0</v>
      </c>
      <c r="K36">
        <v>4246</v>
      </c>
      <c r="L36">
        <v>0</v>
      </c>
      <c r="M36">
        <v>4898</v>
      </c>
      <c r="N36">
        <f t="shared" si="1"/>
        <v>4246</v>
      </c>
    </row>
    <row r="37" spans="1:14" customFormat="1" ht="14.4" customHeight="1" x14ac:dyDescent="0.3">
      <c r="A37" s="1">
        <v>44247</v>
      </c>
      <c r="B37" t="s">
        <v>9</v>
      </c>
      <c r="C37">
        <f t="shared" si="2"/>
        <v>461</v>
      </c>
      <c r="D37">
        <v>4707</v>
      </c>
      <c r="E37">
        <v>4707</v>
      </c>
      <c r="F37">
        <v>946</v>
      </c>
      <c r="G37">
        <v>2221</v>
      </c>
      <c r="H37">
        <v>2486</v>
      </c>
      <c r="I37">
        <v>0</v>
      </c>
      <c r="J37">
        <v>0</v>
      </c>
      <c r="K37">
        <v>4707</v>
      </c>
      <c r="L37">
        <v>0</v>
      </c>
      <c r="M37">
        <v>5653</v>
      </c>
      <c r="N37">
        <f t="shared" si="1"/>
        <v>4707</v>
      </c>
    </row>
    <row r="38" spans="1:14" customFormat="1" ht="14.4" customHeight="1" x14ac:dyDescent="0.3">
      <c r="A38" s="1">
        <v>44248</v>
      </c>
      <c r="B38" t="s">
        <v>9</v>
      </c>
      <c r="C38">
        <f t="shared" si="2"/>
        <v>0</v>
      </c>
      <c r="D38">
        <v>4707</v>
      </c>
      <c r="E38">
        <v>4707</v>
      </c>
      <c r="F38">
        <v>946</v>
      </c>
      <c r="G38">
        <v>2221</v>
      </c>
      <c r="H38">
        <v>2486</v>
      </c>
      <c r="I38">
        <v>0</v>
      </c>
      <c r="J38">
        <v>0</v>
      </c>
      <c r="K38">
        <v>4707</v>
      </c>
      <c r="L38">
        <v>0</v>
      </c>
      <c r="M38">
        <v>5653</v>
      </c>
      <c r="N38">
        <f t="shared" si="1"/>
        <v>4707</v>
      </c>
    </row>
    <row r="39" spans="1:14" customFormat="1" ht="14.4" customHeight="1" x14ac:dyDescent="0.3">
      <c r="A39" s="1">
        <v>44249</v>
      </c>
      <c r="B39" t="s">
        <v>9</v>
      </c>
      <c r="C39">
        <f t="shared" si="2"/>
        <v>651</v>
      </c>
      <c r="D39">
        <v>5358</v>
      </c>
      <c r="E39">
        <v>5358</v>
      </c>
      <c r="F39">
        <v>1498</v>
      </c>
      <c r="G39">
        <v>2773</v>
      </c>
      <c r="H39">
        <v>2585</v>
      </c>
      <c r="I39">
        <v>0</v>
      </c>
      <c r="J39">
        <v>0</v>
      </c>
      <c r="K39">
        <v>5358</v>
      </c>
      <c r="L39">
        <v>0</v>
      </c>
      <c r="M39">
        <v>6856</v>
      </c>
      <c r="N39">
        <f t="shared" si="1"/>
        <v>5358</v>
      </c>
    </row>
    <row r="40" spans="1:14" customFormat="1" ht="14.4" customHeight="1" x14ac:dyDescent="0.3">
      <c r="A40" s="1">
        <v>44250</v>
      </c>
      <c r="B40" t="s">
        <v>9</v>
      </c>
      <c r="C40">
        <f t="shared" si="2"/>
        <v>78</v>
      </c>
      <c r="D40">
        <v>5436</v>
      </c>
      <c r="E40">
        <v>5436</v>
      </c>
      <c r="F40">
        <v>1622</v>
      </c>
      <c r="G40">
        <v>2831</v>
      </c>
      <c r="H40">
        <v>2605</v>
      </c>
      <c r="I40">
        <v>0</v>
      </c>
      <c r="J40">
        <v>0</v>
      </c>
      <c r="K40">
        <v>5436</v>
      </c>
      <c r="L40">
        <v>0</v>
      </c>
      <c r="M40">
        <v>7058</v>
      </c>
      <c r="N40">
        <f t="shared" si="1"/>
        <v>5436</v>
      </c>
    </row>
    <row r="41" spans="1:14" customFormat="1" ht="14.4" customHeight="1" x14ac:dyDescent="0.3">
      <c r="A41" s="1">
        <v>44251</v>
      </c>
      <c r="B41" t="s">
        <v>9</v>
      </c>
      <c r="C41">
        <f t="shared" si="2"/>
        <v>82</v>
      </c>
      <c r="D41">
        <v>5518</v>
      </c>
      <c r="E41">
        <v>5518</v>
      </c>
      <c r="F41">
        <v>1722</v>
      </c>
      <c r="G41">
        <v>2896</v>
      </c>
      <c r="H41">
        <v>2622</v>
      </c>
      <c r="I41">
        <v>0</v>
      </c>
      <c r="J41">
        <v>0</v>
      </c>
      <c r="K41">
        <v>5518</v>
      </c>
      <c r="L41">
        <v>0</v>
      </c>
      <c r="M41">
        <v>7240</v>
      </c>
      <c r="N41">
        <f t="shared" si="1"/>
        <v>5518</v>
      </c>
    </row>
    <row r="42" spans="1:14" customFormat="1" ht="14.4" customHeight="1" x14ac:dyDescent="0.3">
      <c r="A42" s="1">
        <v>44252</v>
      </c>
      <c r="B42" t="s">
        <v>9</v>
      </c>
      <c r="C42">
        <f t="shared" si="2"/>
        <v>349</v>
      </c>
      <c r="D42">
        <v>5867</v>
      </c>
      <c r="E42">
        <v>5867</v>
      </c>
      <c r="F42">
        <v>1896</v>
      </c>
      <c r="G42">
        <v>3103</v>
      </c>
      <c r="H42">
        <v>2764</v>
      </c>
      <c r="I42">
        <v>0</v>
      </c>
      <c r="J42">
        <v>0</v>
      </c>
      <c r="K42">
        <v>5867</v>
      </c>
      <c r="L42">
        <v>0</v>
      </c>
      <c r="M42">
        <v>7763</v>
      </c>
      <c r="N42">
        <f t="shared" si="1"/>
        <v>5867</v>
      </c>
    </row>
    <row r="43" spans="1:14" customFormat="1" ht="14.4" customHeight="1" x14ac:dyDescent="0.3">
      <c r="A43" s="1">
        <v>44253</v>
      </c>
      <c r="B43" t="s">
        <v>9</v>
      </c>
      <c r="C43">
        <f t="shared" si="2"/>
        <v>162</v>
      </c>
      <c r="D43">
        <v>6029</v>
      </c>
      <c r="E43">
        <v>6029</v>
      </c>
      <c r="F43">
        <v>1960</v>
      </c>
      <c r="G43">
        <v>3205</v>
      </c>
      <c r="H43">
        <v>2824</v>
      </c>
      <c r="I43">
        <v>0</v>
      </c>
      <c r="J43">
        <v>0</v>
      </c>
      <c r="K43">
        <v>6029</v>
      </c>
      <c r="L43">
        <v>0</v>
      </c>
      <c r="M43">
        <v>7989</v>
      </c>
      <c r="N43">
        <f t="shared" si="1"/>
        <v>6029</v>
      </c>
    </row>
    <row r="44" spans="1:14" customFormat="1" ht="14.4" customHeight="1" x14ac:dyDescent="0.3">
      <c r="A44" s="1">
        <v>44254</v>
      </c>
      <c r="B44" t="s">
        <v>9</v>
      </c>
      <c r="C44">
        <f t="shared" si="2"/>
        <v>0</v>
      </c>
      <c r="D44">
        <v>6029</v>
      </c>
      <c r="E44">
        <v>6029</v>
      </c>
      <c r="F44">
        <v>1960</v>
      </c>
      <c r="G44">
        <v>3205</v>
      </c>
      <c r="H44">
        <v>2824</v>
      </c>
      <c r="I44">
        <v>0</v>
      </c>
      <c r="J44">
        <v>0</v>
      </c>
      <c r="K44">
        <v>6029</v>
      </c>
      <c r="L44">
        <v>0</v>
      </c>
      <c r="M44">
        <v>7989</v>
      </c>
      <c r="N44">
        <f t="shared" si="1"/>
        <v>6029</v>
      </c>
    </row>
    <row r="45" spans="1:14" customFormat="1" ht="14.4" customHeight="1" x14ac:dyDescent="0.3">
      <c r="A45" s="1">
        <v>44255</v>
      </c>
      <c r="B45" t="s">
        <v>9</v>
      </c>
      <c r="C45">
        <f t="shared" si="2"/>
        <v>0</v>
      </c>
      <c r="D45">
        <v>6029</v>
      </c>
      <c r="E45">
        <v>6029</v>
      </c>
      <c r="F45">
        <v>1960</v>
      </c>
      <c r="G45">
        <v>3205</v>
      </c>
      <c r="H45">
        <v>2824</v>
      </c>
      <c r="I45">
        <v>0</v>
      </c>
      <c r="J45">
        <v>0</v>
      </c>
      <c r="K45">
        <v>6029</v>
      </c>
      <c r="L45">
        <v>0</v>
      </c>
      <c r="M45">
        <v>7989</v>
      </c>
      <c r="N45">
        <f t="shared" si="1"/>
        <v>6029</v>
      </c>
    </row>
    <row r="46" spans="1:14" customFormat="1" ht="14.4" customHeight="1" x14ac:dyDescent="0.3">
      <c r="A46" s="1">
        <v>44256</v>
      </c>
      <c r="B46" t="s">
        <v>9</v>
      </c>
      <c r="C46">
        <f t="shared" si="2"/>
        <v>0</v>
      </c>
      <c r="D46">
        <v>6029</v>
      </c>
      <c r="E46">
        <v>6029</v>
      </c>
      <c r="F46">
        <v>1960</v>
      </c>
      <c r="G46">
        <v>3205</v>
      </c>
      <c r="H46">
        <v>2824</v>
      </c>
      <c r="I46">
        <v>0</v>
      </c>
      <c r="J46">
        <v>0</v>
      </c>
      <c r="K46">
        <v>6029</v>
      </c>
      <c r="L46">
        <v>0</v>
      </c>
      <c r="M46">
        <v>7989</v>
      </c>
      <c r="N46">
        <f t="shared" si="1"/>
        <v>6029</v>
      </c>
    </row>
    <row r="47" spans="1:14" customFormat="1" ht="14.4" customHeight="1" x14ac:dyDescent="0.3">
      <c r="A47" s="1">
        <v>44257</v>
      </c>
      <c r="B47" t="s">
        <v>9</v>
      </c>
      <c r="C47">
        <f t="shared" si="2"/>
        <v>609</v>
      </c>
      <c r="D47">
        <v>6638</v>
      </c>
      <c r="E47">
        <v>6638</v>
      </c>
      <c r="F47">
        <v>2086</v>
      </c>
      <c r="G47">
        <v>3630</v>
      </c>
      <c r="H47">
        <v>3008</v>
      </c>
      <c r="I47">
        <v>0</v>
      </c>
      <c r="J47">
        <v>0</v>
      </c>
      <c r="K47">
        <v>6638</v>
      </c>
      <c r="L47">
        <v>0</v>
      </c>
      <c r="M47">
        <v>8724</v>
      </c>
      <c r="N47">
        <f t="shared" si="1"/>
        <v>6638</v>
      </c>
    </row>
    <row r="48" spans="1:14" customFormat="1" ht="14.4" customHeight="1" x14ac:dyDescent="0.3">
      <c r="A48" s="1">
        <v>44258</v>
      </c>
      <c r="B48" t="s">
        <v>9</v>
      </c>
      <c r="C48">
        <f t="shared" si="2"/>
        <v>111</v>
      </c>
      <c r="D48">
        <v>6749</v>
      </c>
      <c r="E48">
        <v>6749</v>
      </c>
      <c r="F48">
        <v>2088</v>
      </c>
      <c r="G48">
        <v>3721</v>
      </c>
      <c r="H48">
        <v>3028</v>
      </c>
      <c r="I48">
        <v>0</v>
      </c>
      <c r="J48">
        <v>0</v>
      </c>
      <c r="K48">
        <v>6749</v>
      </c>
      <c r="L48">
        <v>0</v>
      </c>
      <c r="M48">
        <v>8837</v>
      </c>
      <c r="N48">
        <f t="shared" si="1"/>
        <v>6749</v>
      </c>
    </row>
    <row r="49" spans="1:14" customFormat="1" ht="14.4" customHeight="1" x14ac:dyDescent="0.3">
      <c r="A49" s="1">
        <v>44259</v>
      </c>
      <c r="B49" t="s">
        <v>9</v>
      </c>
      <c r="C49">
        <f t="shared" si="2"/>
        <v>517</v>
      </c>
      <c r="D49">
        <v>7266</v>
      </c>
      <c r="E49">
        <v>7266</v>
      </c>
      <c r="F49">
        <v>2095</v>
      </c>
      <c r="G49">
        <v>4133</v>
      </c>
      <c r="H49">
        <v>3133</v>
      </c>
      <c r="I49">
        <v>0</v>
      </c>
      <c r="J49">
        <v>0</v>
      </c>
      <c r="K49">
        <v>7266</v>
      </c>
      <c r="L49">
        <v>0</v>
      </c>
      <c r="M49">
        <v>9361</v>
      </c>
      <c r="N49">
        <f t="shared" si="1"/>
        <v>7266</v>
      </c>
    </row>
    <row r="50" spans="1:14" customFormat="1" ht="14.4" customHeight="1" x14ac:dyDescent="0.3">
      <c r="A50" s="1">
        <v>44260</v>
      </c>
      <c r="B50" t="s">
        <v>9</v>
      </c>
      <c r="C50">
        <f t="shared" si="2"/>
        <v>533</v>
      </c>
      <c r="D50">
        <v>7799</v>
      </c>
      <c r="E50">
        <v>7799</v>
      </c>
      <c r="F50">
        <v>2098</v>
      </c>
      <c r="G50">
        <v>4559</v>
      </c>
      <c r="H50">
        <v>3240</v>
      </c>
      <c r="I50">
        <v>0</v>
      </c>
      <c r="J50">
        <v>0</v>
      </c>
      <c r="K50">
        <v>7799</v>
      </c>
      <c r="L50">
        <v>0</v>
      </c>
      <c r="M50">
        <v>9897</v>
      </c>
      <c r="N50">
        <f t="shared" si="1"/>
        <v>7799</v>
      </c>
    </row>
    <row r="51" spans="1:14" customFormat="1" ht="14.4" customHeight="1" x14ac:dyDescent="0.3">
      <c r="A51" s="1">
        <v>44261</v>
      </c>
      <c r="B51" t="s">
        <v>9</v>
      </c>
      <c r="C51">
        <f t="shared" si="2"/>
        <v>489</v>
      </c>
      <c r="D51">
        <v>8288</v>
      </c>
      <c r="E51">
        <v>8288</v>
      </c>
      <c r="F51">
        <v>2210</v>
      </c>
      <c r="G51">
        <v>4915</v>
      </c>
      <c r="H51">
        <v>3373</v>
      </c>
      <c r="I51">
        <v>0</v>
      </c>
      <c r="J51">
        <v>0</v>
      </c>
      <c r="K51">
        <v>8288</v>
      </c>
      <c r="L51">
        <v>0</v>
      </c>
      <c r="M51">
        <v>10498</v>
      </c>
      <c r="N51">
        <f t="shared" si="1"/>
        <v>8288</v>
      </c>
    </row>
    <row r="52" spans="1:14" customFormat="1" ht="14.4" customHeight="1" x14ac:dyDescent="0.3">
      <c r="A52" s="1">
        <v>44262</v>
      </c>
      <c r="B52" t="s">
        <v>9</v>
      </c>
      <c r="C52">
        <f t="shared" si="2"/>
        <v>560</v>
      </c>
      <c r="D52">
        <v>8848</v>
      </c>
      <c r="E52">
        <v>8848</v>
      </c>
      <c r="F52">
        <v>2253</v>
      </c>
      <c r="G52">
        <v>5251</v>
      </c>
      <c r="H52">
        <v>3597</v>
      </c>
      <c r="I52">
        <v>0</v>
      </c>
      <c r="J52">
        <v>0</v>
      </c>
      <c r="K52">
        <v>8848</v>
      </c>
      <c r="L52">
        <v>0</v>
      </c>
      <c r="M52">
        <v>11101</v>
      </c>
      <c r="N52">
        <f t="shared" si="1"/>
        <v>8848</v>
      </c>
    </row>
    <row r="53" spans="1:14" customFormat="1" ht="14.4" customHeight="1" x14ac:dyDescent="0.3">
      <c r="A53" s="1">
        <v>44263</v>
      </c>
      <c r="B53" t="s">
        <v>9</v>
      </c>
      <c r="C53">
        <f t="shared" si="2"/>
        <v>781</v>
      </c>
      <c r="D53">
        <v>9629</v>
      </c>
      <c r="E53">
        <v>9629</v>
      </c>
      <c r="F53">
        <v>2375</v>
      </c>
      <c r="G53">
        <v>5872</v>
      </c>
      <c r="H53">
        <v>3757</v>
      </c>
      <c r="I53">
        <v>0</v>
      </c>
      <c r="J53">
        <v>0</v>
      </c>
      <c r="K53">
        <v>9629</v>
      </c>
      <c r="L53">
        <v>0</v>
      </c>
      <c r="M53">
        <v>12004</v>
      </c>
      <c r="N53">
        <f t="shared" si="1"/>
        <v>9629</v>
      </c>
    </row>
    <row r="54" spans="1:14" customFormat="1" ht="14.4" customHeight="1" x14ac:dyDescent="0.3">
      <c r="A54" s="1">
        <v>44264</v>
      </c>
      <c r="B54" t="s">
        <v>9</v>
      </c>
      <c r="C54">
        <f t="shared" si="2"/>
        <v>303</v>
      </c>
      <c r="D54">
        <v>9932</v>
      </c>
      <c r="E54">
        <v>7542</v>
      </c>
      <c r="F54">
        <v>2390</v>
      </c>
      <c r="G54">
        <v>6068</v>
      </c>
      <c r="H54">
        <v>3864</v>
      </c>
      <c r="I54">
        <v>0</v>
      </c>
      <c r="J54">
        <v>0</v>
      </c>
      <c r="K54">
        <v>9932</v>
      </c>
      <c r="L54">
        <v>0</v>
      </c>
      <c r="M54">
        <v>9932</v>
      </c>
      <c r="N54">
        <f t="shared" si="1"/>
        <v>9932</v>
      </c>
    </row>
    <row r="55" spans="1:14" customFormat="1" ht="14.4" customHeight="1" x14ac:dyDescent="0.3">
      <c r="A55" s="1">
        <v>44265</v>
      </c>
      <c r="B55" t="s">
        <v>9</v>
      </c>
      <c r="C55">
        <f t="shared" si="2"/>
        <v>229</v>
      </c>
      <c r="D55">
        <v>10161</v>
      </c>
      <c r="E55">
        <v>7735</v>
      </c>
      <c r="F55">
        <v>2426</v>
      </c>
      <c r="G55">
        <v>6211</v>
      </c>
      <c r="H55">
        <v>3950</v>
      </c>
      <c r="I55">
        <v>0</v>
      </c>
      <c r="J55">
        <v>0</v>
      </c>
      <c r="K55">
        <v>10161</v>
      </c>
      <c r="L55">
        <v>0</v>
      </c>
      <c r="M55">
        <v>10161</v>
      </c>
      <c r="N55">
        <f t="shared" si="1"/>
        <v>10161</v>
      </c>
    </row>
    <row r="56" spans="1:14" customFormat="1" ht="14.4" customHeight="1" x14ac:dyDescent="0.3">
      <c r="A56" s="1">
        <v>44266</v>
      </c>
      <c r="B56" t="s">
        <v>9</v>
      </c>
      <c r="C56">
        <f t="shared" si="2"/>
        <v>543</v>
      </c>
      <c r="D56">
        <v>10704</v>
      </c>
      <c r="E56">
        <v>8218</v>
      </c>
      <c r="F56">
        <v>2486</v>
      </c>
      <c r="G56">
        <v>6591</v>
      </c>
      <c r="H56">
        <v>4113</v>
      </c>
      <c r="I56">
        <v>0</v>
      </c>
      <c r="J56">
        <v>0</v>
      </c>
      <c r="K56">
        <v>10704</v>
      </c>
      <c r="L56">
        <v>0</v>
      </c>
      <c r="M56">
        <v>10704</v>
      </c>
      <c r="N56">
        <f t="shared" si="1"/>
        <v>10704</v>
      </c>
    </row>
    <row r="57" spans="1:14" customFormat="1" ht="14.4" customHeight="1" x14ac:dyDescent="0.3">
      <c r="A57" s="1">
        <v>44267</v>
      </c>
      <c r="B57" t="s">
        <v>9</v>
      </c>
      <c r="C57">
        <f t="shared" si="2"/>
        <v>617</v>
      </c>
      <c r="D57">
        <v>11321</v>
      </c>
      <c r="E57">
        <v>8735</v>
      </c>
      <c r="F57">
        <v>2586</v>
      </c>
      <c r="G57">
        <v>6977</v>
      </c>
      <c r="H57">
        <v>4344</v>
      </c>
      <c r="I57">
        <v>0</v>
      </c>
      <c r="J57">
        <v>0</v>
      </c>
      <c r="K57">
        <v>11321</v>
      </c>
      <c r="L57">
        <v>0</v>
      </c>
      <c r="M57">
        <v>11321</v>
      </c>
      <c r="N57">
        <f t="shared" si="1"/>
        <v>11321</v>
      </c>
    </row>
    <row r="58" spans="1:14" customFormat="1" ht="14.4" customHeight="1" x14ac:dyDescent="0.3">
      <c r="A58" s="1">
        <v>44268</v>
      </c>
      <c r="B58" t="s">
        <v>9</v>
      </c>
      <c r="C58">
        <f t="shared" si="2"/>
        <v>317</v>
      </c>
      <c r="D58">
        <v>11638</v>
      </c>
      <c r="E58">
        <v>8899</v>
      </c>
      <c r="F58">
        <v>2739</v>
      </c>
      <c r="G58">
        <v>7188</v>
      </c>
      <c r="H58">
        <v>4450</v>
      </c>
      <c r="I58">
        <v>0</v>
      </c>
      <c r="J58">
        <v>0</v>
      </c>
      <c r="K58">
        <v>11638</v>
      </c>
      <c r="L58">
        <v>0</v>
      </c>
      <c r="M58">
        <v>11638</v>
      </c>
      <c r="N58">
        <f t="shared" si="1"/>
        <v>11638</v>
      </c>
    </row>
    <row r="59" spans="1:14" customFormat="1" ht="14.4" customHeight="1" x14ac:dyDescent="0.3">
      <c r="A59" s="1">
        <v>44269</v>
      </c>
      <c r="B59" t="s">
        <v>9</v>
      </c>
      <c r="C59">
        <f t="shared" si="2"/>
        <v>55</v>
      </c>
      <c r="D59">
        <v>11693</v>
      </c>
      <c r="E59">
        <v>8926</v>
      </c>
      <c r="F59">
        <v>2767</v>
      </c>
      <c r="G59">
        <v>7218</v>
      </c>
      <c r="H59">
        <v>4475</v>
      </c>
      <c r="I59">
        <v>0</v>
      </c>
      <c r="J59">
        <v>0</v>
      </c>
      <c r="K59">
        <v>11693</v>
      </c>
      <c r="L59">
        <v>0</v>
      </c>
      <c r="M59">
        <v>11693</v>
      </c>
      <c r="N59">
        <f t="shared" si="1"/>
        <v>11693</v>
      </c>
    </row>
    <row r="60" spans="1:14" customFormat="1" ht="14.4" customHeight="1" x14ac:dyDescent="0.3">
      <c r="A60" s="1">
        <v>44270</v>
      </c>
      <c r="B60" t="s">
        <v>9</v>
      </c>
      <c r="C60">
        <f t="shared" si="2"/>
        <v>352</v>
      </c>
      <c r="D60">
        <v>12045</v>
      </c>
      <c r="E60">
        <v>9202</v>
      </c>
      <c r="F60">
        <v>2843</v>
      </c>
      <c r="G60">
        <v>7401</v>
      </c>
      <c r="H60">
        <v>4644</v>
      </c>
      <c r="I60">
        <v>0</v>
      </c>
      <c r="J60">
        <v>0</v>
      </c>
      <c r="K60">
        <v>12045</v>
      </c>
      <c r="L60">
        <v>0</v>
      </c>
      <c r="M60">
        <v>12045</v>
      </c>
      <c r="N60">
        <f t="shared" si="1"/>
        <v>12045</v>
      </c>
    </row>
    <row r="61" spans="1:14" customFormat="1" ht="14.4" customHeight="1" x14ac:dyDescent="0.3">
      <c r="A61" s="1">
        <v>44271</v>
      </c>
      <c r="B61" t="s">
        <v>9</v>
      </c>
      <c r="C61">
        <f t="shared" si="2"/>
        <v>5</v>
      </c>
      <c r="D61">
        <v>12050</v>
      </c>
      <c r="E61">
        <v>11950</v>
      </c>
      <c r="F61">
        <v>2876</v>
      </c>
      <c r="G61">
        <v>7391</v>
      </c>
      <c r="H61">
        <v>4559</v>
      </c>
      <c r="I61">
        <v>0</v>
      </c>
      <c r="J61">
        <v>0</v>
      </c>
      <c r="K61">
        <v>14826</v>
      </c>
      <c r="L61">
        <v>0</v>
      </c>
      <c r="M61">
        <v>14826</v>
      </c>
      <c r="N61">
        <f t="shared" si="1"/>
        <v>11950</v>
      </c>
    </row>
    <row r="62" spans="1:14" customFormat="1" ht="14.4" customHeight="1" x14ac:dyDescent="0.3">
      <c r="A62" s="1">
        <v>44272</v>
      </c>
      <c r="B62" t="s">
        <v>9</v>
      </c>
      <c r="C62">
        <f t="shared" si="2"/>
        <v>459</v>
      </c>
      <c r="D62">
        <v>12509</v>
      </c>
      <c r="E62">
        <v>12509</v>
      </c>
      <c r="F62">
        <v>2980</v>
      </c>
      <c r="G62">
        <v>7719</v>
      </c>
      <c r="H62">
        <v>4790</v>
      </c>
      <c r="I62">
        <v>0</v>
      </c>
      <c r="J62">
        <v>0</v>
      </c>
      <c r="K62">
        <v>15489</v>
      </c>
      <c r="L62">
        <v>0</v>
      </c>
      <c r="M62">
        <v>15489</v>
      </c>
      <c r="N62">
        <f t="shared" si="1"/>
        <v>12509</v>
      </c>
    </row>
    <row r="63" spans="1:14" customFormat="1" ht="14.4" customHeight="1" x14ac:dyDescent="0.3">
      <c r="A63" s="1">
        <v>44273</v>
      </c>
      <c r="B63" t="s">
        <v>9</v>
      </c>
      <c r="C63">
        <f t="shared" si="2"/>
        <v>439</v>
      </c>
      <c r="D63">
        <v>12948</v>
      </c>
      <c r="E63">
        <v>12948</v>
      </c>
      <c r="F63">
        <v>3183</v>
      </c>
      <c r="G63">
        <v>7962</v>
      </c>
      <c r="H63">
        <v>4986</v>
      </c>
      <c r="I63">
        <v>0</v>
      </c>
      <c r="J63">
        <v>0</v>
      </c>
      <c r="K63">
        <v>16131</v>
      </c>
      <c r="L63">
        <v>0</v>
      </c>
      <c r="M63">
        <v>16131</v>
      </c>
      <c r="N63">
        <f t="shared" si="1"/>
        <v>12948</v>
      </c>
    </row>
    <row r="64" spans="1:14" customFormat="1" ht="14.4" customHeight="1" x14ac:dyDescent="0.3">
      <c r="A64" s="1">
        <v>44274</v>
      </c>
      <c r="B64" t="s">
        <v>9</v>
      </c>
      <c r="C64">
        <f t="shared" si="2"/>
        <v>345</v>
      </c>
      <c r="D64">
        <v>13293</v>
      </c>
      <c r="E64">
        <v>13293</v>
      </c>
      <c r="F64">
        <v>3319</v>
      </c>
      <c r="G64">
        <v>8148</v>
      </c>
      <c r="H64">
        <v>5145</v>
      </c>
      <c r="I64">
        <v>0</v>
      </c>
      <c r="J64">
        <v>0</v>
      </c>
      <c r="K64">
        <v>16612</v>
      </c>
      <c r="L64">
        <v>0</v>
      </c>
      <c r="M64">
        <v>16612</v>
      </c>
      <c r="N64">
        <f t="shared" si="1"/>
        <v>13293</v>
      </c>
    </row>
    <row r="65" spans="1:14" customFormat="1" ht="14.4" customHeight="1" x14ac:dyDescent="0.3">
      <c r="A65" s="1">
        <v>44275</v>
      </c>
      <c r="B65" t="s">
        <v>9</v>
      </c>
      <c r="C65">
        <f t="shared" si="2"/>
        <v>559</v>
      </c>
      <c r="D65">
        <v>13852</v>
      </c>
      <c r="E65">
        <v>13852</v>
      </c>
      <c r="F65">
        <v>3599</v>
      </c>
      <c r="G65">
        <v>8440</v>
      </c>
      <c r="H65">
        <v>5412</v>
      </c>
      <c r="I65">
        <v>0</v>
      </c>
      <c r="J65">
        <v>0</v>
      </c>
      <c r="K65">
        <v>17451</v>
      </c>
      <c r="L65">
        <v>0</v>
      </c>
      <c r="M65">
        <v>17451</v>
      </c>
      <c r="N65">
        <f t="shared" si="1"/>
        <v>13852</v>
      </c>
    </row>
    <row r="66" spans="1:14" customFormat="1" ht="14.4" customHeight="1" x14ac:dyDescent="0.3">
      <c r="A66" s="1">
        <v>44276</v>
      </c>
      <c r="B66" t="s">
        <v>9</v>
      </c>
      <c r="C66">
        <f t="shared" si="2"/>
        <v>16</v>
      </c>
      <c r="D66">
        <v>13868</v>
      </c>
      <c r="E66">
        <v>13868</v>
      </c>
      <c r="F66">
        <v>3610</v>
      </c>
      <c r="G66">
        <v>8449</v>
      </c>
      <c r="H66">
        <v>5419</v>
      </c>
      <c r="I66">
        <v>0</v>
      </c>
      <c r="J66">
        <v>0</v>
      </c>
      <c r="K66">
        <v>17478</v>
      </c>
      <c r="L66">
        <v>0</v>
      </c>
      <c r="M66">
        <v>17478</v>
      </c>
      <c r="N66">
        <f t="shared" si="1"/>
        <v>13868</v>
      </c>
    </row>
    <row r="67" spans="1:14" customFormat="1" ht="14.4" customHeight="1" x14ac:dyDescent="0.3">
      <c r="A67" s="1">
        <v>44277</v>
      </c>
      <c r="B67" t="s">
        <v>9</v>
      </c>
      <c r="C67">
        <f t="shared" ref="C67:C98" si="3">D67-D66</f>
        <v>459</v>
      </c>
      <c r="D67">
        <v>14327</v>
      </c>
      <c r="E67">
        <v>14327</v>
      </c>
      <c r="F67">
        <v>3758</v>
      </c>
      <c r="G67">
        <v>8706</v>
      </c>
      <c r="H67">
        <v>5621</v>
      </c>
      <c r="I67">
        <v>0</v>
      </c>
      <c r="J67">
        <v>0</v>
      </c>
      <c r="K67">
        <v>18085</v>
      </c>
      <c r="L67">
        <v>0</v>
      </c>
      <c r="M67">
        <v>18085</v>
      </c>
      <c r="N67">
        <f t="shared" ref="N67:N130" si="4">G67+H67+I67</f>
        <v>14327</v>
      </c>
    </row>
    <row r="68" spans="1:14" customFormat="1" ht="14.4" customHeight="1" x14ac:dyDescent="0.3">
      <c r="A68" s="1">
        <v>44278</v>
      </c>
      <c r="B68" t="s">
        <v>9</v>
      </c>
      <c r="C68">
        <f t="shared" si="3"/>
        <v>690</v>
      </c>
      <c r="D68">
        <v>15017</v>
      </c>
      <c r="E68">
        <v>15017</v>
      </c>
      <c r="F68">
        <v>4104</v>
      </c>
      <c r="G68">
        <v>9055</v>
      </c>
      <c r="H68">
        <v>5962</v>
      </c>
      <c r="I68">
        <v>0</v>
      </c>
      <c r="J68">
        <v>0</v>
      </c>
      <c r="K68">
        <v>19121</v>
      </c>
      <c r="L68">
        <v>0</v>
      </c>
      <c r="M68">
        <v>19121</v>
      </c>
      <c r="N68">
        <f t="shared" si="4"/>
        <v>15017</v>
      </c>
    </row>
    <row r="69" spans="1:14" customFormat="1" ht="14.4" customHeight="1" x14ac:dyDescent="0.3">
      <c r="A69" s="1">
        <v>44279</v>
      </c>
      <c r="B69" t="s">
        <v>9</v>
      </c>
      <c r="C69">
        <f t="shared" si="3"/>
        <v>230</v>
      </c>
      <c r="D69">
        <v>15247</v>
      </c>
      <c r="E69">
        <v>15247</v>
      </c>
      <c r="F69">
        <v>4446</v>
      </c>
      <c r="G69">
        <v>9159</v>
      </c>
      <c r="H69">
        <v>6088</v>
      </c>
      <c r="I69">
        <v>0</v>
      </c>
      <c r="J69">
        <v>0</v>
      </c>
      <c r="K69">
        <v>19693</v>
      </c>
      <c r="L69">
        <v>0</v>
      </c>
      <c r="M69">
        <v>19693</v>
      </c>
      <c r="N69">
        <f t="shared" si="4"/>
        <v>15247</v>
      </c>
    </row>
    <row r="70" spans="1:14" customFormat="1" ht="14.4" customHeight="1" x14ac:dyDescent="0.3">
      <c r="A70" s="1">
        <v>44280</v>
      </c>
      <c r="B70" t="s">
        <v>9</v>
      </c>
      <c r="C70">
        <f t="shared" si="3"/>
        <v>405</v>
      </c>
      <c r="D70">
        <v>15652</v>
      </c>
      <c r="E70">
        <v>15652</v>
      </c>
      <c r="F70">
        <v>4666</v>
      </c>
      <c r="G70">
        <v>9355</v>
      </c>
      <c r="H70">
        <v>6297</v>
      </c>
      <c r="I70">
        <v>0</v>
      </c>
      <c r="J70">
        <v>0</v>
      </c>
      <c r="K70">
        <v>20318</v>
      </c>
      <c r="L70">
        <v>0</v>
      </c>
      <c r="M70">
        <v>20318</v>
      </c>
      <c r="N70">
        <f t="shared" si="4"/>
        <v>15652</v>
      </c>
    </row>
    <row r="71" spans="1:14" customFormat="1" ht="14.4" customHeight="1" x14ac:dyDescent="0.3">
      <c r="A71" s="1">
        <v>44281</v>
      </c>
      <c r="B71" t="s">
        <v>9</v>
      </c>
      <c r="C71">
        <f t="shared" si="3"/>
        <v>281</v>
      </c>
      <c r="D71">
        <v>15933</v>
      </c>
      <c r="E71">
        <v>15933</v>
      </c>
      <c r="F71">
        <v>4856</v>
      </c>
      <c r="G71">
        <v>9518</v>
      </c>
      <c r="H71">
        <v>6415</v>
      </c>
      <c r="I71">
        <v>0</v>
      </c>
      <c r="J71">
        <v>0</v>
      </c>
      <c r="K71">
        <v>20789</v>
      </c>
      <c r="L71">
        <v>0</v>
      </c>
      <c r="M71">
        <v>20789</v>
      </c>
      <c r="N71">
        <f t="shared" si="4"/>
        <v>15933</v>
      </c>
    </row>
    <row r="72" spans="1:14" customFormat="1" ht="14.4" customHeight="1" x14ac:dyDescent="0.3">
      <c r="A72" s="1">
        <v>44282</v>
      </c>
      <c r="B72" t="s">
        <v>9</v>
      </c>
      <c r="C72">
        <f t="shared" si="3"/>
        <v>359</v>
      </c>
      <c r="D72">
        <v>16292</v>
      </c>
      <c r="E72">
        <v>16292</v>
      </c>
      <c r="F72">
        <v>5064</v>
      </c>
      <c r="G72">
        <v>9709</v>
      </c>
      <c r="H72">
        <v>6583</v>
      </c>
      <c r="I72">
        <v>0</v>
      </c>
      <c r="J72">
        <v>0</v>
      </c>
      <c r="K72">
        <v>21356</v>
      </c>
      <c r="L72">
        <v>0</v>
      </c>
      <c r="M72">
        <v>21356</v>
      </c>
      <c r="N72">
        <f t="shared" si="4"/>
        <v>16292</v>
      </c>
    </row>
    <row r="73" spans="1:14" customFormat="1" ht="14.4" customHeight="1" x14ac:dyDescent="0.3">
      <c r="A73" s="1">
        <v>44283</v>
      </c>
      <c r="B73" t="s">
        <v>9</v>
      </c>
      <c r="C73">
        <f t="shared" si="3"/>
        <v>1</v>
      </c>
      <c r="D73">
        <v>16293</v>
      </c>
      <c r="E73">
        <v>16293</v>
      </c>
      <c r="F73">
        <v>5065</v>
      </c>
      <c r="G73">
        <v>9710</v>
      </c>
      <c r="H73">
        <v>6583</v>
      </c>
      <c r="I73">
        <v>0</v>
      </c>
      <c r="J73">
        <v>0</v>
      </c>
      <c r="K73">
        <v>21358</v>
      </c>
      <c r="L73">
        <v>0</v>
      </c>
      <c r="M73">
        <v>21358</v>
      </c>
      <c r="N73">
        <f t="shared" si="4"/>
        <v>16293</v>
      </c>
    </row>
    <row r="74" spans="1:14" customFormat="1" ht="14.4" customHeight="1" x14ac:dyDescent="0.3">
      <c r="A74" s="1">
        <v>44284</v>
      </c>
      <c r="B74" t="s">
        <v>9</v>
      </c>
      <c r="C74">
        <f t="shared" si="3"/>
        <v>7</v>
      </c>
      <c r="D74">
        <v>16300</v>
      </c>
      <c r="E74">
        <v>16292</v>
      </c>
      <c r="F74">
        <v>5065</v>
      </c>
      <c r="G74">
        <v>9709</v>
      </c>
      <c r="H74">
        <v>6583</v>
      </c>
      <c r="I74">
        <v>0</v>
      </c>
      <c r="J74">
        <v>0</v>
      </c>
      <c r="K74">
        <v>21357</v>
      </c>
      <c r="L74">
        <v>0</v>
      </c>
      <c r="M74">
        <v>21357</v>
      </c>
      <c r="N74">
        <f t="shared" si="4"/>
        <v>16292</v>
      </c>
    </row>
    <row r="75" spans="1:14" customFormat="1" ht="14.4" customHeight="1" x14ac:dyDescent="0.3">
      <c r="A75" s="1">
        <v>44285</v>
      </c>
      <c r="B75" t="s">
        <v>9</v>
      </c>
      <c r="C75">
        <f t="shared" si="3"/>
        <v>401</v>
      </c>
      <c r="D75">
        <v>16701</v>
      </c>
      <c r="E75">
        <v>16701</v>
      </c>
      <c r="F75">
        <v>5139</v>
      </c>
      <c r="G75">
        <v>9939</v>
      </c>
      <c r="H75">
        <v>6762</v>
      </c>
      <c r="I75">
        <v>0</v>
      </c>
      <c r="J75">
        <v>0</v>
      </c>
      <c r="K75">
        <v>21840</v>
      </c>
      <c r="L75">
        <v>0</v>
      </c>
      <c r="M75">
        <v>21840</v>
      </c>
      <c r="N75">
        <f t="shared" si="4"/>
        <v>16701</v>
      </c>
    </row>
    <row r="76" spans="1:14" customFormat="1" ht="14.4" customHeight="1" x14ac:dyDescent="0.3">
      <c r="A76" s="1">
        <v>44286</v>
      </c>
      <c r="B76" t="s">
        <v>9</v>
      </c>
      <c r="C76">
        <f t="shared" si="3"/>
        <v>97</v>
      </c>
      <c r="D76">
        <v>16798</v>
      </c>
      <c r="E76">
        <v>16798</v>
      </c>
      <c r="F76">
        <v>5140</v>
      </c>
      <c r="G76">
        <v>9989</v>
      </c>
      <c r="H76">
        <v>6809</v>
      </c>
      <c r="I76">
        <v>0</v>
      </c>
      <c r="J76">
        <v>0</v>
      </c>
      <c r="K76">
        <v>21938</v>
      </c>
      <c r="L76">
        <v>0</v>
      </c>
      <c r="M76">
        <v>21938</v>
      </c>
      <c r="N76">
        <f t="shared" si="4"/>
        <v>16798</v>
      </c>
    </row>
    <row r="77" spans="1:14" customFormat="1" ht="14.4" customHeight="1" x14ac:dyDescent="0.3">
      <c r="A77" s="1">
        <v>44287</v>
      </c>
      <c r="B77" t="s">
        <v>9</v>
      </c>
      <c r="C77">
        <f t="shared" si="3"/>
        <v>637</v>
      </c>
      <c r="D77">
        <v>17435</v>
      </c>
      <c r="E77">
        <v>17435</v>
      </c>
      <c r="F77">
        <v>5173</v>
      </c>
      <c r="G77">
        <v>10347</v>
      </c>
      <c r="H77">
        <v>7088</v>
      </c>
      <c r="I77">
        <v>0</v>
      </c>
      <c r="J77">
        <v>0</v>
      </c>
      <c r="K77">
        <v>22608</v>
      </c>
      <c r="L77">
        <v>0</v>
      </c>
      <c r="M77">
        <v>22608</v>
      </c>
      <c r="N77">
        <f t="shared" si="4"/>
        <v>17435</v>
      </c>
    </row>
    <row r="78" spans="1:14" customFormat="1" ht="14.4" customHeight="1" x14ac:dyDescent="0.3">
      <c r="A78" s="1">
        <v>44288</v>
      </c>
      <c r="B78" t="s">
        <v>9</v>
      </c>
      <c r="C78">
        <f t="shared" si="3"/>
        <v>124</v>
      </c>
      <c r="D78">
        <v>17559</v>
      </c>
      <c r="E78">
        <v>17559</v>
      </c>
      <c r="F78">
        <v>5179</v>
      </c>
      <c r="G78">
        <v>10407</v>
      </c>
      <c r="H78">
        <v>7152</v>
      </c>
      <c r="I78">
        <v>0</v>
      </c>
      <c r="J78">
        <v>0</v>
      </c>
      <c r="K78">
        <v>22738</v>
      </c>
      <c r="L78">
        <v>0</v>
      </c>
      <c r="M78">
        <v>22738</v>
      </c>
      <c r="N78">
        <f t="shared" si="4"/>
        <v>17559</v>
      </c>
    </row>
    <row r="79" spans="1:14" customFormat="1" ht="14.4" customHeight="1" x14ac:dyDescent="0.3">
      <c r="A79" s="1">
        <v>44289</v>
      </c>
      <c r="B79" t="s">
        <v>9</v>
      </c>
      <c r="C79">
        <f t="shared" si="3"/>
        <v>439</v>
      </c>
      <c r="D79">
        <v>17998</v>
      </c>
      <c r="E79">
        <v>17998</v>
      </c>
      <c r="F79">
        <v>5223</v>
      </c>
      <c r="G79">
        <v>10633</v>
      </c>
      <c r="H79">
        <v>7365</v>
      </c>
      <c r="I79">
        <v>0</v>
      </c>
      <c r="J79">
        <v>0</v>
      </c>
      <c r="K79">
        <v>23221</v>
      </c>
      <c r="L79">
        <v>0</v>
      </c>
      <c r="M79">
        <v>23221</v>
      </c>
      <c r="N79">
        <f t="shared" si="4"/>
        <v>17998</v>
      </c>
    </row>
    <row r="80" spans="1:14" customFormat="1" ht="14.4" customHeight="1" x14ac:dyDescent="0.3">
      <c r="A80" s="1">
        <v>44290</v>
      </c>
      <c r="B80" t="s">
        <v>9</v>
      </c>
      <c r="C80">
        <f t="shared" si="3"/>
        <v>679</v>
      </c>
      <c r="D80">
        <v>18677</v>
      </c>
      <c r="E80">
        <v>18677</v>
      </c>
      <c r="F80">
        <v>5224</v>
      </c>
      <c r="G80">
        <v>10996</v>
      </c>
      <c r="H80">
        <v>7681</v>
      </c>
      <c r="I80">
        <v>0</v>
      </c>
      <c r="J80">
        <v>0</v>
      </c>
      <c r="K80">
        <v>23901</v>
      </c>
      <c r="L80">
        <v>0</v>
      </c>
      <c r="M80">
        <v>23901</v>
      </c>
      <c r="N80">
        <f t="shared" si="4"/>
        <v>18677</v>
      </c>
    </row>
    <row r="81" spans="1:14" customFormat="1" ht="14.4" customHeight="1" x14ac:dyDescent="0.3">
      <c r="A81" s="1">
        <v>44291</v>
      </c>
      <c r="B81" t="s">
        <v>9</v>
      </c>
      <c r="C81">
        <f t="shared" si="3"/>
        <v>822</v>
      </c>
      <c r="D81">
        <v>19499</v>
      </c>
      <c r="E81">
        <v>19499</v>
      </c>
      <c r="F81">
        <v>5275</v>
      </c>
      <c r="G81">
        <v>11437</v>
      </c>
      <c r="H81">
        <v>8062</v>
      </c>
      <c r="I81">
        <v>0</v>
      </c>
      <c r="J81">
        <v>0</v>
      </c>
      <c r="K81">
        <v>24774</v>
      </c>
      <c r="L81">
        <v>0</v>
      </c>
      <c r="M81">
        <v>24774</v>
      </c>
      <c r="N81">
        <f t="shared" si="4"/>
        <v>19499</v>
      </c>
    </row>
    <row r="82" spans="1:14" customFormat="1" ht="14.4" customHeight="1" x14ac:dyDescent="0.3">
      <c r="A82" s="1">
        <v>44292</v>
      </c>
      <c r="B82" t="s">
        <v>9</v>
      </c>
      <c r="C82">
        <f t="shared" si="3"/>
        <v>946</v>
      </c>
      <c r="D82">
        <v>20445</v>
      </c>
      <c r="E82">
        <v>20445</v>
      </c>
      <c r="F82">
        <v>5321</v>
      </c>
      <c r="G82">
        <v>11897</v>
      </c>
      <c r="H82">
        <v>8548</v>
      </c>
      <c r="I82">
        <v>0</v>
      </c>
      <c r="J82">
        <v>0</v>
      </c>
      <c r="K82">
        <v>25766</v>
      </c>
      <c r="L82">
        <v>0</v>
      </c>
      <c r="M82">
        <v>25766</v>
      </c>
      <c r="N82">
        <f t="shared" si="4"/>
        <v>20445</v>
      </c>
    </row>
    <row r="83" spans="1:14" customFormat="1" ht="14.4" customHeight="1" x14ac:dyDescent="0.3">
      <c r="A83" s="1">
        <v>44293</v>
      </c>
      <c r="B83" t="s">
        <v>9</v>
      </c>
      <c r="C83">
        <f t="shared" si="3"/>
        <v>2186</v>
      </c>
      <c r="D83">
        <v>22631</v>
      </c>
      <c r="E83">
        <v>22631</v>
      </c>
      <c r="F83">
        <v>5347</v>
      </c>
      <c r="G83">
        <v>12986</v>
      </c>
      <c r="H83">
        <v>9645</v>
      </c>
      <c r="I83">
        <v>0</v>
      </c>
      <c r="J83">
        <v>0</v>
      </c>
      <c r="K83">
        <v>27978</v>
      </c>
      <c r="L83">
        <v>0</v>
      </c>
      <c r="M83">
        <v>27978</v>
      </c>
      <c r="N83">
        <f t="shared" si="4"/>
        <v>22631</v>
      </c>
    </row>
    <row r="84" spans="1:14" customFormat="1" ht="14.4" customHeight="1" x14ac:dyDescent="0.3">
      <c r="A84" s="1">
        <v>44294</v>
      </c>
      <c r="B84" t="s">
        <v>9</v>
      </c>
      <c r="C84">
        <f t="shared" si="3"/>
        <v>2732</v>
      </c>
      <c r="D84">
        <v>25363</v>
      </c>
      <c r="E84">
        <v>25363</v>
      </c>
      <c r="F84">
        <v>5403</v>
      </c>
      <c r="G84">
        <v>14405</v>
      </c>
      <c r="H84">
        <v>10957</v>
      </c>
      <c r="I84">
        <v>1</v>
      </c>
      <c r="J84">
        <v>0</v>
      </c>
      <c r="K84">
        <v>30766</v>
      </c>
      <c r="L84">
        <v>0</v>
      </c>
      <c r="M84">
        <v>30766</v>
      </c>
      <c r="N84">
        <f t="shared" si="4"/>
        <v>25363</v>
      </c>
    </row>
    <row r="85" spans="1:14" customFormat="1" ht="14.4" customHeight="1" x14ac:dyDescent="0.3">
      <c r="A85" s="1">
        <v>44295</v>
      </c>
      <c r="B85" t="s">
        <v>9</v>
      </c>
      <c r="C85">
        <f t="shared" si="3"/>
        <v>2335</v>
      </c>
      <c r="D85">
        <v>27698</v>
      </c>
      <c r="E85">
        <v>27698</v>
      </c>
      <c r="F85">
        <v>5519</v>
      </c>
      <c r="G85">
        <v>15582</v>
      </c>
      <c r="H85">
        <v>12115</v>
      </c>
      <c r="I85">
        <v>1</v>
      </c>
      <c r="J85">
        <v>0</v>
      </c>
      <c r="K85">
        <v>33217</v>
      </c>
      <c r="L85">
        <v>0</v>
      </c>
      <c r="M85">
        <v>33217</v>
      </c>
      <c r="N85">
        <f t="shared" si="4"/>
        <v>27698</v>
      </c>
    </row>
    <row r="86" spans="1:14" customFormat="1" ht="14.4" customHeight="1" x14ac:dyDescent="0.3">
      <c r="A86" s="1">
        <v>44296</v>
      </c>
      <c r="B86" t="s">
        <v>9</v>
      </c>
      <c r="C86">
        <f t="shared" si="3"/>
        <v>2165</v>
      </c>
      <c r="D86">
        <v>29863</v>
      </c>
      <c r="E86">
        <v>29863</v>
      </c>
      <c r="F86">
        <v>5570</v>
      </c>
      <c r="G86">
        <v>16690</v>
      </c>
      <c r="H86">
        <v>13172</v>
      </c>
      <c r="I86">
        <v>1</v>
      </c>
      <c r="J86">
        <v>0</v>
      </c>
      <c r="K86">
        <v>35433</v>
      </c>
      <c r="L86">
        <v>0</v>
      </c>
      <c r="M86">
        <v>35433</v>
      </c>
      <c r="N86">
        <f t="shared" si="4"/>
        <v>29863</v>
      </c>
    </row>
    <row r="87" spans="1:14" customFormat="1" ht="14.4" customHeight="1" x14ac:dyDescent="0.3">
      <c r="A87" s="1">
        <v>44297</v>
      </c>
      <c r="B87" t="s">
        <v>9</v>
      </c>
      <c r="C87">
        <f t="shared" si="3"/>
        <v>2149</v>
      </c>
      <c r="D87">
        <v>32012</v>
      </c>
      <c r="E87">
        <v>32012</v>
      </c>
      <c r="F87">
        <v>5612</v>
      </c>
      <c r="G87">
        <v>17866</v>
      </c>
      <c r="H87">
        <v>14145</v>
      </c>
      <c r="I87">
        <v>1</v>
      </c>
      <c r="J87">
        <v>0</v>
      </c>
      <c r="K87">
        <v>37624</v>
      </c>
      <c r="L87">
        <v>0</v>
      </c>
      <c r="M87">
        <v>37624</v>
      </c>
      <c r="N87">
        <f t="shared" si="4"/>
        <v>32012</v>
      </c>
    </row>
    <row r="88" spans="1:14" customFormat="1" ht="14.4" customHeight="1" x14ac:dyDescent="0.3">
      <c r="A88" s="1">
        <v>44298</v>
      </c>
      <c r="B88" t="s">
        <v>9</v>
      </c>
      <c r="C88">
        <f t="shared" si="3"/>
        <v>4560</v>
      </c>
      <c r="D88">
        <v>36572</v>
      </c>
      <c r="E88">
        <v>36572</v>
      </c>
      <c r="F88">
        <v>5713</v>
      </c>
      <c r="G88">
        <v>20175</v>
      </c>
      <c r="H88">
        <v>16392</v>
      </c>
      <c r="I88">
        <v>5</v>
      </c>
      <c r="J88">
        <v>0</v>
      </c>
      <c r="K88">
        <v>42285</v>
      </c>
      <c r="L88">
        <v>0</v>
      </c>
      <c r="M88">
        <v>42285</v>
      </c>
      <c r="N88">
        <f t="shared" si="4"/>
        <v>36572</v>
      </c>
    </row>
    <row r="89" spans="1:14" customFormat="1" ht="14.4" customHeight="1" x14ac:dyDescent="0.3">
      <c r="A89" s="1">
        <v>44299</v>
      </c>
      <c r="B89" t="s">
        <v>9</v>
      </c>
      <c r="C89">
        <f t="shared" si="3"/>
        <v>6441</v>
      </c>
      <c r="D89">
        <v>43013</v>
      </c>
      <c r="E89">
        <v>43013</v>
      </c>
      <c r="F89">
        <v>5832</v>
      </c>
      <c r="G89">
        <v>23433</v>
      </c>
      <c r="H89">
        <v>19575</v>
      </c>
      <c r="I89">
        <v>5</v>
      </c>
      <c r="J89">
        <v>0</v>
      </c>
      <c r="K89">
        <v>48845</v>
      </c>
      <c r="L89">
        <v>0</v>
      </c>
      <c r="M89">
        <v>48845</v>
      </c>
      <c r="N89">
        <f t="shared" si="4"/>
        <v>43013</v>
      </c>
    </row>
    <row r="90" spans="1:14" customFormat="1" ht="14.4" customHeight="1" x14ac:dyDescent="0.3">
      <c r="A90" s="1">
        <v>44300</v>
      </c>
      <c r="B90" t="s">
        <v>9</v>
      </c>
      <c r="C90">
        <f t="shared" si="3"/>
        <v>6641</v>
      </c>
      <c r="D90">
        <v>49654</v>
      </c>
      <c r="E90">
        <v>49654</v>
      </c>
      <c r="F90">
        <v>5941</v>
      </c>
      <c r="G90">
        <v>26959</v>
      </c>
      <c r="H90">
        <v>22690</v>
      </c>
      <c r="I90">
        <v>5</v>
      </c>
      <c r="J90">
        <v>0</v>
      </c>
      <c r="K90">
        <v>55595</v>
      </c>
      <c r="L90">
        <v>0</v>
      </c>
      <c r="M90">
        <v>55595</v>
      </c>
      <c r="N90">
        <f t="shared" si="4"/>
        <v>49654</v>
      </c>
    </row>
    <row r="91" spans="1:14" customFormat="1" ht="14.4" customHeight="1" x14ac:dyDescent="0.3">
      <c r="A91" s="1">
        <v>44301</v>
      </c>
      <c r="B91" t="s">
        <v>9</v>
      </c>
      <c r="C91">
        <f t="shared" si="3"/>
        <v>5124</v>
      </c>
      <c r="D91">
        <v>54778</v>
      </c>
      <c r="E91">
        <v>54778</v>
      </c>
      <c r="F91">
        <v>6079</v>
      </c>
      <c r="G91">
        <v>29685</v>
      </c>
      <c r="H91">
        <v>25088</v>
      </c>
      <c r="I91">
        <v>5</v>
      </c>
      <c r="J91">
        <v>0</v>
      </c>
      <c r="K91">
        <v>60857</v>
      </c>
      <c r="L91">
        <v>0</v>
      </c>
      <c r="M91">
        <v>60857</v>
      </c>
      <c r="N91">
        <f t="shared" si="4"/>
        <v>54778</v>
      </c>
    </row>
    <row r="92" spans="1:14" customFormat="1" ht="14.4" customHeight="1" x14ac:dyDescent="0.3">
      <c r="A92" s="1">
        <v>44302</v>
      </c>
      <c r="B92" t="s">
        <v>9</v>
      </c>
      <c r="C92">
        <f t="shared" si="3"/>
        <v>6561</v>
      </c>
      <c r="D92">
        <v>61339</v>
      </c>
      <c r="E92">
        <v>61339</v>
      </c>
      <c r="F92">
        <v>6323</v>
      </c>
      <c r="G92">
        <v>33196</v>
      </c>
      <c r="H92">
        <v>28138</v>
      </c>
      <c r="I92">
        <v>5</v>
      </c>
      <c r="J92">
        <v>0</v>
      </c>
      <c r="K92">
        <v>67662</v>
      </c>
      <c r="L92">
        <v>0</v>
      </c>
      <c r="M92">
        <v>67662</v>
      </c>
      <c r="N92">
        <f t="shared" si="4"/>
        <v>61339</v>
      </c>
    </row>
    <row r="93" spans="1:14" customFormat="1" ht="14.4" customHeight="1" x14ac:dyDescent="0.3">
      <c r="A93" s="1">
        <v>44303</v>
      </c>
      <c r="B93" t="s">
        <v>9</v>
      </c>
      <c r="C93">
        <f t="shared" si="3"/>
        <v>6112</v>
      </c>
      <c r="D93">
        <v>67451</v>
      </c>
      <c r="E93">
        <v>67451</v>
      </c>
      <c r="F93">
        <v>6568</v>
      </c>
      <c r="G93">
        <v>36435</v>
      </c>
      <c r="H93">
        <v>31010</v>
      </c>
      <c r="I93">
        <v>6</v>
      </c>
      <c r="J93">
        <v>0</v>
      </c>
      <c r="K93">
        <v>74019</v>
      </c>
      <c r="L93">
        <v>0</v>
      </c>
      <c r="M93">
        <v>74019</v>
      </c>
      <c r="N93">
        <f t="shared" si="4"/>
        <v>67451</v>
      </c>
    </row>
    <row r="94" spans="1:14" customFormat="1" ht="14.4" customHeight="1" x14ac:dyDescent="0.3">
      <c r="A94" s="1">
        <v>44304</v>
      </c>
      <c r="B94" t="s">
        <v>9</v>
      </c>
      <c r="C94">
        <f t="shared" si="3"/>
        <v>3824</v>
      </c>
      <c r="D94">
        <v>71275</v>
      </c>
      <c r="E94">
        <v>71275</v>
      </c>
      <c r="F94">
        <v>6878</v>
      </c>
      <c r="G94">
        <v>38500</v>
      </c>
      <c r="H94">
        <v>32769</v>
      </c>
      <c r="I94">
        <v>6</v>
      </c>
      <c r="J94">
        <v>0</v>
      </c>
      <c r="K94">
        <v>78153</v>
      </c>
      <c r="L94">
        <v>0</v>
      </c>
      <c r="M94">
        <v>78153</v>
      </c>
      <c r="N94">
        <f t="shared" si="4"/>
        <v>71275</v>
      </c>
    </row>
    <row r="95" spans="1:14" customFormat="1" ht="14.4" customHeight="1" x14ac:dyDescent="0.3">
      <c r="A95" s="1">
        <v>44305</v>
      </c>
      <c r="B95" t="s">
        <v>9</v>
      </c>
      <c r="C95">
        <f t="shared" si="3"/>
        <v>4400</v>
      </c>
      <c r="D95">
        <v>75675</v>
      </c>
      <c r="E95">
        <v>75675</v>
      </c>
      <c r="F95">
        <v>7353</v>
      </c>
      <c r="G95">
        <v>40893</v>
      </c>
      <c r="H95">
        <v>34776</v>
      </c>
      <c r="I95">
        <v>6</v>
      </c>
      <c r="J95">
        <v>0</v>
      </c>
      <c r="K95">
        <v>83028</v>
      </c>
      <c r="L95">
        <v>0</v>
      </c>
      <c r="M95">
        <v>83028</v>
      </c>
      <c r="N95">
        <f t="shared" si="4"/>
        <v>75675</v>
      </c>
    </row>
    <row r="96" spans="1:14" customFormat="1" ht="14.4" customHeight="1" x14ac:dyDescent="0.3">
      <c r="A96" s="1">
        <v>44306</v>
      </c>
      <c r="B96" t="s">
        <v>9</v>
      </c>
      <c r="C96">
        <f t="shared" si="3"/>
        <v>3298</v>
      </c>
      <c r="D96">
        <v>78973</v>
      </c>
      <c r="E96">
        <v>78973</v>
      </c>
      <c r="F96">
        <v>7937</v>
      </c>
      <c r="G96">
        <v>42718</v>
      </c>
      <c r="H96">
        <v>36248</v>
      </c>
      <c r="I96">
        <v>7</v>
      </c>
      <c r="J96">
        <v>0</v>
      </c>
      <c r="K96">
        <v>86910</v>
      </c>
      <c r="L96">
        <v>0</v>
      </c>
      <c r="M96">
        <v>86910</v>
      </c>
      <c r="N96">
        <f t="shared" si="4"/>
        <v>78973</v>
      </c>
    </row>
    <row r="97" spans="1:14" customFormat="1" ht="14.4" customHeight="1" x14ac:dyDescent="0.3">
      <c r="A97" s="1">
        <v>44307</v>
      </c>
      <c r="B97" t="s">
        <v>9</v>
      </c>
      <c r="C97">
        <f t="shared" si="3"/>
        <v>1928</v>
      </c>
      <c r="D97">
        <v>80901</v>
      </c>
      <c r="E97">
        <v>80901</v>
      </c>
      <c r="F97">
        <v>8171</v>
      </c>
      <c r="G97">
        <v>43818</v>
      </c>
      <c r="H97">
        <v>37076</v>
      </c>
      <c r="I97">
        <v>7</v>
      </c>
      <c r="J97">
        <v>0</v>
      </c>
      <c r="K97">
        <v>89072</v>
      </c>
      <c r="L97">
        <v>0</v>
      </c>
      <c r="M97">
        <v>89072</v>
      </c>
      <c r="N97">
        <f t="shared" si="4"/>
        <v>80901</v>
      </c>
    </row>
    <row r="98" spans="1:14" customFormat="1" ht="14.4" customHeight="1" x14ac:dyDescent="0.3">
      <c r="A98" s="1">
        <v>44308</v>
      </c>
      <c r="B98" t="s">
        <v>9</v>
      </c>
      <c r="C98">
        <f t="shared" si="3"/>
        <v>2332</v>
      </c>
      <c r="D98">
        <v>83233</v>
      </c>
      <c r="E98">
        <v>83233</v>
      </c>
      <c r="F98">
        <v>8600</v>
      </c>
      <c r="G98">
        <v>45145</v>
      </c>
      <c r="H98">
        <v>38081</v>
      </c>
      <c r="I98">
        <v>7</v>
      </c>
      <c r="J98">
        <v>0</v>
      </c>
      <c r="K98">
        <v>91833</v>
      </c>
      <c r="L98">
        <v>0</v>
      </c>
      <c r="M98">
        <v>91833</v>
      </c>
      <c r="N98">
        <f t="shared" si="4"/>
        <v>83233</v>
      </c>
    </row>
    <row r="99" spans="1:14" customFormat="1" ht="14.4" customHeight="1" x14ac:dyDescent="0.3">
      <c r="A99" s="1">
        <v>44309</v>
      </c>
      <c r="B99" t="s">
        <v>9</v>
      </c>
      <c r="C99">
        <f t="shared" ref="C99:C130" si="5">D99-D98</f>
        <v>1968</v>
      </c>
      <c r="D99">
        <v>85201</v>
      </c>
      <c r="E99">
        <v>85201</v>
      </c>
      <c r="F99">
        <v>8965</v>
      </c>
      <c r="G99">
        <v>46215</v>
      </c>
      <c r="H99">
        <v>38978</v>
      </c>
      <c r="I99">
        <v>8</v>
      </c>
      <c r="J99">
        <v>0</v>
      </c>
      <c r="K99">
        <v>94166</v>
      </c>
      <c r="L99">
        <v>0</v>
      </c>
      <c r="M99">
        <v>94166</v>
      </c>
      <c r="N99">
        <f t="shared" si="4"/>
        <v>85201</v>
      </c>
    </row>
    <row r="100" spans="1:14" customFormat="1" ht="14.4" customHeight="1" x14ac:dyDescent="0.3">
      <c r="A100" s="1">
        <v>44310</v>
      </c>
      <c r="B100" t="s">
        <v>9</v>
      </c>
      <c r="C100">
        <f t="shared" si="5"/>
        <v>1595</v>
      </c>
      <c r="D100">
        <v>86796</v>
      </c>
      <c r="E100">
        <v>86796</v>
      </c>
      <c r="F100">
        <v>9297</v>
      </c>
      <c r="G100">
        <v>47109</v>
      </c>
      <c r="H100">
        <v>39679</v>
      </c>
      <c r="I100">
        <v>8</v>
      </c>
      <c r="J100">
        <v>0</v>
      </c>
      <c r="K100">
        <v>96093</v>
      </c>
      <c r="L100">
        <v>0</v>
      </c>
      <c r="M100">
        <v>96093</v>
      </c>
      <c r="N100">
        <f t="shared" si="4"/>
        <v>86796</v>
      </c>
    </row>
    <row r="101" spans="1:14" customFormat="1" ht="14.4" customHeight="1" x14ac:dyDescent="0.3">
      <c r="A101" s="1">
        <v>44311</v>
      </c>
      <c r="B101" t="s">
        <v>9</v>
      </c>
      <c r="C101">
        <f t="shared" si="5"/>
        <v>1069</v>
      </c>
      <c r="D101">
        <v>87865</v>
      </c>
      <c r="E101">
        <v>87865</v>
      </c>
      <c r="F101">
        <v>9527</v>
      </c>
      <c r="G101">
        <v>47711</v>
      </c>
      <c r="H101">
        <v>40146</v>
      </c>
      <c r="I101">
        <v>8</v>
      </c>
      <c r="J101">
        <v>0</v>
      </c>
      <c r="K101">
        <v>97392</v>
      </c>
      <c r="L101">
        <v>0</v>
      </c>
      <c r="M101">
        <v>97392</v>
      </c>
      <c r="N101">
        <f t="shared" si="4"/>
        <v>87865</v>
      </c>
    </row>
    <row r="102" spans="1:14" customFormat="1" ht="14.4" customHeight="1" x14ac:dyDescent="0.3">
      <c r="A102" s="1">
        <v>44312</v>
      </c>
      <c r="B102" t="s">
        <v>9</v>
      </c>
      <c r="C102">
        <f t="shared" si="5"/>
        <v>1425</v>
      </c>
      <c r="D102">
        <v>89290</v>
      </c>
      <c r="E102">
        <v>89290</v>
      </c>
      <c r="F102">
        <v>9819</v>
      </c>
      <c r="G102">
        <v>48496</v>
      </c>
      <c r="H102">
        <v>40786</v>
      </c>
      <c r="I102">
        <v>8</v>
      </c>
      <c r="J102">
        <v>0</v>
      </c>
      <c r="K102">
        <v>99109</v>
      </c>
      <c r="L102">
        <v>0</v>
      </c>
      <c r="M102">
        <v>99109</v>
      </c>
      <c r="N102">
        <f t="shared" si="4"/>
        <v>89290</v>
      </c>
    </row>
    <row r="103" spans="1:14" customFormat="1" ht="14.4" customHeight="1" x14ac:dyDescent="0.3">
      <c r="A103" s="1">
        <v>44313</v>
      </c>
      <c r="B103" t="s">
        <v>9</v>
      </c>
      <c r="C103">
        <f t="shared" si="5"/>
        <v>1164</v>
      </c>
      <c r="D103">
        <v>90454</v>
      </c>
      <c r="E103">
        <v>90454</v>
      </c>
      <c r="F103">
        <v>10117</v>
      </c>
      <c r="G103">
        <v>49116</v>
      </c>
      <c r="H103">
        <v>41330</v>
      </c>
      <c r="I103">
        <v>8</v>
      </c>
      <c r="J103">
        <v>0</v>
      </c>
      <c r="K103">
        <v>100571</v>
      </c>
      <c r="L103">
        <v>0</v>
      </c>
      <c r="M103">
        <v>100571</v>
      </c>
      <c r="N103">
        <f t="shared" si="4"/>
        <v>90454</v>
      </c>
    </row>
    <row r="104" spans="1:14" customFormat="1" ht="14.4" customHeight="1" x14ac:dyDescent="0.3">
      <c r="A104" s="1">
        <v>44314</v>
      </c>
      <c r="B104" t="s">
        <v>9</v>
      </c>
      <c r="C104">
        <f t="shared" si="5"/>
        <v>940</v>
      </c>
      <c r="D104">
        <v>91394</v>
      </c>
      <c r="E104">
        <v>91394</v>
      </c>
      <c r="F104">
        <v>10376</v>
      </c>
      <c r="G104">
        <v>49622</v>
      </c>
      <c r="H104">
        <v>41764</v>
      </c>
      <c r="I104">
        <v>8</v>
      </c>
      <c r="J104">
        <v>0</v>
      </c>
      <c r="K104">
        <v>101770</v>
      </c>
      <c r="L104">
        <v>0</v>
      </c>
      <c r="M104">
        <v>101770</v>
      </c>
      <c r="N104">
        <f t="shared" si="4"/>
        <v>91394</v>
      </c>
    </row>
    <row r="105" spans="1:14" customFormat="1" ht="14.4" customHeight="1" x14ac:dyDescent="0.3">
      <c r="A105" s="1">
        <v>44315</v>
      </c>
      <c r="B105" t="s">
        <v>9</v>
      </c>
      <c r="C105">
        <f t="shared" si="5"/>
        <v>1023</v>
      </c>
      <c r="D105">
        <v>92417</v>
      </c>
      <c r="E105">
        <v>92417</v>
      </c>
      <c r="F105">
        <v>10581</v>
      </c>
      <c r="G105">
        <v>50235</v>
      </c>
      <c r="H105">
        <v>42174</v>
      </c>
      <c r="I105">
        <v>8</v>
      </c>
      <c r="J105">
        <v>0</v>
      </c>
      <c r="K105">
        <v>102998</v>
      </c>
      <c r="L105">
        <v>0</v>
      </c>
      <c r="M105">
        <v>102998</v>
      </c>
      <c r="N105">
        <f t="shared" si="4"/>
        <v>92417</v>
      </c>
    </row>
    <row r="106" spans="1:14" customFormat="1" ht="14.4" customHeight="1" x14ac:dyDescent="0.3">
      <c r="A106" s="1">
        <v>44316</v>
      </c>
      <c r="B106" t="s">
        <v>9</v>
      </c>
      <c r="C106">
        <f t="shared" si="5"/>
        <v>1076</v>
      </c>
      <c r="D106">
        <v>93493</v>
      </c>
      <c r="E106">
        <v>93493</v>
      </c>
      <c r="F106">
        <v>10881</v>
      </c>
      <c r="G106">
        <v>50804</v>
      </c>
      <c r="H106">
        <v>42681</v>
      </c>
      <c r="I106">
        <v>8</v>
      </c>
      <c r="J106">
        <v>0</v>
      </c>
      <c r="K106">
        <v>104374</v>
      </c>
      <c r="L106">
        <v>0</v>
      </c>
      <c r="M106">
        <v>104374</v>
      </c>
      <c r="N106">
        <f t="shared" si="4"/>
        <v>93493</v>
      </c>
    </row>
    <row r="107" spans="1:14" customFormat="1" ht="14.4" customHeight="1" x14ac:dyDescent="0.3">
      <c r="A107" s="1">
        <v>44317</v>
      </c>
      <c r="B107" t="s">
        <v>9</v>
      </c>
      <c r="C107">
        <f t="shared" si="5"/>
        <v>509</v>
      </c>
      <c r="D107">
        <v>94002</v>
      </c>
      <c r="E107">
        <v>94002</v>
      </c>
      <c r="F107">
        <v>11088</v>
      </c>
      <c r="G107">
        <v>51106</v>
      </c>
      <c r="H107">
        <v>42888</v>
      </c>
      <c r="I107">
        <v>8</v>
      </c>
      <c r="J107">
        <v>0</v>
      </c>
      <c r="K107">
        <v>105090</v>
      </c>
      <c r="L107">
        <v>0</v>
      </c>
      <c r="M107">
        <v>105090</v>
      </c>
      <c r="N107">
        <f t="shared" si="4"/>
        <v>94002</v>
      </c>
    </row>
    <row r="108" spans="1:14" customFormat="1" ht="14.4" customHeight="1" x14ac:dyDescent="0.3">
      <c r="A108" s="1">
        <v>44318</v>
      </c>
      <c r="B108" t="s">
        <v>9</v>
      </c>
      <c r="C108">
        <f t="shared" si="5"/>
        <v>123</v>
      </c>
      <c r="D108">
        <v>94125</v>
      </c>
      <c r="E108">
        <v>94125</v>
      </c>
      <c r="F108">
        <v>11160</v>
      </c>
      <c r="G108">
        <v>51165</v>
      </c>
      <c r="H108">
        <v>42952</v>
      </c>
      <c r="I108">
        <v>8</v>
      </c>
      <c r="J108">
        <v>0</v>
      </c>
      <c r="K108">
        <v>105285</v>
      </c>
      <c r="L108">
        <v>0</v>
      </c>
      <c r="M108">
        <v>105285</v>
      </c>
      <c r="N108">
        <f t="shared" si="4"/>
        <v>94125</v>
      </c>
    </row>
    <row r="109" spans="1:14" customFormat="1" ht="14.4" customHeight="1" x14ac:dyDescent="0.3">
      <c r="A109" s="1">
        <v>44319</v>
      </c>
      <c r="B109" t="s">
        <v>9</v>
      </c>
      <c r="C109">
        <f t="shared" si="5"/>
        <v>508</v>
      </c>
      <c r="D109">
        <v>94633</v>
      </c>
      <c r="E109">
        <v>94633</v>
      </c>
      <c r="F109">
        <v>11617</v>
      </c>
      <c r="G109">
        <v>51480</v>
      </c>
      <c r="H109">
        <v>43145</v>
      </c>
      <c r="I109">
        <v>8</v>
      </c>
      <c r="J109">
        <v>0</v>
      </c>
      <c r="K109">
        <v>106250</v>
      </c>
      <c r="L109">
        <v>0</v>
      </c>
      <c r="M109">
        <v>106250</v>
      </c>
      <c r="N109">
        <f t="shared" si="4"/>
        <v>94633</v>
      </c>
    </row>
    <row r="110" spans="1:14" customFormat="1" ht="14.4" customHeight="1" x14ac:dyDescent="0.3">
      <c r="A110" s="1">
        <v>44320</v>
      </c>
      <c r="B110" t="s">
        <v>9</v>
      </c>
      <c r="C110">
        <f t="shared" si="5"/>
        <v>431</v>
      </c>
      <c r="D110">
        <v>95064</v>
      </c>
      <c r="E110">
        <v>95064</v>
      </c>
      <c r="F110">
        <v>11954</v>
      </c>
      <c r="G110">
        <v>51742</v>
      </c>
      <c r="H110">
        <v>43314</v>
      </c>
      <c r="I110">
        <v>8</v>
      </c>
      <c r="J110">
        <v>0</v>
      </c>
      <c r="K110">
        <v>107018</v>
      </c>
      <c r="L110">
        <v>0</v>
      </c>
      <c r="M110">
        <v>107018</v>
      </c>
      <c r="N110">
        <f t="shared" si="4"/>
        <v>95064</v>
      </c>
    </row>
    <row r="111" spans="1:14" customFormat="1" ht="14.4" customHeight="1" x14ac:dyDescent="0.3">
      <c r="A111" s="1">
        <v>44321</v>
      </c>
      <c r="B111" t="s">
        <v>9</v>
      </c>
      <c r="C111">
        <f t="shared" si="5"/>
        <v>436</v>
      </c>
      <c r="D111">
        <v>95500</v>
      </c>
      <c r="E111">
        <v>95500</v>
      </c>
      <c r="F111">
        <v>12455</v>
      </c>
      <c r="G111">
        <v>51982</v>
      </c>
      <c r="H111">
        <v>43510</v>
      </c>
      <c r="I111">
        <v>8</v>
      </c>
      <c r="J111">
        <v>0</v>
      </c>
      <c r="K111">
        <v>107955</v>
      </c>
      <c r="L111">
        <v>0</v>
      </c>
      <c r="M111">
        <v>107955</v>
      </c>
      <c r="N111">
        <f t="shared" si="4"/>
        <v>95500</v>
      </c>
    </row>
    <row r="112" spans="1:14" customFormat="1" ht="14.4" customHeight="1" x14ac:dyDescent="0.3">
      <c r="A112" s="1">
        <v>44322</v>
      </c>
      <c r="B112" t="s">
        <v>9</v>
      </c>
      <c r="C112">
        <f t="shared" si="5"/>
        <v>729</v>
      </c>
      <c r="D112">
        <v>96229</v>
      </c>
      <c r="E112">
        <v>96229</v>
      </c>
      <c r="F112">
        <v>12831</v>
      </c>
      <c r="G112">
        <v>52233</v>
      </c>
      <c r="H112">
        <v>43988</v>
      </c>
      <c r="I112">
        <v>8</v>
      </c>
      <c r="J112">
        <v>0</v>
      </c>
      <c r="K112">
        <v>109060</v>
      </c>
      <c r="L112">
        <v>0</v>
      </c>
      <c r="M112">
        <v>109060</v>
      </c>
      <c r="N112">
        <f t="shared" si="4"/>
        <v>96229</v>
      </c>
    </row>
    <row r="113" spans="1:14" customFormat="1" ht="14.4" customHeight="1" x14ac:dyDescent="0.3">
      <c r="A113" s="1">
        <v>44323</v>
      </c>
      <c r="B113" t="s">
        <v>9</v>
      </c>
      <c r="C113">
        <f t="shared" si="5"/>
        <v>741</v>
      </c>
      <c r="D113">
        <v>96970</v>
      </c>
      <c r="E113">
        <v>96970</v>
      </c>
      <c r="F113">
        <v>13191</v>
      </c>
      <c r="G113">
        <v>52490</v>
      </c>
      <c r="H113">
        <v>44472</v>
      </c>
      <c r="I113">
        <v>8</v>
      </c>
      <c r="J113">
        <v>0</v>
      </c>
      <c r="K113">
        <v>110161</v>
      </c>
      <c r="L113">
        <v>0</v>
      </c>
      <c r="M113">
        <v>110161</v>
      </c>
      <c r="N113">
        <f t="shared" si="4"/>
        <v>96970</v>
      </c>
    </row>
    <row r="114" spans="1:14" customFormat="1" ht="14.4" customHeight="1" x14ac:dyDescent="0.3">
      <c r="A114" s="1">
        <v>44324</v>
      </c>
      <c r="B114" t="s">
        <v>9</v>
      </c>
      <c r="C114">
        <f t="shared" si="5"/>
        <v>669</v>
      </c>
      <c r="D114">
        <v>97639</v>
      </c>
      <c r="E114">
        <v>97639</v>
      </c>
      <c r="F114">
        <v>13529</v>
      </c>
      <c r="G114">
        <v>52749</v>
      </c>
      <c r="H114">
        <v>44882</v>
      </c>
      <c r="I114">
        <v>8</v>
      </c>
      <c r="J114">
        <v>0</v>
      </c>
      <c r="K114">
        <v>111168</v>
      </c>
      <c r="L114">
        <v>0</v>
      </c>
      <c r="M114">
        <v>111168</v>
      </c>
      <c r="N114">
        <f t="shared" si="4"/>
        <v>97639</v>
      </c>
    </row>
    <row r="115" spans="1:14" customFormat="1" ht="14.4" customHeight="1" x14ac:dyDescent="0.3">
      <c r="A115" s="1">
        <v>44325</v>
      </c>
      <c r="B115" t="s">
        <v>9</v>
      </c>
      <c r="C115">
        <f t="shared" si="5"/>
        <v>109</v>
      </c>
      <c r="D115">
        <v>97748</v>
      </c>
      <c r="E115">
        <v>97748</v>
      </c>
      <c r="F115">
        <v>13537</v>
      </c>
      <c r="G115">
        <v>52760</v>
      </c>
      <c r="H115">
        <v>44980</v>
      </c>
      <c r="I115">
        <v>8</v>
      </c>
      <c r="J115">
        <v>0</v>
      </c>
      <c r="K115">
        <v>111285</v>
      </c>
      <c r="L115">
        <v>0</v>
      </c>
      <c r="M115">
        <v>111285</v>
      </c>
      <c r="N115">
        <f t="shared" si="4"/>
        <v>97748</v>
      </c>
    </row>
    <row r="116" spans="1:14" customFormat="1" ht="14.4" customHeight="1" x14ac:dyDescent="0.3">
      <c r="A116" s="1">
        <v>44326</v>
      </c>
      <c r="B116" t="s">
        <v>9</v>
      </c>
      <c r="C116">
        <f t="shared" si="5"/>
        <v>691</v>
      </c>
      <c r="D116">
        <v>98439</v>
      </c>
      <c r="E116">
        <v>98439</v>
      </c>
      <c r="F116">
        <v>13964</v>
      </c>
      <c r="G116">
        <v>53054</v>
      </c>
      <c r="H116">
        <v>45377</v>
      </c>
      <c r="I116">
        <v>8</v>
      </c>
      <c r="J116">
        <v>0</v>
      </c>
      <c r="K116">
        <v>112403</v>
      </c>
      <c r="L116">
        <v>0</v>
      </c>
      <c r="M116">
        <v>112403</v>
      </c>
      <c r="N116">
        <f t="shared" si="4"/>
        <v>98439</v>
      </c>
    </row>
    <row r="117" spans="1:14" customFormat="1" ht="14.4" customHeight="1" x14ac:dyDescent="0.3">
      <c r="A117" s="1">
        <v>44327</v>
      </c>
      <c r="B117" t="s">
        <v>9</v>
      </c>
      <c r="C117">
        <f t="shared" si="5"/>
        <v>406</v>
      </c>
      <c r="D117">
        <v>98845</v>
      </c>
      <c r="E117">
        <v>98845</v>
      </c>
      <c r="F117">
        <v>14174</v>
      </c>
      <c r="G117">
        <v>53254</v>
      </c>
      <c r="H117">
        <v>45583</v>
      </c>
      <c r="I117">
        <v>8</v>
      </c>
      <c r="J117">
        <v>0</v>
      </c>
      <c r="K117">
        <v>113019</v>
      </c>
      <c r="L117">
        <v>0</v>
      </c>
      <c r="M117">
        <v>113019</v>
      </c>
      <c r="N117">
        <f t="shared" si="4"/>
        <v>98845</v>
      </c>
    </row>
    <row r="118" spans="1:14" customFormat="1" ht="14.4" customHeight="1" x14ac:dyDescent="0.3">
      <c r="A118" s="1">
        <v>44328</v>
      </c>
      <c r="B118" t="s">
        <v>9</v>
      </c>
      <c r="C118">
        <f t="shared" si="5"/>
        <v>373</v>
      </c>
      <c r="D118">
        <v>99218</v>
      </c>
      <c r="E118">
        <v>99218</v>
      </c>
      <c r="F118">
        <v>14404</v>
      </c>
      <c r="G118">
        <v>53438</v>
      </c>
      <c r="H118">
        <v>45772</v>
      </c>
      <c r="I118">
        <v>8</v>
      </c>
      <c r="J118">
        <v>0</v>
      </c>
      <c r="K118">
        <v>113622</v>
      </c>
      <c r="L118">
        <v>0</v>
      </c>
      <c r="M118">
        <v>113622</v>
      </c>
      <c r="N118">
        <f t="shared" si="4"/>
        <v>99218</v>
      </c>
    </row>
    <row r="119" spans="1:14" customFormat="1" ht="14.4" customHeight="1" x14ac:dyDescent="0.3">
      <c r="A119" s="1">
        <v>44329</v>
      </c>
      <c r="B119" t="s">
        <v>9</v>
      </c>
      <c r="C119">
        <f t="shared" si="5"/>
        <v>384</v>
      </c>
      <c r="D119">
        <v>99602</v>
      </c>
      <c r="E119">
        <v>99602</v>
      </c>
      <c r="F119">
        <v>14798</v>
      </c>
      <c r="G119">
        <v>53657</v>
      </c>
      <c r="H119">
        <v>45937</v>
      </c>
      <c r="I119">
        <v>8</v>
      </c>
      <c r="J119">
        <v>0</v>
      </c>
      <c r="K119">
        <v>114400</v>
      </c>
      <c r="L119">
        <v>0</v>
      </c>
      <c r="M119">
        <v>114400</v>
      </c>
      <c r="N119">
        <f t="shared" si="4"/>
        <v>99602</v>
      </c>
    </row>
    <row r="120" spans="1:14" customFormat="1" ht="14.4" customHeight="1" x14ac:dyDescent="0.3">
      <c r="A120" s="1">
        <v>44330</v>
      </c>
      <c r="B120" t="s">
        <v>9</v>
      </c>
      <c r="C120">
        <f t="shared" si="5"/>
        <v>88</v>
      </c>
      <c r="D120">
        <v>99690</v>
      </c>
      <c r="E120">
        <v>99690</v>
      </c>
      <c r="F120">
        <v>14808</v>
      </c>
      <c r="G120">
        <v>53698</v>
      </c>
      <c r="H120">
        <v>45984</v>
      </c>
      <c r="I120">
        <v>8</v>
      </c>
      <c r="J120">
        <v>0</v>
      </c>
      <c r="K120">
        <v>114498</v>
      </c>
      <c r="L120">
        <v>0</v>
      </c>
      <c r="M120">
        <v>114498</v>
      </c>
      <c r="N120">
        <f t="shared" si="4"/>
        <v>99690</v>
      </c>
    </row>
    <row r="121" spans="1:14" customFormat="1" ht="14.4" customHeight="1" x14ac:dyDescent="0.3">
      <c r="A121" s="1">
        <v>44331</v>
      </c>
      <c r="B121" t="s">
        <v>9</v>
      </c>
      <c r="C121">
        <f t="shared" si="5"/>
        <v>368</v>
      </c>
      <c r="D121">
        <v>100058</v>
      </c>
      <c r="E121">
        <v>100058</v>
      </c>
      <c r="F121">
        <v>15130</v>
      </c>
      <c r="G121">
        <v>53903</v>
      </c>
      <c r="H121">
        <v>46147</v>
      </c>
      <c r="I121">
        <v>8</v>
      </c>
      <c r="J121">
        <v>0</v>
      </c>
      <c r="K121">
        <v>115188</v>
      </c>
      <c r="L121">
        <v>0</v>
      </c>
      <c r="M121">
        <v>115188</v>
      </c>
      <c r="N121">
        <f t="shared" si="4"/>
        <v>100058</v>
      </c>
    </row>
    <row r="122" spans="1:14" customFormat="1" ht="14.4" customHeight="1" x14ac:dyDescent="0.3">
      <c r="A122" s="1">
        <v>44332</v>
      </c>
      <c r="B122" t="s">
        <v>9</v>
      </c>
      <c r="C122">
        <f t="shared" si="5"/>
        <v>0</v>
      </c>
      <c r="D122">
        <v>100058</v>
      </c>
      <c r="E122">
        <v>100058</v>
      </c>
      <c r="F122">
        <v>15130</v>
      </c>
      <c r="G122">
        <v>53903</v>
      </c>
      <c r="H122">
        <v>46147</v>
      </c>
      <c r="I122">
        <v>8</v>
      </c>
      <c r="J122">
        <v>0</v>
      </c>
      <c r="K122">
        <v>115188</v>
      </c>
      <c r="L122">
        <v>0</v>
      </c>
      <c r="M122">
        <v>115188</v>
      </c>
      <c r="N122">
        <f t="shared" si="4"/>
        <v>100058</v>
      </c>
    </row>
    <row r="123" spans="1:14" customFormat="1" ht="14.4" customHeight="1" x14ac:dyDescent="0.3">
      <c r="A123" s="1">
        <v>44333</v>
      </c>
      <c r="B123" t="s">
        <v>9</v>
      </c>
      <c r="C123">
        <f t="shared" si="5"/>
        <v>434</v>
      </c>
      <c r="D123">
        <v>100492</v>
      </c>
      <c r="E123">
        <v>100492</v>
      </c>
      <c r="F123">
        <v>15135</v>
      </c>
      <c r="G123">
        <v>54080</v>
      </c>
      <c r="H123">
        <v>46403</v>
      </c>
      <c r="I123">
        <v>9</v>
      </c>
      <c r="J123">
        <v>0</v>
      </c>
      <c r="K123">
        <v>115627</v>
      </c>
      <c r="L123">
        <v>0</v>
      </c>
      <c r="M123">
        <v>115627</v>
      </c>
      <c r="N123">
        <f t="shared" si="4"/>
        <v>100492</v>
      </c>
    </row>
    <row r="124" spans="1:14" customFormat="1" ht="14.4" customHeight="1" x14ac:dyDescent="0.3">
      <c r="A124" s="1">
        <v>44334</v>
      </c>
      <c r="B124" t="s">
        <v>9</v>
      </c>
      <c r="C124">
        <f t="shared" si="5"/>
        <v>281</v>
      </c>
      <c r="D124">
        <v>100773</v>
      </c>
      <c r="E124">
        <v>100773</v>
      </c>
      <c r="F124">
        <v>15138</v>
      </c>
      <c r="G124">
        <v>54206</v>
      </c>
      <c r="H124">
        <v>46558</v>
      </c>
      <c r="I124">
        <v>9</v>
      </c>
      <c r="J124">
        <v>0</v>
      </c>
      <c r="K124">
        <v>115911</v>
      </c>
      <c r="L124">
        <v>0</v>
      </c>
      <c r="M124">
        <v>115911</v>
      </c>
      <c r="N124">
        <f t="shared" si="4"/>
        <v>100773</v>
      </c>
    </row>
    <row r="125" spans="1:14" customFormat="1" ht="14.4" customHeight="1" x14ac:dyDescent="0.3">
      <c r="A125" s="1">
        <v>44335</v>
      </c>
      <c r="B125" t="s">
        <v>9</v>
      </c>
      <c r="C125">
        <f t="shared" si="5"/>
        <v>504</v>
      </c>
      <c r="D125">
        <v>101277</v>
      </c>
      <c r="E125">
        <v>101277</v>
      </c>
      <c r="F125">
        <v>15150</v>
      </c>
      <c r="G125">
        <v>54473</v>
      </c>
      <c r="H125">
        <v>46795</v>
      </c>
      <c r="I125">
        <v>9</v>
      </c>
      <c r="J125">
        <v>0</v>
      </c>
      <c r="K125">
        <v>116427</v>
      </c>
      <c r="L125">
        <v>0</v>
      </c>
      <c r="M125">
        <v>116427</v>
      </c>
      <c r="N125">
        <f t="shared" si="4"/>
        <v>101277</v>
      </c>
    </row>
    <row r="126" spans="1:14" customFormat="1" ht="14.4" customHeight="1" x14ac:dyDescent="0.3">
      <c r="A126" s="1">
        <v>44336</v>
      </c>
      <c r="B126" t="s">
        <v>9</v>
      </c>
      <c r="C126">
        <f t="shared" si="5"/>
        <v>750</v>
      </c>
      <c r="D126">
        <v>102027</v>
      </c>
      <c r="E126">
        <v>102027</v>
      </c>
      <c r="F126">
        <v>15153</v>
      </c>
      <c r="G126">
        <v>54922</v>
      </c>
      <c r="H126">
        <v>47096</v>
      </c>
      <c r="I126">
        <v>9</v>
      </c>
      <c r="J126">
        <v>0</v>
      </c>
      <c r="K126">
        <v>117180</v>
      </c>
      <c r="L126">
        <v>0</v>
      </c>
      <c r="M126">
        <v>117180</v>
      </c>
      <c r="N126">
        <f t="shared" si="4"/>
        <v>102027</v>
      </c>
    </row>
    <row r="127" spans="1:14" customFormat="1" ht="14.4" customHeight="1" x14ac:dyDescent="0.3">
      <c r="A127" s="1">
        <v>44337</v>
      </c>
      <c r="B127" t="s">
        <v>9</v>
      </c>
      <c r="C127">
        <f t="shared" si="5"/>
        <v>768</v>
      </c>
      <c r="D127">
        <v>102795</v>
      </c>
      <c r="E127">
        <v>102795</v>
      </c>
      <c r="F127">
        <v>15155</v>
      </c>
      <c r="G127">
        <v>55368</v>
      </c>
      <c r="H127">
        <v>47418</v>
      </c>
      <c r="I127">
        <v>9</v>
      </c>
      <c r="J127">
        <v>0</v>
      </c>
      <c r="K127">
        <v>117950</v>
      </c>
      <c r="L127">
        <v>0</v>
      </c>
      <c r="M127">
        <v>117950</v>
      </c>
      <c r="N127">
        <f t="shared" si="4"/>
        <v>102795</v>
      </c>
    </row>
    <row r="128" spans="1:14" customFormat="1" ht="14.4" customHeight="1" x14ac:dyDescent="0.3">
      <c r="A128" s="1">
        <v>44338</v>
      </c>
      <c r="B128" t="s">
        <v>9</v>
      </c>
      <c r="C128">
        <f t="shared" si="5"/>
        <v>810</v>
      </c>
      <c r="D128">
        <v>103605</v>
      </c>
      <c r="E128">
        <v>103605</v>
      </c>
      <c r="F128">
        <v>15156</v>
      </c>
      <c r="G128">
        <v>55814</v>
      </c>
      <c r="H128">
        <v>47782</v>
      </c>
      <c r="I128">
        <v>9</v>
      </c>
      <c r="J128">
        <v>0</v>
      </c>
      <c r="K128">
        <v>118761</v>
      </c>
      <c r="L128">
        <v>0</v>
      </c>
      <c r="M128">
        <v>118761</v>
      </c>
      <c r="N128">
        <f t="shared" si="4"/>
        <v>103605</v>
      </c>
    </row>
    <row r="129" spans="1:14" customFormat="1" ht="14.4" customHeight="1" x14ac:dyDescent="0.3">
      <c r="A129" s="1">
        <v>44339</v>
      </c>
      <c r="B129" t="s">
        <v>9</v>
      </c>
      <c r="C129">
        <f t="shared" si="5"/>
        <v>383</v>
      </c>
      <c r="D129">
        <v>103988</v>
      </c>
      <c r="E129">
        <v>103988</v>
      </c>
      <c r="F129">
        <v>15156</v>
      </c>
      <c r="G129">
        <v>55995</v>
      </c>
      <c r="H129">
        <v>47984</v>
      </c>
      <c r="I129">
        <v>9</v>
      </c>
      <c r="J129">
        <v>0</v>
      </c>
      <c r="K129">
        <v>119144</v>
      </c>
      <c r="L129">
        <v>0</v>
      </c>
      <c r="M129">
        <v>119144</v>
      </c>
      <c r="N129">
        <f t="shared" si="4"/>
        <v>103988</v>
      </c>
    </row>
    <row r="130" spans="1:14" customFormat="1" ht="14.4" customHeight="1" x14ac:dyDescent="0.3">
      <c r="A130" s="1">
        <v>44340</v>
      </c>
      <c r="B130" t="s">
        <v>9</v>
      </c>
      <c r="C130">
        <f t="shared" si="5"/>
        <v>451</v>
      </c>
      <c r="D130">
        <v>104439</v>
      </c>
      <c r="E130">
        <v>104439</v>
      </c>
      <c r="F130">
        <v>15156</v>
      </c>
      <c r="G130">
        <v>56243</v>
      </c>
      <c r="H130">
        <v>48187</v>
      </c>
      <c r="I130">
        <v>9</v>
      </c>
      <c r="J130">
        <v>0</v>
      </c>
      <c r="K130">
        <v>119595</v>
      </c>
      <c r="L130">
        <v>0</v>
      </c>
      <c r="M130">
        <v>119595</v>
      </c>
      <c r="N130">
        <f t="shared" si="4"/>
        <v>104439</v>
      </c>
    </row>
    <row r="131" spans="1:14" customFormat="1" ht="14.4" customHeight="1" x14ac:dyDescent="0.3">
      <c r="A131" s="1">
        <v>44341</v>
      </c>
      <c r="B131" t="s">
        <v>9</v>
      </c>
      <c r="C131">
        <f t="shared" ref="C131:C160" si="6">D131-D130</f>
        <v>685</v>
      </c>
      <c r="D131">
        <v>105124</v>
      </c>
      <c r="E131">
        <v>105124</v>
      </c>
      <c r="F131">
        <v>15158</v>
      </c>
      <c r="G131">
        <v>56625</v>
      </c>
      <c r="H131">
        <v>48490</v>
      </c>
      <c r="I131">
        <v>9</v>
      </c>
      <c r="J131">
        <v>0</v>
      </c>
      <c r="K131">
        <v>120282</v>
      </c>
      <c r="L131">
        <v>0</v>
      </c>
      <c r="M131">
        <v>120282</v>
      </c>
      <c r="N131">
        <f t="shared" ref="N131:N160" si="7">G131+H131+I131</f>
        <v>105124</v>
      </c>
    </row>
    <row r="132" spans="1:14" customFormat="1" ht="14.4" customHeight="1" x14ac:dyDescent="0.3">
      <c r="A132" s="1">
        <v>44342</v>
      </c>
      <c r="B132" t="s">
        <v>9</v>
      </c>
      <c r="C132">
        <f t="shared" si="6"/>
        <v>809</v>
      </c>
      <c r="D132">
        <v>105933</v>
      </c>
      <c r="E132">
        <v>105933</v>
      </c>
      <c r="F132">
        <v>15158</v>
      </c>
      <c r="G132">
        <v>57048</v>
      </c>
      <c r="H132">
        <v>48876</v>
      </c>
      <c r="I132">
        <v>9</v>
      </c>
      <c r="J132">
        <v>0</v>
      </c>
      <c r="K132">
        <v>121091</v>
      </c>
      <c r="L132">
        <v>0</v>
      </c>
      <c r="M132">
        <v>121091</v>
      </c>
      <c r="N132">
        <f t="shared" si="7"/>
        <v>105933</v>
      </c>
    </row>
    <row r="133" spans="1:14" customFormat="1" ht="14.4" customHeight="1" x14ac:dyDescent="0.3">
      <c r="A133" s="1">
        <v>44343</v>
      </c>
      <c r="B133" t="s">
        <v>9</v>
      </c>
      <c r="C133">
        <f t="shared" si="6"/>
        <v>615</v>
      </c>
      <c r="D133">
        <v>106548</v>
      </c>
      <c r="E133">
        <v>106548</v>
      </c>
      <c r="F133">
        <v>15161</v>
      </c>
      <c r="G133">
        <v>57379</v>
      </c>
      <c r="H133">
        <v>49160</v>
      </c>
      <c r="I133">
        <v>9</v>
      </c>
      <c r="J133">
        <v>0</v>
      </c>
      <c r="K133">
        <v>121709</v>
      </c>
      <c r="L133">
        <v>0</v>
      </c>
      <c r="M133">
        <v>121709</v>
      </c>
      <c r="N133">
        <f t="shared" si="7"/>
        <v>106548</v>
      </c>
    </row>
    <row r="134" spans="1:14" customFormat="1" ht="14.4" customHeight="1" x14ac:dyDescent="0.3">
      <c r="A134" s="1">
        <v>44344</v>
      </c>
      <c r="B134" t="s">
        <v>9</v>
      </c>
      <c r="C134">
        <f t="shared" si="6"/>
        <v>756</v>
      </c>
      <c r="D134">
        <v>107304</v>
      </c>
      <c r="E134">
        <v>107304</v>
      </c>
      <c r="F134">
        <v>15162</v>
      </c>
      <c r="G134">
        <v>57843</v>
      </c>
      <c r="H134">
        <v>49452</v>
      </c>
      <c r="I134">
        <v>9</v>
      </c>
      <c r="J134">
        <v>0</v>
      </c>
      <c r="K134">
        <v>122466</v>
      </c>
      <c r="L134">
        <v>0</v>
      </c>
      <c r="M134">
        <v>122466</v>
      </c>
      <c r="N134">
        <f t="shared" si="7"/>
        <v>107304</v>
      </c>
    </row>
    <row r="135" spans="1:14" customFormat="1" ht="14.4" customHeight="1" x14ac:dyDescent="0.3">
      <c r="A135" s="1">
        <v>44345</v>
      </c>
      <c r="B135" t="s">
        <v>9</v>
      </c>
      <c r="C135">
        <f t="shared" si="6"/>
        <v>1013</v>
      </c>
      <c r="D135">
        <v>108317</v>
      </c>
      <c r="E135">
        <v>108317</v>
      </c>
      <c r="F135">
        <v>15166</v>
      </c>
      <c r="G135">
        <v>58415</v>
      </c>
      <c r="H135">
        <v>49893</v>
      </c>
      <c r="I135">
        <v>9</v>
      </c>
      <c r="J135">
        <v>0</v>
      </c>
      <c r="K135">
        <v>123483</v>
      </c>
      <c r="L135">
        <v>0</v>
      </c>
      <c r="M135">
        <v>123483</v>
      </c>
      <c r="N135">
        <f t="shared" si="7"/>
        <v>108317</v>
      </c>
    </row>
    <row r="136" spans="1:14" customFormat="1" ht="14.4" customHeight="1" x14ac:dyDescent="0.3">
      <c r="A136" s="1">
        <v>44346</v>
      </c>
      <c r="B136" t="s">
        <v>9</v>
      </c>
      <c r="C136">
        <f t="shared" si="6"/>
        <v>242</v>
      </c>
      <c r="D136">
        <v>108559</v>
      </c>
      <c r="E136">
        <v>108559</v>
      </c>
      <c r="F136">
        <v>15166</v>
      </c>
      <c r="G136">
        <v>58529</v>
      </c>
      <c r="H136">
        <v>50021</v>
      </c>
      <c r="I136">
        <v>9</v>
      </c>
      <c r="J136">
        <v>0</v>
      </c>
      <c r="K136">
        <v>123725</v>
      </c>
      <c r="L136">
        <v>0</v>
      </c>
      <c r="M136">
        <v>123725</v>
      </c>
      <c r="N136">
        <f t="shared" si="7"/>
        <v>108559</v>
      </c>
    </row>
    <row r="137" spans="1:14" customFormat="1" ht="14.4" customHeight="1" x14ac:dyDescent="0.3">
      <c r="A137" s="1">
        <v>44347</v>
      </c>
      <c r="B137" t="s">
        <v>9</v>
      </c>
      <c r="C137">
        <f t="shared" si="6"/>
        <v>528</v>
      </c>
      <c r="D137">
        <v>109087</v>
      </c>
      <c r="E137">
        <v>109087</v>
      </c>
      <c r="F137">
        <v>15181</v>
      </c>
      <c r="G137">
        <v>58809</v>
      </c>
      <c r="H137">
        <v>50269</v>
      </c>
      <c r="I137">
        <v>9</v>
      </c>
      <c r="J137">
        <v>0</v>
      </c>
      <c r="K137">
        <v>124268</v>
      </c>
      <c r="L137">
        <v>0</v>
      </c>
      <c r="M137">
        <v>124268</v>
      </c>
      <c r="N137">
        <f t="shared" si="7"/>
        <v>109087</v>
      </c>
    </row>
    <row r="138" spans="1:14" customFormat="1" ht="14.4" customHeight="1" x14ac:dyDescent="0.3">
      <c r="A138" s="1">
        <v>44348</v>
      </c>
      <c r="B138" t="s">
        <v>9</v>
      </c>
      <c r="C138">
        <f t="shared" si="6"/>
        <v>734</v>
      </c>
      <c r="D138">
        <v>109821</v>
      </c>
      <c r="E138">
        <v>109821</v>
      </c>
      <c r="F138">
        <v>15186</v>
      </c>
      <c r="G138">
        <v>59205</v>
      </c>
      <c r="H138">
        <v>50607</v>
      </c>
      <c r="I138">
        <v>9</v>
      </c>
      <c r="J138">
        <v>0</v>
      </c>
      <c r="K138">
        <v>125007</v>
      </c>
      <c r="L138">
        <v>0</v>
      </c>
      <c r="M138">
        <v>125007</v>
      </c>
      <c r="N138">
        <f t="shared" si="7"/>
        <v>109821</v>
      </c>
    </row>
    <row r="139" spans="1:14" customFormat="1" ht="14.4" customHeight="1" x14ac:dyDescent="0.3">
      <c r="A139" s="1">
        <v>44349</v>
      </c>
      <c r="B139" t="s">
        <v>9</v>
      </c>
      <c r="C139">
        <f t="shared" si="6"/>
        <v>502</v>
      </c>
      <c r="D139">
        <v>110323</v>
      </c>
      <c r="E139">
        <v>110323</v>
      </c>
      <c r="F139">
        <v>15191</v>
      </c>
      <c r="G139">
        <v>59440</v>
      </c>
      <c r="H139">
        <v>50874</v>
      </c>
      <c r="I139">
        <v>9</v>
      </c>
      <c r="J139">
        <v>0</v>
      </c>
      <c r="K139">
        <v>125514</v>
      </c>
      <c r="L139">
        <v>0</v>
      </c>
      <c r="M139">
        <v>125514</v>
      </c>
      <c r="N139">
        <f t="shared" si="7"/>
        <v>110323</v>
      </c>
    </row>
    <row r="140" spans="1:14" customFormat="1" ht="14.4" customHeight="1" x14ac:dyDescent="0.3">
      <c r="A140" s="1">
        <v>44350</v>
      </c>
      <c r="B140" t="s">
        <v>9</v>
      </c>
      <c r="C140">
        <f t="shared" si="6"/>
        <v>678</v>
      </c>
      <c r="D140">
        <v>111001</v>
      </c>
      <c r="E140">
        <v>111001</v>
      </c>
      <c r="F140">
        <v>15199</v>
      </c>
      <c r="G140">
        <v>59832</v>
      </c>
      <c r="H140">
        <v>51160</v>
      </c>
      <c r="I140">
        <v>9</v>
      </c>
      <c r="J140">
        <v>0</v>
      </c>
      <c r="K140">
        <v>126200</v>
      </c>
      <c r="L140">
        <v>0</v>
      </c>
      <c r="M140">
        <v>126200</v>
      </c>
      <c r="N140">
        <f t="shared" si="7"/>
        <v>111001</v>
      </c>
    </row>
    <row r="141" spans="1:14" customFormat="1" ht="14.4" customHeight="1" x14ac:dyDescent="0.3">
      <c r="A141" s="1">
        <v>44351</v>
      </c>
      <c r="B141" t="s">
        <v>9</v>
      </c>
      <c r="C141">
        <f t="shared" si="6"/>
        <v>505</v>
      </c>
      <c r="D141">
        <v>111506</v>
      </c>
      <c r="E141">
        <v>111506</v>
      </c>
      <c r="F141">
        <v>15207</v>
      </c>
      <c r="G141">
        <v>60106</v>
      </c>
      <c r="H141">
        <v>51391</v>
      </c>
      <c r="I141">
        <v>9</v>
      </c>
      <c r="J141">
        <v>0</v>
      </c>
      <c r="K141">
        <v>126713</v>
      </c>
      <c r="L141">
        <v>0</v>
      </c>
      <c r="M141">
        <v>126713</v>
      </c>
      <c r="N141">
        <f t="shared" si="7"/>
        <v>111506</v>
      </c>
    </row>
    <row r="142" spans="1:14" customFormat="1" ht="14.4" customHeight="1" x14ac:dyDescent="0.3">
      <c r="A142" s="1">
        <v>44352</v>
      </c>
      <c r="B142" t="s">
        <v>9</v>
      </c>
      <c r="C142">
        <f t="shared" si="6"/>
        <v>465</v>
      </c>
      <c r="D142">
        <v>111971</v>
      </c>
      <c r="E142">
        <v>111971</v>
      </c>
      <c r="F142">
        <v>15223</v>
      </c>
      <c r="G142">
        <v>60338</v>
      </c>
      <c r="H142">
        <v>51624</v>
      </c>
      <c r="I142">
        <v>9</v>
      </c>
      <c r="J142">
        <v>0</v>
      </c>
      <c r="K142">
        <v>127194</v>
      </c>
      <c r="L142">
        <v>0</v>
      </c>
      <c r="M142">
        <v>127194</v>
      </c>
      <c r="N142">
        <f t="shared" si="7"/>
        <v>111971</v>
      </c>
    </row>
    <row r="143" spans="1:14" customFormat="1" ht="14.4" customHeight="1" x14ac:dyDescent="0.3">
      <c r="A143" s="1">
        <v>44353</v>
      </c>
      <c r="B143" t="s">
        <v>9</v>
      </c>
      <c r="C143">
        <f t="shared" si="6"/>
        <v>8</v>
      </c>
      <c r="D143">
        <v>111979</v>
      </c>
      <c r="E143">
        <v>111979</v>
      </c>
      <c r="F143">
        <v>15223</v>
      </c>
      <c r="G143">
        <v>60343</v>
      </c>
      <c r="H143">
        <v>51627</v>
      </c>
      <c r="I143">
        <v>9</v>
      </c>
      <c r="J143">
        <v>0</v>
      </c>
      <c r="K143">
        <v>127202</v>
      </c>
      <c r="L143">
        <v>0</v>
      </c>
      <c r="M143">
        <v>127202</v>
      </c>
      <c r="N143">
        <f t="shared" si="7"/>
        <v>111979</v>
      </c>
    </row>
    <row r="144" spans="1:14" customFormat="1" ht="14.4" customHeight="1" x14ac:dyDescent="0.3">
      <c r="A144" s="1">
        <v>44354</v>
      </c>
      <c r="B144" t="s">
        <v>9</v>
      </c>
      <c r="C144">
        <f t="shared" si="6"/>
        <v>528</v>
      </c>
      <c r="D144">
        <v>112507</v>
      </c>
      <c r="E144">
        <v>112507</v>
      </c>
      <c r="F144">
        <v>15252</v>
      </c>
      <c r="G144">
        <v>60589</v>
      </c>
      <c r="H144">
        <v>51909</v>
      </c>
      <c r="I144">
        <v>9</v>
      </c>
      <c r="J144">
        <v>0</v>
      </c>
      <c r="K144">
        <v>127759</v>
      </c>
      <c r="L144">
        <v>0</v>
      </c>
      <c r="M144">
        <v>127759</v>
      </c>
      <c r="N144">
        <f t="shared" si="7"/>
        <v>112507</v>
      </c>
    </row>
    <row r="145" spans="1:14" customFormat="1" ht="14.4" customHeight="1" x14ac:dyDescent="0.3">
      <c r="A145" s="1">
        <v>44355</v>
      </c>
      <c r="B145" t="s">
        <v>9</v>
      </c>
      <c r="C145">
        <f t="shared" si="6"/>
        <v>410</v>
      </c>
      <c r="D145">
        <v>112917</v>
      </c>
      <c r="E145">
        <v>112917</v>
      </c>
      <c r="F145">
        <v>15278</v>
      </c>
      <c r="G145">
        <v>60801</v>
      </c>
      <c r="H145">
        <v>52107</v>
      </c>
      <c r="I145">
        <v>9</v>
      </c>
      <c r="J145">
        <v>0</v>
      </c>
      <c r="K145">
        <v>128195</v>
      </c>
      <c r="L145">
        <v>0</v>
      </c>
      <c r="M145">
        <v>128195</v>
      </c>
      <c r="N145">
        <f t="shared" si="7"/>
        <v>112917</v>
      </c>
    </row>
    <row r="146" spans="1:14" customFormat="1" ht="14.4" customHeight="1" x14ac:dyDescent="0.3">
      <c r="A146" s="1">
        <v>44356</v>
      </c>
      <c r="B146" t="s">
        <v>9</v>
      </c>
      <c r="C146">
        <f t="shared" si="6"/>
        <v>290</v>
      </c>
      <c r="D146">
        <v>113207</v>
      </c>
      <c r="E146">
        <v>113207</v>
      </c>
      <c r="F146">
        <v>15291</v>
      </c>
      <c r="G146">
        <v>60959</v>
      </c>
      <c r="H146">
        <v>52239</v>
      </c>
      <c r="I146">
        <v>9</v>
      </c>
      <c r="J146">
        <v>0</v>
      </c>
      <c r="K146">
        <v>128498</v>
      </c>
      <c r="L146">
        <v>0</v>
      </c>
      <c r="M146">
        <v>128498</v>
      </c>
      <c r="N146">
        <f t="shared" si="7"/>
        <v>113207</v>
      </c>
    </row>
    <row r="147" spans="1:14" customFormat="1" ht="14.4" customHeight="1" x14ac:dyDescent="0.3">
      <c r="A147" s="1">
        <v>44357</v>
      </c>
      <c r="B147" t="s">
        <v>9</v>
      </c>
      <c r="C147">
        <f t="shared" si="6"/>
        <v>891</v>
      </c>
      <c r="D147">
        <v>114098</v>
      </c>
      <c r="E147">
        <v>114098</v>
      </c>
      <c r="F147">
        <v>15304</v>
      </c>
      <c r="G147">
        <v>61439</v>
      </c>
      <c r="H147">
        <v>52650</v>
      </c>
      <c r="I147">
        <v>9</v>
      </c>
      <c r="J147">
        <v>0</v>
      </c>
      <c r="K147">
        <v>129402</v>
      </c>
      <c r="L147">
        <v>0</v>
      </c>
      <c r="M147">
        <v>129402</v>
      </c>
      <c r="N147">
        <f t="shared" si="7"/>
        <v>114098</v>
      </c>
    </row>
    <row r="148" spans="1:14" customFormat="1" ht="14.4" customHeight="1" x14ac:dyDescent="0.3">
      <c r="A148" s="1">
        <v>44358</v>
      </c>
      <c r="B148" t="s">
        <v>9</v>
      </c>
      <c r="C148">
        <f t="shared" si="6"/>
        <v>752</v>
      </c>
      <c r="D148">
        <v>114850</v>
      </c>
      <c r="E148">
        <v>114850</v>
      </c>
      <c r="F148">
        <v>15323</v>
      </c>
      <c r="G148">
        <v>61799</v>
      </c>
      <c r="H148">
        <v>53042</v>
      </c>
      <c r="I148">
        <v>9</v>
      </c>
      <c r="J148">
        <v>0</v>
      </c>
      <c r="K148">
        <v>130173</v>
      </c>
      <c r="L148">
        <v>0</v>
      </c>
      <c r="M148">
        <v>130173</v>
      </c>
      <c r="N148">
        <f t="shared" si="7"/>
        <v>114850</v>
      </c>
    </row>
    <row r="149" spans="1:14" customFormat="1" ht="14.4" customHeight="1" x14ac:dyDescent="0.3">
      <c r="A149" s="1">
        <v>44359</v>
      </c>
      <c r="B149" t="s">
        <v>9</v>
      </c>
      <c r="C149">
        <f t="shared" si="6"/>
        <v>858</v>
      </c>
      <c r="D149">
        <v>115708</v>
      </c>
      <c r="E149">
        <v>115708</v>
      </c>
      <c r="F149">
        <v>15352</v>
      </c>
      <c r="G149">
        <v>62236</v>
      </c>
      <c r="H149">
        <v>53463</v>
      </c>
      <c r="I149">
        <v>9</v>
      </c>
      <c r="J149">
        <v>0</v>
      </c>
      <c r="K149">
        <v>131060</v>
      </c>
      <c r="L149">
        <v>0</v>
      </c>
      <c r="M149">
        <v>131060</v>
      </c>
      <c r="N149">
        <f t="shared" si="7"/>
        <v>115708</v>
      </c>
    </row>
    <row r="150" spans="1:14" customFormat="1" ht="14.4" customHeight="1" x14ac:dyDescent="0.3">
      <c r="A150" s="1">
        <v>44360</v>
      </c>
      <c r="B150" t="s">
        <v>9</v>
      </c>
      <c r="C150">
        <f t="shared" si="6"/>
        <v>3</v>
      </c>
      <c r="D150">
        <v>115711</v>
      </c>
      <c r="E150">
        <v>115711</v>
      </c>
      <c r="F150">
        <v>15352</v>
      </c>
      <c r="G150">
        <v>62237</v>
      </c>
      <c r="H150">
        <v>53465</v>
      </c>
      <c r="I150">
        <v>9</v>
      </c>
      <c r="J150">
        <v>0</v>
      </c>
      <c r="K150">
        <v>131063</v>
      </c>
      <c r="L150">
        <v>0</v>
      </c>
      <c r="M150">
        <v>131063</v>
      </c>
      <c r="N150">
        <f t="shared" si="7"/>
        <v>115711</v>
      </c>
    </row>
    <row r="151" spans="1:14" customFormat="1" ht="14.4" customHeight="1" x14ac:dyDescent="0.3">
      <c r="A151" s="1">
        <v>44361</v>
      </c>
      <c r="B151" t="s">
        <v>9</v>
      </c>
      <c r="C151">
        <f t="shared" si="6"/>
        <v>921</v>
      </c>
      <c r="D151">
        <v>116632</v>
      </c>
      <c r="E151">
        <v>116632</v>
      </c>
      <c r="F151">
        <v>15372</v>
      </c>
      <c r="G151">
        <v>62734</v>
      </c>
      <c r="H151">
        <v>53889</v>
      </c>
      <c r="I151">
        <v>9</v>
      </c>
      <c r="J151">
        <v>0</v>
      </c>
      <c r="K151">
        <v>132004</v>
      </c>
      <c r="L151">
        <v>0</v>
      </c>
      <c r="M151">
        <v>132004</v>
      </c>
      <c r="N151">
        <f t="shared" si="7"/>
        <v>116632</v>
      </c>
    </row>
    <row r="152" spans="1:14" customFormat="1" ht="14.4" customHeight="1" x14ac:dyDescent="0.3">
      <c r="A152" s="1">
        <v>44362</v>
      </c>
      <c r="B152" t="s">
        <v>9</v>
      </c>
      <c r="C152">
        <f t="shared" si="6"/>
        <v>913</v>
      </c>
      <c r="D152">
        <v>117545</v>
      </c>
      <c r="E152">
        <v>117545</v>
      </c>
      <c r="F152">
        <v>15394</v>
      </c>
      <c r="G152">
        <v>63246</v>
      </c>
      <c r="H152">
        <v>54290</v>
      </c>
      <c r="I152">
        <v>9</v>
      </c>
      <c r="J152">
        <v>0</v>
      </c>
      <c r="K152">
        <v>132939</v>
      </c>
      <c r="L152">
        <v>0</v>
      </c>
      <c r="M152">
        <v>132939</v>
      </c>
      <c r="N152">
        <f t="shared" si="7"/>
        <v>117545</v>
      </c>
    </row>
    <row r="153" spans="1:14" customFormat="1" ht="14.4" customHeight="1" x14ac:dyDescent="0.3">
      <c r="A153" s="1">
        <v>44363</v>
      </c>
      <c r="B153" t="s">
        <v>9</v>
      </c>
      <c r="C153">
        <f t="shared" si="6"/>
        <v>966</v>
      </c>
      <c r="D153">
        <v>118511</v>
      </c>
      <c r="E153">
        <v>118511</v>
      </c>
      <c r="F153">
        <v>15420</v>
      </c>
      <c r="G153">
        <v>63789</v>
      </c>
      <c r="H153">
        <v>54713</v>
      </c>
      <c r="I153">
        <v>9</v>
      </c>
      <c r="J153">
        <v>0</v>
      </c>
      <c r="K153">
        <v>133931</v>
      </c>
      <c r="L153">
        <v>0</v>
      </c>
      <c r="M153">
        <v>133931</v>
      </c>
      <c r="N153">
        <f t="shared" si="7"/>
        <v>118511</v>
      </c>
    </row>
    <row r="154" spans="1:14" customFormat="1" ht="14.4" customHeight="1" x14ac:dyDescent="0.3">
      <c r="A154" s="1">
        <v>44364</v>
      </c>
      <c r="B154" t="s">
        <v>9</v>
      </c>
      <c r="C154">
        <f t="shared" si="6"/>
        <v>937</v>
      </c>
      <c r="D154">
        <v>119448</v>
      </c>
      <c r="E154">
        <v>119448</v>
      </c>
      <c r="F154">
        <v>15449</v>
      </c>
      <c r="G154">
        <v>64313</v>
      </c>
      <c r="H154">
        <v>55126</v>
      </c>
      <c r="I154">
        <v>9</v>
      </c>
      <c r="J154">
        <v>0</v>
      </c>
      <c r="K154">
        <v>134897</v>
      </c>
      <c r="L154">
        <v>0</v>
      </c>
      <c r="M154">
        <v>134897</v>
      </c>
      <c r="N154">
        <f t="shared" si="7"/>
        <v>119448</v>
      </c>
    </row>
    <row r="155" spans="1:14" customFormat="1" ht="14.4" customHeight="1" x14ac:dyDescent="0.3">
      <c r="A155" s="1">
        <v>44365</v>
      </c>
      <c r="B155" t="s">
        <v>9</v>
      </c>
      <c r="C155">
        <f t="shared" si="6"/>
        <v>934</v>
      </c>
      <c r="D155">
        <v>120382</v>
      </c>
      <c r="E155">
        <v>120382</v>
      </c>
      <c r="F155">
        <v>15468</v>
      </c>
      <c r="G155">
        <v>64799</v>
      </c>
      <c r="H155">
        <v>55574</v>
      </c>
      <c r="I155">
        <v>9</v>
      </c>
      <c r="J155">
        <v>0</v>
      </c>
      <c r="K155">
        <v>135850</v>
      </c>
      <c r="L155">
        <v>0</v>
      </c>
      <c r="M155">
        <v>135850</v>
      </c>
      <c r="N155">
        <f t="shared" si="7"/>
        <v>120382</v>
      </c>
    </row>
    <row r="156" spans="1:14" customFormat="1" ht="14.4" customHeight="1" x14ac:dyDescent="0.3">
      <c r="A156" s="1">
        <v>44366</v>
      </c>
      <c r="B156" t="s">
        <v>9</v>
      </c>
      <c r="C156">
        <f t="shared" si="6"/>
        <v>819</v>
      </c>
      <c r="D156">
        <v>121201</v>
      </c>
      <c r="E156">
        <v>121201</v>
      </c>
      <c r="F156">
        <v>15506</v>
      </c>
      <c r="G156">
        <v>65192</v>
      </c>
      <c r="H156">
        <v>56000</v>
      </c>
      <c r="I156">
        <v>9</v>
      </c>
      <c r="J156">
        <v>0</v>
      </c>
      <c r="K156">
        <v>136707</v>
      </c>
      <c r="L156">
        <v>0</v>
      </c>
      <c r="M156">
        <v>136707</v>
      </c>
      <c r="N156">
        <f t="shared" si="7"/>
        <v>121201</v>
      </c>
    </row>
    <row r="157" spans="1:14" customFormat="1" ht="14.4" customHeight="1" x14ac:dyDescent="0.3">
      <c r="A157" s="1">
        <v>44367</v>
      </c>
      <c r="B157" t="s">
        <v>9</v>
      </c>
      <c r="C157">
        <f t="shared" si="6"/>
        <v>1</v>
      </c>
      <c r="D157">
        <v>121202</v>
      </c>
      <c r="E157">
        <v>121202</v>
      </c>
      <c r="F157">
        <v>15506</v>
      </c>
      <c r="G157">
        <v>65192</v>
      </c>
      <c r="H157">
        <v>56001</v>
      </c>
      <c r="I157">
        <v>9</v>
      </c>
      <c r="J157">
        <v>0</v>
      </c>
      <c r="K157">
        <v>136708</v>
      </c>
      <c r="L157">
        <v>0</v>
      </c>
      <c r="M157">
        <v>136708</v>
      </c>
      <c r="N157">
        <f t="shared" si="7"/>
        <v>121202</v>
      </c>
    </row>
    <row r="158" spans="1:14" customFormat="1" ht="14.4" customHeight="1" x14ac:dyDescent="0.3">
      <c r="A158" s="1">
        <v>44368</v>
      </c>
      <c r="B158" t="s">
        <v>9</v>
      </c>
      <c r="C158">
        <f t="shared" si="6"/>
        <v>762</v>
      </c>
      <c r="D158">
        <v>121964</v>
      </c>
      <c r="E158">
        <v>121964</v>
      </c>
      <c r="F158">
        <v>15531</v>
      </c>
      <c r="G158">
        <v>65593</v>
      </c>
      <c r="H158">
        <v>56362</v>
      </c>
      <c r="I158">
        <v>9</v>
      </c>
      <c r="J158">
        <v>0</v>
      </c>
      <c r="K158">
        <v>137495</v>
      </c>
      <c r="L158">
        <v>0</v>
      </c>
      <c r="M158">
        <v>137495</v>
      </c>
      <c r="N158">
        <f t="shared" si="7"/>
        <v>121964</v>
      </c>
    </row>
    <row r="159" spans="1:14" customFormat="1" ht="14.4" customHeight="1" x14ac:dyDescent="0.3">
      <c r="A159" s="1">
        <v>44369</v>
      </c>
      <c r="B159" t="s">
        <v>9</v>
      </c>
      <c r="C159">
        <f t="shared" si="6"/>
        <v>2765</v>
      </c>
      <c r="D159">
        <v>124729</v>
      </c>
      <c r="E159">
        <v>124729</v>
      </c>
      <c r="F159">
        <v>15567</v>
      </c>
      <c r="G159">
        <v>67079</v>
      </c>
      <c r="H159">
        <v>57641</v>
      </c>
      <c r="I159">
        <v>9</v>
      </c>
      <c r="J159">
        <v>0</v>
      </c>
      <c r="K159">
        <v>140296</v>
      </c>
      <c r="L159">
        <v>0</v>
      </c>
      <c r="M159">
        <v>140296</v>
      </c>
      <c r="N159">
        <f t="shared" si="7"/>
        <v>124729</v>
      </c>
    </row>
    <row r="160" spans="1:14" customFormat="1" ht="14.4" customHeight="1" x14ac:dyDescent="0.3">
      <c r="A160" s="1">
        <v>44370</v>
      </c>
      <c r="B160" t="s">
        <v>9</v>
      </c>
      <c r="C160">
        <f t="shared" si="6"/>
        <v>3901</v>
      </c>
      <c r="D160">
        <v>128630</v>
      </c>
      <c r="E160">
        <v>128630</v>
      </c>
      <c r="F160">
        <v>15604</v>
      </c>
      <c r="G160">
        <v>69052</v>
      </c>
      <c r="H160">
        <v>59569</v>
      </c>
      <c r="I160">
        <v>9</v>
      </c>
      <c r="J160">
        <v>0</v>
      </c>
      <c r="K160">
        <v>144234</v>
      </c>
      <c r="L160">
        <v>0</v>
      </c>
      <c r="M160">
        <v>144234</v>
      </c>
      <c r="N160">
        <f t="shared" si="7"/>
        <v>128630</v>
      </c>
    </row>
    <row r="161" spans="1:14" customFormat="1" ht="14.4" customHeight="1" x14ac:dyDescent="0.3">
      <c r="A161" s="1">
        <v>44212</v>
      </c>
      <c r="B161" t="s">
        <v>10</v>
      </c>
      <c r="C161">
        <v>4216</v>
      </c>
      <c r="D161">
        <v>4216</v>
      </c>
      <c r="E161">
        <v>4216</v>
      </c>
      <c r="F161">
        <v>0</v>
      </c>
      <c r="G161">
        <v>857</v>
      </c>
      <c r="H161">
        <v>3359</v>
      </c>
      <c r="I161">
        <v>0</v>
      </c>
      <c r="J161">
        <v>0</v>
      </c>
      <c r="K161">
        <v>4216</v>
      </c>
      <c r="L161">
        <v>0</v>
      </c>
      <c r="M161">
        <f>E161+F161</f>
        <v>4216</v>
      </c>
      <c r="N161">
        <f>G161+H161+I161</f>
        <v>4216</v>
      </c>
    </row>
    <row r="162" spans="1:14" customFormat="1" ht="14.4" customHeight="1" x14ac:dyDescent="0.3">
      <c r="A162" s="1">
        <v>44213</v>
      </c>
      <c r="B162" t="s">
        <v>10</v>
      </c>
      <c r="C162">
        <f t="shared" ref="C162:C193" si="8">D162-D161</f>
        <v>5035</v>
      </c>
      <c r="D162">
        <v>9251</v>
      </c>
      <c r="E162">
        <v>9251</v>
      </c>
      <c r="F162">
        <v>0</v>
      </c>
      <c r="G162">
        <v>1876</v>
      </c>
      <c r="H162">
        <v>7374</v>
      </c>
      <c r="I162">
        <v>1</v>
      </c>
      <c r="J162">
        <v>0</v>
      </c>
      <c r="K162">
        <v>9251</v>
      </c>
      <c r="L162">
        <v>0</v>
      </c>
      <c r="M162">
        <f t="shared" ref="M162:M225" si="9">E162+F162</f>
        <v>9251</v>
      </c>
      <c r="N162">
        <f t="shared" ref="N162:N225" si="10">G162+H162+I162</f>
        <v>9251</v>
      </c>
    </row>
    <row r="163" spans="1:14" customFormat="1" ht="14.4" customHeight="1" x14ac:dyDescent="0.3">
      <c r="A163" s="1">
        <v>44214</v>
      </c>
      <c r="B163" t="s">
        <v>10</v>
      </c>
      <c r="C163">
        <f t="shared" si="8"/>
        <v>2983</v>
      </c>
      <c r="D163">
        <v>12234</v>
      </c>
      <c r="E163">
        <v>12234</v>
      </c>
      <c r="F163">
        <v>0</v>
      </c>
      <c r="G163">
        <v>2974</v>
      </c>
      <c r="H163">
        <v>9260</v>
      </c>
      <c r="I163">
        <v>0</v>
      </c>
      <c r="J163">
        <v>0</v>
      </c>
      <c r="K163">
        <v>12234</v>
      </c>
      <c r="L163">
        <v>0</v>
      </c>
      <c r="M163">
        <f t="shared" si="9"/>
        <v>12234</v>
      </c>
      <c r="N163">
        <f t="shared" si="10"/>
        <v>12234</v>
      </c>
    </row>
    <row r="164" spans="1:14" customFormat="1" ht="14.4" customHeight="1" x14ac:dyDescent="0.3">
      <c r="A164" s="1">
        <v>44215</v>
      </c>
      <c r="B164" t="s">
        <v>10</v>
      </c>
      <c r="C164">
        <f t="shared" si="8"/>
        <v>13305</v>
      </c>
      <c r="D164">
        <v>25539</v>
      </c>
      <c r="E164">
        <v>25539</v>
      </c>
      <c r="F164">
        <v>0</v>
      </c>
      <c r="G164">
        <v>9564</v>
      </c>
      <c r="H164">
        <v>15975</v>
      </c>
      <c r="I164">
        <v>0</v>
      </c>
      <c r="J164">
        <v>0</v>
      </c>
      <c r="K164">
        <v>25539</v>
      </c>
      <c r="L164">
        <v>0</v>
      </c>
      <c r="M164">
        <f t="shared" si="9"/>
        <v>25539</v>
      </c>
      <c r="N164">
        <f t="shared" si="10"/>
        <v>25539</v>
      </c>
    </row>
    <row r="165" spans="1:14" customFormat="1" ht="14.4" customHeight="1" x14ac:dyDescent="0.3">
      <c r="A165" s="1">
        <v>44216</v>
      </c>
      <c r="B165" t="s">
        <v>10</v>
      </c>
      <c r="C165">
        <f t="shared" si="8"/>
        <v>10362</v>
      </c>
      <c r="D165">
        <v>35901</v>
      </c>
      <c r="E165">
        <v>35901</v>
      </c>
      <c r="F165">
        <v>0</v>
      </c>
      <c r="G165">
        <v>10940</v>
      </c>
      <c r="H165">
        <v>24961</v>
      </c>
      <c r="I165">
        <v>0</v>
      </c>
      <c r="J165">
        <v>135</v>
      </c>
      <c r="K165">
        <v>35766</v>
      </c>
      <c r="L165">
        <v>0</v>
      </c>
      <c r="M165">
        <f t="shared" si="9"/>
        <v>35901</v>
      </c>
      <c r="N165">
        <f t="shared" si="10"/>
        <v>35901</v>
      </c>
    </row>
    <row r="166" spans="1:14" customFormat="1" ht="14.4" customHeight="1" x14ac:dyDescent="0.3">
      <c r="A166" s="1">
        <v>44217</v>
      </c>
      <c r="B166" t="s">
        <v>10</v>
      </c>
      <c r="C166">
        <f t="shared" si="8"/>
        <v>9139</v>
      </c>
      <c r="D166">
        <v>45040</v>
      </c>
      <c r="E166">
        <v>45040</v>
      </c>
      <c r="F166">
        <v>0</v>
      </c>
      <c r="G166">
        <v>12812</v>
      </c>
      <c r="H166">
        <v>32228</v>
      </c>
      <c r="I166">
        <v>0</v>
      </c>
      <c r="J166">
        <v>395</v>
      </c>
      <c r="K166">
        <v>44645</v>
      </c>
      <c r="L166">
        <v>0</v>
      </c>
      <c r="M166">
        <f t="shared" si="9"/>
        <v>45040</v>
      </c>
      <c r="N166">
        <f t="shared" si="10"/>
        <v>45040</v>
      </c>
    </row>
    <row r="167" spans="1:14" customFormat="1" ht="14.4" customHeight="1" x14ac:dyDescent="0.3">
      <c r="A167" s="1">
        <v>44218</v>
      </c>
      <c r="B167" t="s">
        <v>10</v>
      </c>
      <c r="C167">
        <f t="shared" si="8"/>
        <v>10657</v>
      </c>
      <c r="D167">
        <v>55697</v>
      </c>
      <c r="E167">
        <v>55697</v>
      </c>
      <c r="F167">
        <v>0</v>
      </c>
      <c r="G167">
        <v>15918</v>
      </c>
      <c r="H167">
        <v>39779</v>
      </c>
      <c r="I167">
        <v>0</v>
      </c>
      <c r="J167">
        <v>573</v>
      </c>
      <c r="K167">
        <v>55124</v>
      </c>
      <c r="L167">
        <v>0</v>
      </c>
      <c r="M167">
        <f t="shared" si="9"/>
        <v>55697</v>
      </c>
      <c r="N167">
        <f t="shared" si="10"/>
        <v>55697</v>
      </c>
    </row>
    <row r="168" spans="1:14" customFormat="1" ht="14.4" customHeight="1" x14ac:dyDescent="0.3">
      <c r="A168" s="1">
        <v>44219</v>
      </c>
      <c r="B168" t="s">
        <v>10</v>
      </c>
      <c r="C168">
        <f t="shared" si="8"/>
        <v>14683</v>
      </c>
      <c r="D168">
        <v>70380</v>
      </c>
      <c r="E168">
        <v>70380</v>
      </c>
      <c r="F168">
        <v>0</v>
      </c>
      <c r="G168">
        <v>20177</v>
      </c>
      <c r="H168">
        <v>50203</v>
      </c>
      <c r="I168">
        <v>0</v>
      </c>
      <c r="J168">
        <v>947</v>
      </c>
      <c r="K168">
        <v>69433</v>
      </c>
      <c r="L168">
        <v>0</v>
      </c>
      <c r="M168">
        <f t="shared" si="9"/>
        <v>70380</v>
      </c>
      <c r="N168">
        <f t="shared" si="10"/>
        <v>70380</v>
      </c>
    </row>
    <row r="169" spans="1:14" customFormat="1" ht="14.4" customHeight="1" x14ac:dyDescent="0.3">
      <c r="A169" s="1">
        <v>44220</v>
      </c>
      <c r="B169" t="s">
        <v>10</v>
      </c>
      <c r="C169">
        <f t="shared" si="8"/>
        <v>3841</v>
      </c>
      <c r="D169">
        <v>74221</v>
      </c>
      <c r="E169">
        <v>74221</v>
      </c>
      <c r="F169">
        <v>0</v>
      </c>
      <c r="G169">
        <v>20948</v>
      </c>
      <c r="H169">
        <v>53272</v>
      </c>
      <c r="I169">
        <v>1</v>
      </c>
      <c r="J169">
        <v>1087</v>
      </c>
      <c r="K169">
        <v>73134</v>
      </c>
      <c r="L169">
        <v>0</v>
      </c>
      <c r="M169">
        <f t="shared" si="9"/>
        <v>74221</v>
      </c>
      <c r="N169">
        <f t="shared" si="10"/>
        <v>74221</v>
      </c>
    </row>
    <row r="170" spans="1:14" customFormat="1" ht="14.4" customHeight="1" x14ac:dyDescent="0.3">
      <c r="A170" s="1">
        <v>44221</v>
      </c>
      <c r="B170" t="s">
        <v>10</v>
      </c>
      <c r="C170">
        <f t="shared" si="8"/>
        <v>15658</v>
      </c>
      <c r="D170">
        <v>89879</v>
      </c>
      <c r="E170">
        <v>89879</v>
      </c>
      <c r="F170">
        <v>0</v>
      </c>
      <c r="G170">
        <v>25497</v>
      </c>
      <c r="H170">
        <v>64381</v>
      </c>
      <c r="I170">
        <v>1</v>
      </c>
      <c r="J170">
        <v>1984</v>
      </c>
      <c r="K170">
        <v>87895</v>
      </c>
      <c r="L170">
        <v>0</v>
      </c>
      <c r="M170">
        <f t="shared" si="9"/>
        <v>89879</v>
      </c>
      <c r="N170">
        <f t="shared" si="10"/>
        <v>89879</v>
      </c>
    </row>
    <row r="171" spans="1:14" customFormat="1" ht="14.4" customHeight="1" x14ac:dyDescent="0.3">
      <c r="A171" s="1">
        <v>44222</v>
      </c>
      <c r="B171" t="s">
        <v>10</v>
      </c>
      <c r="C171">
        <f t="shared" si="8"/>
        <v>737</v>
      </c>
      <c r="D171">
        <v>90616</v>
      </c>
      <c r="E171">
        <v>90616</v>
      </c>
      <c r="F171">
        <v>0</v>
      </c>
      <c r="G171">
        <v>25689</v>
      </c>
      <c r="H171">
        <v>64926</v>
      </c>
      <c r="I171">
        <v>1</v>
      </c>
      <c r="J171">
        <v>1995</v>
      </c>
      <c r="K171">
        <v>88621</v>
      </c>
      <c r="L171">
        <v>0</v>
      </c>
      <c r="M171">
        <f t="shared" si="9"/>
        <v>90616</v>
      </c>
      <c r="N171">
        <f t="shared" si="10"/>
        <v>90616</v>
      </c>
    </row>
    <row r="172" spans="1:14" customFormat="1" ht="14.4" customHeight="1" x14ac:dyDescent="0.3">
      <c r="A172" s="1">
        <v>44223</v>
      </c>
      <c r="B172" t="s">
        <v>10</v>
      </c>
      <c r="C172">
        <f t="shared" si="8"/>
        <v>17383</v>
      </c>
      <c r="D172">
        <v>107999</v>
      </c>
      <c r="E172">
        <v>107999</v>
      </c>
      <c r="F172">
        <v>0</v>
      </c>
      <c r="G172">
        <v>31152</v>
      </c>
      <c r="H172">
        <v>76840</v>
      </c>
      <c r="I172">
        <v>7</v>
      </c>
      <c r="J172">
        <v>3166</v>
      </c>
      <c r="K172">
        <v>104833</v>
      </c>
      <c r="L172">
        <v>0</v>
      </c>
      <c r="M172">
        <f t="shared" si="9"/>
        <v>107999</v>
      </c>
      <c r="N172">
        <f t="shared" si="10"/>
        <v>107999</v>
      </c>
    </row>
    <row r="173" spans="1:14" customFormat="1" ht="14.4" customHeight="1" x14ac:dyDescent="0.3">
      <c r="A173" s="1">
        <v>44224</v>
      </c>
      <c r="B173" t="s">
        <v>10</v>
      </c>
      <c r="C173">
        <f t="shared" si="8"/>
        <v>9544</v>
      </c>
      <c r="D173">
        <v>117543</v>
      </c>
      <c r="E173">
        <v>117543</v>
      </c>
      <c r="F173">
        <v>0</v>
      </c>
      <c r="G173">
        <v>34950</v>
      </c>
      <c r="H173">
        <v>82580</v>
      </c>
      <c r="I173">
        <v>13</v>
      </c>
      <c r="J173">
        <v>4631</v>
      </c>
      <c r="K173">
        <v>112912</v>
      </c>
      <c r="L173">
        <v>0</v>
      </c>
      <c r="M173">
        <f t="shared" si="9"/>
        <v>117543</v>
      </c>
      <c r="N173">
        <f t="shared" si="10"/>
        <v>117543</v>
      </c>
    </row>
    <row r="174" spans="1:14" customFormat="1" ht="14.4" customHeight="1" x14ac:dyDescent="0.3">
      <c r="A174" s="1">
        <v>44225</v>
      </c>
      <c r="B174" t="s">
        <v>10</v>
      </c>
      <c r="C174">
        <f t="shared" si="8"/>
        <v>7104</v>
      </c>
      <c r="D174">
        <v>124647</v>
      </c>
      <c r="E174">
        <v>124647</v>
      </c>
      <c r="F174">
        <v>0</v>
      </c>
      <c r="G174">
        <v>37524</v>
      </c>
      <c r="H174">
        <v>87110</v>
      </c>
      <c r="I174">
        <v>13</v>
      </c>
      <c r="J174">
        <v>5812</v>
      </c>
      <c r="K174">
        <v>118835</v>
      </c>
      <c r="L174">
        <v>0</v>
      </c>
      <c r="M174">
        <f t="shared" si="9"/>
        <v>124647</v>
      </c>
      <c r="N174">
        <f t="shared" si="10"/>
        <v>124647</v>
      </c>
    </row>
    <row r="175" spans="1:14" customFormat="1" ht="14.4" customHeight="1" x14ac:dyDescent="0.3">
      <c r="A175" s="1">
        <v>44226</v>
      </c>
      <c r="B175" t="s">
        <v>10</v>
      </c>
      <c r="C175">
        <f t="shared" si="8"/>
        <v>8924</v>
      </c>
      <c r="D175">
        <v>133571</v>
      </c>
      <c r="E175">
        <v>133571</v>
      </c>
      <c r="F175">
        <v>0</v>
      </c>
      <c r="G175">
        <v>40740</v>
      </c>
      <c r="H175">
        <v>92814</v>
      </c>
      <c r="I175">
        <v>17</v>
      </c>
      <c r="J175">
        <v>7925</v>
      </c>
      <c r="K175">
        <v>125646</v>
      </c>
      <c r="L175">
        <v>0</v>
      </c>
      <c r="M175">
        <f t="shared" si="9"/>
        <v>133571</v>
      </c>
      <c r="N175">
        <f t="shared" si="10"/>
        <v>133571</v>
      </c>
    </row>
    <row r="176" spans="1:14" customFormat="1" ht="14.4" customHeight="1" x14ac:dyDescent="0.3">
      <c r="A176" s="1">
        <v>44227</v>
      </c>
      <c r="B176" t="s">
        <v>10</v>
      </c>
      <c r="C176">
        <f t="shared" si="8"/>
        <v>52</v>
      </c>
      <c r="D176">
        <v>133623</v>
      </c>
      <c r="E176">
        <v>133623</v>
      </c>
      <c r="F176">
        <v>0</v>
      </c>
      <c r="G176">
        <v>40757</v>
      </c>
      <c r="H176">
        <v>92849</v>
      </c>
      <c r="I176">
        <v>17</v>
      </c>
      <c r="J176">
        <v>7925</v>
      </c>
      <c r="K176">
        <v>125698</v>
      </c>
      <c r="L176">
        <v>0</v>
      </c>
      <c r="M176">
        <f t="shared" si="9"/>
        <v>133623</v>
      </c>
      <c r="N176">
        <f t="shared" si="10"/>
        <v>133623</v>
      </c>
    </row>
    <row r="177" spans="1:14" customFormat="1" ht="14.4" customHeight="1" x14ac:dyDescent="0.3">
      <c r="A177" s="1">
        <v>44228</v>
      </c>
      <c r="B177" t="s">
        <v>10</v>
      </c>
      <c r="C177">
        <f t="shared" si="8"/>
        <v>19</v>
      </c>
      <c r="D177">
        <v>133642</v>
      </c>
      <c r="E177">
        <v>133642</v>
      </c>
      <c r="F177">
        <v>0</v>
      </c>
      <c r="G177">
        <v>40763</v>
      </c>
      <c r="H177">
        <v>92862</v>
      </c>
      <c r="I177">
        <v>17</v>
      </c>
      <c r="J177">
        <v>7925</v>
      </c>
      <c r="K177">
        <v>125717</v>
      </c>
      <c r="L177">
        <v>0</v>
      </c>
      <c r="M177">
        <f t="shared" si="9"/>
        <v>133642</v>
      </c>
      <c r="N177">
        <f t="shared" si="10"/>
        <v>133642</v>
      </c>
    </row>
    <row r="178" spans="1:14" customFormat="1" ht="14.4" customHeight="1" x14ac:dyDescent="0.3">
      <c r="A178" s="1">
        <v>44229</v>
      </c>
      <c r="B178" t="s">
        <v>10</v>
      </c>
      <c r="C178">
        <f t="shared" si="8"/>
        <v>4</v>
      </c>
      <c r="D178">
        <v>133646</v>
      </c>
      <c r="E178">
        <v>133646</v>
      </c>
      <c r="F178">
        <v>0</v>
      </c>
      <c r="G178">
        <v>40765</v>
      </c>
      <c r="H178">
        <v>92864</v>
      </c>
      <c r="I178">
        <v>17</v>
      </c>
      <c r="J178">
        <v>7925</v>
      </c>
      <c r="K178">
        <v>125721</v>
      </c>
      <c r="L178">
        <v>0</v>
      </c>
      <c r="M178">
        <f t="shared" si="9"/>
        <v>133646</v>
      </c>
      <c r="N178">
        <f t="shared" si="10"/>
        <v>133646</v>
      </c>
    </row>
    <row r="179" spans="1:14" customFormat="1" ht="14.4" customHeight="1" x14ac:dyDescent="0.3">
      <c r="A179" s="1">
        <v>44230</v>
      </c>
      <c r="B179" t="s">
        <v>10</v>
      </c>
      <c r="C179">
        <f t="shared" si="8"/>
        <v>27656</v>
      </c>
      <c r="D179">
        <v>161302</v>
      </c>
      <c r="E179">
        <v>161302</v>
      </c>
      <c r="F179">
        <v>0</v>
      </c>
      <c r="G179">
        <v>56129</v>
      </c>
      <c r="H179">
        <v>105152</v>
      </c>
      <c r="I179">
        <v>21</v>
      </c>
      <c r="J179">
        <v>10893</v>
      </c>
      <c r="K179">
        <v>150409</v>
      </c>
      <c r="L179">
        <v>0</v>
      </c>
      <c r="M179">
        <f t="shared" si="9"/>
        <v>161302</v>
      </c>
      <c r="N179">
        <f t="shared" si="10"/>
        <v>161302</v>
      </c>
    </row>
    <row r="180" spans="1:14" customFormat="1" ht="14.4" customHeight="1" x14ac:dyDescent="0.3">
      <c r="A180" s="1">
        <v>44231</v>
      </c>
      <c r="B180" t="s">
        <v>10</v>
      </c>
      <c r="C180">
        <f t="shared" si="8"/>
        <v>27402</v>
      </c>
      <c r="D180">
        <v>188704</v>
      </c>
      <c r="E180">
        <v>188704</v>
      </c>
      <c r="F180">
        <v>0</v>
      </c>
      <c r="G180">
        <v>72231</v>
      </c>
      <c r="H180">
        <v>116449</v>
      </c>
      <c r="I180">
        <v>24</v>
      </c>
      <c r="J180">
        <v>13959</v>
      </c>
      <c r="K180">
        <v>174745</v>
      </c>
      <c r="L180">
        <v>0</v>
      </c>
      <c r="M180">
        <f t="shared" si="9"/>
        <v>188704</v>
      </c>
      <c r="N180">
        <f t="shared" si="10"/>
        <v>188704</v>
      </c>
    </row>
    <row r="181" spans="1:14" customFormat="1" ht="14.4" customHeight="1" x14ac:dyDescent="0.3">
      <c r="A181" s="1">
        <v>44232</v>
      </c>
      <c r="B181" t="s">
        <v>10</v>
      </c>
      <c r="C181">
        <f t="shared" si="8"/>
        <v>30195</v>
      </c>
      <c r="D181">
        <v>218899</v>
      </c>
      <c r="E181">
        <v>218899</v>
      </c>
      <c r="F181">
        <v>0</v>
      </c>
      <c r="G181">
        <v>90167</v>
      </c>
      <c r="H181">
        <v>128708</v>
      </c>
      <c r="I181">
        <v>24</v>
      </c>
      <c r="J181">
        <v>17464</v>
      </c>
      <c r="K181">
        <v>201435</v>
      </c>
      <c r="L181">
        <v>0</v>
      </c>
      <c r="M181">
        <f t="shared" si="9"/>
        <v>218899</v>
      </c>
      <c r="N181">
        <f t="shared" si="10"/>
        <v>218899</v>
      </c>
    </row>
    <row r="182" spans="1:14" customFormat="1" ht="14.4" customHeight="1" x14ac:dyDescent="0.3">
      <c r="A182" s="1">
        <v>44233</v>
      </c>
      <c r="B182" t="s">
        <v>10</v>
      </c>
      <c r="C182">
        <f t="shared" si="8"/>
        <v>27039</v>
      </c>
      <c r="D182">
        <v>245938</v>
      </c>
      <c r="E182">
        <v>245938</v>
      </c>
      <c r="F182">
        <v>0</v>
      </c>
      <c r="G182">
        <v>105960</v>
      </c>
      <c r="H182">
        <v>139953</v>
      </c>
      <c r="I182">
        <v>25</v>
      </c>
      <c r="J182">
        <v>20484</v>
      </c>
      <c r="K182">
        <v>225454</v>
      </c>
      <c r="L182">
        <v>0</v>
      </c>
      <c r="M182">
        <f t="shared" si="9"/>
        <v>245938</v>
      </c>
      <c r="N182">
        <f t="shared" si="10"/>
        <v>245938</v>
      </c>
    </row>
    <row r="183" spans="1:14" customFormat="1" ht="14.4" customHeight="1" x14ac:dyDescent="0.3">
      <c r="A183" s="1">
        <v>44234</v>
      </c>
      <c r="B183" t="s">
        <v>10</v>
      </c>
      <c r="C183">
        <f t="shared" si="8"/>
        <v>3267</v>
      </c>
      <c r="D183">
        <v>249205</v>
      </c>
      <c r="E183">
        <v>249205</v>
      </c>
      <c r="F183">
        <v>0</v>
      </c>
      <c r="G183">
        <v>108137</v>
      </c>
      <c r="H183">
        <v>141043</v>
      </c>
      <c r="I183">
        <v>25</v>
      </c>
      <c r="J183">
        <v>20627</v>
      </c>
      <c r="K183">
        <v>228578</v>
      </c>
      <c r="L183">
        <v>0</v>
      </c>
      <c r="M183">
        <f t="shared" si="9"/>
        <v>249205</v>
      </c>
      <c r="N183">
        <f t="shared" si="10"/>
        <v>249205</v>
      </c>
    </row>
    <row r="184" spans="1:14" customFormat="1" ht="14.4" customHeight="1" x14ac:dyDescent="0.3">
      <c r="A184" s="1">
        <v>44235</v>
      </c>
      <c r="B184" t="s">
        <v>10</v>
      </c>
      <c r="C184">
        <f t="shared" si="8"/>
        <v>14383</v>
      </c>
      <c r="D184">
        <v>263588</v>
      </c>
      <c r="E184">
        <v>263588</v>
      </c>
      <c r="F184">
        <v>0</v>
      </c>
      <c r="G184">
        <v>116724</v>
      </c>
      <c r="H184">
        <v>146839</v>
      </c>
      <c r="I184">
        <v>25</v>
      </c>
      <c r="J184">
        <v>23315</v>
      </c>
      <c r="K184">
        <v>240273</v>
      </c>
      <c r="L184">
        <v>0</v>
      </c>
      <c r="M184">
        <f t="shared" si="9"/>
        <v>263588</v>
      </c>
      <c r="N184">
        <f t="shared" si="10"/>
        <v>263588</v>
      </c>
    </row>
    <row r="185" spans="1:14" customFormat="1" ht="14.4" customHeight="1" x14ac:dyDescent="0.3">
      <c r="A185" s="1">
        <v>44236</v>
      </c>
      <c r="B185" t="s">
        <v>10</v>
      </c>
      <c r="C185">
        <f t="shared" si="8"/>
        <v>12066</v>
      </c>
      <c r="D185">
        <v>275654</v>
      </c>
      <c r="E185">
        <v>275654</v>
      </c>
      <c r="F185">
        <v>0</v>
      </c>
      <c r="G185">
        <v>124433</v>
      </c>
      <c r="H185">
        <v>151194</v>
      </c>
      <c r="I185">
        <v>27</v>
      </c>
      <c r="J185">
        <v>26245</v>
      </c>
      <c r="K185">
        <v>249409</v>
      </c>
      <c r="L185">
        <v>0</v>
      </c>
      <c r="M185">
        <f t="shared" si="9"/>
        <v>275654</v>
      </c>
      <c r="N185">
        <f t="shared" si="10"/>
        <v>275654</v>
      </c>
    </row>
    <row r="186" spans="1:14" customFormat="1" ht="14.4" customHeight="1" x14ac:dyDescent="0.3">
      <c r="A186" s="1">
        <v>44237</v>
      </c>
      <c r="B186" t="s">
        <v>10</v>
      </c>
      <c r="C186">
        <f t="shared" si="8"/>
        <v>10747</v>
      </c>
      <c r="D186">
        <v>286401</v>
      </c>
      <c r="E186">
        <v>286401</v>
      </c>
      <c r="F186">
        <v>0</v>
      </c>
      <c r="G186">
        <v>131060</v>
      </c>
      <c r="H186">
        <v>155314</v>
      </c>
      <c r="I186">
        <v>27</v>
      </c>
      <c r="J186">
        <v>29230</v>
      </c>
      <c r="K186">
        <v>257171</v>
      </c>
      <c r="L186">
        <v>0</v>
      </c>
      <c r="M186">
        <f t="shared" si="9"/>
        <v>286401</v>
      </c>
      <c r="N186">
        <f t="shared" si="10"/>
        <v>286401</v>
      </c>
    </row>
    <row r="187" spans="1:14" customFormat="1" ht="14.4" customHeight="1" x14ac:dyDescent="0.3">
      <c r="A187" s="1">
        <v>44238</v>
      </c>
      <c r="B187" t="s">
        <v>10</v>
      </c>
      <c r="C187">
        <f t="shared" si="8"/>
        <v>8173</v>
      </c>
      <c r="D187">
        <v>294574</v>
      </c>
      <c r="E187">
        <v>294574</v>
      </c>
      <c r="F187">
        <v>0</v>
      </c>
      <c r="G187">
        <v>135823</v>
      </c>
      <c r="H187">
        <v>158721</v>
      </c>
      <c r="I187">
        <v>30</v>
      </c>
      <c r="J187">
        <v>31656</v>
      </c>
      <c r="K187">
        <v>262918</v>
      </c>
      <c r="L187">
        <v>0</v>
      </c>
      <c r="M187">
        <f t="shared" si="9"/>
        <v>294574</v>
      </c>
      <c r="N187">
        <f t="shared" si="10"/>
        <v>294574</v>
      </c>
    </row>
    <row r="188" spans="1:14" customFormat="1" ht="14.4" customHeight="1" x14ac:dyDescent="0.3">
      <c r="A188" s="1">
        <v>44239</v>
      </c>
      <c r="B188" t="s">
        <v>10</v>
      </c>
      <c r="C188">
        <f t="shared" si="8"/>
        <v>8457</v>
      </c>
      <c r="D188">
        <v>303031</v>
      </c>
      <c r="E188">
        <v>303031</v>
      </c>
      <c r="F188">
        <v>0</v>
      </c>
      <c r="G188">
        <v>140600</v>
      </c>
      <c r="H188">
        <v>162400</v>
      </c>
      <c r="I188">
        <v>31</v>
      </c>
      <c r="J188">
        <v>33536</v>
      </c>
      <c r="K188">
        <v>269495</v>
      </c>
      <c r="L188">
        <v>0</v>
      </c>
      <c r="M188">
        <f t="shared" si="9"/>
        <v>303031</v>
      </c>
      <c r="N188">
        <f t="shared" si="10"/>
        <v>303031</v>
      </c>
    </row>
    <row r="189" spans="1:14" customFormat="1" ht="14.4" customHeight="1" x14ac:dyDescent="0.3">
      <c r="A189" s="1">
        <v>44240</v>
      </c>
      <c r="B189" t="s">
        <v>10</v>
      </c>
      <c r="C189">
        <f t="shared" si="8"/>
        <v>10476</v>
      </c>
      <c r="D189">
        <v>313507</v>
      </c>
      <c r="E189">
        <v>313507</v>
      </c>
      <c r="F189">
        <v>6233</v>
      </c>
      <c r="G189">
        <v>144054</v>
      </c>
      <c r="H189">
        <v>169422</v>
      </c>
      <c r="I189">
        <v>31</v>
      </c>
      <c r="J189">
        <v>34633</v>
      </c>
      <c r="K189">
        <v>278874</v>
      </c>
      <c r="L189">
        <v>0</v>
      </c>
      <c r="M189">
        <f t="shared" si="9"/>
        <v>319740</v>
      </c>
      <c r="N189">
        <f t="shared" si="10"/>
        <v>313507</v>
      </c>
    </row>
    <row r="190" spans="1:14" customFormat="1" ht="14.4" customHeight="1" x14ac:dyDescent="0.3">
      <c r="A190" s="1">
        <v>44241</v>
      </c>
      <c r="B190" t="s">
        <v>10</v>
      </c>
      <c r="C190">
        <f t="shared" si="8"/>
        <v>2</v>
      </c>
      <c r="D190">
        <v>313509</v>
      </c>
      <c r="E190">
        <v>313509</v>
      </c>
      <c r="F190">
        <v>6234</v>
      </c>
      <c r="G190">
        <v>144055</v>
      </c>
      <c r="H190">
        <v>169423</v>
      </c>
      <c r="I190">
        <v>31</v>
      </c>
      <c r="J190">
        <v>34634</v>
      </c>
      <c r="K190">
        <v>278875</v>
      </c>
      <c r="L190">
        <v>0</v>
      </c>
      <c r="M190">
        <f t="shared" si="9"/>
        <v>319743</v>
      </c>
      <c r="N190">
        <f t="shared" si="10"/>
        <v>313509</v>
      </c>
    </row>
    <row r="191" spans="1:14" customFormat="1" ht="14.4" customHeight="1" x14ac:dyDescent="0.3">
      <c r="A191" s="1">
        <v>44242</v>
      </c>
      <c r="B191" t="s">
        <v>10</v>
      </c>
      <c r="C191">
        <f t="shared" si="8"/>
        <v>15532</v>
      </c>
      <c r="D191">
        <v>329041</v>
      </c>
      <c r="E191">
        <v>329041</v>
      </c>
      <c r="F191">
        <v>16789</v>
      </c>
      <c r="G191">
        <v>148538</v>
      </c>
      <c r="H191">
        <v>180470</v>
      </c>
      <c r="I191">
        <v>33</v>
      </c>
      <c r="J191">
        <v>35388</v>
      </c>
      <c r="K191">
        <v>293653</v>
      </c>
      <c r="L191">
        <v>0</v>
      </c>
      <c r="M191">
        <f t="shared" si="9"/>
        <v>345830</v>
      </c>
      <c r="N191">
        <f t="shared" si="10"/>
        <v>329041</v>
      </c>
    </row>
    <row r="192" spans="1:14" customFormat="1" ht="14.4" customHeight="1" x14ac:dyDescent="0.3">
      <c r="A192" s="1">
        <v>44243</v>
      </c>
      <c r="B192" t="s">
        <v>10</v>
      </c>
      <c r="C192">
        <f t="shared" si="8"/>
        <v>15105</v>
      </c>
      <c r="D192">
        <v>344146</v>
      </c>
      <c r="E192">
        <v>344146</v>
      </c>
      <c r="F192">
        <v>26734</v>
      </c>
      <c r="G192">
        <v>153041</v>
      </c>
      <c r="H192">
        <v>191072</v>
      </c>
      <c r="I192">
        <v>33</v>
      </c>
      <c r="J192">
        <v>36414</v>
      </c>
      <c r="K192">
        <v>307732</v>
      </c>
      <c r="L192">
        <v>0</v>
      </c>
      <c r="M192">
        <f t="shared" si="9"/>
        <v>370880</v>
      </c>
      <c r="N192">
        <f t="shared" si="10"/>
        <v>344146</v>
      </c>
    </row>
    <row r="193" spans="1:14" customFormat="1" ht="14.4" customHeight="1" x14ac:dyDescent="0.3">
      <c r="A193" s="1">
        <v>44244</v>
      </c>
      <c r="B193" t="s">
        <v>10</v>
      </c>
      <c r="C193">
        <f t="shared" si="8"/>
        <v>20698</v>
      </c>
      <c r="D193">
        <v>364844</v>
      </c>
      <c r="E193">
        <v>364844</v>
      </c>
      <c r="F193">
        <v>38007</v>
      </c>
      <c r="G193">
        <v>160016</v>
      </c>
      <c r="H193">
        <v>204789</v>
      </c>
      <c r="I193">
        <v>39</v>
      </c>
      <c r="J193">
        <v>37477</v>
      </c>
      <c r="K193">
        <v>327367</v>
      </c>
      <c r="L193">
        <v>0</v>
      </c>
      <c r="M193">
        <f t="shared" si="9"/>
        <v>402851</v>
      </c>
      <c r="N193">
        <f t="shared" si="10"/>
        <v>364844</v>
      </c>
    </row>
    <row r="194" spans="1:14" customFormat="1" ht="14.4" customHeight="1" x14ac:dyDescent="0.3">
      <c r="A194" s="1">
        <v>44245</v>
      </c>
      <c r="B194" t="s">
        <v>10</v>
      </c>
      <c r="C194">
        <f t="shared" ref="C194:C225" si="11">D194-D193</f>
        <v>0</v>
      </c>
      <c r="D194">
        <f>359785+5059</f>
        <v>364844</v>
      </c>
      <c r="E194">
        <v>364844</v>
      </c>
      <c r="F194">
        <v>54253</v>
      </c>
      <c r="G194">
        <v>160016</v>
      </c>
      <c r="H194">
        <v>204789</v>
      </c>
      <c r="I194">
        <v>39</v>
      </c>
      <c r="J194">
        <v>38015</v>
      </c>
      <c r="K194">
        <v>321770</v>
      </c>
      <c r="L194">
        <v>0</v>
      </c>
      <c r="M194">
        <f t="shared" si="9"/>
        <v>419097</v>
      </c>
      <c r="N194">
        <f t="shared" si="10"/>
        <v>364844</v>
      </c>
    </row>
    <row r="195" spans="1:14" customFormat="1" ht="14.4" customHeight="1" x14ac:dyDescent="0.3">
      <c r="A195" s="1">
        <v>44246</v>
      </c>
      <c r="B195" t="s">
        <v>10</v>
      </c>
      <c r="C195">
        <f t="shared" si="11"/>
        <v>38435</v>
      </c>
      <c r="D195">
        <v>403279</v>
      </c>
      <c r="E195">
        <v>403279</v>
      </c>
      <c r="F195">
        <v>73226</v>
      </c>
      <c r="G195">
        <v>174122</v>
      </c>
      <c r="H195">
        <v>229118</v>
      </c>
      <c r="I195">
        <v>39</v>
      </c>
      <c r="J195">
        <v>39850</v>
      </c>
      <c r="K195">
        <v>363429</v>
      </c>
      <c r="L195">
        <v>0</v>
      </c>
      <c r="M195">
        <f t="shared" si="9"/>
        <v>476505</v>
      </c>
      <c r="N195">
        <f t="shared" si="10"/>
        <v>403279</v>
      </c>
    </row>
    <row r="196" spans="1:14" customFormat="1" ht="14.4" customHeight="1" x14ac:dyDescent="0.3">
      <c r="A196" s="1">
        <v>44247</v>
      </c>
      <c r="B196" t="s">
        <v>10</v>
      </c>
      <c r="C196">
        <f t="shared" si="11"/>
        <v>10539</v>
      </c>
      <c r="D196">
        <v>413818</v>
      </c>
      <c r="E196">
        <v>413818</v>
      </c>
      <c r="F196">
        <v>87470</v>
      </c>
      <c r="G196">
        <v>179244</v>
      </c>
      <c r="H196">
        <v>234535</v>
      </c>
      <c r="I196">
        <v>39</v>
      </c>
      <c r="J196">
        <v>41060</v>
      </c>
      <c r="K196">
        <v>372758</v>
      </c>
      <c r="L196">
        <v>0</v>
      </c>
      <c r="M196">
        <f t="shared" si="9"/>
        <v>501288</v>
      </c>
      <c r="N196">
        <f t="shared" si="10"/>
        <v>413818</v>
      </c>
    </row>
    <row r="197" spans="1:14" customFormat="1" ht="14.4" customHeight="1" x14ac:dyDescent="0.3">
      <c r="A197" s="1">
        <v>44248</v>
      </c>
      <c r="B197" t="s">
        <v>10</v>
      </c>
      <c r="C197">
        <f t="shared" si="11"/>
        <v>4816</v>
      </c>
      <c r="D197">
        <v>418634</v>
      </c>
      <c r="E197">
        <v>418634</v>
      </c>
      <c r="F197">
        <v>90410</v>
      </c>
      <c r="G197">
        <v>181302</v>
      </c>
      <c r="H197">
        <v>237293</v>
      </c>
      <c r="I197">
        <v>39</v>
      </c>
      <c r="J197">
        <v>41740</v>
      </c>
      <c r="K197">
        <v>376894</v>
      </c>
      <c r="L197">
        <v>0</v>
      </c>
      <c r="M197">
        <f t="shared" si="9"/>
        <v>509044</v>
      </c>
      <c r="N197">
        <f t="shared" si="10"/>
        <v>418634</v>
      </c>
    </row>
    <row r="198" spans="1:14" customFormat="1" ht="14.4" customHeight="1" x14ac:dyDescent="0.3">
      <c r="A198" s="1">
        <v>44249</v>
      </c>
      <c r="B198" t="s">
        <v>10</v>
      </c>
      <c r="C198">
        <f t="shared" si="11"/>
        <v>13155</v>
      </c>
      <c r="D198">
        <v>431789</v>
      </c>
      <c r="E198">
        <v>431789</v>
      </c>
      <c r="F198">
        <v>102718</v>
      </c>
      <c r="G198">
        <v>188071</v>
      </c>
      <c r="H198">
        <v>243679</v>
      </c>
      <c r="I198">
        <v>39</v>
      </c>
      <c r="J198">
        <v>43806</v>
      </c>
      <c r="K198">
        <v>387983</v>
      </c>
      <c r="L198">
        <v>0</v>
      </c>
      <c r="M198">
        <f t="shared" si="9"/>
        <v>534507</v>
      </c>
      <c r="N198">
        <f t="shared" si="10"/>
        <v>431789</v>
      </c>
    </row>
    <row r="199" spans="1:14" customFormat="1" ht="14.4" customHeight="1" x14ac:dyDescent="0.3">
      <c r="A199" s="1">
        <v>44250</v>
      </c>
      <c r="B199" t="s">
        <v>10</v>
      </c>
      <c r="C199">
        <f t="shared" si="11"/>
        <v>16701</v>
      </c>
      <c r="D199">
        <v>448490</v>
      </c>
      <c r="E199">
        <v>448490</v>
      </c>
      <c r="F199">
        <v>110993</v>
      </c>
      <c r="G199">
        <v>196967</v>
      </c>
      <c r="H199">
        <v>251481</v>
      </c>
      <c r="I199">
        <v>42</v>
      </c>
      <c r="J199">
        <v>47078</v>
      </c>
      <c r="K199">
        <v>401412</v>
      </c>
      <c r="L199">
        <v>0</v>
      </c>
      <c r="M199">
        <f t="shared" si="9"/>
        <v>559483</v>
      </c>
      <c r="N199">
        <f t="shared" si="10"/>
        <v>448490</v>
      </c>
    </row>
    <row r="200" spans="1:14" customFormat="1" ht="14.4" customHeight="1" x14ac:dyDescent="0.3">
      <c r="A200" s="1">
        <v>44251</v>
      </c>
      <c r="B200" t="s">
        <v>10</v>
      </c>
      <c r="C200">
        <f t="shared" si="11"/>
        <v>28376</v>
      </c>
      <c r="D200">
        <v>476866</v>
      </c>
      <c r="E200">
        <v>476866</v>
      </c>
      <c r="F200">
        <v>119461</v>
      </c>
      <c r="G200">
        <v>217419</v>
      </c>
      <c r="H200">
        <v>259404</v>
      </c>
      <c r="I200">
        <v>43</v>
      </c>
      <c r="J200">
        <v>53659</v>
      </c>
      <c r="K200">
        <v>423207</v>
      </c>
      <c r="L200">
        <v>0</v>
      </c>
      <c r="M200">
        <f t="shared" si="9"/>
        <v>596327</v>
      </c>
      <c r="N200">
        <f t="shared" si="10"/>
        <v>476866</v>
      </c>
    </row>
    <row r="201" spans="1:14" customFormat="1" ht="14.4" customHeight="1" x14ac:dyDescent="0.3">
      <c r="A201" s="1">
        <v>44252</v>
      </c>
      <c r="B201" t="s">
        <v>10</v>
      </c>
      <c r="C201">
        <f t="shared" si="11"/>
        <v>33319</v>
      </c>
      <c r="D201">
        <v>510185</v>
      </c>
      <c r="E201">
        <v>510185</v>
      </c>
      <c r="F201">
        <v>129002</v>
      </c>
      <c r="G201">
        <v>240092</v>
      </c>
      <c r="H201">
        <v>270049</v>
      </c>
      <c r="I201">
        <v>44</v>
      </c>
      <c r="J201">
        <v>60574</v>
      </c>
      <c r="K201">
        <v>449611</v>
      </c>
      <c r="L201">
        <v>0</v>
      </c>
      <c r="M201">
        <f t="shared" si="9"/>
        <v>639187</v>
      </c>
      <c r="N201">
        <f t="shared" si="10"/>
        <v>510185</v>
      </c>
    </row>
    <row r="202" spans="1:14" customFormat="1" ht="14.4" customHeight="1" x14ac:dyDescent="0.3">
      <c r="A202" s="1">
        <v>44253</v>
      </c>
      <c r="B202" t="s">
        <v>10</v>
      </c>
      <c r="C202">
        <f t="shared" si="11"/>
        <v>25770</v>
      </c>
      <c r="D202">
        <v>535955</v>
      </c>
      <c r="E202">
        <v>535955</v>
      </c>
      <c r="F202">
        <v>137812</v>
      </c>
      <c r="G202">
        <v>256973</v>
      </c>
      <c r="H202">
        <v>278935</v>
      </c>
      <c r="I202">
        <v>47</v>
      </c>
      <c r="J202">
        <v>65196</v>
      </c>
      <c r="K202">
        <v>470759</v>
      </c>
      <c r="L202">
        <v>0</v>
      </c>
      <c r="M202">
        <f t="shared" si="9"/>
        <v>673767</v>
      </c>
      <c r="N202">
        <f t="shared" si="10"/>
        <v>535955</v>
      </c>
    </row>
    <row r="203" spans="1:14" customFormat="1" ht="14.4" customHeight="1" x14ac:dyDescent="0.3">
      <c r="A203" s="1">
        <v>44254</v>
      </c>
      <c r="B203" t="s">
        <v>10</v>
      </c>
      <c r="C203">
        <f t="shared" si="11"/>
        <v>0</v>
      </c>
      <c r="D203">
        <v>535955</v>
      </c>
      <c r="E203">
        <v>535955</v>
      </c>
      <c r="F203">
        <v>137812</v>
      </c>
      <c r="G203">
        <v>256973</v>
      </c>
      <c r="H203">
        <v>278935</v>
      </c>
      <c r="I203">
        <v>47</v>
      </c>
      <c r="J203">
        <v>65196</v>
      </c>
      <c r="K203">
        <v>470759</v>
      </c>
      <c r="L203">
        <v>0</v>
      </c>
      <c r="M203">
        <f t="shared" si="9"/>
        <v>673767</v>
      </c>
      <c r="N203">
        <f t="shared" si="10"/>
        <v>535955</v>
      </c>
    </row>
    <row r="204" spans="1:14" customFormat="1" ht="14.4" customHeight="1" x14ac:dyDescent="0.3">
      <c r="A204" s="1">
        <v>44255</v>
      </c>
      <c r="B204" t="s">
        <v>10</v>
      </c>
      <c r="C204">
        <f t="shared" si="11"/>
        <v>0</v>
      </c>
      <c r="D204">
        <v>535955</v>
      </c>
      <c r="E204">
        <v>535955</v>
      </c>
      <c r="F204">
        <v>137812</v>
      </c>
      <c r="G204">
        <v>256973</v>
      </c>
      <c r="H204">
        <v>278935</v>
      </c>
      <c r="I204">
        <v>47</v>
      </c>
      <c r="J204">
        <v>65196</v>
      </c>
      <c r="K204">
        <v>470759</v>
      </c>
      <c r="L204">
        <v>0</v>
      </c>
      <c r="M204">
        <f t="shared" si="9"/>
        <v>673767</v>
      </c>
      <c r="N204">
        <f t="shared" si="10"/>
        <v>535955</v>
      </c>
    </row>
    <row r="205" spans="1:14" customFormat="1" ht="14.4" customHeight="1" x14ac:dyDescent="0.3">
      <c r="A205" s="1">
        <v>44256</v>
      </c>
      <c r="B205" t="s">
        <v>10</v>
      </c>
      <c r="C205">
        <f t="shared" si="11"/>
        <v>0</v>
      </c>
      <c r="D205">
        <v>535955</v>
      </c>
      <c r="E205">
        <v>535955</v>
      </c>
      <c r="F205">
        <v>137812</v>
      </c>
      <c r="G205">
        <v>256973</v>
      </c>
      <c r="H205">
        <v>278935</v>
      </c>
      <c r="I205">
        <v>47</v>
      </c>
      <c r="J205">
        <v>65196</v>
      </c>
      <c r="K205">
        <v>470759</v>
      </c>
      <c r="L205">
        <v>0</v>
      </c>
      <c r="M205">
        <f t="shared" si="9"/>
        <v>673767</v>
      </c>
      <c r="N205">
        <f t="shared" si="10"/>
        <v>535955</v>
      </c>
    </row>
    <row r="206" spans="1:14" customFormat="1" ht="14.4" customHeight="1" x14ac:dyDescent="0.3">
      <c r="A206" s="1">
        <v>44257</v>
      </c>
      <c r="B206" t="s">
        <v>10</v>
      </c>
      <c r="C206">
        <f t="shared" si="11"/>
        <v>23614</v>
      </c>
      <c r="D206">
        <v>559569</v>
      </c>
      <c r="E206">
        <v>559569</v>
      </c>
      <c r="F206">
        <v>142466</v>
      </c>
      <c r="G206">
        <v>272575</v>
      </c>
      <c r="H206">
        <v>286947</v>
      </c>
      <c r="I206">
        <v>47</v>
      </c>
      <c r="J206">
        <v>67418</v>
      </c>
      <c r="K206">
        <v>492151</v>
      </c>
      <c r="L206">
        <v>0</v>
      </c>
      <c r="M206">
        <f t="shared" si="9"/>
        <v>702035</v>
      </c>
      <c r="N206">
        <f t="shared" si="10"/>
        <v>559569</v>
      </c>
    </row>
    <row r="207" spans="1:14" customFormat="1" ht="14.4" customHeight="1" x14ac:dyDescent="0.3">
      <c r="A207" s="1">
        <v>44258</v>
      </c>
      <c r="B207" t="s">
        <v>10</v>
      </c>
      <c r="C207">
        <f t="shared" si="11"/>
        <v>18093</v>
      </c>
      <c r="D207">
        <v>577662</v>
      </c>
      <c r="E207">
        <v>577662</v>
      </c>
      <c r="F207">
        <v>146457</v>
      </c>
      <c r="G207">
        <v>284104</v>
      </c>
      <c r="H207">
        <v>293510</v>
      </c>
      <c r="I207">
        <v>48</v>
      </c>
      <c r="J207">
        <v>69578</v>
      </c>
      <c r="K207">
        <v>508084</v>
      </c>
      <c r="L207">
        <v>0</v>
      </c>
      <c r="M207">
        <f t="shared" si="9"/>
        <v>724119</v>
      </c>
      <c r="N207">
        <f t="shared" si="10"/>
        <v>577662</v>
      </c>
    </row>
    <row r="208" spans="1:14" customFormat="1" ht="14.4" customHeight="1" x14ac:dyDescent="0.3">
      <c r="A208" s="1">
        <v>44259</v>
      </c>
      <c r="B208" t="s">
        <v>10</v>
      </c>
      <c r="C208">
        <f t="shared" si="11"/>
        <v>18662</v>
      </c>
      <c r="D208">
        <v>596324</v>
      </c>
      <c r="E208">
        <v>596324</v>
      </c>
      <c r="F208">
        <v>153121</v>
      </c>
      <c r="G208">
        <v>295529</v>
      </c>
      <c r="H208">
        <v>300746</v>
      </c>
      <c r="I208">
        <v>49</v>
      </c>
      <c r="J208">
        <v>71701</v>
      </c>
      <c r="K208">
        <v>524623</v>
      </c>
      <c r="L208">
        <v>0</v>
      </c>
      <c r="M208">
        <f t="shared" si="9"/>
        <v>749445</v>
      </c>
      <c r="N208">
        <f t="shared" si="10"/>
        <v>596324</v>
      </c>
    </row>
    <row r="209" spans="1:14" customFormat="1" ht="14.4" customHeight="1" x14ac:dyDescent="0.3">
      <c r="A209" s="1">
        <v>44260</v>
      </c>
      <c r="B209" t="s">
        <v>10</v>
      </c>
      <c r="C209">
        <f t="shared" si="11"/>
        <v>24008</v>
      </c>
      <c r="D209">
        <v>620332</v>
      </c>
      <c r="E209">
        <v>620332</v>
      </c>
      <c r="F209">
        <v>164927</v>
      </c>
      <c r="G209">
        <v>309536</v>
      </c>
      <c r="H209">
        <v>310748</v>
      </c>
      <c r="I209">
        <v>48</v>
      </c>
      <c r="J209">
        <v>74476</v>
      </c>
      <c r="K209">
        <v>545856</v>
      </c>
      <c r="L209">
        <v>0</v>
      </c>
      <c r="M209">
        <f t="shared" si="9"/>
        <v>785259</v>
      </c>
      <c r="N209">
        <f t="shared" si="10"/>
        <v>620332</v>
      </c>
    </row>
    <row r="210" spans="1:14" customFormat="1" ht="14.4" customHeight="1" x14ac:dyDescent="0.3">
      <c r="A210" s="1">
        <v>44261</v>
      </c>
      <c r="B210" t="s">
        <v>10</v>
      </c>
      <c r="C210">
        <f t="shared" si="11"/>
        <v>32726</v>
      </c>
      <c r="D210">
        <v>653058</v>
      </c>
      <c r="E210">
        <v>653058</v>
      </c>
      <c r="F210">
        <v>183119</v>
      </c>
      <c r="G210">
        <v>328100</v>
      </c>
      <c r="H210">
        <v>324908</v>
      </c>
      <c r="I210">
        <v>50</v>
      </c>
      <c r="J210">
        <v>78593</v>
      </c>
      <c r="K210">
        <v>574465</v>
      </c>
      <c r="L210">
        <v>0</v>
      </c>
      <c r="M210">
        <f t="shared" si="9"/>
        <v>836177</v>
      </c>
      <c r="N210">
        <f t="shared" si="10"/>
        <v>653058</v>
      </c>
    </row>
    <row r="211" spans="1:14" customFormat="1" ht="14.4" customHeight="1" x14ac:dyDescent="0.3">
      <c r="A211" s="1">
        <v>44262</v>
      </c>
      <c r="B211" t="s">
        <v>10</v>
      </c>
      <c r="C211">
        <f t="shared" si="11"/>
        <v>88</v>
      </c>
      <c r="D211">
        <v>653146</v>
      </c>
      <c r="E211">
        <v>653146</v>
      </c>
      <c r="F211">
        <v>183191</v>
      </c>
      <c r="G211">
        <v>328113</v>
      </c>
      <c r="H211">
        <v>324983</v>
      </c>
      <c r="I211">
        <v>50</v>
      </c>
      <c r="J211">
        <v>78617</v>
      </c>
      <c r="K211">
        <v>574529</v>
      </c>
      <c r="L211">
        <v>0</v>
      </c>
      <c r="M211">
        <f t="shared" si="9"/>
        <v>836337</v>
      </c>
      <c r="N211">
        <f t="shared" si="10"/>
        <v>653146</v>
      </c>
    </row>
    <row r="212" spans="1:14" customFormat="1" ht="14.4" customHeight="1" x14ac:dyDescent="0.3">
      <c r="A212" s="1">
        <v>44263</v>
      </c>
      <c r="B212" t="s">
        <v>10</v>
      </c>
      <c r="C212">
        <f t="shared" si="11"/>
        <v>35790</v>
      </c>
      <c r="D212">
        <v>688936</v>
      </c>
      <c r="E212">
        <v>688936</v>
      </c>
      <c r="F212">
        <v>197239</v>
      </c>
      <c r="G212">
        <v>348024</v>
      </c>
      <c r="H212">
        <v>340859</v>
      </c>
      <c r="I212">
        <v>53</v>
      </c>
      <c r="J212">
        <v>82883</v>
      </c>
      <c r="K212">
        <v>606053</v>
      </c>
      <c r="L212">
        <v>0</v>
      </c>
      <c r="M212">
        <f t="shared" si="9"/>
        <v>886175</v>
      </c>
      <c r="N212">
        <f t="shared" si="10"/>
        <v>688936</v>
      </c>
    </row>
    <row r="213" spans="1:14" customFormat="1" ht="14.4" customHeight="1" x14ac:dyDescent="0.3">
      <c r="A213" s="1">
        <v>44264</v>
      </c>
      <c r="B213" t="s">
        <v>10</v>
      </c>
      <c r="C213">
        <f t="shared" si="11"/>
        <v>51453</v>
      </c>
      <c r="D213">
        <v>740389</v>
      </c>
      <c r="E213">
        <v>530098</v>
      </c>
      <c r="F213">
        <v>210291</v>
      </c>
      <c r="G213">
        <v>376301</v>
      </c>
      <c r="H213">
        <v>364030</v>
      </c>
      <c r="I213">
        <v>58</v>
      </c>
      <c r="J213">
        <v>89539</v>
      </c>
      <c r="K213">
        <v>650809</v>
      </c>
      <c r="L213">
        <v>0</v>
      </c>
      <c r="M213">
        <f t="shared" si="9"/>
        <v>740389</v>
      </c>
      <c r="N213">
        <f t="shared" si="10"/>
        <v>740389</v>
      </c>
    </row>
    <row r="214" spans="1:14" customFormat="1" ht="14.4" customHeight="1" x14ac:dyDescent="0.3">
      <c r="A214" s="1">
        <v>44265</v>
      </c>
      <c r="B214" t="s">
        <v>10</v>
      </c>
      <c r="C214">
        <f t="shared" si="11"/>
        <v>40821</v>
      </c>
      <c r="D214">
        <v>781210</v>
      </c>
      <c r="E214">
        <v>561939</v>
      </c>
      <c r="F214">
        <v>219271</v>
      </c>
      <c r="G214">
        <v>398607</v>
      </c>
      <c r="H214">
        <v>382539</v>
      </c>
      <c r="I214">
        <v>64</v>
      </c>
      <c r="J214">
        <v>94900</v>
      </c>
      <c r="K214">
        <v>686269</v>
      </c>
      <c r="L214">
        <v>0</v>
      </c>
      <c r="M214">
        <f t="shared" si="9"/>
        <v>781210</v>
      </c>
      <c r="N214">
        <f t="shared" si="10"/>
        <v>781210</v>
      </c>
    </row>
    <row r="215" spans="1:14" customFormat="1" ht="14.4" customHeight="1" x14ac:dyDescent="0.3">
      <c r="A215" s="1">
        <v>44266</v>
      </c>
      <c r="B215" t="s">
        <v>10</v>
      </c>
      <c r="C215">
        <f t="shared" si="11"/>
        <v>8243</v>
      </c>
      <c r="D215">
        <v>789453</v>
      </c>
      <c r="E215">
        <v>568693</v>
      </c>
      <c r="F215">
        <v>220760</v>
      </c>
      <c r="G215">
        <v>403348</v>
      </c>
      <c r="H215">
        <v>386041</v>
      </c>
      <c r="I215">
        <v>64</v>
      </c>
      <c r="J215">
        <v>96712</v>
      </c>
      <c r="K215">
        <v>692699</v>
      </c>
      <c r="L215">
        <v>0</v>
      </c>
      <c r="M215">
        <f t="shared" si="9"/>
        <v>789453</v>
      </c>
      <c r="N215">
        <f t="shared" si="10"/>
        <v>789453</v>
      </c>
    </row>
    <row r="216" spans="1:14" customFormat="1" ht="14.4" customHeight="1" x14ac:dyDescent="0.3">
      <c r="A216" s="1">
        <v>44267</v>
      </c>
      <c r="B216" t="s">
        <v>10</v>
      </c>
      <c r="C216">
        <f t="shared" si="11"/>
        <v>48378</v>
      </c>
      <c r="D216">
        <v>837831</v>
      </c>
      <c r="E216">
        <v>606440</v>
      </c>
      <c r="F216">
        <v>231391</v>
      </c>
      <c r="G216">
        <v>429298</v>
      </c>
      <c r="H216">
        <v>408467</v>
      </c>
      <c r="I216">
        <v>66</v>
      </c>
      <c r="J216">
        <v>103913</v>
      </c>
      <c r="K216">
        <v>733876</v>
      </c>
      <c r="L216">
        <v>0</v>
      </c>
      <c r="M216">
        <f t="shared" si="9"/>
        <v>837831</v>
      </c>
      <c r="N216">
        <f t="shared" si="10"/>
        <v>837831</v>
      </c>
    </row>
    <row r="217" spans="1:14" customFormat="1" ht="14.4" customHeight="1" x14ac:dyDescent="0.3">
      <c r="A217" s="1">
        <v>44268</v>
      </c>
      <c r="B217" t="s">
        <v>10</v>
      </c>
      <c r="C217">
        <f t="shared" si="11"/>
        <v>43281</v>
      </c>
      <c r="D217">
        <v>881112</v>
      </c>
      <c r="E217">
        <v>643857</v>
      </c>
      <c r="F217">
        <v>237255</v>
      </c>
      <c r="G217">
        <v>452180</v>
      </c>
      <c r="H217">
        <v>428861</v>
      </c>
      <c r="I217">
        <v>71</v>
      </c>
      <c r="J217">
        <v>110778</v>
      </c>
      <c r="K217">
        <v>770292</v>
      </c>
      <c r="L217">
        <v>0</v>
      </c>
      <c r="M217">
        <f t="shared" si="9"/>
        <v>881112</v>
      </c>
      <c r="N217">
        <f t="shared" si="10"/>
        <v>881112</v>
      </c>
    </row>
    <row r="218" spans="1:14" customFormat="1" ht="14.4" customHeight="1" x14ac:dyDescent="0.3">
      <c r="A218" s="1">
        <v>44269</v>
      </c>
      <c r="B218" t="s">
        <v>10</v>
      </c>
      <c r="C218">
        <f t="shared" si="11"/>
        <v>809</v>
      </c>
      <c r="D218">
        <v>881921</v>
      </c>
      <c r="E218">
        <v>644610</v>
      </c>
      <c r="F218">
        <v>237311</v>
      </c>
      <c r="G218">
        <v>452618</v>
      </c>
      <c r="H218">
        <v>429232</v>
      </c>
      <c r="I218">
        <v>71</v>
      </c>
      <c r="J218">
        <v>110902</v>
      </c>
      <c r="K218">
        <v>770977</v>
      </c>
      <c r="L218">
        <v>0</v>
      </c>
      <c r="M218">
        <f t="shared" si="9"/>
        <v>881921</v>
      </c>
      <c r="N218">
        <f t="shared" si="10"/>
        <v>881921</v>
      </c>
    </row>
    <row r="219" spans="1:14" customFormat="1" ht="14.4" customHeight="1" x14ac:dyDescent="0.3">
      <c r="A219" s="1">
        <v>44270</v>
      </c>
      <c r="B219" t="s">
        <v>10</v>
      </c>
      <c r="C219">
        <f t="shared" si="11"/>
        <v>73980</v>
      </c>
      <c r="D219">
        <v>955901</v>
      </c>
      <c r="E219">
        <v>708969</v>
      </c>
      <c r="F219">
        <v>246932</v>
      </c>
      <c r="G219">
        <v>492123</v>
      </c>
      <c r="H219">
        <v>463692</v>
      </c>
      <c r="I219">
        <v>86</v>
      </c>
      <c r="J219">
        <v>122599</v>
      </c>
      <c r="K219">
        <v>833260</v>
      </c>
      <c r="L219">
        <v>0</v>
      </c>
      <c r="M219">
        <f t="shared" si="9"/>
        <v>955901</v>
      </c>
      <c r="N219">
        <f t="shared" si="10"/>
        <v>955901</v>
      </c>
    </row>
    <row r="220" spans="1:14" customFormat="1" ht="14.4" customHeight="1" x14ac:dyDescent="0.3">
      <c r="A220" s="1">
        <v>44271</v>
      </c>
      <c r="B220" t="s">
        <v>10</v>
      </c>
      <c r="C220">
        <f t="shared" si="11"/>
        <v>20177</v>
      </c>
      <c r="D220">
        <v>976078</v>
      </c>
      <c r="E220">
        <v>976078</v>
      </c>
      <c r="F220">
        <v>257997</v>
      </c>
      <c r="G220">
        <v>501439</v>
      </c>
      <c r="H220">
        <v>474547</v>
      </c>
      <c r="I220">
        <v>92</v>
      </c>
      <c r="J220">
        <v>145251</v>
      </c>
      <c r="K220">
        <v>1088824</v>
      </c>
      <c r="L220">
        <v>0</v>
      </c>
      <c r="M220">
        <f t="shared" si="9"/>
        <v>1234075</v>
      </c>
      <c r="N220">
        <f t="shared" si="10"/>
        <v>976078</v>
      </c>
    </row>
    <row r="221" spans="1:14" customFormat="1" ht="14.4" customHeight="1" x14ac:dyDescent="0.3">
      <c r="A221" s="1">
        <v>44272</v>
      </c>
      <c r="B221" t="s">
        <v>10</v>
      </c>
      <c r="C221">
        <f t="shared" si="11"/>
        <v>136529</v>
      </c>
      <c r="D221">
        <v>1112607</v>
      </c>
      <c r="E221">
        <v>1112607</v>
      </c>
      <c r="F221">
        <v>268353</v>
      </c>
      <c r="G221">
        <v>574770</v>
      </c>
      <c r="H221">
        <v>537734</v>
      </c>
      <c r="I221">
        <v>103</v>
      </c>
      <c r="J221">
        <v>170164</v>
      </c>
      <c r="K221">
        <v>1210796</v>
      </c>
      <c r="L221">
        <v>0</v>
      </c>
      <c r="M221">
        <f t="shared" si="9"/>
        <v>1380960</v>
      </c>
      <c r="N221">
        <f t="shared" si="10"/>
        <v>1112607</v>
      </c>
    </row>
    <row r="222" spans="1:14" customFormat="1" ht="14.4" customHeight="1" x14ac:dyDescent="0.3">
      <c r="A222" s="1">
        <v>44273</v>
      </c>
      <c r="B222" t="s">
        <v>10</v>
      </c>
      <c r="C222">
        <f t="shared" si="11"/>
        <v>81648</v>
      </c>
      <c r="D222">
        <v>1194255</v>
      </c>
      <c r="E222">
        <v>1194255</v>
      </c>
      <c r="F222">
        <v>277788</v>
      </c>
      <c r="G222">
        <v>618525</v>
      </c>
      <c r="H222">
        <v>575611</v>
      </c>
      <c r="I222">
        <v>119</v>
      </c>
      <c r="J222">
        <v>186695</v>
      </c>
      <c r="K222">
        <v>1285348</v>
      </c>
      <c r="L222">
        <v>0</v>
      </c>
      <c r="M222">
        <f t="shared" si="9"/>
        <v>1472043</v>
      </c>
      <c r="N222">
        <f t="shared" si="10"/>
        <v>1194255</v>
      </c>
    </row>
    <row r="223" spans="1:14" customFormat="1" ht="14.4" customHeight="1" x14ac:dyDescent="0.3">
      <c r="A223" s="1">
        <v>44274</v>
      </c>
      <c r="B223" t="s">
        <v>10</v>
      </c>
      <c r="C223">
        <f t="shared" si="11"/>
        <v>86701</v>
      </c>
      <c r="D223">
        <v>1280956</v>
      </c>
      <c r="E223">
        <v>1280956</v>
      </c>
      <c r="F223">
        <v>288175</v>
      </c>
      <c r="G223">
        <v>664137</v>
      </c>
      <c r="H223">
        <v>616691</v>
      </c>
      <c r="I223">
        <v>128</v>
      </c>
      <c r="J223">
        <v>202942</v>
      </c>
      <c r="K223">
        <v>1366189</v>
      </c>
      <c r="L223">
        <v>0</v>
      </c>
      <c r="M223">
        <f t="shared" si="9"/>
        <v>1569131</v>
      </c>
      <c r="N223">
        <f t="shared" si="10"/>
        <v>1280956</v>
      </c>
    </row>
    <row r="224" spans="1:14" customFormat="1" ht="14.4" customHeight="1" x14ac:dyDescent="0.3">
      <c r="A224" s="1">
        <v>44275</v>
      </c>
      <c r="B224" t="s">
        <v>10</v>
      </c>
      <c r="C224">
        <f t="shared" si="11"/>
        <v>100846</v>
      </c>
      <c r="D224">
        <v>1381802</v>
      </c>
      <c r="E224">
        <v>1381802</v>
      </c>
      <c r="F224">
        <v>299199</v>
      </c>
      <c r="G224">
        <v>716836</v>
      </c>
      <c r="H224">
        <v>664828</v>
      </c>
      <c r="I224">
        <v>138</v>
      </c>
      <c r="J224">
        <v>223400</v>
      </c>
      <c r="K224">
        <v>1457601</v>
      </c>
      <c r="L224">
        <v>0</v>
      </c>
      <c r="M224">
        <f t="shared" si="9"/>
        <v>1681001</v>
      </c>
      <c r="N224">
        <f t="shared" si="10"/>
        <v>1381802</v>
      </c>
    </row>
    <row r="225" spans="1:14" customFormat="1" ht="14.4" customHeight="1" x14ac:dyDescent="0.3">
      <c r="A225" s="1">
        <v>44276</v>
      </c>
      <c r="B225" t="s">
        <v>10</v>
      </c>
      <c r="C225">
        <f t="shared" si="11"/>
        <v>7283</v>
      </c>
      <c r="D225">
        <v>1389085</v>
      </c>
      <c r="E225">
        <v>1389085</v>
      </c>
      <c r="F225">
        <v>300606</v>
      </c>
      <c r="G225">
        <v>720620</v>
      </c>
      <c r="H225">
        <v>668325</v>
      </c>
      <c r="I225">
        <v>140</v>
      </c>
      <c r="J225">
        <v>226239</v>
      </c>
      <c r="K225">
        <v>1463452</v>
      </c>
      <c r="L225">
        <v>0</v>
      </c>
      <c r="M225">
        <f t="shared" si="9"/>
        <v>1689691</v>
      </c>
      <c r="N225">
        <f t="shared" si="10"/>
        <v>1389085</v>
      </c>
    </row>
    <row r="226" spans="1:14" customFormat="1" ht="14.4" customHeight="1" x14ac:dyDescent="0.3">
      <c r="A226" s="1">
        <v>44277</v>
      </c>
      <c r="B226" t="s">
        <v>10</v>
      </c>
      <c r="C226">
        <f t="shared" ref="C226:C257" si="12">D226-D225</f>
        <v>105201</v>
      </c>
      <c r="D226">
        <v>1494286</v>
      </c>
      <c r="E226">
        <v>1494286</v>
      </c>
      <c r="F226">
        <v>309052</v>
      </c>
      <c r="G226">
        <v>775360</v>
      </c>
      <c r="H226">
        <v>718779</v>
      </c>
      <c r="I226">
        <v>147</v>
      </c>
      <c r="J226">
        <v>244907</v>
      </c>
      <c r="K226">
        <v>1558431</v>
      </c>
      <c r="L226">
        <v>0</v>
      </c>
      <c r="M226">
        <f t="shared" ref="M226:M289" si="13">E226+F226</f>
        <v>1803338</v>
      </c>
      <c r="N226">
        <f t="shared" ref="N226:N289" si="14">G226+H226+I226</f>
        <v>1494286</v>
      </c>
    </row>
    <row r="227" spans="1:14" customFormat="1" ht="14.4" customHeight="1" x14ac:dyDescent="0.3">
      <c r="A227" s="1">
        <v>44278</v>
      </c>
      <c r="B227" t="s">
        <v>10</v>
      </c>
      <c r="C227">
        <f t="shared" si="12"/>
        <v>123511</v>
      </c>
      <c r="D227">
        <v>1617797</v>
      </c>
      <c r="E227">
        <v>1617797</v>
      </c>
      <c r="F227">
        <v>321365</v>
      </c>
      <c r="G227">
        <v>839203</v>
      </c>
      <c r="H227">
        <v>778435</v>
      </c>
      <c r="I227">
        <v>159</v>
      </c>
      <c r="J227">
        <v>270231</v>
      </c>
      <c r="K227">
        <v>1668931</v>
      </c>
      <c r="L227">
        <v>0</v>
      </c>
      <c r="M227">
        <f t="shared" si="13"/>
        <v>1939162</v>
      </c>
      <c r="N227">
        <f t="shared" si="14"/>
        <v>1617797</v>
      </c>
    </row>
    <row r="228" spans="1:14" customFormat="1" ht="14.4" customHeight="1" x14ac:dyDescent="0.3">
      <c r="A228" s="1">
        <v>44279</v>
      </c>
      <c r="B228" t="s">
        <v>10</v>
      </c>
      <c r="C228">
        <f t="shared" si="12"/>
        <v>111951</v>
      </c>
      <c r="D228">
        <v>1729748</v>
      </c>
      <c r="E228">
        <v>1729748</v>
      </c>
      <c r="F228">
        <v>332585</v>
      </c>
      <c r="G228">
        <v>897812</v>
      </c>
      <c r="H228">
        <v>831772</v>
      </c>
      <c r="I228">
        <v>164</v>
      </c>
      <c r="J228">
        <v>295142</v>
      </c>
      <c r="K228">
        <v>1767191</v>
      </c>
      <c r="L228">
        <v>0</v>
      </c>
      <c r="M228">
        <f t="shared" si="13"/>
        <v>2062333</v>
      </c>
      <c r="N228">
        <f t="shared" si="14"/>
        <v>1729748</v>
      </c>
    </row>
    <row r="229" spans="1:14" customFormat="1" ht="14.4" customHeight="1" x14ac:dyDescent="0.3">
      <c r="A229" s="1">
        <v>44280</v>
      </c>
      <c r="B229" t="s">
        <v>10</v>
      </c>
      <c r="C229">
        <f t="shared" si="12"/>
        <v>134811</v>
      </c>
      <c r="D229">
        <v>1864559</v>
      </c>
      <c r="E229">
        <v>1864559</v>
      </c>
      <c r="F229">
        <v>347093</v>
      </c>
      <c r="G229">
        <v>967527</v>
      </c>
      <c r="H229">
        <v>896857</v>
      </c>
      <c r="I229">
        <v>175</v>
      </c>
      <c r="J229">
        <v>325173</v>
      </c>
      <c r="K229">
        <v>1886479</v>
      </c>
      <c r="L229">
        <v>0</v>
      </c>
      <c r="M229">
        <f t="shared" si="13"/>
        <v>2211652</v>
      </c>
      <c r="N229">
        <f t="shared" si="14"/>
        <v>1864559</v>
      </c>
    </row>
    <row r="230" spans="1:14" customFormat="1" ht="14.4" customHeight="1" x14ac:dyDescent="0.3">
      <c r="A230" s="1">
        <v>44281</v>
      </c>
      <c r="B230" t="s">
        <v>10</v>
      </c>
      <c r="C230">
        <f t="shared" si="12"/>
        <v>96268</v>
      </c>
      <c r="D230">
        <v>1960827</v>
      </c>
      <c r="E230">
        <v>1960827</v>
      </c>
      <c r="F230">
        <v>359786</v>
      </c>
      <c r="G230">
        <v>1018958</v>
      </c>
      <c r="H230">
        <v>941678</v>
      </c>
      <c r="I230">
        <v>191</v>
      </c>
      <c r="J230">
        <v>349550</v>
      </c>
      <c r="K230">
        <v>1971063</v>
      </c>
      <c r="L230">
        <v>0</v>
      </c>
      <c r="M230">
        <f t="shared" si="13"/>
        <v>2320613</v>
      </c>
      <c r="N230">
        <f t="shared" si="14"/>
        <v>1960827</v>
      </c>
    </row>
    <row r="231" spans="1:14" customFormat="1" ht="14.4" customHeight="1" x14ac:dyDescent="0.3">
      <c r="A231" s="1">
        <v>44282</v>
      </c>
      <c r="B231" t="s">
        <v>10</v>
      </c>
      <c r="C231">
        <f t="shared" si="12"/>
        <v>117419</v>
      </c>
      <c r="D231">
        <v>2078246</v>
      </c>
      <c r="E231">
        <v>2078246</v>
      </c>
      <c r="F231">
        <v>372864</v>
      </c>
      <c r="G231">
        <v>1079183</v>
      </c>
      <c r="H231">
        <v>998859</v>
      </c>
      <c r="I231">
        <v>204</v>
      </c>
      <c r="J231">
        <v>377544</v>
      </c>
      <c r="K231">
        <v>2073566</v>
      </c>
      <c r="L231">
        <v>0</v>
      </c>
      <c r="M231">
        <f t="shared" si="13"/>
        <v>2451110</v>
      </c>
      <c r="N231">
        <f t="shared" si="14"/>
        <v>2078246</v>
      </c>
    </row>
    <row r="232" spans="1:14" customFormat="1" ht="14.4" customHeight="1" x14ac:dyDescent="0.3">
      <c r="A232" s="1">
        <v>44283</v>
      </c>
      <c r="B232" t="s">
        <v>10</v>
      </c>
      <c r="C232">
        <f t="shared" si="12"/>
        <v>8319</v>
      </c>
      <c r="D232">
        <v>2086565</v>
      </c>
      <c r="E232">
        <v>2086565</v>
      </c>
      <c r="F232">
        <v>374450</v>
      </c>
      <c r="G232">
        <v>1083308</v>
      </c>
      <c r="H232">
        <v>1003053</v>
      </c>
      <c r="I232">
        <v>204</v>
      </c>
      <c r="J232">
        <v>378976</v>
      </c>
      <c r="K232">
        <v>2082039</v>
      </c>
      <c r="L232">
        <v>0</v>
      </c>
      <c r="M232">
        <f t="shared" si="13"/>
        <v>2461015</v>
      </c>
      <c r="N232">
        <f t="shared" si="14"/>
        <v>2086565</v>
      </c>
    </row>
    <row r="233" spans="1:14" customFormat="1" ht="14.4" customHeight="1" x14ac:dyDescent="0.3">
      <c r="A233" s="1">
        <v>44284</v>
      </c>
      <c r="B233" t="s">
        <v>10</v>
      </c>
      <c r="C233">
        <f t="shared" si="12"/>
        <v>62960</v>
      </c>
      <c r="D233">
        <v>2149525</v>
      </c>
      <c r="E233">
        <v>2149525</v>
      </c>
      <c r="F233">
        <v>377596</v>
      </c>
      <c r="G233">
        <v>1115491</v>
      </c>
      <c r="H233">
        <v>1033824</v>
      </c>
      <c r="I233">
        <v>210</v>
      </c>
      <c r="J233">
        <v>397004</v>
      </c>
      <c r="K233">
        <v>2130117</v>
      </c>
      <c r="L233">
        <v>0</v>
      </c>
      <c r="M233">
        <f t="shared" si="13"/>
        <v>2527121</v>
      </c>
      <c r="N233">
        <f t="shared" si="14"/>
        <v>2149525</v>
      </c>
    </row>
    <row r="234" spans="1:14" customFormat="1" ht="14.4" customHeight="1" x14ac:dyDescent="0.3">
      <c r="A234" s="1">
        <v>44285</v>
      </c>
      <c r="B234" t="s">
        <v>10</v>
      </c>
      <c r="C234">
        <f t="shared" si="12"/>
        <v>84806</v>
      </c>
      <c r="D234">
        <v>2234331</v>
      </c>
      <c r="E234">
        <v>2234331</v>
      </c>
      <c r="F234">
        <v>387438</v>
      </c>
      <c r="G234">
        <v>1159964</v>
      </c>
      <c r="H234">
        <v>1074147</v>
      </c>
      <c r="I234">
        <v>220</v>
      </c>
      <c r="J234">
        <v>419605</v>
      </c>
      <c r="K234">
        <v>2202164</v>
      </c>
      <c r="L234">
        <v>0</v>
      </c>
      <c r="M234">
        <f t="shared" si="13"/>
        <v>2621769</v>
      </c>
      <c r="N234">
        <f t="shared" si="14"/>
        <v>2234331</v>
      </c>
    </row>
    <row r="235" spans="1:14" customFormat="1" ht="14.4" customHeight="1" x14ac:dyDescent="0.3">
      <c r="A235" s="1">
        <v>44286</v>
      </c>
      <c r="B235" t="s">
        <v>10</v>
      </c>
      <c r="C235">
        <f t="shared" si="12"/>
        <v>93687</v>
      </c>
      <c r="D235">
        <v>2328018</v>
      </c>
      <c r="E235">
        <v>2328018</v>
      </c>
      <c r="F235">
        <v>397151</v>
      </c>
      <c r="G235">
        <v>1206900</v>
      </c>
      <c r="H235">
        <v>1120885</v>
      </c>
      <c r="I235">
        <v>233</v>
      </c>
      <c r="J235">
        <v>448242</v>
      </c>
      <c r="K235">
        <v>2276927</v>
      </c>
      <c r="L235">
        <v>0</v>
      </c>
      <c r="M235">
        <f t="shared" si="13"/>
        <v>2725169</v>
      </c>
      <c r="N235">
        <f t="shared" si="14"/>
        <v>2328018</v>
      </c>
    </row>
    <row r="236" spans="1:14" customFormat="1" ht="14.4" customHeight="1" x14ac:dyDescent="0.3">
      <c r="A236" s="1">
        <v>44287</v>
      </c>
      <c r="B236" t="s">
        <v>10</v>
      </c>
      <c r="C236">
        <f t="shared" si="12"/>
        <v>93025</v>
      </c>
      <c r="D236">
        <v>2421043</v>
      </c>
      <c r="E236">
        <v>2421043</v>
      </c>
      <c r="F236">
        <v>404678</v>
      </c>
      <c r="G236">
        <v>1253157</v>
      </c>
      <c r="H236">
        <v>1167646</v>
      </c>
      <c r="I236">
        <v>240</v>
      </c>
      <c r="J236">
        <v>481315</v>
      </c>
      <c r="K236">
        <v>2344406</v>
      </c>
      <c r="L236">
        <v>0</v>
      </c>
      <c r="M236">
        <f t="shared" si="13"/>
        <v>2825721</v>
      </c>
      <c r="N236">
        <f t="shared" si="14"/>
        <v>2421043</v>
      </c>
    </row>
    <row r="237" spans="1:14" customFormat="1" ht="14.4" customHeight="1" x14ac:dyDescent="0.3">
      <c r="A237" s="1">
        <v>44288</v>
      </c>
      <c r="B237" t="s">
        <v>10</v>
      </c>
      <c r="C237">
        <f t="shared" si="12"/>
        <v>66437</v>
      </c>
      <c r="D237">
        <v>2487480</v>
      </c>
      <c r="E237">
        <v>2487480</v>
      </c>
      <c r="F237">
        <v>411067</v>
      </c>
      <c r="G237">
        <v>1286771</v>
      </c>
      <c r="H237">
        <v>1200459</v>
      </c>
      <c r="I237">
        <v>250</v>
      </c>
      <c r="J237">
        <v>505786</v>
      </c>
      <c r="K237">
        <v>2392761</v>
      </c>
      <c r="L237">
        <v>0</v>
      </c>
      <c r="M237">
        <f t="shared" si="13"/>
        <v>2898547</v>
      </c>
      <c r="N237">
        <f t="shared" si="14"/>
        <v>2487480</v>
      </c>
    </row>
    <row r="238" spans="1:14" customFormat="1" ht="14.4" customHeight="1" x14ac:dyDescent="0.3">
      <c r="A238" s="1">
        <v>44289</v>
      </c>
      <c r="B238" t="s">
        <v>10</v>
      </c>
      <c r="C238">
        <f t="shared" si="12"/>
        <v>79334</v>
      </c>
      <c r="D238">
        <v>2566814</v>
      </c>
      <c r="E238">
        <v>2566814</v>
      </c>
      <c r="F238">
        <v>420023</v>
      </c>
      <c r="G238">
        <v>1325949</v>
      </c>
      <c r="H238">
        <v>1240608</v>
      </c>
      <c r="I238">
        <v>257</v>
      </c>
      <c r="J238">
        <v>530038</v>
      </c>
      <c r="K238">
        <v>2456799</v>
      </c>
      <c r="L238">
        <v>0</v>
      </c>
      <c r="M238">
        <f t="shared" si="13"/>
        <v>2986837</v>
      </c>
      <c r="N238">
        <f t="shared" si="14"/>
        <v>2566814</v>
      </c>
    </row>
    <row r="239" spans="1:14" customFormat="1" ht="14.4" customHeight="1" x14ac:dyDescent="0.3">
      <c r="A239" s="1">
        <v>44290</v>
      </c>
      <c r="B239" t="s">
        <v>10</v>
      </c>
      <c r="C239">
        <f t="shared" si="12"/>
        <v>54893</v>
      </c>
      <c r="D239">
        <v>2621707</v>
      </c>
      <c r="E239">
        <v>2621707</v>
      </c>
      <c r="F239">
        <v>425861</v>
      </c>
      <c r="G239">
        <v>1352129</v>
      </c>
      <c r="H239">
        <v>1269318</v>
      </c>
      <c r="I239">
        <v>260</v>
      </c>
      <c r="J239">
        <v>546389</v>
      </c>
      <c r="K239">
        <v>2501179</v>
      </c>
      <c r="L239">
        <v>0</v>
      </c>
      <c r="M239">
        <f t="shared" si="13"/>
        <v>3047568</v>
      </c>
      <c r="N239">
        <f t="shared" si="14"/>
        <v>2621707</v>
      </c>
    </row>
    <row r="240" spans="1:14" customFormat="1" ht="14.4" customHeight="1" x14ac:dyDescent="0.3">
      <c r="A240" s="1">
        <v>44291</v>
      </c>
      <c r="B240" t="s">
        <v>10</v>
      </c>
      <c r="C240">
        <f t="shared" si="12"/>
        <v>85097</v>
      </c>
      <c r="D240">
        <v>2706804</v>
      </c>
      <c r="E240">
        <v>2706804</v>
      </c>
      <c r="F240">
        <v>436010</v>
      </c>
      <c r="G240">
        <v>1392670</v>
      </c>
      <c r="H240">
        <v>1313862</v>
      </c>
      <c r="I240">
        <v>272</v>
      </c>
      <c r="J240">
        <v>567792</v>
      </c>
      <c r="K240">
        <v>2575022</v>
      </c>
      <c r="L240">
        <v>0</v>
      </c>
      <c r="M240">
        <f t="shared" si="13"/>
        <v>3142814</v>
      </c>
      <c r="N240">
        <f t="shared" si="14"/>
        <v>2706804</v>
      </c>
    </row>
    <row r="241" spans="1:14" customFormat="1" ht="14.4" customHeight="1" x14ac:dyDescent="0.3">
      <c r="A241" s="1">
        <v>44292</v>
      </c>
      <c r="B241" t="s">
        <v>10</v>
      </c>
      <c r="C241">
        <f t="shared" si="12"/>
        <v>57518</v>
      </c>
      <c r="D241">
        <v>2764322</v>
      </c>
      <c r="E241">
        <v>2764322</v>
      </c>
      <c r="F241">
        <v>443595</v>
      </c>
      <c r="G241">
        <v>1419795</v>
      </c>
      <c r="H241">
        <v>1344250</v>
      </c>
      <c r="I241">
        <v>277</v>
      </c>
      <c r="J241">
        <v>584072</v>
      </c>
      <c r="K241">
        <v>2623845</v>
      </c>
      <c r="L241">
        <v>0</v>
      </c>
      <c r="M241">
        <f t="shared" si="13"/>
        <v>3207917</v>
      </c>
      <c r="N241">
        <f t="shared" si="14"/>
        <v>2764322</v>
      </c>
    </row>
    <row r="242" spans="1:14" customFormat="1" ht="14.4" customHeight="1" x14ac:dyDescent="0.3">
      <c r="A242" s="1">
        <v>44293</v>
      </c>
      <c r="B242" t="s">
        <v>10</v>
      </c>
      <c r="C242">
        <f t="shared" si="12"/>
        <v>126010</v>
      </c>
      <c r="D242">
        <v>2890332</v>
      </c>
      <c r="E242">
        <v>2890332</v>
      </c>
      <c r="F242">
        <v>461678</v>
      </c>
      <c r="G242">
        <v>1479792</v>
      </c>
      <c r="H242">
        <v>1410248</v>
      </c>
      <c r="I242">
        <v>292</v>
      </c>
      <c r="J242">
        <v>619956</v>
      </c>
      <c r="K242">
        <v>2732054</v>
      </c>
      <c r="L242">
        <v>0</v>
      </c>
      <c r="M242">
        <f t="shared" si="13"/>
        <v>3352010</v>
      </c>
      <c r="N242">
        <f t="shared" si="14"/>
        <v>2890332</v>
      </c>
    </row>
    <row r="243" spans="1:14" customFormat="1" ht="14.4" customHeight="1" x14ac:dyDescent="0.3">
      <c r="A243" s="1">
        <v>44294</v>
      </c>
      <c r="B243" t="s">
        <v>10</v>
      </c>
      <c r="C243">
        <f t="shared" si="12"/>
        <v>129675</v>
      </c>
      <c r="D243">
        <v>3020007</v>
      </c>
      <c r="E243">
        <v>3020007</v>
      </c>
      <c r="F243">
        <v>476360</v>
      </c>
      <c r="G243">
        <v>1540961</v>
      </c>
      <c r="H243">
        <v>1478742</v>
      </c>
      <c r="I243">
        <v>304</v>
      </c>
      <c r="J243">
        <v>652047</v>
      </c>
      <c r="K243">
        <v>2844320</v>
      </c>
      <c r="L243">
        <v>0</v>
      </c>
      <c r="M243">
        <f t="shared" si="13"/>
        <v>3496367</v>
      </c>
      <c r="N243">
        <f t="shared" si="14"/>
        <v>3020007</v>
      </c>
    </row>
    <row r="244" spans="1:14" customFormat="1" ht="14.4" customHeight="1" x14ac:dyDescent="0.3">
      <c r="A244" s="1">
        <v>44295</v>
      </c>
      <c r="B244" t="s">
        <v>10</v>
      </c>
      <c r="C244">
        <f t="shared" si="12"/>
        <v>61059</v>
      </c>
      <c r="D244">
        <v>3081066</v>
      </c>
      <c r="E244">
        <v>3081066</v>
      </c>
      <c r="F244">
        <v>490040</v>
      </c>
      <c r="G244">
        <v>1572089</v>
      </c>
      <c r="H244">
        <v>1508662</v>
      </c>
      <c r="I244">
        <v>315</v>
      </c>
      <c r="J244">
        <v>665935</v>
      </c>
      <c r="K244">
        <v>2905171</v>
      </c>
      <c r="L244">
        <v>0</v>
      </c>
      <c r="M244">
        <f t="shared" si="13"/>
        <v>3571106</v>
      </c>
      <c r="N244">
        <f t="shared" si="14"/>
        <v>3081066</v>
      </c>
    </row>
    <row r="245" spans="1:14" customFormat="1" ht="14.4" customHeight="1" x14ac:dyDescent="0.3">
      <c r="A245" s="1">
        <v>44296</v>
      </c>
      <c r="B245" t="s">
        <v>10</v>
      </c>
      <c r="C245">
        <f t="shared" si="12"/>
        <v>200285</v>
      </c>
      <c r="D245">
        <v>3281351</v>
      </c>
      <c r="E245">
        <v>3281351</v>
      </c>
      <c r="F245">
        <v>521886</v>
      </c>
      <c r="G245">
        <v>1670720</v>
      </c>
      <c r="H245">
        <v>1610286</v>
      </c>
      <c r="I245">
        <v>345</v>
      </c>
      <c r="J245">
        <v>688816</v>
      </c>
      <c r="K245">
        <v>3114421</v>
      </c>
      <c r="L245">
        <v>0</v>
      </c>
      <c r="M245">
        <f t="shared" si="13"/>
        <v>3803237</v>
      </c>
      <c r="N245">
        <f t="shared" si="14"/>
        <v>3281351</v>
      </c>
    </row>
    <row r="246" spans="1:14" customFormat="1" ht="14.4" customHeight="1" x14ac:dyDescent="0.3">
      <c r="A246" s="1">
        <v>44297</v>
      </c>
      <c r="B246" t="s">
        <v>10</v>
      </c>
      <c r="C246">
        <f t="shared" si="12"/>
        <v>81575</v>
      </c>
      <c r="D246">
        <v>3362926</v>
      </c>
      <c r="E246">
        <v>3362926</v>
      </c>
      <c r="F246">
        <v>529533</v>
      </c>
      <c r="G246">
        <v>1710124</v>
      </c>
      <c r="H246">
        <v>1652442</v>
      </c>
      <c r="I246">
        <v>360</v>
      </c>
      <c r="J246">
        <v>716938</v>
      </c>
      <c r="K246">
        <v>3175521</v>
      </c>
      <c r="L246">
        <v>0</v>
      </c>
      <c r="M246">
        <f t="shared" si="13"/>
        <v>3892459</v>
      </c>
      <c r="N246">
        <f t="shared" si="14"/>
        <v>3362926</v>
      </c>
    </row>
    <row r="247" spans="1:14" customFormat="1" ht="14.4" customHeight="1" x14ac:dyDescent="0.3">
      <c r="A247" s="1">
        <v>44298</v>
      </c>
      <c r="B247" t="s">
        <v>10</v>
      </c>
      <c r="C247">
        <f t="shared" si="12"/>
        <v>17497</v>
      </c>
      <c r="D247">
        <v>3380423</v>
      </c>
      <c r="E247">
        <v>3380423</v>
      </c>
      <c r="F247">
        <v>533246</v>
      </c>
      <c r="G247">
        <v>1719378</v>
      </c>
      <c r="H247">
        <v>1660680</v>
      </c>
      <c r="I247">
        <v>365</v>
      </c>
      <c r="J247">
        <v>728993</v>
      </c>
      <c r="K247">
        <v>3184676</v>
      </c>
      <c r="L247">
        <v>0</v>
      </c>
      <c r="M247">
        <f t="shared" si="13"/>
        <v>3913669</v>
      </c>
      <c r="N247">
        <f t="shared" si="14"/>
        <v>3380423</v>
      </c>
    </row>
    <row r="248" spans="1:14" customFormat="1" ht="14.4" customHeight="1" x14ac:dyDescent="0.3">
      <c r="A248" s="1">
        <v>44299</v>
      </c>
      <c r="B248" t="s">
        <v>10</v>
      </c>
      <c r="C248">
        <f t="shared" si="12"/>
        <v>3331</v>
      </c>
      <c r="D248">
        <v>3383754</v>
      </c>
      <c r="E248">
        <v>3383754</v>
      </c>
      <c r="F248">
        <v>534765</v>
      </c>
      <c r="G248">
        <v>1721192</v>
      </c>
      <c r="H248">
        <v>1662197</v>
      </c>
      <c r="I248">
        <v>365</v>
      </c>
      <c r="J248">
        <v>729750</v>
      </c>
      <c r="K248">
        <v>3188769</v>
      </c>
      <c r="L248">
        <v>0</v>
      </c>
      <c r="M248">
        <f t="shared" si="13"/>
        <v>3918519</v>
      </c>
      <c r="N248">
        <f t="shared" si="14"/>
        <v>3383754</v>
      </c>
    </row>
    <row r="249" spans="1:14" customFormat="1" ht="14.4" customHeight="1" x14ac:dyDescent="0.3">
      <c r="A249" s="1">
        <v>44300</v>
      </c>
      <c r="B249" t="s">
        <v>10</v>
      </c>
      <c r="C249">
        <f t="shared" si="12"/>
        <v>589779</v>
      </c>
      <c r="D249">
        <v>3973533</v>
      </c>
      <c r="E249">
        <v>3973533</v>
      </c>
      <c r="F249">
        <v>585223</v>
      </c>
      <c r="G249">
        <v>2001124</v>
      </c>
      <c r="H249">
        <v>1971969</v>
      </c>
      <c r="I249">
        <v>440</v>
      </c>
      <c r="J249">
        <v>925165</v>
      </c>
      <c r="K249">
        <v>3633591</v>
      </c>
      <c r="L249">
        <v>0</v>
      </c>
      <c r="M249">
        <f t="shared" si="13"/>
        <v>4558756</v>
      </c>
      <c r="N249">
        <f t="shared" si="14"/>
        <v>3973533</v>
      </c>
    </row>
    <row r="250" spans="1:14" customFormat="1" ht="14.4" customHeight="1" x14ac:dyDescent="0.3">
      <c r="A250" s="1">
        <v>44301</v>
      </c>
      <c r="B250" t="s">
        <v>10</v>
      </c>
      <c r="C250">
        <f t="shared" si="12"/>
        <v>30368</v>
      </c>
      <c r="D250">
        <v>4003901</v>
      </c>
      <c r="E250">
        <v>4003901</v>
      </c>
      <c r="F250">
        <v>593541</v>
      </c>
      <c r="G250">
        <v>2016874</v>
      </c>
      <c r="H250">
        <v>1986583</v>
      </c>
      <c r="I250">
        <v>444</v>
      </c>
      <c r="J250">
        <v>939760</v>
      </c>
      <c r="K250">
        <v>3657682</v>
      </c>
      <c r="L250">
        <v>0</v>
      </c>
      <c r="M250">
        <f t="shared" si="13"/>
        <v>4597442</v>
      </c>
      <c r="N250">
        <f t="shared" si="14"/>
        <v>4003901</v>
      </c>
    </row>
    <row r="251" spans="1:14" customFormat="1" ht="14.4" customHeight="1" x14ac:dyDescent="0.3">
      <c r="A251" s="1">
        <v>44302</v>
      </c>
      <c r="B251" t="s">
        <v>10</v>
      </c>
      <c r="C251">
        <f t="shared" si="12"/>
        <v>3568</v>
      </c>
      <c r="D251">
        <v>4007469</v>
      </c>
      <c r="E251">
        <v>4007469</v>
      </c>
      <c r="F251">
        <v>596253</v>
      </c>
      <c r="G251">
        <v>2018845</v>
      </c>
      <c r="H251">
        <v>1988180</v>
      </c>
      <c r="I251">
        <v>444</v>
      </c>
      <c r="J251">
        <v>942285</v>
      </c>
      <c r="K251">
        <v>3661437</v>
      </c>
      <c r="L251">
        <v>0</v>
      </c>
      <c r="M251">
        <f t="shared" si="13"/>
        <v>4603722</v>
      </c>
      <c r="N251">
        <f t="shared" si="14"/>
        <v>4007469</v>
      </c>
    </row>
    <row r="252" spans="1:14" customFormat="1" ht="14.4" customHeight="1" x14ac:dyDescent="0.3">
      <c r="A252" s="1">
        <v>44303</v>
      </c>
      <c r="B252" t="s">
        <v>10</v>
      </c>
      <c r="C252">
        <f t="shared" si="12"/>
        <v>2471</v>
      </c>
      <c r="D252">
        <v>4009940</v>
      </c>
      <c r="E252">
        <v>4009940</v>
      </c>
      <c r="F252">
        <v>597920</v>
      </c>
      <c r="G252">
        <v>2020113</v>
      </c>
      <c r="H252">
        <v>1989380</v>
      </c>
      <c r="I252">
        <v>447</v>
      </c>
      <c r="J252">
        <v>944014</v>
      </c>
      <c r="K252">
        <v>3663846</v>
      </c>
      <c r="L252">
        <v>0</v>
      </c>
      <c r="M252">
        <f t="shared" si="13"/>
        <v>4607860</v>
      </c>
      <c r="N252">
        <f t="shared" si="14"/>
        <v>4009940</v>
      </c>
    </row>
    <row r="253" spans="1:14" customFormat="1" ht="14.4" customHeight="1" x14ac:dyDescent="0.3">
      <c r="A253" s="1">
        <v>44304</v>
      </c>
      <c r="B253" t="s">
        <v>10</v>
      </c>
      <c r="C253">
        <f t="shared" si="12"/>
        <v>3200</v>
      </c>
      <c r="D253">
        <v>4013140</v>
      </c>
      <c r="E253">
        <v>4013140</v>
      </c>
      <c r="F253">
        <v>599876</v>
      </c>
      <c r="G253">
        <v>2021729</v>
      </c>
      <c r="H253">
        <v>1990964</v>
      </c>
      <c r="I253">
        <v>447</v>
      </c>
      <c r="J253">
        <v>944220</v>
      </c>
      <c r="K253">
        <v>3668796</v>
      </c>
      <c r="L253">
        <v>0</v>
      </c>
      <c r="M253">
        <f t="shared" si="13"/>
        <v>4613016</v>
      </c>
      <c r="N253">
        <f t="shared" si="14"/>
        <v>4013140</v>
      </c>
    </row>
    <row r="254" spans="1:14" customFormat="1" ht="14.4" customHeight="1" x14ac:dyDescent="0.3">
      <c r="A254" s="1">
        <v>44305</v>
      </c>
      <c r="B254" t="s">
        <v>10</v>
      </c>
      <c r="C254">
        <f t="shared" si="12"/>
        <v>127386</v>
      </c>
      <c r="D254">
        <v>4140526</v>
      </c>
      <c r="E254">
        <v>4140526</v>
      </c>
      <c r="F254">
        <v>616056</v>
      </c>
      <c r="G254">
        <v>2091593</v>
      </c>
      <c r="H254">
        <v>2048468</v>
      </c>
      <c r="I254">
        <v>465</v>
      </c>
      <c r="J254">
        <v>947164</v>
      </c>
      <c r="K254">
        <v>3809418</v>
      </c>
      <c r="L254">
        <v>0</v>
      </c>
      <c r="M254">
        <f t="shared" si="13"/>
        <v>4756582</v>
      </c>
      <c r="N254">
        <f t="shared" si="14"/>
        <v>4140526</v>
      </c>
    </row>
    <row r="255" spans="1:14" customFormat="1" ht="14.4" customHeight="1" x14ac:dyDescent="0.3">
      <c r="A255" s="1">
        <v>44306</v>
      </c>
      <c r="B255" t="s">
        <v>10</v>
      </c>
      <c r="C255">
        <f t="shared" si="12"/>
        <v>94046</v>
      </c>
      <c r="D255">
        <v>4234572</v>
      </c>
      <c r="E255">
        <v>4234572</v>
      </c>
      <c r="F255">
        <v>692783</v>
      </c>
      <c r="G255">
        <v>2143599</v>
      </c>
      <c r="H255">
        <v>2090498</v>
      </c>
      <c r="I255">
        <v>475</v>
      </c>
      <c r="J255">
        <v>966614</v>
      </c>
      <c r="K255">
        <v>3960741</v>
      </c>
      <c r="L255">
        <v>0</v>
      </c>
      <c r="M255">
        <f t="shared" si="13"/>
        <v>4927355</v>
      </c>
      <c r="N255">
        <f t="shared" si="14"/>
        <v>4234572</v>
      </c>
    </row>
    <row r="256" spans="1:14" customFormat="1" ht="14.4" customHeight="1" x14ac:dyDescent="0.3">
      <c r="A256" s="1">
        <v>44307</v>
      </c>
      <c r="B256" t="s">
        <v>10</v>
      </c>
      <c r="C256">
        <f t="shared" si="12"/>
        <v>22610</v>
      </c>
      <c r="D256">
        <v>4257182</v>
      </c>
      <c r="E256">
        <v>4257182</v>
      </c>
      <c r="F256">
        <v>711267</v>
      </c>
      <c r="G256">
        <v>2156651</v>
      </c>
      <c r="H256">
        <v>2100050</v>
      </c>
      <c r="I256">
        <v>481</v>
      </c>
      <c r="J256">
        <v>974969</v>
      </c>
      <c r="K256">
        <v>3993480</v>
      </c>
      <c r="L256">
        <v>0</v>
      </c>
      <c r="M256">
        <f t="shared" si="13"/>
        <v>4968449</v>
      </c>
      <c r="N256">
        <f t="shared" si="14"/>
        <v>4257182</v>
      </c>
    </row>
    <row r="257" spans="1:14" customFormat="1" ht="14.4" customHeight="1" x14ac:dyDescent="0.3">
      <c r="A257" s="1">
        <v>44308</v>
      </c>
      <c r="B257" t="s">
        <v>10</v>
      </c>
      <c r="C257">
        <f t="shared" si="12"/>
        <v>79839</v>
      </c>
      <c r="D257">
        <v>4337021</v>
      </c>
      <c r="E257">
        <v>4337021</v>
      </c>
      <c r="F257">
        <v>990865</v>
      </c>
      <c r="G257">
        <v>2198899</v>
      </c>
      <c r="H257">
        <v>2137627</v>
      </c>
      <c r="I257">
        <v>495</v>
      </c>
      <c r="J257">
        <v>1012178</v>
      </c>
      <c r="K257">
        <v>4315708</v>
      </c>
      <c r="L257">
        <v>0</v>
      </c>
      <c r="M257">
        <f t="shared" si="13"/>
        <v>5327886</v>
      </c>
      <c r="N257">
        <f t="shared" si="14"/>
        <v>4337021</v>
      </c>
    </row>
    <row r="258" spans="1:14" customFormat="1" ht="14.4" customHeight="1" x14ac:dyDescent="0.3">
      <c r="A258" s="1">
        <v>44309</v>
      </c>
      <c r="B258" t="s">
        <v>10</v>
      </c>
      <c r="C258">
        <f t="shared" ref="C258:C289" si="15">D258-D257</f>
        <v>127599</v>
      </c>
      <c r="D258">
        <v>4464620</v>
      </c>
      <c r="E258">
        <v>4464620</v>
      </c>
      <c r="F258">
        <v>1090159</v>
      </c>
      <c r="G258">
        <v>2267153</v>
      </c>
      <c r="H258">
        <v>2196954</v>
      </c>
      <c r="I258">
        <v>513</v>
      </c>
      <c r="J258">
        <v>1028859</v>
      </c>
      <c r="K258">
        <v>4525920</v>
      </c>
      <c r="L258">
        <v>0</v>
      </c>
      <c r="M258">
        <f t="shared" si="13"/>
        <v>5554779</v>
      </c>
      <c r="N258">
        <f t="shared" si="14"/>
        <v>4464620</v>
      </c>
    </row>
    <row r="259" spans="1:14" customFormat="1" ht="14.4" customHeight="1" x14ac:dyDescent="0.3">
      <c r="A259" s="1">
        <v>44310</v>
      </c>
      <c r="B259" t="s">
        <v>10</v>
      </c>
      <c r="C259">
        <f t="shared" si="15"/>
        <v>78698</v>
      </c>
      <c r="D259">
        <v>4543318</v>
      </c>
      <c r="E259">
        <v>4543318</v>
      </c>
      <c r="F259">
        <v>1126549</v>
      </c>
      <c r="G259">
        <v>2310508</v>
      </c>
      <c r="H259">
        <v>2232281</v>
      </c>
      <c r="I259">
        <v>529</v>
      </c>
      <c r="J259">
        <v>1035362</v>
      </c>
      <c r="K259">
        <v>4634505</v>
      </c>
      <c r="L259">
        <v>0</v>
      </c>
      <c r="M259">
        <f t="shared" si="13"/>
        <v>5669867</v>
      </c>
      <c r="N259">
        <f t="shared" si="14"/>
        <v>4543318</v>
      </c>
    </row>
    <row r="260" spans="1:14" customFormat="1" ht="14.4" customHeight="1" x14ac:dyDescent="0.3">
      <c r="A260" s="1">
        <v>44311</v>
      </c>
      <c r="B260" t="s">
        <v>10</v>
      </c>
      <c r="C260">
        <f t="shared" si="15"/>
        <v>4654</v>
      </c>
      <c r="D260">
        <v>4547972</v>
      </c>
      <c r="E260">
        <v>4547972</v>
      </c>
      <c r="F260">
        <v>1130670</v>
      </c>
      <c r="G260">
        <v>2313082</v>
      </c>
      <c r="H260">
        <v>2234361</v>
      </c>
      <c r="I260">
        <v>529</v>
      </c>
      <c r="J260">
        <v>1035700</v>
      </c>
      <c r="K260">
        <v>4642942</v>
      </c>
      <c r="L260">
        <v>0</v>
      </c>
      <c r="M260">
        <f t="shared" si="13"/>
        <v>5678642</v>
      </c>
      <c r="N260">
        <f t="shared" si="14"/>
        <v>4547972</v>
      </c>
    </row>
    <row r="261" spans="1:14" customFormat="1" ht="14.4" customHeight="1" x14ac:dyDescent="0.3">
      <c r="A261" s="1">
        <v>44312</v>
      </c>
      <c r="B261" t="s">
        <v>10</v>
      </c>
      <c r="C261">
        <f t="shared" si="15"/>
        <v>213714</v>
      </c>
      <c r="D261">
        <v>4761686</v>
      </c>
      <c r="E261">
        <v>4761686</v>
      </c>
      <c r="F261">
        <v>1224397</v>
      </c>
      <c r="G261">
        <v>2427613</v>
      </c>
      <c r="H261">
        <v>2333503</v>
      </c>
      <c r="I261">
        <v>570</v>
      </c>
      <c r="J261">
        <v>1038678</v>
      </c>
      <c r="K261">
        <v>4947405</v>
      </c>
      <c r="L261">
        <v>0</v>
      </c>
      <c r="M261">
        <f t="shared" si="13"/>
        <v>5986083</v>
      </c>
      <c r="N261">
        <f t="shared" si="14"/>
        <v>4761686</v>
      </c>
    </row>
    <row r="262" spans="1:14" customFormat="1" ht="14.4" customHeight="1" x14ac:dyDescent="0.3">
      <c r="A262" s="1">
        <v>44313</v>
      </c>
      <c r="B262" t="s">
        <v>10</v>
      </c>
      <c r="C262">
        <f t="shared" si="15"/>
        <v>142344</v>
      </c>
      <c r="D262">
        <v>4904030</v>
      </c>
      <c r="E262">
        <v>4904030</v>
      </c>
      <c r="F262">
        <v>1273663</v>
      </c>
      <c r="G262">
        <v>2504587</v>
      </c>
      <c r="H262">
        <v>2398847</v>
      </c>
      <c r="I262">
        <v>596</v>
      </c>
      <c r="J262">
        <v>1041050</v>
      </c>
      <c r="K262">
        <v>5136643</v>
      </c>
      <c r="L262">
        <v>0</v>
      </c>
      <c r="M262">
        <f t="shared" si="13"/>
        <v>6177693</v>
      </c>
      <c r="N262">
        <f t="shared" si="14"/>
        <v>4904030</v>
      </c>
    </row>
    <row r="263" spans="1:14" customFormat="1" ht="14.4" customHeight="1" x14ac:dyDescent="0.3">
      <c r="A263" s="1">
        <v>44314</v>
      </c>
      <c r="B263" t="s">
        <v>10</v>
      </c>
      <c r="C263">
        <f t="shared" si="15"/>
        <v>51016</v>
      </c>
      <c r="D263">
        <v>4955046</v>
      </c>
      <c r="E263">
        <v>4955046</v>
      </c>
      <c r="F263">
        <v>1326903</v>
      </c>
      <c r="G263">
        <v>2532259</v>
      </c>
      <c r="H263">
        <v>2422187</v>
      </c>
      <c r="I263">
        <v>600</v>
      </c>
      <c r="J263">
        <v>1088044</v>
      </c>
      <c r="K263">
        <v>5193905</v>
      </c>
      <c r="L263">
        <v>0</v>
      </c>
      <c r="M263">
        <f t="shared" si="13"/>
        <v>6281949</v>
      </c>
      <c r="N263">
        <f t="shared" si="14"/>
        <v>4955046</v>
      </c>
    </row>
    <row r="264" spans="1:14" customFormat="1" ht="14.4" customHeight="1" x14ac:dyDescent="0.3">
      <c r="A264" s="1">
        <v>44315</v>
      </c>
      <c r="B264" t="s">
        <v>10</v>
      </c>
      <c r="C264">
        <f t="shared" si="15"/>
        <v>33365</v>
      </c>
      <c r="D264">
        <v>4988411</v>
      </c>
      <c r="E264">
        <v>4988411</v>
      </c>
      <c r="F264">
        <v>1365430</v>
      </c>
      <c r="G264">
        <v>2550447</v>
      </c>
      <c r="H264">
        <v>2437361</v>
      </c>
      <c r="I264">
        <v>603</v>
      </c>
      <c r="J264">
        <v>1129406</v>
      </c>
      <c r="K264">
        <v>5224435</v>
      </c>
      <c r="L264">
        <v>0</v>
      </c>
      <c r="M264">
        <f t="shared" si="13"/>
        <v>6353841</v>
      </c>
      <c r="N264">
        <f t="shared" si="14"/>
        <v>4988411</v>
      </c>
    </row>
    <row r="265" spans="1:14" customFormat="1" ht="14.4" customHeight="1" x14ac:dyDescent="0.3">
      <c r="A265" s="1">
        <v>44316</v>
      </c>
      <c r="B265" t="s">
        <v>10</v>
      </c>
      <c r="C265">
        <f t="shared" si="15"/>
        <v>123600</v>
      </c>
      <c r="D265">
        <v>5112011</v>
      </c>
      <c r="E265">
        <v>5112011</v>
      </c>
      <c r="F265">
        <v>1467023</v>
      </c>
      <c r="G265">
        <v>2617576</v>
      </c>
      <c r="H265">
        <v>2493805</v>
      </c>
      <c r="I265">
        <v>630</v>
      </c>
      <c r="J265">
        <v>1142028</v>
      </c>
      <c r="K265">
        <v>5437006</v>
      </c>
      <c r="L265">
        <v>0</v>
      </c>
      <c r="M265">
        <f t="shared" si="13"/>
        <v>6579034</v>
      </c>
      <c r="N265">
        <f t="shared" si="14"/>
        <v>5112011</v>
      </c>
    </row>
    <row r="266" spans="1:14" customFormat="1" ht="14.4" customHeight="1" x14ac:dyDescent="0.3">
      <c r="A266" s="1">
        <v>44317</v>
      </c>
      <c r="B266" t="s">
        <v>10</v>
      </c>
      <c r="C266">
        <f t="shared" si="15"/>
        <v>62949</v>
      </c>
      <c r="D266">
        <v>5174960</v>
      </c>
      <c r="E266">
        <v>5174960</v>
      </c>
      <c r="F266">
        <v>1519337</v>
      </c>
      <c r="G266">
        <v>2651598</v>
      </c>
      <c r="H266">
        <v>2522724</v>
      </c>
      <c r="I266">
        <v>638</v>
      </c>
      <c r="J266">
        <v>1149672</v>
      </c>
      <c r="K266">
        <v>5544625</v>
      </c>
      <c r="L266">
        <v>0</v>
      </c>
      <c r="M266">
        <f t="shared" si="13"/>
        <v>6694297</v>
      </c>
      <c r="N266">
        <f t="shared" si="14"/>
        <v>5174960</v>
      </c>
    </row>
    <row r="267" spans="1:14" customFormat="1" ht="14.4" customHeight="1" x14ac:dyDescent="0.3">
      <c r="A267" s="1">
        <v>44318</v>
      </c>
      <c r="B267" t="s">
        <v>10</v>
      </c>
      <c r="C267">
        <f t="shared" si="15"/>
        <v>1433</v>
      </c>
      <c r="D267">
        <v>5176393</v>
      </c>
      <c r="E267">
        <v>5176393</v>
      </c>
      <c r="F267">
        <v>1519932</v>
      </c>
      <c r="G267">
        <v>2652440</v>
      </c>
      <c r="H267">
        <v>2523315</v>
      </c>
      <c r="I267">
        <v>638</v>
      </c>
      <c r="J267">
        <v>1149985</v>
      </c>
      <c r="K267">
        <v>5546340</v>
      </c>
      <c r="L267">
        <v>0</v>
      </c>
      <c r="M267">
        <f t="shared" si="13"/>
        <v>6696325</v>
      </c>
      <c r="N267">
        <f t="shared" si="14"/>
        <v>5176393</v>
      </c>
    </row>
    <row r="268" spans="1:14" customFormat="1" ht="14.4" customHeight="1" x14ac:dyDescent="0.3">
      <c r="A268" s="1">
        <v>44319</v>
      </c>
      <c r="B268" t="s">
        <v>10</v>
      </c>
      <c r="C268">
        <f t="shared" si="15"/>
        <v>19458</v>
      </c>
      <c r="D268">
        <v>5195851</v>
      </c>
      <c r="E268">
        <v>5195851</v>
      </c>
      <c r="F268">
        <v>1536916</v>
      </c>
      <c r="G268">
        <v>2663314</v>
      </c>
      <c r="H268">
        <v>2531894</v>
      </c>
      <c r="I268">
        <v>643</v>
      </c>
      <c r="J268">
        <v>1155229</v>
      </c>
      <c r="K268">
        <v>5577538</v>
      </c>
      <c r="L268">
        <v>0</v>
      </c>
      <c r="M268">
        <f t="shared" si="13"/>
        <v>6732767</v>
      </c>
      <c r="N268">
        <f t="shared" si="14"/>
        <v>5195851</v>
      </c>
    </row>
    <row r="269" spans="1:14" customFormat="1" ht="14.4" customHeight="1" x14ac:dyDescent="0.3">
      <c r="A269" s="1">
        <v>44320</v>
      </c>
      <c r="B269" t="s">
        <v>10</v>
      </c>
      <c r="C269">
        <f t="shared" si="15"/>
        <v>8329</v>
      </c>
      <c r="D269">
        <v>5204180</v>
      </c>
      <c r="E269">
        <v>5204180</v>
      </c>
      <c r="F269">
        <v>1543848</v>
      </c>
      <c r="G269">
        <v>2668179</v>
      </c>
      <c r="H269">
        <v>2535341</v>
      </c>
      <c r="I269">
        <v>660</v>
      </c>
      <c r="J269">
        <v>1157926</v>
      </c>
      <c r="K269">
        <v>5590102</v>
      </c>
      <c r="L269">
        <v>0</v>
      </c>
      <c r="M269">
        <f t="shared" si="13"/>
        <v>6748028</v>
      </c>
      <c r="N269">
        <f t="shared" si="14"/>
        <v>5204180</v>
      </c>
    </row>
    <row r="270" spans="1:14" customFormat="1" ht="14.4" customHeight="1" x14ac:dyDescent="0.3">
      <c r="A270" s="1">
        <v>44321</v>
      </c>
      <c r="B270" t="s">
        <v>10</v>
      </c>
      <c r="C270">
        <f t="shared" si="15"/>
        <v>69016</v>
      </c>
      <c r="D270">
        <v>5273196</v>
      </c>
      <c r="E270">
        <v>5273196</v>
      </c>
      <c r="F270">
        <v>1674029</v>
      </c>
      <c r="G270">
        <v>2705002</v>
      </c>
      <c r="H270">
        <v>2567518</v>
      </c>
      <c r="I270">
        <v>676</v>
      </c>
      <c r="J270">
        <v>1158649</v>
      </c>
      <c r="K270">
        <v>5788576</v>
      </c>
      <c r="L270">
        <v>0</v>
      </c>
      <c r="M270">
        <f t="shared" si="13"/>
        <v>6947225</v>
      </c>
      <c r="N270">
        <f t="shared" si="14"/>
        <v>5273196</v>
      </c>
    </row>
    <row r="271" spans="1:14" customFormat="1" ht="14.4" customHeight="1" x14ac:dyDescent="0.3">
      <c r="A271" s="1">
        <v>44322</v>
      </c>
      <c r="B271" t="s">
        <v>10</v>
      </c>
      <c r="C271">
        <f t="shared" si="15"/>
        <v>72349</v>
      </c>
      <c r="D271">
        <v>5345545</v>
      </c>
      <c r="E271">
        <v>5345545</v>
      </c>
      <c r="F271">
        <v>1794561</v>
      </c>
      <c r="G271">
        <v>2741996</v>
      </c>
      <c r="H271">
        <v>2602857</v>
      </c>
      <c r="I271">
        <v>692</v>
      </c>
      <c r="J271">
        <v>1159531</v>
      </c>
      <c r="K271">
        <v>5980575</v>
      </c>
      <c r="L271">
        <v>0</v>
      </c>
      <c r="M271">
        <f t="shared" si="13"/>
        <v>7140106</v>
      </c>
      <c r="N271">
        <f t="shared" si="14"/>
        <v>5345545</v>
      </c>
    </row>
    <row r="272" spans="1:14" customFormat="1" ht="14.4" customHeight="1" x14ac:dyDescent="0.3">
      <c r="A272" s="1">
        <v>44323</v>
      </c>
      <c r="B272" t="s">
        <v>10</v>
      </c>
      <c r="C272">
        <f t="shared" si="15"/>
        <v>47519</v>
      </c>
      <c r="D272">
        <v>5393064</v>
      </c>
      <c r="E272">
        <v>5393064</v>
      </c>
      <c r="F272">
        <v>1862155</v>
      </c>
      <c r="G272">
        <v>2766788</v>
      </c>
      <c r="H272">
        <v>2625576</v>
      </c>
      <c r="I272">
        <v>700</v>
      </c>
      <c r="J272">
        <v>1167687</v>
      </c>
      <c r="K272">
        <v>6087532</v>
      </c>
      <c r="L272">
        <v>0</v>
      </c>
      <c r="M272">
        <f t="shared" si="13"/>
        <v>7255219</v>
      </c>
      <c r="N272">
        <f t="shared" si="14"/>
        <v>5393064</v>
      </c>
    </row>
    <row r="273" spans="1:14" customFormat="1" ht="14.4" customHeight="1" x14ac:dyDescent="0.3">
      <c r="A273" s="1">
        <v>44324</v>
      </c>
      <c r="B273" t="s">
        <v>10</v>
      </c>
      <c r="C273">
        <f t="shared" si="15"/>
        <v>43528</v>
      </c>
      <c r="D273">
        <v>5436592</v>
      </c>
      <c r="E273">
        <v>5436592</v>
      </c>
      <c r="F273">
        <v>1974208</v>
      </c>
      <c r="G273">
        <v>2788681</v>
      </c>
      <c r="H273">
        <v>2647201</v>
      </c>
      <c r="I273">
        <v>710</v>
      </c>
      <c r="J273">
        <v>1218670</v>
      </c>
      <c r="K273">
        <v>6192130</v>
      </c>
      <c r="L273">
        <v>0</v>
      </c>
      <c r="M273">
        <f t="shared" si="13"/>
        <v>7410800</v>
      </c>
      <c r="N273">
        <f t="shared" si="14"/>
        <v>5436592</v>
      </c>
    </row>
    <row r="274" spans="1:14" customFormat="1" ht="14.4" customHeight="1" x14ac:dyDescent="0.3">
      <c r="A274" s="1">
        <v>44325</v>
      </c>
      <c r="B274" t="s">
        <v>10</v>
      </c>
      <c r="C274">
        <f t="shared" si="15"/>
        <v>6790</v>
      </c>
      <c r="D274">
        <v>5443382</v>
      </c>
      <c r="E274">
        <v>5443382</v>
      </c>
      <c r="F274">
        <v>1982310</v>
      </c>
      <c r="G274">
        <v>2792615</v>
      </c>
      <c r="H274">
        <v>2650055</v>
      </c>
      <c r="I274">
        <v>712</v>
      </c>
      <c r="J274">
        <v>1226065</v>
      </c>
      <c r="K274">
        <v>6199627</v>
      </c>
      <c r="L274">
        <v>0</v>
      </c>
      <c r="M274">
        <f t="shared" si="13"/>
        <v>7425692</v>
      </c>
      <c r="N274">
        <f t="shared" si="14"/>
        <v>5443382</v>
      </c>
    </row>
    <row r="275" spans="1:14" customFormat="1" ht="14.4" customHeight="1" x14ac:dyDescent="0.3">
      <c r="A275" s="1">
        <v>44326</v>
      </c>
      <c r="B275" t="s">
        <v>10</v>
      </c>
      <c r="C275">
        <f t="shared" si="15"/>
        <v>569</v>
      </c>
      <c r="D275">
        <v>5443951</v>
      </c>
      <c r="E275">
        <v>5443951</v>
      </c>
      <c r="F275">
        <v>1983827</v>
      </c>
      <c r="G275">
        <v>2792927</v>
      </c>
      <c r="H275">
        <v>2650312</v>
      </c>
      <c r="I275">
        <v>712</v>
      </c>
      <c r="J275">
        <v>1227720</v>
      </c>
      <c r="K275">
        <v>6200058</v>
      </c>
      <c r="L275">
        <v>0</v>
      </c>
      <c r="M275">
        <f t="shared" si="13"/>
        <v>7427778</v>
      </c>
      <c r="N275">
        <f t="shared" si="14"/>
        <v>5443951</v>
      </c>
    </row>
    <row r="276" spans="1:14" customFormat="1" ht="14.4" customHeight="1" x14ac:dyDescent="0.3">
      <c r="A276" s="1">
        <v>44327</v>
      </c>
      <c r="B276" t="s">
        <v>10</v>
      </c>
      <c r="C276">
        <f t="shared" si="15"/>
        <v>6962</v>
      </c>
      <c r="D276">
        <v>5450913</v>
      </c>
      <c r="E276">
        <v>5450913</v>
      </c>
      <c r="F276">
        <v>2012986</v>
      </c>
      <c r="G276">
        <v>2796374</v>
      </c>
      <c r="H276">
        <v>2653826</v>
      </c>
      <c r="I276">
        <v>713</v>
      </c>
      <c r="J276">
        <v>1231872</v>
      </c>
      <c r="K276">
        <v>6232027</v>
      </c>
      <c r="L276">
        <v>0</v>
      </c>
      <c r="M276">
        <f t="shared" si="13"/>
        <v>7463899</v>
      </c>
      <c r="N276">
        <f t="shared" si="14"/>
        <v>5450913</v>
      </c>
    </row>
    <row r="277" spans="1:14" customFormat="1" ht="14.4" customHeight="1" x14ac:dyDescent="0.3">
      <c r="A277" s="1">
        <v>44328</v>
      </c>
      <c r="B277" t="s">
        <v>10</v>
      </c>
      <c r="C277">
        <f t="shared" si="15"/>
        <v>9045</v>
      </c>
      <c r="D277">
        <v>5459958</v>
      </c>
      <c r="E277">
        <v>5459958</v>
      </c>
      <c r="F277">
        <v>2044436</v>
      </c>
      <c r="G277">
        <v>2801005</v>
      </c>
      <c r="H277">
        <v>2658237</v>
      </c>
      <c r="I277">
        <v>716</v>
      </c>
      <c r="J277">
        <v>1243390</v>
      </c>
      <c r="K277">
        <v>6261004</v>
      </c>
      <c r="L277">
        <v>0</v>
      </c>
      <c r="M277">
        <f t="shared" si="13"/>
        <v>7504394</v>
      </c>
      <c r="N277">
        <f t="shared" si="14"/>
        <v>5459958</v>
      </c>
    </row>
    <row r="278" spans="1:14" customFormat="1" ht="14.4" customHeight="1" x14ac:dyDescent="0.3">
      <c r="A278" s="1">
        <v>44329</v>
      </c>
      <c r="B278" t="s">
        <v>10</v>
      </c>
      <c r="C278">
        <f t="shared" si="15"/>
        <v>10125</v>
      </c>
      <c r="D278">
        <v>5470083</v>
      </c>
      <c r="E278">
        <v>5470083</v>
      </c>
      <c r="F278">
        <v>2081862</v>
      </c>
      <c r="G278">
        <v>2806378</v>
      </c>
      <c r="H278">
        <v>2662988</v>
      </c>
      <c r="I278">
        <v>717</v>
      </c>
      <c r="J278">
        <v>1249384</v>
      </c>
      <c r="K278">
        <v>6302561</v>
      </c>
      <c r="L278">
        <v>0</v>
      </c>
      <c r="M278">
        <f t="shared" si="13"/>
        <v>7551945</v>
      </c>
      <c r="N278">
        <f t="shared" si="14"/>
        <v>5470083</v>
      </c>
    </row>
    <row r="279" spans="1:14" customFormat="1" ht="14.4" customHeight="1" x14ac:dyDescent="0.3">
      <c r="A279" s="1">
        <v>44330</v>
      </c>
      <c r="B279" t="s">
        <v>10</v>
      </c>
      <c r="C279">
        <f t="shared" si="15"/>
        <v>4461</v>
      </c>
      <c r="D279">
        <v>5474544</v>
      </c>
      <c r="E279">
        <v>5474544</v>
      </c>
      <c r="F279">
        <v>2096342</v>
      </c>
      <c r="G279">
        <v>2808596</v>
      </c>
      <c r="H279">
        <v>2665231</v>
      </c>
      <c r="I279">
        <v>717</v>
      </c>
      <c r="J279">
        <v>1254311</v>
      </c>
      <c r="K279">
        <v>6316575</v>
      </c>
      <c r="L279">
        <v>0</v>
      </c>
      <c r="M279">
        <f t="shared" si="13"/>
        <v>7570886</v>
      </c>
      <c r="N279">
        <f t="shared" si="14"/>
        <v>5474544</v>
      </c>
    </row>
    <row r="280" spans="1:14" customFormat="1" ht="14.4" customHeight="1" x14ac:dyDescent="0.3">
      <c r="A280" s="1">
        <v>44331</v>
      </c>
      <c r="B280" t="s">
        <v>10</v>
      </c>
      <c r="C280">
        <f t="shared" si="15"/>
        <v>10170</v>
      </c>
      <c r="D280">
        <v>5484714</v>
      </c>
      <c r="E280">
        <v>5484714</v>
      </c>
      <c r="F280">
        <v>2167213</v>
      </c>
      <c r="G280">
        <v>2813644</v>
      </c>
      <c r="H280">
        <v>2670349</v>
      </c>
      <c r="I280">
        <v>721</v>
      </c>
      <c r="J280">
        <v>1325533</v>
      </c>
      <c r="K280">
        <v>6326394</v>
      </c>
      <c r="L280">
        <v>0</v>
      </c>
      <c r="M280">
        <f t="shared" si="13"/>
        <v>7651927</v>
      </c>
      <c r="N280">
        <f t="shared" si="14"/>
        <v>5484714</v>
      </c>
    </row>
    <row r="281" spans="1:14" customFormat="1" ht="14.4" customHeight="1" x14ac:dyDescent="0.3">
      <c r="A281" s="1">
        <v>44332</v>
      </c>
      <c r="B281" t="s">
        <v>10</v>
      </c>
      <c r="C281">
        <f t="shared" si="15"/>
        <v>3043</v>
      </c>
      <c r="D281">
        <v>5487757</v>
      </c>
      <c r="E281">
        <v>5487757</v>
      </c>
      <c r="F281">
        <v>2176599</v>
      </c>
      <c r="G281">
        <v>2815330</v>
      </c>
      <c r="H281">
        <v>2671705</v>
      </c>
      <c r="I281">
        <v>722</v>
      </c>
      <c r="J281">
        <v>1337057</v>
      </c>
      <c r="K281">
        <v>6327299</v>
      </c>
      <c r="L281">
        <v>0</v>
      </c>
      <c r="M281">
        <f t="shared" si="13"/>
        <v>7664356</v>
      </c>
      <c r="N281">
        <f t="shared" si="14"/>
        <v>5487757</v>
      </c>
    </row>
    <row r="282" spans="1:14" customFormat="1" ht="14.4" customHeight="1" x14ac:dyDescent="0.3">
      <c r="A282" s="1">
        <v>44333</v>
      </c>
      <c r="B282" t="s">
        <v>10</v>
      </c>
      <c r="C282">
        <f t="shared" si="15"/>
        <v>17197</v>
      </c>
      <c r="D282">
        <v>5504954</v>
      </c>
      <c r="E282">
        <v>5504954</v>
      </c>
      <c r="F282">
        <v>2226300</v>
      </c>
      <c r="G282">
        <v>2824795</v>
      </c>
      <c r="H282">
        <v>2679434</v>
      </c>
      <c r="I282">
        <v>725</v>
      </c>
      <c r="J282">
        <v>1396931</v>
      </c>
      <c r="K282">
        <v>6334323</v>
      </c>
      <c r="L282">
        <v>0</v>
      </c>
      <c r="M282">
        <f t="shared" si="13"/>
        <v>7731254</v>
      </c>
      <c r="N282">
        <f t="shared" si="14"/>
        <v>5504954</v>
      </c>
    </row>
    <row r="283" spans="1:14" customFormat="1" ht="14.4" customHeight="1" x14ac:dyDescent="0.3">
      <c r="A283" s="1">
        <v>44334</v>
      </c>
      <c r="B283" t="s">
        <v>10</v>
      </c>
      <c r="C283">
        <f t="shared" si="15"/>
        <v>13511</v>
      </c>
      <c r="D283">
        <v>5518465</v>
      </c>
      <c r="E283">
        <v>5518465</v>
      </c>
      <c r="F283">
        <v>2281240</v>
      </c>
      <c r="G283">
        <v>2832373</v>
      </c>
      <c r="H283">
        <v>2685367</v>
      </c>
      <c r="I283">
        <v>725</v>
      </c>
      <c r="J283">
        <v>1459794</v>
      </c>
      <c r="K283">
        <v>6339911</v>
      </c>
      <c r="L283">
        <v>0</v>
      </c>
      <c r="M283">
        <f t="shared" si="13"/>
        <v>7799705</v>
      </c>
      <c r="N283">
        <f t="shared" si="14"/>
        <v>5518465</v>
      </c>
    </row>
    <row r="284" spans="1:14" customFormat="1" ht="14.4" customHeight="1" x14ac:dyDescent="0.3">
      <c r="A284" s="1">
        <v>44335</v>
      </c>
      <c r="B284" t="s">
        <v>10</v>
      </c>
      <c r="C284">
        <f t="shared" si="15"/>
        <v>11407</v>
      </c>
      <c r="D284">
        <v>5529872</v>
      </c>
      <c r="E284">
        <v>5529872</v>
      </c>
      <c r="F284">
        <v>2305532</v>
      </c>
      <c r="G284">
        <v>2838551</v>
      </c>
      <c r="H284">
        <v>2690596</v>
      </c>
      <c r="I284">
        <v>725</v>
      </c>
      <c r="J284">
        <v>1490064</v>
      </c>
      <c r="K284">
        <v>6345340</v>
      </c>
      <c r="L284">
        <v>0</v>
      </c>
      <c r="M284">
        <f t="shared" si="13"/>
        <v>7835404</v>
      </c>
      <c r="N284">
        <f t="shared" si="14"/>
        <v>5529872</v>
      </c>
    </row>
    <row r="285" spans="1:14" customFormat="1" ht="14.4" customHeight="1" x14ac:dyDescent="0.3">
      <c r="A285" s="1">
        <v>44336</v>
      </c>
      <c r="B285" t="s">
        <v>10</v>
      </c>
      <c r="C285">
        <f t="shared" si="15"/>
        <v>10236</v>
      </c>
      <c r="D285">
        <v>5540108</v>
      </c>
      <c r="E285">
        <v>5540108</v>
      </c>
      <c r="F285">
        <v>2318134</v>
      </c>
      <c r="G285">
        <v>2844499</v>
      </c>
      <c r="H285">
        <v>2694884</v>
      </c>
      <c r="I285">
        <v>725</v>
      </c>
      <c r="J285">
        <v>1507305</v>
      </c>
      <c r="K285">
        <v>6350937</v>
      </c>
      <c r="L285">
        <v>0</v>
      </c>
      <c r="M285">
        <f t="shared" si="13"/>
        <v>7858242</v>
      </c>
      <c r="N285">
        <f t="shared" si="14"/>
        <v>5540108</v>
      </c>
    </row>
    <row r="286" spans="1:14" customFormat="1" ht="14.4" customHeight="1" x14ac:dyDescent="0.3">
      <c r="A286" s="1">
        <v>44337</v>
      </c>
      <c r="B286" t="s">
        <v>10</v>
      </c>
      <c r="C286">
        <f t="shared" si="15"/>
        <v>13016</v>
      </c>
      <c r="D286">
        <v>5553124</v>
      </c>
      <c r="E286">
        <v>5553124</v>
      </c>
      <c r="F286">
        <v>2340398</v>
      </c>
      <c r="G286">
        <v>2851383</v>
      </c>
      <c r="H286">
        <v>2701013</v>
      </c>
      <c r="I286">
        <v>728</v>
      </c>
      <c r="J286">
        <v>1535768</v>
      </c>
      <c r="K286">
        <v>6357725</v>
      </c>
      <c r="L286">
        <v>29</v>
      </c>
      <c r="M286">
        <f t="shared" si="13"/>
        <v>7893522</v>
      </c>
      <c r="N286">
        <f t="shared" si="14"/>
        <v>5553124</v>
      </c>
    </row>
    <row r="287" spans="1:14" customFormat="1" ht="14.4" customHeight="1" x14ac:dyDescent="0.3">
      <c r="A287" s="1">
        <v>44338</v>
      </c>
      <c r="B287" t="s">
        <v>10</v>
      </c>
      <c r="C287">
        <f t="shared" si="15"/>
        <v>11236</v>
      </c>
      <c r="D287">
        <v>5564360</v>
      </c>
      <c r="E287">
        <v>5564360</v>
      </c>
      <c r="F287">
        <v>2347996</v>
      </c>
      <c r="G287">
        <v>2858192</v>
      </c>
      <c r="H287">
        <v>2705438</v>
      </c>
      <c r="I287">
        <v>730</v>
      </c>
      <c r="J287">
        <v>1545271</v>
      </c>
      <c r="K287">
        <v>6367023</v>
      </c>
      <c r="L287">
        <v>62</v>
      </c>
      <c r="M287">
        <f t="shared" si="13"/>
        <v>7912356</v>
      </c>
      <c r="N287">
        <f t="shared" si="14"/>
        <v>5564360</v>
      </c>
    </row>
    <row r="288" spans="1:14" customFormat="1" ht="14.4" customHeight="1" x14ac:dyDescent="0.3">
      <c r="A288" s="1">
        <v>44339</v>
      </c>
      <c r="B288" t="s">
        <v>10</v>
      </c>
      <c r="C288">
        <f t="shared" si="15"/>
        <v>1342</v>
      </c>
      <c r="D288">
        <v>5565702</v>
      </c>
      <c r="E288">
        <v>5565702</v>
      </c>
      <c r="F288">
        <v>2350645</v>
      </c>
      <c r="G288">
        <v>2858966</v>
      </c>
      <c r="H288">
        <v>2706006</v>
      </c>
      <c r="I288">
        <v>730</v>
      </c>
      <c r="J288">
        <v>1548415</v>
      </c>
      <c r="K288">
        <v>6367870</v>
      </c>
      <c r="L288">
        <v>62</v>
      </c>
      <c r="M288">
        <f t="shared" si="13"/>
        <v>7916347</v>
      </c>
      <c r="N288">
        <f t="shared" si="14"/>
        <v>5565702</v>
      </c>
    </row>
    <row r="289" spans="1:14" customFormat="1" ht="14.4" customHeight="1" x14ac:dyDescent="0.3">
      <c r="A289" s="1">
        <v>44340</v>
      </c>
      <c r="B289" t="s">
        <v>10</v>
      </c>
      <c r="C289">
        <f t="shared" si="15"/>
        <v>92262</v>
      </c>
      <c r="D289">
        <v>5657964</v>
      </c>
      <c r="E289">
        <v>5657964</v>
      </c>
      <c r="F289">
        <v>2366723</v>
      </c>
      <c r="G289">
        <v>2909409</v>
      </c>
      <c r="H289">
        <v>2747806</v>
      </c>
      <c r="I289">
        <v>749</v>
      </c>
      <c r="J289">
        <v>1567091</v>
      </c>
      <c r="K289">
        <v>6457526</v>
      </c>
      <c r="L289">
        <v>70</v>
      </c>
      <c r="M289">
        <f t="shared" si="13"/>
        <v>8024687</v>
      </c>
      <c r="N289">
        <f t="shared" si="14"/>
        <v>5657964</v>
      </c>
    </row>
    <row r="290" spans="1:14" customFormat="1" ht="14.4" customHeight="1" x14ac:dyDescent="0.3">
      <c r="A290" s="1">
        <v>44341</v>
      </c>
      <c r="B290" t="s">
        <v>10</v>
      </c>
      <c r="C290">
        <f t="shared" ref="C290:C319" si="16">D290-D289</f>
        <v>133219</v>
      </c>
      <c r="D290">
        <v>5791183</v>
      </c>
      <c r="E290">
        <v>5791183</v>
      </c>
      <c r="F290">
        <v>2375130</v>
      </c>
      <c r="G290">
        <v>2983569</v>
      </c>
      <c r="H290">
        <v>2806843</v>
      </c>
      <c r="I290">
        <v>771</v>
      </c>
      <c r="J290">
        <v>1579033</v>
      </c>
      <c r="K290">
        <v>6587190</v>
      </c>
      <c r="L290">
        <v>90</v>
      </c>
      <c r="M290">
        <f t="shared" ref="M290:M319" si="17">E290+F290</f>
        <v>8166313</v>
      </c>
      <c r="N290">
        <f t="shared" ref="N290:N319" si="18">G290+H290+I290</f>
        <v>5791183</v>
      </c>
    </row>
    <row r="291" spans="1:14" customFormat="1" ht="14.4" customHeight="1" x14ac:dyDescent="0.3">
      <c r="A291" s="1">
        <v>44342</v>
      </c>
      <c r="B291" t="s">
        <v>10</v>
      </c>
      <c r="C291">
        <f t="shared" si="16"/>
        <v>286402</v>
      </c>
      <c r="D291">
        <v>6077585</v>
      </c>
      <c r="E291">
        <v>6077585</v>
      </c>
      <c r="F291">
        <v>2383913</v>
      </c>
      <c r="G291">
        <v>3130910</v>
      </c>
      <c r="H291">
        <v>2945858</v>
      </c>
      <c r="I291">
        <v>817</v>
      </c>
      <c r="J291">
        <v>1590535</v>
      </c>
      <c r="K291">
        <v>6870841</v>
      </c>
      <c r="L291">
        <v>122</v>
      </c>
      <c r="M291">
        <f t="shared" si="17"/>
        <v>8461498</v>
      </c>
      <c r="N291">
        <f t="shared" si="18"/>
        <v>6077585</v>
      </c>
    </row>
    <row r="292" spans="1:14" customFormat="1" ht="14.4" customHeight="1" x14ac:dyDescent="0.3">
      <c r="A292" s="1">
        <v>44343</v>
      </c>
      <c r="B292" t="s">
        <v>10</v>
      </c>
      <c r="C292">
        <f t="shared" si="16"/>
        <v>568713</v>
      </c>
      <c r="D292">
        <v>6646298</v>
      </c>
      <c r="E292">
        <v>6646298</v>
      </c>
      <c r="F292">
        <v>2395375</v>
      </c>
      <c r="G292">
        <v>3411217</v>
      </c>
      <c r="H292">
        <v>3234113</v>
      </c>
      <c r="I292">
        <v>968</v>
      </c>
      <c r="J292">
        <v>1602670</v>
      </c>
      <c r="K292">
        <v>7438870</v>
      </c>
      <c r="L292">
        <v>133</v>
      </c>
      <c r="M292">
        <f t="shared" si="17"/>
        <v>9041673</v>
      </c>
      <c r="N292">
        <f t="shared" si="18"/>
        <v>6646298</v>
      </c>
    </row>
    <row r="293" spans="1:14" customFormat="1" ht="14.4" customHeight="1" x14ac:dyDescent="0.3">
      <c r="A293" s="1">
        <v>44344</v>
      </c>
      <c r="B293" t="s">
        <v>10</v>
      </c>
      <c r="C293">
        <f t="shared" si="16"/>
        <v>430352</v>
      </c>
      <c r="D293">
        <v>7076650</v>
      </c>
      <c r="E293">
        <v>7076650</v>
      </c>
      <c r="F293">
        <v>2412746</v>
      </c>
      <c r="G293">
        <v>3621182</v>
      </c>
      <c r="H293">
        <v>3454426</v>
      </c>
      <c r="I293">
        <v>1042</v>
      </c>
      <c r="J293">
        <v>1621548</v>
      </c>
      <c r="K293">
        <v>7867704</v>
      </c>
      <c r="L293">
        <v>144</v>
      </c>
      <c r="M293">
        <f t="shared" si="17"/>
        <v>9489396</v>
      </c>
      <c r="N293">
        <f t="shared" si="18"/>
        <v>7076650</v>
      </c>
    </row>
    <row r="294" spans="1:14" customFormat="1" ht="14.4" customHeight="1" x14ac:dyDescent="0.3">
      <c r="A294" s="1">
        <v>44345</v>
      </c>
      <c r="B294" t="s">
        <v>10</v>
      </c>
      <c r="C294">
        <f t="shared" si="16"/>
        <v>198085</v>
      </c>
      <c r="D294">
        <v>7274735</v>
      </c>
      <c r="E294">
        <v>7274735</v>
      </c>
      <c r="F294">
        <v>2481535</v>
      </c>
      <c r="G294">
        <v>3717102</v>
      </c>
      <c r="H294">
        <v>3556563</v>
      </c>
      <c r="I294">
        <v>1070</v>
      </c>
      <c r="J294">
        <v>1703809</v>
      </c>
      <c r="K294">
        <v>8052292</v>
      </c>
      <c r="L294">
        <v>169</v>
      </c>
      <c r="M294">
        <f t="shared" si="17"/>
        <v>9756270</v>
      </c>
      <c r="N294">
        <f t="shared" si="18"/>
        <v>7274735</v>
      </c>
    </row>
    <row r="295" spans="1:14" customFormat="1" ht="14.4" customHeight="1" x14ac:dyDescent="0.3">
      <c r="A295" s="1">
        <v>44346</v>
      </c>
      <c r="B295" t="s">
        <v>10</v>
      </c>
      <c r="C295">
        <f t="shared" si="16"/>
        <v>13730</v>
      </c>
      <c r="D295">
        <v>7288465</v>
      </c>
      <c r="E295">
        <v>7288465</v>
      </c>
      <c r="F295">
        <v>2484459</v>
      </c>
      <c r="G295">
        <v>3723835</v>
      </c>
      <c r="H295">
        <v>3563555</v>
      </c>
      <c r="I295">
        <v>1075</v>
      </c>
      <c r="J295">
        <v>1709033</v>
      </c>
      <c r="K295">
        <v>8063722</v>
      </c>
      <c r="L295">
        <v>169</v>
      </c>
      <c r="M295">
        <f t="shared" si="17"/>
        <v>9772924</v>
      </c>
      <c r="N295">
        <f t="shared" si="18"/>
        <v>7288465</v>
      </c>
    </row>
    <row r="296" spans="1:14" customFormat="1" ht="14.4" customHeight="1" x14ac:dyDescent="0.3">
      <c r="A296" s="1">
        <v>44347</v>
      </c>
      <c r="B296" t="s">
        <v>10</v>
      </c>
      <c r="C296">
        <f t="shared" si="16"/>
        <v>67958</v>
      </c>
      <c r="D296">
        <v>7356423</v>
      </c>
      <c r="E296">
        <v>7356423</v>
      </c>
      <c r="F296">
        <v>2512324</v>
      </c>
      <c r="G296">
        <v>3757692</v>
      </c>
      <c r="H296">
        <v>3597643</v>
      </c>
      <c r="I296">
        <v>1088</v>
      </c>
      <c r="J296">
        <v>1747453</v>
      </c>
      <c r="K296">
        <v>8121064</v>
      </c>
      <c r="L296">
        <v>230</v>
      </c>
      <c r="M296">
        <f t="shared" si="17"/>
        <v>9868747</v>
      </c>
      <c r="N296">
        <f t="shared" si="18"/>
        <v>7356423</v>
      </c>
    </row>
    <row r="297" spans="1:14" customFormat="1" ht="14.4" customHeight="1" x14ac:dyDescent="0.3">
      <c r="A297" s="1">
        <v>44348</v>
      </c>
      <c r="B297" t="s">
        <v>10</v>
      </c>
      <c r="C297">
        <f t="shared" si="16"/>
        <v>197163</v>
      </c>
      <c r="D297">
        <v>7553586</v>
      </c>
      <c r="E297">
        <v>7553586</v>
      </c>
      <c r="F297">
        <v>2529829</v>
      </c>
      <c r="G297">
        <v>3853058</v>
      </c>
      <c r="H297">
        <v>3699410</v>
      </c>
      <c r="I297">
        <v>1118</v>
      </c>
      <c r="J297">
        <v>1780292</v>
      </c>
      <c r="K297">
        <v>8302843</v>
      </c>
      <c r="L297">
        <v>280</v>
      </c>
      <c r="M297">
        <f t="shared" si="17"/>
        <v>10083415</v>
      </c>
      <c r="N297">
        <f t="shared" si="18"/>
        <v>7553586</v>
      </c>
    </row>
    <row r="298" spans="1:14" customFormat="1" ht="14.4" customHeight="1" x14ac:dyDescent="0.3">
      <c r="A298" s="1">
        <v>44349</v>
      </c>
      <c r="B298" t="s">
        <v>10</v>
      </c>
      <c r="C298">
        <f t="shared" si="16"/>
        <v>142492</v>
      </c>
      <c r="D298">
        <v>7696078</v>
      </c>
      <c r="E298">
        <v>7696078</v>
      </c>
      <c r="F298">
        <v>2547764</v>
      </c>
      <c r="G298">
        <v>3922543</v>
      </c>
      <c r="H298">
        <v>3772396</v>
      </c>
      <c r="I298">
        <v>1139</v>
      </c>
      <c r="J298">
        <v>1875260</v>
      </c>
      <c r="K298">
        <v>8368274</v>
      </c>
      <c r="L298">
        <v>308</v>
      </c>
      <c r="M298">
        <f t="shared" si="17"/>
        <v>10243842</v>
      </c>
      <c r="N298">
        <f t="shared" si="18"/>
        <v>7696078</v>
      </c>
    </row>
    <row r="299" spans="1:14" customFormat="1" ht="14.4" customHeight="1" x14ac:dyDescent="0.3">
      <c r="A299" s="1">
        <v>44350</v>
      </c>
      <c r="B299" t="s">
        <v>10</v>
      </c>
      <c r="C299">
        <f t="shared" si="16"/>
        <v>90891</v>
      </c>
      <c r="D299">
        <v>7786969</v>
      </c>
      <c r="E299">
        <v>7786969</v>
      </c>
      <c r="F299">
        <v>2554332</v>
      </c>
      <c r="G299">
        <v>3965736</v>
      </c>
      <c r="H299">
        <v>3820087</v>
      </c>
      <c r="I299">
        <v>1146</v>
      </c>
      <c r="J299">
        <v>1904457</v>
      </c>
      <c r="K299">
        <v>8436346</v>
      </c>
      <c r="L299">
        <v>498</v>
      </c>
      <c r="M299">
        <f t="shared" si="17"/>
        <v>10341301</v>
      </c>
      <c r="N299">
        <f t="shared" si="18"/>
        <v>7786969</v>
      </c>
    </row>
    <row r="300" spans="1:14" customFormat="1" ht="14.4" customHeight="1" x14ac:dyDescent="0.3">
      <c r="A300" s="1">
        <v>44351</v>
      </c>
      <c r="B300" t="s">
        <v>10</v>
      </c>
      <c r="C300">
        <f t="shared" si="16"/>
        <v>354201</v>
      </c>
      <c r="D300">
        <v>8141170</v>
      </c>
      <c r="E300">
        <v>8141170</v>
      </c>
      <c r="F300">
        <v>2567240</v>
      </c>
      <c r="G300">
        <v>4135672</v>
      </c>
      <c r="H300">
        <v>4004213</v>
      </c>
      <c r="I300">
        <v>1285</v>
      </c>
      <c r="J300">
        <v>1925318</v>
      </c>
      <c r="K300">
        <v>8782234</v>
      </c>
      <c r="L300">
        <v>858</v>
      </c>
      <c r="M300">
        <f t="shared" si="17"/>
        <v>10708410</v>
      </c>
      <c r="N300">
        <f t="shared" si="18"/>
        <v>8141170</v>
      </c>
    </row>
    <row r="301" spans="1:14" customFormat="1" ht="14.4" customHeight="1" x14ac:dyDescent="0.3">
      <c r="A301" s="1">
        <v>44352</v>
      </c>
      <c r="B301" t="s">
        <v>10</v>
      </c>
      <c r="C301">
        <f t="shared" si="16"/>
        <v>90178</v>
      </c>
      <c r="D301">
        <v>8231348</v>
      </c>
      <c r="E301">
        <v>8231348</v>
      </c>
      <c r="F301">
        <v>2572474</v>
      </c>
      <c r="G301">
        <v>4180641</v>
      </c>
      <c r="H301">
        <v>4049412</v>
      </c>
      <c r="I301">
        <v>1295</v>
      </c>
      <c r="J301">
        <v>1946325</v>
      </c>
      <c r="K301">
        <v>8856083</v>
      </c>
      <c r="L301">
        <v>1414</v>
      </c>
      <c r="M301">
        <f t="shared" si="17"/>
        <v>10803822</v>
      </c>
      <c r="N301">
        <f t="shared" si="18"/>
        <v>8231348</v>
      </c>
    </row>
    <row r="302" spans="1:14" customFormat="1" ht="14.4" customHeight="1" x14ac:dyDescent="0.3">
      <c r="A302" s="1">
        <v>44353</v>
      </c>
      <c r="B302" t="s">
        <v>10</v>
      </c>
      <c r="C302">
        <f t="shared" si="16"/>
        <v>62304</v>
      </c>
      <c r="D302">
        <v>8293652</v>
      </c>
      <c r="E302">
        <v>8293652</v>
      </c>
      <c r="F302">
        <v>2576319</v>
      </c>
      <c r="G302">
        <v>4210095</v>
      </c>
      <c r="H302">
        <v>4082255</v>
      </c>
      <c r="I302">
        <v>1302</v>
      </c>
      <c r="J302">
        <v>1962928</v>
      </c>
      <c r="K302">
        <v>8905629</v>
      </c>
      <c r="L302">
        <v>1414</v>
      </c>
      <c r="M302">
        <f t="shared" si="17"/>
        <v>10869971</v>
      </c>
      <c r="N302">
        <f t="shared" si="18"/>
        <v>8293652</v>
      </c>
    </row>
    <row r="303" spans="1:14" customFormat="1" ht="14.4" customHeight="1" x14ac:dyDescent="0.3">
      <c r="A303" s="1">
        <v>44354</v>
      </c>
      <c r="B303" t="s">
        <v>10</v>
      </c>
      <c r="C303">
        <f t="shared" si="16"/>
        <v>136235</v>
      </c>
      <c r="D303">
        <v>8429887</v>
      </c>
      <c r="E303">
        <v>8429887</v>
      </c>
      <c r="F303">
        <v>2583734</v>
      </c>
      <c r="G303">
        <v>4279146</v>
      </c>
      <c r="H303">
        <v>4149418</v>
      </c>
      <c r="I303">
        <v>1323</v>
      </c>
      <c r="J303">
        <v>2027977</v>
      </c>
      <c r="K303">
        <v>8983724</v>
      </c>
      <c r="L303">
        <v>1920</v>
      </c>
      <c r="M303">
        <f t="shared" si="17"/>
        <v>11013621</v>
      </c>
      <c r="N303">
        <f t="shared" si="18"/>
        <v>8429887</v>
      </c>
    </row>
    <row r="304" spans="1:14" customFormat="1" ht="14.4" customHeight="1" x14ac:dyDescent="0.3">
      <c r="A304" s="1">
        <v>44355</v>
      </c>
      <c r="B304" t="s">
        <v>10</v>
      </c>
      <c r="C304">
        <f t="shared" si="16"/>
        <v>42519</v>
      </c>
      <c r="D304">
        <v>8472406</v>
      </c>
      <c r="E304">
        <v>8472406</v>
      </c>
      <c r="F304">
        <v>2587589</v>
      </c>
      <c r="G304">
        <v>4302407</v>
      </c>
      <c r="H304">
        <v>4168673</v>
      </c>
      <c r="I304">
        <v>1326</v>
      </c>
      <c r="J304">
        <v>2048032</v>
      </c>
      <c r="K304">
        <v>9009451</v>
      </c>
      <c r="L304">
        <v>2512</v>
      </c>
      <c r="M304">
        <f t="shared" si="17"/>
        <v>11059995</v>
      </c>
      <c r="N304">
        <f t="shared" si="18"/>
        <v>8472406</v>
      </c>
    </row>
    <row r="305" spans="1:14" customFormat="1" ht="14.4" customHeight="1" x14ac:dyDescent="0.3">
      <c r="A305" s="1">
        <v>44356</v>
      </c>
      <c r="B305" t="s">
        <v>10</v>
      </c>
      <c r="C305">
        <f t="shared" si="16"/>
        <v>165517</v>
      </c>
      <c r="D305">
        <v>8637923</v>
      </c>
      <c r="E305">
        <v>8637923</v>
      </c>
      <c r="F305">
        <v>2596880</v>
      </c>
      <c r="G305">
        <v>4370514</v>
      </c>
      <c r="H305">
        <v>4266054</v>
      </c>
      <c r="I305">
        <v>1355</v>
      </c>
      <c r="J305">
        <v>2056250</v>
      </c>
      <c r="K305">
        <v>9175289</v>
      </c>
      <c r="L305">
        <v>3264</v>
      </c>
      <c r="M305">
        <f t="shared" si="17"/>
        <v>11234803</v>
      </c>
      <c r="N305">
        <f t="shared" si="18"/>
        <v>8637923</v>
      </c>
    </row>
    <row r="306" spans="1:14" customFormat="1" ht="14.4" customHeight="1" x14ac:dyDescent="0.3">
      <c r="A306" s="1">
        <v>44357</v>
      </c>
      <c r="B306" t="s">
        <v>10</v>
      </c>
      <c r="C306">
        <f t="shared" si="16"/>
        <v>253418</v>
      </c>
      <c r="D306">
        <v>8891341</v>
      </c>
      <c r="E306">
        <v>8891341</v>
      </c>
      <c r="F306">
        <v>2605099</v>
      </c>
      <c r="G306">
        <v>4452456</v>
      </c>
      <c r="H306">
        <v>4437458</v>
      </c>
      <c r="I306">
        <v>1427</v>
      </c>
      <c r="J306">
        <v>2059722</v>
      </c>
      <c r="K306">
        <v>9432881</v>
      </c>
      <c r="L306">
        <v>3837</v>
      </c>
      <c r="M306">
        <f t="shared" si="17"/>
        <v>11496440</v>
      </c>
      <c r="N306">
        <f t="shared" si="18"/>
        <v>8891341</v>
      </c>
    </row>
    <row r="307" spans="1:14" customFormat="1" ht="14.4" customHeight="1" x14ac:dyDescent="0.3">
      <c r="A307" s="1">
        <v>44358</v>
      </c>
      <c r="B307" t="s">
        <v>10</v>
      </c>
      <c r="C307">
        <f t="shared" si="16"/>
        <v>194591</v>
      </c>
      <c r="D307">
        <v>9085932</v>
      </c>
      <c r="E307">
        <v>9085932</v>
      </c>
      <c r="F307">
        <v>2610437</v>
      </c>
      <c r="G307">
        <v>4505407</v>
      </c>
      <c r="H307">
        <v>4579082</v>
      </c>
      <c r="I307">
        <v>1443</v>
      </c>
      <c r="J307">
        <v>2066460</v>
      </c>
      <c r="K307">
        <v>9626017</v>
      </c>
      <c r="L307">
        <v>3892</v>
      </c>
      <c r="M307">
        <f t="shared" si="17"/>
        <v>11696369</v>
      </c>
      <c r="N307">
        <f t="shared" si="18"/>
        <v>9085932</v>
      </c>
    </row>
    <row r="308" spans="1:14" customFormat="1" ht="14.4" customHeight="1" x14ac:dyDescent="0.3">
      <c r="A308" s="1">
        <v>44359</v>
      </c>
      <c r="B308" t="s">
        <v>10</v>
      </c>
      <c r="C308">
        <f t="shared" si="16"/>
        <v>171195</v>
      </c>
      <c r="D308">
        <v>9257127</v>
      </c>
      <c r="E308">
        <v>9257127</v>
      </c>
      <c r="F308">
        <v>2620002</v>
      </c>
      <c r="G308">
        <v>4559611</v>
      </c>
      <c r="H308">
        <v>4696053</v>
      </c>
      <c r="I308">
        <v>1463</v>
      </c>
      <c r="J308">
        <v>2070695</v>
      </c>
      <c r="K308">
        <v>9802056</v>
      </c>
      <c r="L308">
        <v>4378</v>
      </c>
      <c r="M308">
        <f t="shared" si="17"/>
        <v>11877129</v>
      </c>
      <c r="N308">
        <f t="shared" si="18"/>
        <v>9257127</v>
      </c>
    </row>
    <row r="309" spans="1:14" customFormat="1" ht="14.4" customHeight="1" x14ac:dyDescent="0.3">
      <c r="A309" s="1">
        <v>44360</v>
      </c>
      <c r="B309" t="s">
        <v>10</v>
      </c>
      <c r="C309">
        <f t="shared" si="16"/>
        <v>78538</v>
      </c>
      <c r="D309">
        <v>9335665</v>
      </c>
      <c r="E309">
        <v>9335665</v>
      </c>
      <c r="F309">
        <v>2622966</v>
      </c>
      <c r="G309">
        <v>4578882</v>
      </c>
      <c r="H309">
        <v>4755307</v>
      </c>
      <c r="I309">
        <v>1476</v>
      </c>
      <c r="J309">
        <v>2106717</v>
      </c>
      <c r="K309">
        <v>9847536</v>
      </c>
      <c r="L309">
        <v>4378</v>
      </c>
      <c r="M309">
        <f t="shared" si="17"/>
        <v>11958631</v>
      </c>
      <c r="N309">
        <f t="shared" si="18"/>
        <v>9335665</v>
      </c>
    </row>
    <row r="310" spans="1:14" customFormat="1" ht="14.4" customHeight="1" x14ac:dyDescent="0.3">
      <c r="A310" s="1">
        <v>44361</v>
      </c>
      <c r="B310" t="s">
        <v>10</v>
      </c>
      <c r="C310">
        <f t="shared" si="16"/>
        <v>347786</v>
      </c>
      <c r="D310">
        <v>9683451</v>
      </c>
      <c r="E310">
        <v>9683451</v>
      </c>
      <c r="F310">
        <v>2635936</v>
      </c>
      <c r="G310">
        <v>4674564</v>
      </c>
      <c r="H310">
        <v>5007358</v>
      </c>
      <c r="I310">
        <v>1529</v>
      </c>
      <c r="J310">
        <v>2182013</v>
      </c>
      <c r="K310">
        <v>10132783</v>
      </c>
      <c r="L310">
        <v>4591</v>
      </c>
      <c r="M310">
        <f t="shared" si="17"/>
        <v>12319387</v>
      </c>
      <c r="N310">
        <f t="shared" si="18"/>
        <v>9683451</v>
      </c>
    </row>
    <row r="311" spans="1:14" customFormat="1" ht="14.4" customHeight="1" x14ac:dyDescent="0.3">
      <c r="A311" s="1">
        <v>44362</v>
      </c>
      <c r="B311" t="s">
        <v>10</v>
      </c>
      <c r="C311">
        <f t="shared" si="16"/>
        <v>82256</v>
      </c>
      <c r="D311">
        <v>9765707</v>
      </c>
      <c r="E311">
        <v>9765707</v>
      </c>
      <c r="F311">
        <v>2640660</v>
      </c>
      <c r="G311">
        <v>4702322</v>
      </c>
      <c r="H311">
        <v>5061845</v>
      </c>
      <c r="I311">
        <v>1540</v>
      </c>
      <c r="J311">
        <v>2202178</v>
      </c>
      <c r="K311">
        <v>10199373</v>
      </c>
      <c r="L311">
        <v>4816</v>
      </c>
      <c r="M311">
        <f t="shared" si="17"/>
        <v>12406367</v>
      </c>
      <c r="N311">
        <f t="shared" si="18"/>
        <v>9765707</v>
      </c>
    </row>
    <row r="312" spans="1:14" customFormat="1" ht="14.4" customHeight="1" x14ac:dyDescent="0.3">
      <c r="A312" s="1">
        <v>44363</v>
      </c>
      <c r="B312" t="s">
        <v>10</v>
      </c>
      <c r="C312">
        <f t="shared" si="16"/>
        <v>30155</v>
      </c>
      <c r="D312">
        <v>9795862</v>
      </c>
      <c r="E312">
        <v>9795862</v>
      </c>
      <c r="F312">
        <v>2644037</v>
      </c>
      <c r="G312">
        <v>4714908</v>
      </c>
      <c r="H312">
        <v>5079409</v>
      </c>
      <c r="I312">
        <v>1545</v>
      </c>
      <c r="J312">
        <v>2211640</v>
      </c>
      <c r="K312">
        <v>10223252</v>
      </c>
      <c r="L312">
        <v>5007</v>
      </c>
      <c r="M312">
        <f t="shared" si="17"/>
        <v>12439899</v>
      </c>
      <c r="N312">
        <f t="shared" si="18"/>
        <v>9795862</v>
      </c>
    </row>
    <row r="313" spans="1:14" customFormat="1" ht="14.4" customHeight="1" x14ac:dyDescent="0.3">
      <c r="A313" s="1">
        <v>44364</v>
      </c>
      <c r="B313" t="s">
        <v>10</v>
      </c>
      <c r="C313">
        <f t="shared" si="16"/>
        <v>21262</v>
      </c>
      <c r="D313">
        <v>9817124</v>
      </c>
      <c r="E313">
        <v>9817124</v>
      </c>
      <c r="F313">
        <v>2645577</v>
      </c>
      <c r="G313">
        <v>4725252</v>
      </c>
      <c r="H313">
        <v>5090325</v>
      </c>
      <c r="I313">
        <v>1547</v>
      </c>
      <c r="J313">
        <v>2217933</v>
      </c>
      <c r="K313">
        <v>10239256</v>
      </c>
      <c r="L313">
        <v>5512</v>
      </c>
      <c r="M313">
        <f t="shared" si="17"/>
        <v>12462701</v>
      </c>
      <c r="N313">
        <f t="shared" si="18"/>
        <v>9817124</v>
      </c>
    </row>
    <row r="314" spans="1:14" customFormat="1" ht="14.4" customHeight="1" x14ac:dyDescent="0.3">
      <c r="A314" s="1">
        <v>44365</v>
      </c>
      <c r="B314" t="s">
        <v>10</v>
      </c>
      <c r="C314">
        <f t="shared" si="16"/>
        <v>21422</v>
      </c>
      <c r="D314">
        <v>9838546</v>
      </c>
      <c r="E314">
        <v>9838546</v>
      </c>
      <c r="F314">
        <v>2648920</v>
      </c>
      <c r="G314">
        <v>4735452</v>
      </c>
      <c r="H314">
        <v>5101543</v>
      </c>
      <c r="I314">
        <v>1551</v>
      </c>
      <c r="J314">
        <v>2225556</v>
      </c>
      <c r="K314">
        <v>10256380</v>
      </c>
      <c r="L314">
        <v>5530</v>
      </c>
      <c r="M314">
        <f t="shared" si="17"/>
        <v>12487466</v>
      </c>
      <c r="N314">
        <f t="shared" si="18"/>
        <v>9838546</v>
      </c>
    </row>
    <row r="315" spans="1:14" customFormat="1" ht="14.4" customHeight="1" x14ac:dyDescent="0.3">
      <c r="A315" s="1">
        <v>44366</v>
      </c>
      <c r="B315" t="s">
        <v>10</v>
      </c>
      <c r="C315">
        <f t="shared" si="16"/>
        <v>12409</v>
      </c>
      <c r="D315">
        <v>9850955</v>
      </c>
      <c r="E315">
        <v>9850955</v>
      </c>
      <c r="F315">
        <v>2652278</v>
      </c>
      <c r="G315">
        <v>4743121</v>
      </c>
      <c r="H315">
        <v>5106282</v>
      </c>
      <c r="I315">
        <v>1552</v>
      </c>
      <c r="J315">
        <v>2233171</v>
      </c>
      <c r="K315">
        <v>10264507</v>
      </c>
      <c r="L315">
        <v>5555</v>
      </c>
      <c r="M315">
        <f t="shared" si="17"/>
        <v>12503233</v>
      </c>
      <c r="N315">
        <f t="shared" si="18"/>
        <v>9850955</v>
      </c>
    </row>
    <row r="316" spans="1:14" customFormat="1" ht="14.4" customHeight="1" x14ac:dyDescent="0.3">
      <c r="A316" s="1">
        <v>44367</v>
      </c>
      <c r="B316" t="s">
        <v>10</v>
      </c>
      <c r="C316">
        <f t="shared" si="16"/>
        <v>1350274</v>
      </c>
      <c r="D316">
        <v>11201229</v>
      </c>
      <c r="E316">
        <v>11201229</v>
      </c>
      <c r="F316">
        <v>2739331</v>
      </c>
      <c r="G316">
        <v>5146701</v>
      </c>
      <c r="H316">
        <v>6052755</v>
      </c>
      <c r="I316">
        <v>1773</v>
      </c>
      <c r="J316">
        <v>2263984</v>
      </c>
      <c r="K316">
        <v>11671021</v>
      </c>
      <c r="L316">
        <v>5555</v>
      </c>
      <c r="M316">
        <f t="shared" si="17"/>
        <v>13940560</v>
      </c>
      <c r="N316">
        <f t="shared" si="18"/>
        <v>11201229</v>
      </c>
    </row>
    <row r="317" spans="1:14" customFormat="1" ht="14.4" customHeight="1" x14ac:dyDescent="0.3">
      <c r="A317" s="1">
        <v>44368</v>
      </c>
      <c r="B317" t="s">
        <v>10</v>
      </c>
      <c r="C317">
        <f t="shared" si="16"/>
        <v>64104</v>
      </c>
      <c r="D317">
        <v>11265333</v>
      </c>
      <c r="E317">
        <v>11265333</v>
      </c>
      <c r="F317">
        <v>2745830</v>
      </c>
      <c r="G317">
        <v>5173815</v>
      </c>
      <c r="H317">
        <v>6089678</v>
      </c>
      <c r="I317">
        <v>1840</v>
      </c>
      <c r="J317">
        <v>2272590</v>
      </c>
      <c r="K317">
        <v>11732994</v>
      </c>
      <c r="L317">
        <v>5579</v>
      </c>
      <c r="M317">
        <f t="shared" si="17"/>
        <v>14011163</v>
      </c>
      <c r="N317">
        <f t="shared" si="18"/>
        <v>11265333</v>
      </c>
    </row>
    <row r="318" spans="1:14" customFormat="1" ht="14.4" customHeight="1" x14ac:dyDescent="0.3">
      <c r="A318" s="1">
        <v>44369</v>
      </c>
      <c r="B318" t="s">
        <v>10</v>
      </c>
      <c r="C318">
        <f t="shared" si="16"/>
        <v>40801</v>
      </c>
      <c r="D318">
        <v>11306134</v>
      </c>
      <c r="E318">
        <v>11306134</v>
      </c>
      <c r="F318">
        <v>2752028</v>
      </c>
      <c r="G318">
        <v>5193221</v>
      </c>
      <c r="H318">
        <v>6111058</v>
      </c>
      <c r="I318">
        <v>1855</v>
      </c>
      <c r="J318">
        <v>2283021</v>
      </c>
      <c r="K318">
        <v>11769342</v>
      </c>
      <c r="L318">
        <v>5799</v>
      </c>
      <c r="M318">
        <f t="shared" si="17"/>
        <v>14058162</v>
      </c>
      <c r="N318">
        <f t="shared" si="18"/>
        <v>11306134</v>
      </c>
    </row>
    <row r="319" spans="1:14" customFormat="1" ht="14.4" customHeight="1" x14ac:dyDescent="0.3">
      <c r="A319" s="1">
        <v>44370</v>
      </c>
      <c r="B319" t="s">
        <v>10</v>
      </c>
      <c r="C319">
        <f t="shared" si="16"/>
        <v>25730</v>
      </c>
      <c r="D319">
        <v>11331864</v>
      </c>
      <c r="E319">
        <v>11331864</v>
      </c>
      <c r="F319">
        <v>2760090</v>
      </c>
      <c r="G319">
        <v>5207530</v>
      </c>
      <c r="H319">
        <v>6122476</v>
      </c>
      <c r="I319">
        <v>1858</v>
      </c>
      <c r="J319">
        <v>2295497</v>
      </c>
      <c r="K319">
        <v>11790373</v>
      </c>
      <c r="L319">
        <v>6084</v>
      </c>
      <c r="M319">
        <f t="shared" si="17"/>
        <v>14091954</v>
      </c>
      <c r="N319">
        <f t="shared" si="18"/>
        <v>11331864</v>
      </c>
    </row>
    <row r="320" spans="1:14" customFormat="1" ht="14.4" customHeight="1" x14ac:dyDescent="0.3">
      <c r="A320" s="1">
        <v>44212</v>
      </c>
      <c r="B320" t="s">
        <v>11</v>
      </c>
      <c r="C320">
        <v>81</v>
      </c>
      <c r="D320">
        <v>81</v>
      </c>
      <c r="E320">
        <v>81</v>
      </c>
      <c r="F320">
        <v>0</v>
      </c>
      <c r="G320">
        <v>40</v>
      </c>
      <c r="H320">
        <v>41</v>
      </c>
      <c r="I320">
        <v>0</v>
      </c>
      <c r="J320">
        <v>0</v>
      </c>
      <c r="K320">
        <v>81</v>
      </c>
      <c r="L320">
        <v>0</v>
      </c>
      <c r="M320">
        <v>81</v>
      </c>
      <c r="N320">
        <f>G320+H320+I320</f>
        <v>81</v>
      </c>
    </row>
    <row r="321" spans="1:14" customFormat="1" ht="14.4" customHeight="1" x14ac:dyDescent="0.3">
      <c r="A321" s="1">
        <v>44213</v>
      </c>
      <c r="B321" t="s">
        <v>11</v>
      </c>
      <c r="C321">
        <f t="shared" ref="C321:C352" si="19">D321-D320</f>
        <v>97</v>
      </c>
      <c r="D321">
        <v>178</v>
      </c>
      <c r="E321">
        <v>178</v>
      </c>
      <c r="F321">
        <v>0</v>
      </c>
      <c r="G321">
        <v>70</v>
      </c>
      <c r="H321">
        <v>108</v>
      </c>
      <c r="I321">
        <v>0</v>
      </c>
      <c r="J321">
        <v>0</v>
      </c>
      <c r="K321">
        <v>178</v>
      </c>
      <c r="L321">
        <v>0</v>
      </c>
      <c r="M321">
        <v>178</v>
      </c>
      <c r="N321">
        <f t="shared" ref="N321:N362" si="20">G321+H321+I321</f>
        <v>178</v>
      </c>
    </row>
    <row r="322" spans="1:14" customFormat="1" ht="14.4" customHeight="1" x14ac:dyDescent="0.3">
      <c r="A322" s="1">
        <v>44214</v>
      </c>
      <c r="B322" t="s">
        <v>11</v>
      </c>
      <c r="C322">
        <f t="shared" si="19"/>
        <v>382</v>
      </c>
      <c r="D322">
        <v>560</v>
      </c>
      <c r="E322">
        <v>560</v>
      </c>
      <c r="F322">
        <v>0</v>
      </c>
      <c r="G322">
        <v>119</v>
      </c>
      <c r="H322">
        <v>441</v>
      </c>
      <c r="I322">
        <v>0</v>
      </c>
      <c r="J322">
        <v>0</v>
      </c>
      <c r="K322">
        <v>560</v>
      </c>
      <c r="L322">
        <v>0</v>
      </c>
      <c r="M322">
        <v>560</v>
      </c>
      <c r="N322">
        <f t="shared" si="20"/>
        <v>560</v>
      </c>
    </row>
    <row r="323" spans="1:14" customFormat="1" ht="14.4" customHeight="1" x14ac:dyDescent="0.3">
      <c r="A323" s="1">
        <v>44215</v>
      </c>
      <c r="B323" t="s">
        <v>11</v>
      </c>
      <c r="C323">
        <f t="shared" si="19"/>
        <v>14</v>
      </c>
      <c r="D323">
        <v>574</v>
      </c>
      <c r="E323">
        <v>574</v>
      </c>
      <c r="F323">
        <v>0</v>
      </c>
      <c r="G323">
        <v>122</v>
      </c>
      <c r="H323">
        <v>452</v>
      </c>
      <c r="I323">
        <v>0</v>
      </c>
      <c r="J323">
        <v>0</v>
      </c>
      <c r="K323">
        <v>574</v>
      </c>
      <c r="L323">
        <v>0</v>
      </c>
      <c r="M323">
        <v>574</v>
      </c>
      <c r="N323">
        <f t="shared" si="20"/>
        <v>574</v>
      </c>
    </row>
    <row r="324" spans="1:14" customFormat="1" ht="14.4" customHeight="1" x14ac:dyDescent="0.3">
      <c r="A324" s="1">
        <v>44216</v>
      </c>
      <c r="B324" t="s">
        <v>11</v>
      </c>
      <c r="C324">
        <f t="shared" si="19"/>
        <v>27</v>
      </c>
      <c r="D324">
        <v>601</v>
      </c>
      <c r="E324">
        <v>601</v>
      </c>
      <c r="F324">
        <v>0</v>
      </c>
      <c r="G324">
        <v>133</v>
      </c>
      <c r="H324">
        <v>468</v>
      </c>
      <c r="I324">
        <v>0</v>
      </c>
      <c r="J324">
        <v>0</v>
      </c>
      <c r="K324">
        <v>601</v>
      </c>
      <c r="L324">
        <v>0</v>
      </c>
      <c r="M324">
        <v>601</v>
      </c>
      <c r="N324">
        <f t="shared" si="20"/>
        <v>601</v>
      </c>
    </row>
    <row r="325" spans="1:14" customFormat="1" ht="14.4" customHeight="1" x14ac:dyDescent="0.3">
      <c r="A325" s="1">
        <v>44217</v>
      </c>
      <c r="B325" t="s">
        <v>11</v>
      </c>
      <c r="C325">
        <f t="shared" si="19"/>
        <v>553</v>
      </c>
      <c r="D325">
        <v>1154</v>
      </c>
      <c r="E325">
        <v>1154</v>
      </c>
      <c r="F325">
        <v>0</v>
      </c>
      <c r="G325">
        <v>302</v>
      </c>
      <c r="H325">
        <v>852</v>
      </c>
      <c r="I325">
        <v>0</v>
      </c>
      <c r="J325">
        <v>0</v>
      </c>
      <c r="K325">
        <v>1154</v>
      </c>
      <c r="L325">
        <v>0</v>
      </c>
      <c r="M325">
        <v>1154</v>
      </c>
      <c r="N325">
        <f t="shared" si="20"/>
        <v>1154</v>
      </c>
    </row>
    <row r="326" spans="1:14" customFormat="1" ht="14.4" customHeight="1" x14ac:dyDescent="0.3">
      <c r="A326" s="1">
        <v>44218</v>
      </c>
      <c r="B326" t="s">
        <v>11</v>
      </c>
      <c r="C326">
        <f t="shared" si="19"/>
        <v>664</v>
      </c>
      <c r="D326">
        <v>1818</v>
      </c>
      <c r="E326">
        <v>1818</v>
      </c>
      <c r="F326">
        <v>0</v>
      </c>
      <c r="G326">
        <v>428</v>
      </c>
      <c r="H326">
        <v>1390</v>
      </c>
      <c r="I326">
        <v>0</v>
      </c>
      <c r="J326">
        <v>0</v>
      </c>
      <c r="K326">
        <v>1818</v>
      </c>
      <c r="L326">
        <v>0</v>
      </c>
      <c r="M326">
        <v>1818</v>
      </c>
      <c r="N326">
        <f t="shared" si="20"/>
        <v>1818</v>
      </c>
    </row>
    <row r="327" spans="1:14" customFormat="1" ht="14.4" customHeight="1" x14ac:dyDescent="0.3">
      <c r="A327" s="1">
        <v>44219</v>
      </c>
      <c r="B327" t="s">
        <v>11</v>
      </c>
      <c r="C327">
        <f t="shared" si="19"/>
        <v>628</v>
      </c>
      <c r="D327">
        <v>2446</v>
      </c>
      <c r="E327">
        <v>2446</v>
      </c>
      <c r="F327">
        <v>0</v>
      </c>
      <c r="G327">
        <v>586</v>
      </c>
      <c r="H327">
        <v>1860</v>
      </c>
      <c r="I327">
        <v>0</v>
      </c>
      <c r="J327">
        <v>0</v>
      </c>
      <c r="K327">
        <v>2446</v>
      </c>
      <c r="L327">
        <v>0</v>
      </c>
      <c r="M327">
        <f>E327+F327</f>
        <v>2446</v>
      </c>
      <c r="N327">
        <f t="shared" si="20"/>
        <v>2446</v>
      </c>
    </row>
    <row r="328" spans="1:14" customFormat="1" ht="14.4" customHeight="1" x14ac:dyDescent="0.3">
      <c r="A328" s="1">
        <v>44220</v>
      </c>
      <c r="B328" t="s">
        <v>11</v>
      </c>
      <c r="C328">
        <f t="shared" si="19"/>
        <v>83</v>
      </c>
      <c r="D328">
        <v>2529</v>
      </c>
      <c r="E328">
        <v>2529</v>
      </c>
      <c r="F328">
        <v>0</v>
      </c>
      <c r="G328">
        <v>609</v>
      </c>
      <c r="H328">
        <v>1920</v>
      </c>
      <c r="I328">
        <v>0</v>
      </c>
      <c r="J328">
        <v>0</v>
      </c>
      <c r="K328">
        <v>2529</v>
      </c>
      <c r="L328">
        <v>0</v>
      </c>
      <c r="M328">
        <f t="shared" ref="M328:M391" si="21">E328+F328</f>
        <v>2529</v>
      </c>
      <c r="N328">
        <f t="shared" si="20"/>
        <v>2529</v>
      </c>
    </row>
    <row r="329" spans="1:14" customFormat="1" ht="14.4" customHeight="1" x14ac:dyDescent="0.3">
      <c r="A329" s="1">
        <v>44221</v>
      </c>
      <c r="B329" t="s">
        <v>11</v>
      </c>
      <c r="C329">
        <f t="shared" si="19"/>
        <v>913</v>
      </c>
      <c r="D329">
        <v>3442</v>
      </c>
      <c r="E329">
        <v>3442</v>
      </c>
      <c r="F329">
        <v>0</v>
      </c>
      <c r="G329">
        <v>837</v>
      </c>
      <c r="H329">
        <v>2605</v>
      </c>
      <c r="I329">
        <v>0</v>
      </c>
      <c r="J329">
        <v>0</v>
      </c>
      <c r="K329">
        <v>3442</v>
      </c>
      <c r="L329">
        <v>0</v>
      </c>
      <c r="M329">
        <f t="shared" si="21"/>
        <v>3442</v>
      </c>
      <c r="N329">
        <f t="shared" si="20"/>
        <v>3442</v>
      </c>
    </row>
    <row r="330" spans="1:14" customFormat="1" ht="14.4" customHeight="1" x14ac:dyDescent="0.3">
      <c r="A330" s="1">
        <v>44222</v>
      </c>
      <c r="B330" t="s">
        <v>11</v>
      </c>
      <c r="C330">
        <f t="shared" si="19"/>
        <v>20</v>
      </c>
      <c r="D330">
        <v>3462</v>
      </c>
      <c r="E330">
        <v>3462</v>
      </c>
      <c r="F330">
        <v>0</v>
      </c>
      <c r="G330">
        <v>848</v>
      </c>
      <c r="H330">
        <v>2614</v>
      </c>
      <c r="I330">
        <v>0</v>
      </c>
      <c r="J330">
        <v>0</v>
      </c>
      <c r="K330">
        <v>3462</v>
      </c>
      <c r="L330">
        <v>0</v>
      </c>
      <c r="M330">
        <f t="shared" si="21"/>
        <v>3462</v>
      </c>
      <c r="N330">
        <f t="shared" si="20"/>
        <v>3462</v>
      </c>
    </row>
    <row r="331" spans="1:14" customFormat="1" ht="14.4" customHeight="1" x14ac:dyDescent="0.3">
      <c r="A331" s="1">
        <v>44223</v>
      </c>
      <c r="B331" t="s">
        <v>11</v>
      </c>
      <c r="C331">
        <f t="shared" si="19"/>
        <v>536</v>
      </c>
      <c r="D331">
        <v>3998</v>
      </c>
      <c r="E331">
        <v>3998</v>
      </c>
      <c r="F331">
        <v>0</v>
      </c>
      <c r="G331">
        <v>1017</v>
      </c>
      <c r="H331">
        <v>2981</v>
      </c>
      <c r="I331">
        <v>0</v>
      </c>
      <c r="J331">
        <v>0</v>
      </c>
      <c r="K331">
        <v>3998</v>
      </c>
      <c r="L331">
        <v>0</v>
      </c>
      <c r="M331">
        <f t="shared" si="21"/>
        <v>3998</v>
      </c>
      <c r="N331">
        <f t="shared" si="20"/>
        <v>3998</v>
      </c>
    </row>
    <row r="332" spans="1:14" customFormat="1" ht="14.4" customHeight="1" x14ac:dyDescent="0.3">
      <c r="A332" s="1">
        <v>44224</v>
      </c>
      <c r="B332" t="s">
        <v>11</v>
      </c>
      <c r="C332">
        <f t="shared" si="19"/>
        <v>1472</v>
      </c>
      <c r="D332">
        <v>5470</v>
      </c>
      <c r="E332">
        <v>5470</v>
      </c>
      <c r="F332">
        <v>0</v>
      </c>
      <c r="G332">
        <v>1363</v>
      </c>
      <c r="H332">
        <v>4107</v>
      </c>
      <c r="I332">
        <v>0</v>
      </c>
      <c r="J332">
        <v>0</v>
      </c>
      <c r="K332">
        <v>5470</v>
      </c>
      <c r="L332">
        <v>0</v>
      </c>
      <c r="M332">
        <f t="shared" si="21"/>
        <v>5470</v>
      </c>
      <c r="N332">
        <f t="shared" si="20"/>
        <v>5470</v>
      </c>
    </row>
    <row r="333" spans="1:14" customFormat="1" ht="14.4" customHeight="1" x14ac:dyDescent="0.3">
      <c r="A333" s="1">
        <v>44225</v>
      </c>
      <c r="B333" t="s">
        <v>11</v>
      </c>
      <c r="C333">
        <f t="shared" si="19"/>
        <v>636</v>
      </c>
      <c r="D333">
        <v>6106</v>
      </c>
      <c r="E333">
        <v>6106</v>
      </c>
      <c r="F333">
        <v>0</v>
      </c>
      <c r="G333">
        <v>1491</v>
      </c>
      <c r="H333">
        <v>4615</v>
      </c>
      <c r="I333">
        <v>0</v>
      </c>
      <c r="J333">
        <v>0</v>
      </c>
      <c r="K333">
        <v>6106</v>
      </c>
      <c r="L333">
        <v>0</v>
      </c>
      <c r="M333">
        <f t="shared" si="21"/>
        <v>6106</v>
      </c>
      <c r="N333">
        <f t="shared" si="20"/>
        <v>6106</v>
      </c>
    </row>
    <row r="334" spans="1:14" customFormat="1" ht="14.4" customHeight="1" x14ac:dyDescent="0.3">
      <c r="A334" s="1">
        <v>44226</v>
      </c>
      <c r="B334" t="s">
        <v>11</v>
      </c>
      <c r="C334">
        <f t="shared" si="19"/>
        <v>385</v>
      </c>
      <c r="D334">
        <v>6491</v>
      </c>
      <c r="E334">
        <v>6491</v>
      </c>
      <c r="F334">
        <v>0</v>
      </c>
      <c r="G334">
        <v>1543</v>
      </c>
      <c r="H334">
        <v>4948</v>
      </c>
      <c r="I334">
        <v>0</v>
      </c>
      <c r="J334">
        <v>0</v>
      </c>
      <c r="K334">
        <v>6491</v>
      </c>
      <c r="L334">
        <v>0</v>
      </c>
      <c r="M334">
        <f t="shared" si="21"/>
        <v>6491</v>
      </c>
      <c r="N334">
        <f t="shared" si="20"/>
        <v>6491</v>
      </c>
    </row>
    <row r="335" spans="1:14" customFormat="1" ht="14.4" customHeight="1" x14ac:dyDescent="0.3">
      <c r="A335" s="1">
        <v>44227</v>
      </c>
      <c r="B335" t="s">
        <v>11</v>
      </c>
      <c r="C335">
        <f t="shared" si="19"/>
        <v>34</v>
      </c>
      <c r="D335">
        <v>6525</v>
      </c>
      <c r="E335">
        <v>6525</v>
      </c>
      <c r="F335">
        <v>0</v>
      </c>
      <c r="G335">
        <v>1556</v>
      </c>
      <c r="H335">
        <v>4969</v>
      </c>
      <c r="I335">
        <v>0</v>
      </c>
      <c r="J335">
        <v>0</v>
      </c>
      <c r="K335">
        <v>6525</v>
      </c>
      <c r="L335">
        <v>0</v>
      </c>
      <c r="M335">
        <f t="shared" si="21"/>
        <v>6525</v>
      </c>
      <c r="N335">
        <f t="shared" si="20"/>
        <v>6525</v>
      </c>
    </row>
    <row r="336" spans="1:14" customFormat="1" ht="14.4" customHeight="1" x14ac:dyDescent="0.3">
      <c r="A336" s="1">
        <v>44228</v>
      </c>
      <c r="B336" t="s">
        <v>11</v>
      </c>
      <c r="C336">
        <f t="shared" si="19"/>
        <v>143</v>
      </c>
      <c r="D336">
        <v>6668</v>
      </c>
      <c r="E336">
        <v>6668</v>
      </c>
      <c r="F336">
        <v>0</v>
      </c>
      <c r="G336">
        <v>1570</v>
      </c>
      <c r="H336">
        <v>5098</v>
      </c>
      <c r="I336">
        <v>0</v>
      </c>
      <c r="J336">
        <v>0</v>
      </c>
      <c r="K336">
        <v>6668</v>
      </c>
      <c r="L336">
        <v>0</v>
      </c>
      <c r="M336">
        <f t="shared" si="21"/>
        <v>6668</v>
      </c>
      <c r="N336">
        <f t="shared" si="20"/>
        <v>6668</v>
      </c>
    </row>
    <row r="337" spans="1:14" customFormat="1" ht="14.4" customHeight="1" x14ac:dyDescent="0.3">
      <c r="A337" s="1">
        <v>44229</v>
      </c>
      <c r="B337" t="s">
        <v>11</v>
      </c>
      <c r="C337">
        <f t="shared" si="19"/>
        <v>0</v>
      </c>
      <c r="D337">
        <v>6668</v>
      </c>
      <c r="E337">
        <v>6668</v>
      </c>
      <c r="F337">
        <v>0</v>
      </c>
      <c r="G337">
        <v>1570</v>
      </c>
      <c r="H337">
        <v>5098</v>
      </c>
      <c r="I337">
        <v>0</v>
      </c>
      <c r="J337">
        <v>0</v>
      </c>
      <c r="K337">
        <v>6668</v>
      </c>
      <c r="L337">
        <v>0</v>
      </c>
      <c r="M337">
        <f t="shared" si="21"/>
        <v>6668</v>
      </c>
      <c r="N337">
        <f t="shared" si="20"/>
        <v>6668</v>
      </c>
    </row>
    <row r="338" spans="1:14" customFormat="1" ht="14.4" customHeight="1" x14ac:dyDescent="0.3">
      <c r="A338" s="1">
        <v>44230</v>
      </c>
      <c r="B338" t="s">
        <v>11</v>
      </c>
      <c r="C338">
        <f t="shared" si="19"/>
        <v>90</v>
      </c>
      <c r="D338">
        <v>6758</v>
      </c>
      <c r="E338">
        <v>6758</v>
      </c>
      <c r="F338">
        <v>0</v>
      </c>
      <c r="G338">
        <v>1597</v>
      </c>
      <c r="H338">
        <v>5161</v>
      </c>
      <c r="I338">
        <v>0</v>
      </c>
      <c r="J338">
        <v>0</v>
      </c>
      <c r="K338">
        <v>6758</v>
      </c>
      <c r="L338">
        <v>0</v>
      </c>
      <c r="M338">
        <f t="shared" si="21"/>
        <v>6758</v>
      </c>
      <c r="N338">
        <f t="shared" si="20"/>
        <v>6758</v>
      </c>
    </row>
    <row r="339" spans="1:14" customFormat="1" ht="14.4" customHeight="1" x14ac:dyDescent="0.3">
      <c r="A339" s="1">
        <v>44231</v>
      </c>
      <c r="B339" t="s">
        <v>11</v>
      </c>
      <c r="C339">
        <f t="shared" si="19"/>
        <v>1027</v>
      </c>
      <c r="D339">
        <v>7785</v>
      </c>
      <c r="E339">
        <v>7785</v>
      </c>
      <c r="F339">
        <v>0</v>
      </c>
      <c r="G339">
        <v>1832</v>
      </c>
      <c r="H339">
        <v>5953</v>
      </c>
      <c r="I339">
        <v>0</v>
      </c>
      <c r="J339">
        <v>0</v>
      </c>
      <c r="K339">
        <v>7785</v>
      </c>
      <c r="L339">
        <v>0</v>
      </c>
      <c r="M339">
        <f t="shared" si="21"/>
        <v>7785</v>
      </c>
      <c r="N339">
        <f t="shared" si="20"/>
        <v>7785</v>
      </c>
    </row>
    <row r="340" spans="1:14" customFormat="1" ht="14.4" customHeight="1" x14ac:dyDescent="0.3">
      <c r="A340" s="1">
        <v>44232</v>
      </c>
      <c r="B340" t="s">
        <v>11</v>
      </c>
      <c r="C340">
        <f t="shared" si="19"/>
        <v>960</v>
      </c>
      <c r="D340">
        <v>8745</v>
      </c>
      <c r="E340">
        <v>8745</v>
      </c>
      <c r="F340">
        <v>0</v>
      </c>
      <c r="G340">
        <v>2148</v>
      </c>
      <c r="H340">
        <v>6597</v>
      </c>
      <c r="I340">
        <v>0</v>
      </c>
      <c r="J340">
        <v>0</v>
      </c>
      <c r="K340">
        <v>8745</v>
      </c>
      <c r="L340">
        <v>0</v>
      </c>
      <c r="M340">
        <f t="shared" si="21"/>
        <v>8745</v>
      </c>
      <c r="N340">
        <f t="shared" si="20"/>
        <v>8745</v>
      </c>
    </row>
    <row r="341" spans="1:14" customFormat="1" ht="14.4" customHeight="1" x14ac:dyDescent="0.3">
      <c r="A341" s="1">
        <v>44233</v>
      </c>
      <c r="B341" t="s">
        <v>11</v>
      </c>
      <c r="C341">
        <f t="shared" si="19"/>
        <v>543</v>
      </c>
      <c r="D341">
        <v>9288</v>
      </c>
      <c r="E341">
        <v>9288</v>
      </c>
      <c r="F341">
        <v>0</v>
      </c>
      <c r="G341">
        <v>2271</v>
      </c>
      <c r="H341">
        <v>7017</v>
      </c>
      <c r="I341">
        <v>0</v>
      </c>
      <c r="J341">
        <v>0</v>
      </c>
      <c r="K341">
        <v>9288</v>
      </c>
      <c r="L341">
        <v>0</v>
      </c>
      <c r="M341">
        <f t="shared" si="21"/>
        <v>9288</v>
      </c>
      <c r="N341">
        <f t="shared" si="20"/>
        <v>9288</v>
      </c>
    </row>
    <row r="342" spans="1:14" customFormat="1" ht="14.4" customHeight="1" x14ac:dyDescent="0.3">
      <c r="A342" s="1">
        <v>44234</v>
      </c>
      <c r="B342" t="s">
        <v>11</v>
      </c>
      <c r="C342">
        <f t="shared" si="19"/>
        <v>4</v>
      </c>
      <c r="D342">
        <v>9292</v>
      </c>
      <c r="E342">
        <v>9292</v>
      </c>
      <c r="F342">
        <v>0</v>
      </c>
      <c r="G342">
        <v>2272</v>
      </c>
      <c r="H342">
        <v>7020</v>
      </c>
      <c r="I342">
        <v>0</v>
      </c>
      <c r="J342">
        <v>0</v>
      </c>
      <c r="K342">
        <v>9292</v>
      </c>
      <c r="L342">
        <v>0</v>
      </c>
      <c r="M342">
        <f t="shared" si="21"/>
        <v>9292</v>
      </c>
      <c r="N342">
        <f t="shared" si="20"/>
        <v>9292</v>
      </c>
    </row>
    <row r="343" spans="1:14" customFormat="1" ht="14.4" customHeight="1" x14ac:dyDescent="0.3">
      <c r="A343" s="1">
        <v>44235</v>
      </c>
      <c r="B343" t="s">
        <v>11</v>
      </c>
      <c r="C343">
        <f t="shared" si="19"/>
        <v>1146</v>
      </c>
      <c r="D343">
        <v>10438</v>
      </c>
      <c r="E343">
        <v>10438</v>
      </c>
      <c r="F343">
        <v>0</v>
      </c>
      <c r="G343">
        <v>2840</v>
      </c>
      <c r="H343">
        <v>7598</v>
      </c>
      <c r="I343">
        <v>0</v>
      </c>
      <c r="J343">
        <v>6</v>
      </c>
      <c r="K343">
        <v>10432</v>
      </c>
      <c r="L343">
        <v>0</v>
      </c>
      <c r="M343">
        <f t="shared" si="21"/>
        <v>10438</v>
      </c>
      <c r="N343">
        <f t="shared" si="20"/>
        <v>10438</v>
      </c>
    </row>
    <row r="344" spans="1:14" customFormat="1" ht="14.4" customHeight="1" x14ac:dyDescent="0.3">
      <c r="A344" s="1">
        <v>44236</v>
      </c>
      <c r="B344" t="s">
        <v>11</v>
      </c>
      <c r="C344">
        <f t="shared" si="19"/>
        <v>27</v>
      </c>
      <c r="D344">
        <v>10465</v>
      </c>
      <c r="E344">
        <v>10465</v>
      </c>
      <c r="F344">
        <v>0</v>
      </c>
      <c r="G344">
        <v>2864</v>
      </c>
      <c r="H344">
        <v>7601</v>
      </c>
      <c r="I344">
        <v>0</v>
      </c>
      <c r="J344">
        <v>28</v>
      </c>
      <c r="K344">
        <v>10437</v>
      </c>
      <c r="L344">
        <v>0</v>
      </c>
      <c r="M344">
        <f t="shared" si="21"/>
        <v>10465</v>
      </c>
      <c r="N344">
        <f t="shared" si="20"/>
        <v>10465</v>
      </c>
    </row>
    <row r="345" spans="1:14" customFormat="1" ht="14.4" customHeight="1" x14ac:dyDescent="0.3">
      <c r="A345" s="1">
        <v>44237</v>
      </c>
      <c r="B345" t="s">
        <v>11</v>
      </c>
      <c r="C345">
        <f t="shared" si="19"/>
        <v>64</v>
      </c>
      <c r="D345">
        <v>10529</v>
      </c>
      <c r="E345">
        <v>10529</v>
      </c>
      <c r="F345">
        <v>0</v>
      </c>
      <c r="G345">
        <v>2888</v>
      </c>
      <c r="H345">
        <v>7641</v>
      </c>
      <c r="I345">
        <v>0</v>
      </c>
      <c r="J345">
        <v>28</v>
      </c>
      <c r="K345">
        <v>10501</v>
      </c>
      <c r="L345">
        <v>0</v>
      </c>
      <c r="M345">
        <f t="shared" si="21"/>
        <v>10529</v>
      </c>
      <c r="N345">
        <f t="shared" si="20"/>
        <v>10529</v>
      </c>
    </row>
    <row r="346" spans="1:14" customFormat="1" ht="14.4" customHeight="1" x14ac:dyDescent="0.3">
      <c r="A346" s="1">
        <v>44238</v>
      </c>
      <c r="B346" t="s">
        <v>11</v>
      </c>
      <c r="C346">
        <f t="shared" si="19"/>
        <v>843</v>
      </c>
      <c r="D346">
        <v>11372</v>
      </c>
      <c r="E346">
        <v>11372</v>
      </c>
      <c r="F346">
        <v>0</v>
      </c>
      <c r="G346">
        <v>3352</v>
      </c>
      <c r="H346">
        <v>8020</v>
      </c>
      <c r="I346">
        <v>0</v>
      </c>
      <c r="J346">
        <v>28</v>
      </c>
      <c r="K346">
        <v>11344</v>
      </c>
      <c r="L346">
        <v>0</v>
      </c>
      <c r="M346">
        <f t="shared" si="21"/>
        <v>11372</v>
      </c>
      <c r="N346">
        <f t="shared" si="20"/>
        <v>11372</v>
      </c>
    </row>
    <row r="347" spans="1:14" customFormat="1" ht="14.4" customHeight="1" x14ac:dyDescent="0.3">
      <c r="A347" s="1">
        <v>44239</v>
      </c>
      <c r="B347" t="s">
        <v>11</v>
      </c>
      <c r="C347">
        <f t="shared" si="19"/>
        <v>801</v>
      </c>
      <c r="D347">
        <v>12173</v>
      </c>
      <c r="E347">
        <v>12173</v>
      </c>
      <c r="F347">
        <v>0</v>
      </c>
      <c r="G347">
        <v>3853</v>
      </c>
      <c r="H347">
        <v>8320</v>
      </c>
      <c r="I347">
        <v>0</v>
      </c>
      <c r="J347">
        <v>28</v>
      </c>
      <c r="K347">
        <v>12145</v>
      </c>
      <c r="L347">
        <v>0</v>
      </c>
      <c r="M347">
        <f t="shared" si="21"/>
        <v>12173</v>
      </c>
      <c r="N347">
        <f t="shared" si="20"/>
        <v>12173</v>
      </c>
    </row>
    <row r="348" spans="1:14" customFormat="1" ht="14.4" customHeight="1" x14ac:dyDescent="0.3">
      <c r="A348" s="1">
        <v>44240</v>
      </c>
      <c r="B348" t="s">
        <v>11</v>
      </c>
      <c r="C348">
        <f t="shared" si="19"/>
        <v>1078</v>
      </c>
      <c r="D348">
        <v>13251</v>
      </c>
      <c r="E348">
        <v>13251</v>
      </c>
      <c r="F348">
        <v>456</v>
      </c>
      <c r="G348">
        <v>4532</v>
      </c>
      <c r="H348">
        <v>8719</v>
      </c>
      <c r="I348">
        <v>0</v>
      </c>
      <c r="J348">
        <v>28</v>
      </c>
      <c r="K348">
        <v>13223</v>
      </c>
      <c r="L348">
        <v>0</v>
      </c>
      <c r="M348">
        <f t="shared" si="21"/>
        <v>13707</v>
      </c>
      <c r="N348">
        <f t="shared" si="20"/>
        <v>13251</v>
      </c>
    </row>
    <row r="349" spans="1:14" customFormat="1" ht="14.4" customHeight="1" x14ac:dyDescent="0.3">
      <c r="A349" s="1">
        <v>44241</v>
      </c>
      <c r="B349" t="s">
        <v>11</v>
      </c>
      <c r="C349">
        <f t="shared" si="19"/>
        <v>23</v>
      </c>
      <c r="D349">
        <v>13274</v>
      </c>
      <c r="E349">
        <v>13274</v>
      </c>
      <c r="F349">
        <v>456</v>
      </c>
      <c r="G349">
        <v>4554</v>
      </c>
      <c r="H349">
        <v>8720</v>
      </c>
      <c r="I349">
        <v>0</v>
      </c>
      <c r="J349">
        <v>28</v>
      </c>
      <c r="K349">
        <v>13246</v>
      </c>
      <c r="L349">
        <v>0</v>
      </c>
      <c r="M349">
        <f t="shared" si="21"/>
        <v>13730</v>
      </c>
      <c r="N349">
        <f t="shared" si="20"/>
        <v>13274</v>
      </c>
    </row>
    <row r="350" spans="1:14" customFormat="1" ht="14.4" customHeight="1" x14ac:dyDescent="0.3">
      <c r="A350" s="1">
        <v>44242</v>
      </c>
      <c r="B350" t="s">
        <v>11</v>
      </c>
      <c r="C350">
        <f t="shared" si="19"/>
        <v>2160</v>
      </c>
      <c r="D350">
        <v>15434</v>
      </c>
      <c r="E350">
        <v>15434</v>
      </c>
      <c r="F350">
        <v>1584</v>
      </c>
      <c r="G350">
        <v>5721</v>
      </c>
      <c r="H350">
        <v>9713</v>
      </c>
      <c r="I350">
        <v>0</v>
      </c>
      <c r="J350">
        <v>28</v>
      </c>
      <c r="K350">
        <v>15406</v>
      </c>
      <c r="L350">
        <v>0</v>
      </c>
      <c r="M350">
        <f t="shared" si="21"/>
        <v>17018</v>
      </c>
      <c r="N350">
        <f t="shared" si="20"/>
        <v>15434</v>
      </c>
    </row>
    <row r="351" spans="1:14" customFormat="1" ht="14.4" customHeight="1" x14ac:dyDescent="0.3">
      <c r="A351" s="1">
        <v>44243</v>
      </c>
      <c r="B351" t="s">
        <v>11</v>
      </c>
      <c r="C351">
        <f t="shared" si="19"/>
        <v>112</v>
      </c>
      <c r="D351">
        <v>15546</v>
      </c>
      <c r="E351">
        <v>15546</v>
      </c>
      <c r="F351">
        <v>1584</v>
      </c>
      <c r="G351">
        <v>5813</v>
      </c>
      <c r="H351">
        <v>9733</v>
      </c>
      <c r="I351">
        <v>0</v>
      </c>
      <c r="J351">
        <v>30</v>
      </c>
      <c r="K351">
        <v>15516</v>
      </c>
      <c r="L351">
        <v>0</v>
      </c>
      <c r="M351">
        <f t="shared" si="21"/>
        <v>17130</v>
      </c>
      <c r="N351">
        <f t="shared" si="20"/>
        <v>15546</v>
      </c>
    </row>
    <row r="352" spans="1:14" customFormat="1" ht="14.4" customHeight="1" x14ac:dyDescent="0.3">
      <c r="A352" s="1">
        <v>44244</v>
      </c>
      <c r="B352" t="s">
        <v>11</v>
      </c>
      <c r="C352">
        <f t="shared" si="19"/>
        <v>6</v>
      </c>
      <c r="D352">
        <v>15552</v>
      </c>
      <c r="E352">
        <v>15552</v>
      </c>
      <c r="F352">
        <v>1584</v>
      </c>
      <c r="G352">
        <v>5819</v>
      </c>
      <c r="H352">
        <v>9733</v>
      </c>
      <c r="I352">
        <v>0</v>
      </c>
      <c r="J352">
        <v>30</v>
      </c>
      <c r="K352">
        <v>15522</v>
      </c>
      <c r="L352">
        <v>0</v>
      </c>
      <c r="M352">
        <f t="shared" si="21"/>
        <v>17136</v>
      </c>
      <c r="N352">
        <f t="shared" si="20"/>
        <v>15552</v>
      </c>
    </row>
    <row r="353" spans="1:14" customFormat="1" ht="14.4" customHeight="1" x14ac:dyDescent="0.3">
      <c r="A353" s="1">
        <v>44245</v>
      </c>
      <c r="B353" t="s">
        <v>11</v>
      </c>
      <c r="C353">
        <f t="shared" ref="C353:C384" si="22">D353-D352</f>
        <v>1837</v>
      </c>
      <c r="D353">
        <v>17389</v>
      </c>
      <c r="E353">
        <v>17389</v>
      </c>
      <c r="F353">
        <v>3032</v>
      </c>
      <c r="G353">
        <v>7186</v>
      </c>
      <c r="H353">
        <v>10203</v>
      </c>
      <c r="I353">
        <v>0</v>
      </c>
      <c r="J353">
        <v>34</v>
      </c>
      <c r="K353">
        <v>17355</v>
      </c>
      <c r="L353">
        <v>0</v>
      </c>
      <c r="M353">
        <f t="shared" si="21"/>
        <v>20421</v>
      </c>
      <c r="N353">
        <f t="shared" si="20"/>
        <v>17389</v>
      </c>
    </row>
    <row r="354" spans="1:14" customFormat="1" ht="14.4" customHeight="1" x14ac:dyDescent="0.3">
      <c r="A354" s="1">
        <v>44246</v>
      </c>
      <c r="B354" t="s">
        <v>11</v>
      </c>
      <c r="C354">
        <f t="shared" si="22"/>
        <v>2483</v>
      </c>
      <c r="D354">
        <v>19872</v>
      </c>
      <c r="E354">
        <v>19872</v>
      </c>
      <c r="F354">
        <v>4110</v>
      </c>
      <c r="G354">
        <v>8535</v>
      </c>
      <c r="H354">
        <v>11337</v>
      </c>
      <c r="I354">
        <v>0</v>
      </c>
      <c r="J354">
        <v>35</v>
      </c>
      <c r="K354">
        <v>19837</v>
      </c>
      <c r="L354">
        <v>0</v>
      </c>
      <c r="M354">
        <f t="shared" si="21"/>
        <v>23982</v>
      </c>
      <c r="N354">
        <f t="shared" si="20"/>
        <v>19872</v>
      </c>
    </row>
    <row r="355" spans="1:14" customFormat="1" ht="14.4" customHeight="1" x14ac:dyDescent="0.3">
      <c r="A355" s="1">
        <v>44247</v>
      </c>
      <c r="B355" t="s">
        <v>11</v>
      </c>
      <c r="C355">
        <f t="shared" si="22"/>
        <v>146</v>
      </c>
      <c r="D355">
        <v>20018</v>
      </c>
      <c r="E355">
        <v>20018</v>
      </c>
      <c r="F355">
        <v>4220</v>
      </c>
      <c r="G355">
        <v>8655</v>
      </c>
      <c r="H355">
        <v>11363</v>
      </c>
      <c r="I355">
        <v>0</v>
      </c>
      <c r="J355">
        <v>54</v>
      </c>
      <c r="K355">
        <v>19964</v>
      </c>
      <c r="L355">
        <v>0</v>
      </c>
      <c r="M355">
        <f t="shared" si="21"/>
        <v>24238</v>
      </c>
      <c r="N355">
        <f t="shared" si="20"/>
        <v>20018</v>
      </c>
    </row>
    <row r="356" spans="1:14" customFormat="1" ht="14.4" customHeight="1" x14ac:dyDescent="0.3">
      <c r="A356" s="1">
        <v>44248</v>
      </c>
      <c r="B356" t="s">
        <v>11</v>
      </c>
      <c r="C356">
        <f t="shared" si="22"/>
        <v>0</v>
      </c>
      <c r="D356">
        <v>20018</v>
      </c>
      <c r="E356">
        <v>20018</v>
      </c>
      <c r="F356">
        <v>4220</v>
      </c>
      <c r="G356">
        <v>8655</v>
      </c>
      <c r="H356">
        <v>11363</v>
      </c>
      <c r="I356">
        <v>0</v>
      </c>
      <c r="J356">
        <v>54</v>
      </c>
      <c r="K356">
        <v>19964</v>
      </c>
      <c r="L356">
        <v>0</v>
      </c>
      <c r="M356">
        <f t="shared" si="21"/>
        <v>24238</v>
      </c>
      <c r="N356">
        <f t="shared" si="20"/>
        <v>20018</v>
      </c>
    </row>
    <row r="357" spans="1:14" customFormat="1" ht="14.4" customHeight="1" x14ac:dyDescent="0.3">
      <c r="A357" s="1">
        <v>44249</v>
      </c>
      <c r="B357" t="s">
        <v>11</v>
      </c>
      <c r="C357">
        <f t="shared" si="22"/>
        <v>1532</v>
      </c>
      <c r="D357">
        <v>21550</v>
      </c>
      <c r="E357">
        <v>21550</v>
      </c>
      <c r="F357">
        <v>5354</v>
      </c>
      <c r="G357">
        <v>9962</v>
      </c>
      <c r="H357">
        <v>11588</v>
      </c>
      <c r="I357">
        <v>0</v>
      </c>
      <c r="J357">
        <v>71</v>
      </c>
      <c r="K357">
        <v>21479</v>
      </c>
      <c r="L357">
        <v>0</v>
      </c>
      <c r="M357">
        <f t="shared" si="21"/>
        <v>26904</v>
      </c>
      <c r="N357">
        <f t="shared" si="20"/>
        <v>21550</v>
      </c>
    </row>
    <row r="358" spans="1:14" customFormat="1" ht="14.4" customHeight="1" x14ac:dyDescent="0.3">
      <c r="A358" s="1">
        <v>44250</v>
      </c>
      <c r="B358" t="s">
        <v>11</v>
      </c>
      <c r="C358">
        <f t="shared" si="22"/>
        <v>1207</v>
      </c>
      <c r="D358">
        <v>22757</v>
      </c>
      <c r="E358">
        <v>22757</v>
      </c>
      <c r="F358">
        <v>5687</v>
      </c>
      <c r="G358">
        <v>11000</v>
      </c>
      <c r="H358">
        <v>11757</v>
      </c>
      <c r="I358">
        <v>0</v>
      </c>
      <c r="J358">
        <v>73</v>
      </c>
      <c r="K358">
        <v>22684</v>
      </c>
      <c r="L358">
        <v>0</v>
      </c>
      <c r="M358">
        <f t="shared" si="21"/>
        <v>28444</v>
      </c>
      <c r="N358">
        <f t="shared" si="20"/>
        <v>22757</v>
      </c>
    </row>
    <row r="359" spans="1:14" customFormat="1" ht="14.4" customHeight="1" x14ac:dyDescent="0.3">
      <c r="A359" s="1">
        <v>44251</v>
      </c>
      <c r="B359" t="s">
        <v>11</v>
      </c>
      <c r="C359">
        <f t="shared" si="22"/>
        <v>24</v>
      </c>
      <c r="D359">
        <v>22781</v>
      </c>
      <c r="E359">
        <v>22781</v>
      </c>
      <c r="F359">
        <v>5687</v>
      </c>
      <c r="G359">
        <v>11020</v>
      </c>
      <c r="H359">
        <v>11761</v>
      </c>
      <c r="I359">
        <v>0</v>
      </c>
      <c r="J359">
        <v>73</v>
      </c>
      <c r="K359">
        <v>22708</v>
      </c>
      <c r="L359">
        <v>0</v>
      </c>
      <c r="M359">
        <f t="shared" si="21"/>
        <v>28468</v>
      </c>
      <c r="N359">
        <f t="shared" si="20"/>
        <v>22781</v>
      </c>
    </row>
    <row r="360" spans="1:14" customFormat="1" ht="14.4" customHeight="1" x14ac:dyDescent="0.3">
      <c r="A360" s="1">
        <v>44252</v>
      </c>
      <c r="B360" t="s">
        <v>11</v>
      </c>
      <c r="C360">
        <f t="shared" si="22"/>
        <v>1868</v>
      </c>
      <c r="D360">
        <v>24649</v>
      </c>
      <c r="E360">
        <v>24649</v>
      </c>
      <c r="F360">
        <v>6560</v>
      </c>
      <c r="G360">
        <v>12613</v>
      </c>
      <c r="H360">
        <v>12036</v>
      </c>
      <c r="I360">
        <v>0</v>
      </c>
      <c r="J360">
        <v>73</v>
      </c>
      <c r="K360">
        <v>24576</v>
      </c>
      <c r="L360">
        <v>0</v>
      </c>
      <c r="M360">
        <f t="shared" si="21"/>
        <v>31209</v>
      </c>
      <c r="N360">
        <f t="shared" si="20"/>
        <v>24649</v>
      </c>
    </row>
    <row r="361" spans="1:14" customFormat="1" ht="14.4" customHeight="1" x14ac:dyDescent="0.3">
      <c r="A361" s="1">
        <v>44253</v>
      </c>
      <c r="B361" t="s">
        <v>11</v>
      </c>
      <c r="C361">
        <f t="shared" si="22"/>
        <v>1254</v>
      </c>
      <c r="D361">
        <v>25903</v>
      </c>
      <c r="E361">
        <v>25903</v>
      </c>
      <c r="F361">
        <v>6962</v>
      </c>
      <c r="G361">
        <v>13740</v>
      </c>
      <c r="H361">
        <v>12163</v>
      </c>
      <c r="I361">
        <v>0</v>
      </c>
      <c r="J361">
        <v>76</v>
      </c>
      <c r="K361">
        <v>25827</v>
      </c>
      <c r="L361">
        <v>0</v>
      </c>
      <c r="M361">
        <f t="shared" si="21"/>
        <v>32865</v>
      </c>
      <c r="N361">
        <f t="shared" si="20"/>
        <v>25903</v>
      </c>
    </row>
    <row r="362" spans="1:14" customFormat="1" ht="14.4" customHeight="1" x14ac:dyDescent="0.3">
      <c r="A362" s="1">
        <v>44254</v>
      </c>
      <c r="B362" t="s">
        <v>11</v>
      </c>
      <c r="C362">
        <f t="shared" si="22"/>
        <v>0</v>
      </c>
      <c r="D362">
        <v>25903</v>
      </c>
      <c r="E362">
        <v>25903</v>
      </c>
      <c r="F362">
        <v>6962</v>
      </c>
      <c r="G362">
        <v>13740</v>
      </c>
      <c r="H362">
        <v>12163</v>
      </c>
      <c r="I362">
        <v>0</v>
      </c>
      <c r="J362">
        <v>76</v>
      </c>
      <c r="K362">
        <v>25827</v>
      </c>
      <c r="L362">
        <v>0</v>
      </c>
      <c r="M362">
        <f t="shared" si="21"/>
        <v>32865</v>
      </c>
      <c r="N362">
        <f t="shared" si="20"/>
        <v>25903</v>
      </c>
    </row>
    <row r="363" spans="1:14" customFormat="1" ht="14.4" customHeight="1" x14ac:dyDescent="0.3">
      <c r="A363" s="1">
        <v>44255</v>
      </c>
      <c r="B363" t="s">
        <v>11</v>
      </c>
      <c r="C363">
        <f t="shared" si="22"/>
        <v>0</v>
      </c>
      <c r="D363">
        <v>25903</v>
      </c>
      <c r="E363">
        <v>25903</v>
      </c>
      <c r="F363">
        <v>6962</v>
      </c>
      <c r="G363">
        <v>13740</v>
      </c>
      <c r="H363">
        <v>12163</v>
      </c>
      <c r="I363">
        <v>0</v>
      </c>
      <c r="J363">
        <v>76</v>
      </c>
      <c r="K363">
        <v>25827</v>
      </c>
      <c r="L363">
        <v>0</v>
      </c>
      <c r="M363">
        <f t="shared" si="21"/>
        <v>32865</v>
      </c>
      <c r="N363">
        <f>G363+H363+I363</f>
        <v>25903</v>
      </c>
    </row>
    <row r="364" spans="1:14" customFormat="1" ht="14.4" customHeight="1" x14ac:dyDescent="0.3">
      <c r="A364" s="1">
        <v>44256</v>
      </c>
      <c r="B364" t="s">
        <v>11</v>
      </c>
      <c r="C364">
        <f t="shared" si="22"/>
        <v>0</v>
      </c>
      <c r="D364">
        <v>25903</v>
      </c>
      <c r="E364">
        <v>25903</v>
      </c>
      <c r="F364">
        <v>6962</v>
      </c>
      <c r="G364">
        <v>13740</v>
      </c>
      <c r="H364">
        <v>12163</v>
      </c>
      <c r="I364">
        <v>0</v>
      </c>
      <c r="J364">
        <v>76</v>
      </c>
      <c r="K364">
        <v>25827</v>
      </c>
      <c r="L364">
        <v>0</v>
      </c>
      <c r="M364">
        <f t="shared" si="21"/>
        <v>32865</v>
      </c>
      <c r="N364">
        <f t="shared" ref="N364:N427" si="23">G364+H364+I364</f>
        <v>25903</v>
      </c>
    </row>
    <row r="365" spans="1:14" customFormat="1" ht="14.4" customHeight="1" x14ac:dyDescent="0.3">
      <c r="A365" s="1">
        <v>44257</v>
      </c>
      <c r="B365" t="s">
        <v>11</v>
      </c>
      <c r="C365">
        <f t="shared" si="22"/>
        <v>3938</v>
      </c>
      <c r="D365">
        <v>29841</v>
      </c>
      <c r="E365">
        <v>29841</v>
      </c>
      <c r="F365">
        <v>7649</v>
      </c>
      <c r="G365">
        <v>17272</v>
      </c>
      <c r="H365">
        <v>12569</v>
      </c>
      <c r="I365">
        <v>0</v>
      </c>
      <c r="J365">
        <v>80</v>
      </c>
      <c r="K365">
        <v>29761</v>
      </c>
      <c r="L365">
        <v>0</v>
      </c>
      <c r="M365">
        <f t="shared" si="21"/>
        <v>37490</v>
      </c>
      <c r="N365">
        <f t="shared" si="23"/>
        <v>29841</v>
      </c>
    </row>
    <row r="366" spans="1:14" customFormat="1" ht="14.4" customHeight="1" x14ac:dyDescent="0.3">
      <c r="A366" s="1">
        <v>44258</v>
      </c>
      <c r="B366" t="s">
        <v>11</v>
      </c>
      <c r="C366">
        <f t="shared" si="22"/>
        <v>412</v>
      </c>
      <c r="D366">
        <v>30253</v>
      </c>
      <c r="E366">
        <v>30253</v>
      </c>
      <c r="F366">
        <v>7684</v>
      </c>
      <c r="G366">
        <v>17595</v>
      </c>
      <c r="H366">
        <v>12658</v>
      </c>
      <c r="I366">
        <v>0</v>
      </c>
      <c r="J366">
        <v>86</v>
      </c>
      <c r="K366">
        <v>30167</v>
      </c>
      <c r="L366">
        <v>0</v>
      </c>
      <c r="M366">
        <f t="shared" si="21"/>
        <v>37937</v>
      </c>
      <c r="N366">
        <f t="shared" si="23"/>
        <v>30253</v>
      </c>
    </row>
    <row r="367" spans="1:14" customFormat="1" ht="14.4" customHeight="1" x14ac:dyDescent="0.3">
      <c r="A367" s="1">
        <v>44259</v>
      </c>
      <c r="B367" t="s">
        <v>11</v>
      </c>
      <c r="C367">
        <f t="shared" si="22"/>
        <v>2883</v>
      </c>
      <c r="D367">
        <v>33136</v>
      </c>
      <c r="E367">
        <v>33136</v>
      </c>
      <c r="F367">
        <v>8262</v>
      </c>
      <c r="G367">
        <v>19791</v>
      </c>
      <c r="H367">
        <v>13345</v>
      </c>
      <c r="I367">
        <v>0</v>
      </c>
      <c r="J367">
        <v>111</v>
      </c>
      <c r="K367">
        <v>33025</v>
      </c>
      <c r="L367">
        <v>0</v>
      </c>
      <c r="M367">
        <f t="shared" si="21"/>
        <v>41398</v>
      </c>
      <c r="N367">
        <f t="shared" si="23"/>
        <v>33136</v>
      </c>
    </row>
    <row r="368" spans="1:14" customFormat="1" ht="14.4" customHeight="1" x14ac:dyDescent="0.3">
      <c r="A368" s="1">
        <v>44260</v>
      </c>
      <c r="B368" t="s">
        <v>11</v>
      </c>
      <c r="C368">
        <f t="shared" si="22"/>
        <v>2598</v>
      </c>
      <c r="D368">
        <v>35734</v>
      </c>
      <c r="E368">
        <v>35734</v>
      </c>
      <c r="F368">
        <v>9147</v>
      </c>
      <c r="G368">
        <v>21733</v>
      </c>
      <c r="H368">
        <v>14001</v>
      </c>
      <c r="I368">
        <v>0</v>
      </c>
      <c r="J368">
        <v>116</v>
      </c>
      <c r="K368">
        <v>35618</v>
      </c>
      <c r="L368">
        <v>0</v>
      </c>
      <c r="M368">
        <f t="shared" si="21"/>
        <v>44881</v>
      </c>
      <c r="N368">
        <f t="shared" si="23"/>
        <v>35734</v>
      </c>
    </row>
    <row r="369" spans="1:14" customFormat="1" ht="14.4" customHeight="1" x14ac:dyDescent="0.3">
      <c r="A369" s="1">
        <v>44261</v>
      </c>
      <c r="B369" t="s">
        <v>11</v>
      </c>
      <c r="C369">
        <f t="shared" si="22"/>
        <v>1515</v>
      </c>
      <c r="D369">
        <v>37249</v>
      </c>
      <c r="E369">
        <v>37249</v>
      </c>
      <c r="F369">
        <v>9652</v>
      </c>
      <c r="G369">
        <v>22719</v>
      </c>
      <c r="H369">
        <v>14530</v>
      </c>
      <c r="I369">
        <v>0</v>
      </c>
      <c r="J369">
        <v>125</v>
      </c>
      <c r="K369">
        <v>37124</v>
      </c>
      <c r="L369">
        <v>0</v>
      </c>
      <c r="M369">
        <f t="shared" si="21"/>
        <v>46901</v>
      </c>
      <c r="N369">
        <f t="shared" si="23"/>
        <v>37249</v>
      </c>
    </row>
    <row r="370" spans="1:14" customFormat="1" ht="14.4" customHeight="1" x14ac:dyDescent="0.3">
      <c r="A370" s="1">
        <v>44262</v>
      </c>
      <c r="B370" t="s">
        <v>11</v>
      </c>
      <c r="C370">
        <f t="shared" si="22"/>
        <v>50</v>
      </c>
      <c r="D370">
        <v>37299</v>
      </c>
      <c r="E370">
        <v>37299</v>
      </c>
      <c r="F370">
        <v>9661</v>
      </c>
      <c r="G370">
        <v>22751</v>
      </c>
      <c r="H370">
        <v>14548</v>
      </c>
      <c r="I370">
        <v>0</v>
      </c>
      <c r="J370">
        <v>128</v>
      </c>
      <c r="K370">
        <v>37171</v>
      </c>
      <c r="L370">
        <v>0</v>
      </c>
      <c r="M370">
        <f t="shared" si="21"/>
        <v>46960</v>
      </c>
      <c r="N370">
        <f t="shared" si="23"/>
        <v>37299</v>
      </c>
    </row>
    <row r="371" spans="1:14" customFormat="1" ht="14.4" customHeight="1" x14ac:dyDescent="0.3">
      <c r="A371" s="1">
        <v>44263</v>
      </c>
      <c r="B371" t="s">
        <v>11</v>
      </c>
      <c r="C371">
        <f t="shared" si="22"/>
        <v>2152</v>
      </c>
      <c r="D371">
        <v>39451</v>
      </c>
      <c r="E371">
        <v>39451</v>
      </c>
      <c r="F371">
        <v>10499</v>
      </c>
      <c r="G371">
        <v>24124</v>
      </c>
      <c r="H371">
        <v>15327</v>
      </c>
      <c r="I371">
        <v>0</v>
      </c>
      <c r="J371">
        <v>141</v>
      </c>
      <c r="K371">
        <v>39310</v>
      </c>
      <c r="L371">
        <v>0</v>
      </c>
      <c r="M371">
        <f t="shared" si="21"/>
        <v>49950</v>
      </c>
      <c r="N371">
        <f t="shared" si="23"/>
        <v>39451</v>
      </c>
    </row>
    <row r="372" spans="1:14" customFormat="1" ht="14.4" customHeight="1" x14ac:dyDescent="0.3">
      <c r="A372" s="1">
        <v>44264</v>
      </c>
      <c r="B372" t="s">
        <v>11</v>
      </c>
      <c r="C372">
        <f t="shared" si="22"/>
        <v>2053</v>
      </c>
      <c r="D372">
        <v>41504</v>
      </c>
      <c r="E372">
        <v>30634</v>
      </c>
      <c r="F372">
        <v>10870</v>
      </c>
      <c r="G372">
        <v>25063</v>
      </c>
      <c r="H372">
        <v>16441</v>
      </c>
      <c r="I372">
        <v>0</v>
      </c>
      <c r="J372">
        <v>0</v>
      </c>
      <c r="K372">
        <v>41501</v>
      </c>
      <c r="L372">
        <v>0</v>
      </c>
      <c r="M372">
        <f t="shared" si="21"/>
        <v>41504</v>
      </c>
      <c r="N372">
        <f t="shared" si="23"/>
        <v>41504</v>
      </c>
    </row>
    <row r="373" spans="1:14" customFormat="1" ht="14.4" customHeight="1" x14ac:dyDescent="0.3">
      <c r="A373" s="1">
        <v>44265</v>
      </c>
      <c r="B373" t="s">
        <v>11</v>
      </c>
      <c r="C373">
        <f t="shared" si="22"/>
        <v>171</v>
      </c>
      <c r="D373">
        <v>41675</v>
      </c>
      <c r="E373">
        <v>30769</v>
      </c>
      <c r="F373">
        <v>10906</v>
      </c>
      <c r="G373">
        <v>25163</v>
      </c>
      <c r="H373">
        <v>16512</v>
      </c>
      <c r="I373">
        <v>0</v>
      </c>
      <c r="J373">
        <v>0</v>
      </c>
      <c r="K373">
        <v>41672</v>
      </c>
      <c r="L373">
        <v>0</v>
      </c>
      <c r="M373">
        <f t="shared" si="21"/>
        <v>41675</v>
      </c>
      <c r="N373">
        <f t="shared" si="23"/>
        <v>41675</v>
      </c>
    </row>
    <row r="374" spans="1:14" customFormat="1" ht="14.4" customHeight="1" x14ac:dyDescent="0.3">
      <c r="A374" s="1">
        <v>44266</v>
      </c>
      <c r="B374" t="s">
        <v>11</v>
      </c>
      <c r="C374">
        <f t="shared" si="22"/>
        <v>2834</v>
      </c>
      <c r="D374">
        <v>44509</v>
      </c>
      <c r="E374">
        <v>32947</v>
      </c>
      <c r="F374">
        <v>11562</v>
      </c>
      <c r="G374">
        <v>26894</v>
      </c>
      <c r="H374">
        <v>17615</v>
      </c>
      <c r="I374">
        <v>0</v>
      </c>
      <c r="J374">
        <v>0</v>
      </c>
      <c r="K374">
        <v>44506</v>
      </c>
      <c r="L374">
        <v>0</v>
      </c>
      <c r="M374">
        <f t="shared" si="21"/>
        <v>44509</v>
      </c>
      <c r="N374">
        <f t="shared" si="23"/>
        <v>44509</v>
      </c>
    </row>
    <row r="375" spans="1:14" customFormat="1" ht="14.4" customHeight="1" x14ac:dyDescent="0.3">
      <c r="A375" s="1">
        <v>44267</v>
      </c>
      <c r="B375" t="s">
        <v>11</v>
      </c>
      <c r="C375">
        <f t="shared" si="22"/>
        <v>2254</v>
      </c>
      <c r="D375">
        <v>46763</v>
      </c>
      <c r="E375">
        <v>34659</v>
      </c>
      <c r="F375">
        <v>12104</v>
      </c>
      <c r="G375">
        <v>28270</v>
      </c>
      <c r="H375">
        <v>18493</v>
      </c>
      <c r="I375">
        <v>0</v>
      </c>
      <c r="J375">
        <v>0</v>
      </c>
      <c r="K375">
        <v>46760</v>
      </c>
      <c r="L375">
        <v>0</v>
      </c>
      <c r="M375">
        <f t="shared" si="21"/>
        <v>46763</v>
      </c>
      <c r="N375">
        <f t="shared" si="23"/>
        <v>46763</v>
      </c>
    </row>
    <row r="376" spans="1:14" customFormat="1" ht="14.4" customHeight="1" x14ac:dyDescent="0.3">
      <c r="A376" s="1">
        <v>44268</v>
      </c>
      <c r="B376" t="s">
        <v>11</v>
      </c>
      <c r="C376">
        <f t="shared" si="22"/>
        <v>1380</v>
      </c>
      <c r="D376">
        <v>48143</v>
      </c>
      <c r="E376">
        <v>35595</v>
      </c>
      <c r="F376">
        <v>12548</v>
      </c>
      <c r="G376">
        <v>29198</v>
      </c>
      <c r="H376">
        <v>18945</v>
      </c>
      <c r="I376">
        <v>0</v>
      </c>
      <c r="J376">
        <v>0</v>
      </c>
      <c r="K376">
        <v>48140</v>
      </c>
      <c r="L376">
        <v>0</v>
      </c>
      <c r="M376">
        <f t="shared" si="21"/>
        <v>48143</v>
      </c>
      <c r="N376">
        <f t="shared" si="23"/>
        <v>48143</v>
      </c>
    </row>
    <row r="377" spans="1:14" customFormat="1" ht="14.4" customHeight="1" x14ac:dyDescent="0.3">
      <c r="A377" s="1">
        <v>44269</v>
      </c>
      <c r="B377" t="s">
        <v>11</v>
      </c>
      <c r="C377">
        <f t="shared" si="22"/>
        <v>72</v>
      </c>
      <c r="D377">
        <v>48215</v>
      </c>
      <c r="E377">
        <v>35654</v>
      </c>
      <c r="F377">
        <v>12561</v>
      </c>
      <c r="G377">
        <v>29252</v>
      </c>
      <c r="H377">
        <v>18963</v>
      </c>
      <c r="I377">
        <v>0</v>
      </c>
      <c r="J377">
        <v>0</v>
      </c>
      <c r="K377">
        <v>48212</v>
      </c>
      <c r="L377">
        <v>0</v>
      </c>
      <c r="M377">
        <f t="shared" si="21"/>
        <v>48215</v>
      </c>
      <c r="N377">
        <f t="shared" si="23"/>
        <v>48215</v>
      </c>
    </row>
    <row r="378" spans="1:14" customFormat="1" ht="14.4" customHeight="1" x14ac:dyDescent="0.3">
      <c r="A378" s="1">
        <v>44270</v>
      </c>
      <c r="B378" t="s">
        <v>11</v>
      </c>
      <c r="C378">
        <f t="shared" si="22"/>
        <v>3163</v>
      </c>
      <c r="D378">
        <v>51378</v>
      </c>
      <c r="E378">
        <v>38085</v>
      </c>
      <c r="F378">
        <v>13293</v>
      </c>
      <c r="G378">
        <v>31181</v>
      </c>
      <c r="H378">
        <v>20197</v>
      </c>
      <c r="I378">
        <v>0</v>
      </c>
      <c r="J378">
        <v>0</v>
      </c>
      <c r="K378">
        <v>51378</v>
      </c>
      <c r="L378">
        <v>0</v>
      </c>
      <c r="M378">
        <f t="shared" si="21"/>
        <v>51378</v>
      </c>
      <c r="N378">
        <f t="shared" si="23"/>
        <v>51378</v>
      </c>
    </row>
    <row r="379" spans="1:14" customFormat="1" ht="14.4" customHeight="1" x14ac:dyDescent="0.3">
      <c r="A379" s="1">
        <v>44271</v>
      </c>
      <c r="B379" t="s">
        <v>11</v>
      </c>
      <c r="C379">
        <f t="shared" si="22"/>
        <v>0</v>
      </c>
      <c r="D379">
        <v>51378</v>
      </c>
      <c r="E379">
        <v>38085</v>
      </c>
      <c r="F379">
        <v>13293</v>
      </c>
      <c r="G379">
        <v>31181</v>
      </c>
      <c r="H379">
        <v>20197</v>
      </c>
      <c r="I379">
        <v>0</v>
      </c>
      <c r="J379">
        <v>0</v>
      </c>
      <c r="K379">
        <v>51378</v>
      </c>
      <c r="L379">
        <v>0</v>
      </c>
      <c r="M379">
        <f t="shared" si="21"/>
        <v>51378</v>
      </c>
      <c r="N379">
        <f t="shared" si="23"/>
        <v>51378</v>
      </c>
    </row>
    <row r="380" spans="1:14" customFormat="1" ht="14.4" customHeight="1" x14ac:dyDescent="0.3">
      <c r="A380" s="1">
        <v>44272</v>
      </c>
      <c r="B380" t="s">
        <v>11</v>
      </c>
      <c r="C380">
        <f t="shared" si="22"/>
        <v>0</v>
      </c>
      <c r="D380">
        <v>51378</v>
      </c>
      <c r="E380">
        <v>38085</v>
      </c>
      <c r="F380">
        <v>13293</v>
      </c>
      <c r="G380">
        <v>31181</v>
      </c>
      <c r="H380">
        <v>20197</v>
      </c>
      <c r="I380">
        <v>0</v>
      </c>
      <c r="J380">
        <v>0</v>
      </c>
      <c r="K380">
        <v>51378</v>
      </c>
      <c r="L380">
        <v>0</v>
      </c>
      <c r="M380">
        <f t="shared" si="21"/>
        <v>51378</v>
      </c>
      <c r="N380">
        <f t="shared" si="23"/>
        <v>51378</v>
      </c>
    </row>
    <row r="381" spans="1:14" customFormat="1" ht="14.4" customHeight="1" x14ac:dyDescent="0.3">
      <c r="A381" s="1">
        <v>44273</v>
      </c>
      <c r="B381" t="s">
        <v>11</v>
      </c>
      <c r="C381">
        <f t="shared" si="22"/>
        <v>1133</v>
      </c>
      <c r="D381">
        <v>52511</v>
      </c>
      <c r="E381">
        <v>52511</v>
      </c>
      <c r="F381">
        <v>13293</v>
      </c>
      <c r="G381">
        <v>32146</v>
      </c>
      <c r="H381">
        <v>20365</v>
      </c>
      <c r="I381">
        <v>0</v>
      </c>
      <c r="J381">
        <v>0</v>
      </c>
      <c r="K381">
        <v>65804</v>
      </c>
      <c r="L381">
        <v>0</v>
      </c>
      <c r="M381">
        <f t="shared" si="21"/>
        <v>65804</v>
      </c>
      <c r="N381">
        <f t="shared" si="23"/>
        <v>52511</v>
      </c>
    </row>
    <row r="382" spans="1:14" customFormat="1" ht="14.4" customHeight="1" x14ac:dyDescent="0.3">
      <c r="A382" s="1">
        <v>44274</v>
      </c>
      <c r="B382" t="s">
        <v>11</v>
      </c>
      <c r="C382">
        <f t="shared" si="22"/>
        <v>1662</v>
      </c>
      <c r="D382">
        <v>54173</v>
      </c>
      <c r="E382">
        <v>54173</v>
      </c>
      <c r="F382">
        <v>15556</v>
      </c>
      <c r="G382">
        <v>33068</v>
      </c>
      <c r="H382">
        <v>21104</v>
      </c>
      <c r="I382">
        <v>1</v>
      </c>
      <c r="J382">
        <v>0</v>
      </c>
      <c r="K382">
        <v>69729</v>
      </c>
      <c r="L382">
        <v>0</v>
      </c>
      <c r="M382">
        <f t="shared" si="21"/>
        <v>69729</v>
      </c>
      <c r="N382">
        <f t="shared" si="23"/>
        <v>54173</v>
      </c>
    </row>
    <row r="383" spans="1:14" customFormat="1" ht="14.4" customHeight="1" x14ac:dyDescent="0.3">
      <c r="A383" s="1">
        <v>44275</v>
      </c>
      <c r="B383" t="s">
        <v>11</v>
      </c>
      <c r="C383">
        <f t="shared" si="22"/>
        <v>1746</v>
      </c>
      <c r="D383">
        <v>55919</v>
      </c>
      <c r="E383">
        <v>55919</v>
      </c>
      <c r="F383">
        <v>16075</v>
      </c>
      <c r="G383">
        <v>34163</v>
      </c>
      <c r="H383">
        <v>21755</v>
      </c>
      <c r="I383">
        <v>1</v>
      </c>
      <c r="J383">
        <v>0</v>
      </c>
      <c r="K383">
        <v>71994</v>
      </c>
      <c r="L383">
        <v>0</v>
      </c>
      <c r="M383">
        <f t="shared" si="21"/>
        <v>71994</v>
      </c>
      <c r="N383">
        <f t="shared" si="23"/>
        <v>55919</v>
      </c>
    </row>
    <row r="384" spans="1:14" customFormat="1" ht="14.4" customHeight="1" x14ac:dyDescent="0.3">
      <c r="A384" s="1">
        <v>44276</v>
      </c>
      <c r="B384" t="s">
        <v>11</v>
      </c>
      <c r="C384">
        <f t="shared" si="22"/>
        <v>163</v>
      </c>
      <c r="D384">
        <v>56082</v>
      </c>
      <c r="E384">
        <v>56082</v>
      </c>
      <c r="F384">
        <v>16094</v>
      </c>
      <c r="G384">
        <v>34242</v>
      </c>
      <c r="H384">
        <v>21839</v>
      </c>
      <c r="I384">
        <v>1</v>
      </c>
      <c r="J384">
        <v>0</v>
      </c>
      <c r="K384">
        <v>72176</v>
      </c>
      <c r="L384">
        <v>0</v>
      </c>
      <c r="M384">
        <f t="shared" si="21"/>
        <v>72176</v>
      </c>
      <c r="N384">
        <f t="shared" si="23"/>
        <v>56082</v>
      </c>
    </row>
    <row r="385" spans="1:14" customFormat="1" ht="14.4" customHeight="1" x14ac:dyDescent="0.3">
      <c r="A385" s="1">
        <v>44277</v>
      </c>
      <c r="B385" t="s">
        <v>11</v>
      </c>
      <c r="C385">
        <f t="shared" ref="C385:C416" si="24">D385-D384</f>
        <v>2459</v>
      </c>
      <c r="D385">
        <v>58541</v>
      </c>
      <c r="E385">
        <v>58541</v>
      </c>
      <c r="F385">
        <v>16876</v>
      </c>
      <c r="G385">
        <v>35693</v>
      </c>
      <c r="H385">
        <v>22847</v>
      </c>
      <c r="I385">
        <v>1</v>
      </c>
      <c r="J385">
        <v>0</v>
      </c>
      <c r="K385">
        <v>75417</v>
      </c>
      <c r="L385">
        <v>0</v>
      </c>
      <c r="M385">
        <f t="shared" si="21"/>
        <v>75417</v>
      </c>
      <c r="N385">
        <f t="shared" si="23"/>
        <v>58541</v>
      </c>
    </row>
    <row r="386" spans="1:14" customFormat="1" ht="14.4" customHeight="1" x14ac:dyDescent="0.3">
      <c r="A386" s="1">
        <v>44278</v>
      </c>
      <c r="B386" t="s">
        <v>11</v>
      </c>
      <c r="C386">
        <f t="shared" si="24"/>
        <v>1680</v>
      </c>
      <c r="D386">
        <v>60221</v>
      </c>
      <c r="E386">
        <v>60221</v>
      </c>
      <c r="F386">
        <v>17540</v>
      </c>
      <c r="G386">
        <v>36567</v>
      </c>
      <c r="H386">
        <v>23652</v>
      </c>
      <c r="I386">
        <v>2</v>
      </c>
      <c r="J386">
        <v>0</v>
      </c>
      <c r="K386">
        <v>77761</v>
      </c>
      <c r="L386">
        <v>0</v>
      </c>
      <c r="M386">
        <f t="shared" si="21"/>
        <v>77761</v>
      </c>
      <c r="N386">
        <f t="shared" si="23"/>
        <v>60221</v>
      </c>
    </row>
    <row r="387" spans="1:14" customFormat="1" ht="14.4" customHeight="1" x14ac:dyDescent="0.3">
      <c r="A387" s="1">
        <v>44279</v>
      </c>
      <c r="B387" t="s">
        <v>11</v>
      </c>
      <c r="C387">
        <f t="shared" si="24"/>
        <v>48</v>
      </c>
      <c r="D387">
        <v>60269</v>
      </c>
      <c r="E387">
        <v>60269</v>
      </c>
      <c r="F387">
        <v>17557</v>
      </c>
      <c r="G387">
        <v>36551</v>
      </c>
      <c r="H387">
        <v>23716</v>
      </c>
      <c r="I387">
        <v>2</v>
      </c>
      <c r="J387">
        <v>0</v>
      </c>
      <c r="K387">
        <v>77826</v>
      </c>
      <c r="L387">
        <v>0</v>
      </c>
      <c r="M387">
        <f t="shared" si="21"/>
        <v>77826</v>
      </c>
      <c r="N387">
        <f t="shared" si="23"/>
        <v>60269</v>
      </c>
    </row>
    <row r="388" spans="1:14" customFormat="1" ht="14.4" customHeight="1" x14ac:dyDescent="0.3">
      <c r="A388" s="1">
        <v>44280</v>
      </c>
      <c r="B388" t="s">
        <v>11</v>
      </c>
      <c r="C388">
        <f t="shared" si="24"/>
        <v>2599</v>
      </c>
      <c r="D388">
        <v>62868</v>
      </c>
      <c r="E388">
        <v>62868</v>
      </c>
      <c r="F388">
        <v>18256</v>
      </c>
      <c r="G388">
        <v>37964</v>
      </c>
      <c r="H388">
        <v>24847</v>
      </c>
      <c r="I388">
        <v>57</v>
      </c>
      <c r="J388">
        <v>0</v>
      </c>
      <c r="K388">
        <v>81124</v>
      </c>
      <c r="L388">
        <v>0</v>
      </c>
      <c r="M388">
        <f t="shared" si="21"/>
        <v>81124</v>
      </c>
      <c r="N388">
        <f t="shared" si="23"/>
        <v>62868</v>
      </c>
    </row>
    <row r="389" spans="1:14" customFormat="1" ht="14.4" customHeight="1" x14ac:dyDescent="0.3">
      <c r="A389" s="1">
        <v>44281</v>
      </c>
      <c r="B389" t="s">
        <v>11</v>
      </c>
      <c r="C389">
        <f t="shared" si="24"/>
        <v>2108</v>
      </c>
      <c r="D389">
        <v>64976</v>
      </c>
      <c r="E389">
        <v>64976</v>
      </c>
      <c r="F389">
        <v>19035</v>
      </c>
      <c r="G389">
        <v>39191</v>
      </c>
      <c r="H389">
        <v>25721</v>
      </c>
      <c r="I389">
        <v>64</v>
      </c>
      <c r="J389">
        <v>0</v>
      </c>
      <c r="K389">
        <v>84011</v>
      </c>
      <c r="L389">
        <v>0</v>
      </c>
      <c r="M389">
        <f t="shared" si="21"/>
        <v>84011</v>
      </c>
      <c r="N389">
        <f t="shared" si="23"/>
        <v>64976</v>
      </c>
    </row>
    <row r="390" spans="1:14" customFormat="1" ht="14.4" customHeight="1" x14ac:dyDescent="0.3">
      <c r="A390" s="1">
        <v>44282</v>
      </c>
      <c r="B390" t="s">
        <v>11</v>
      </c>
      <c r="C390">
        <f t="shared" si="24"/>
        <v>2004</v>
      </c>
      <c r="D390">
        <v>66980</v>
      </c>
      <c r="E390">
        <v>66980</v>
      </c>
      <c r="F390">
        <v>19181</v>
      </c>
      <c r="G390">
        <v>40208</v>
      </c>
      <c r="H390">
        <v>26708</v>
      </c>
      <c r="I390">
        <v>64</v>
      </c>
      <c r="J390">
        <v>0</v>
      </c>
      <c r="K390">
        <v>86161</v>
      </c>
      <c r="L390">
        <v>0</v>
      </c>
      <c r="M390">
        <f t="shared" si="21"/>
        <v>86161</v>
      </c>
      <c r="N390">
        <f t="shared" si="23"/>
        <v>66980</v>
      </c>
    </row>
    <row r="391" spans="1:14" customFormat="1" ht="14.4" customHeight="1" x14ac:dyDescent="0.3">
      <c r="A391" s="1">
        <v>44283</v>
      </c>
      <c r="B391" t="s">
        <v>11</v>
      </c>
      <c r="C391">
        <f t="shared" si="24"/>
        <v>61</v>
      </c>
      <c r="D391">
        <v>67041</v>
      </c>
      <c r="E391">
        <v>67041</v>
      </c>
      <c r="F391">
        <v>19233</v>
      </c>
      <c r="G391">
        <v>40246</v>
      </c>
      <c r="H391">
        <v>26731</v>
      </c>
      <c r="I391">
        <v>64</v>
      </c>
      <c r="J391">
        <v>0</v>
      </c>
      <c r="K391">
        <v>86274</v>
      </c>
      <c r="L391">
        <v>0</v>
      </c>
      <c r="M391">
        <f t="shared" si="21"/>
        <v>86274</v>
      </c>
      <c r="N391">
        <f t="shared" si="23"/>
        <v>67041</v>
      </c>
    </row>
    <row r="392" spans="1:14" customFormat="1" ht="14.4" customHeight="1" x14ac:dyDescent="0.3">
      <c r="A392" s="1">
        <v>44284</v>
      </c>
      <c r="B392" t="s">
        <v>11</v>
      </c>
      <c r="C392">
        <f t="shared" si="24"/>
        <v>423</v>
      </c>
      <c r="D392">
        <v>67464</v>
      </c>
      <c r="E392">
        <v>67464</v>
      </c>
      <c r="F392">
        <v>19250</v>
      </c>
      <c r="G392">
        <v>40500</v>
      </c>
      <c r="H392">
        <v>26900</v>
      </c>
      <c r="I392">
        <v>64</v>
      </c>
      <c r="J392">
        <v>0</v>
      </c>
      <c r="K392">
        <v>86714</v>
      </c>
      <c r="L392">
        <v>0</v>
      </c>
      <c r="M392">
        <f t="shared" ref="M392:M455" si="25">E392+F392</f>
        <v>86714</v>
      </c>
      <c r="N392">
        <f t="shared" si="23"/>
        <v>67464</v>
      </c>
    </row>
    <row r="393" spans="1:14" customFormat="1" ht="14.4" customHeight="1" x14ac:dyDescent="0.3">
      <c r="A393" s="1">
        <v>44285</v>
      </c>
      <c r="B393" t="s">
        <v>11</v>
      </c>
      <c r="C393">
        <f t="shared" si="24"/>
        <v>1185</v>
      </c>
      <c r="D393">
        <v>68649</v>
      </c>
      <c r="E393">
        <v>68649</v>
      </c>
      <c r="F393">
        <v>19996</v>
      </c>
      <c r="G393">
        <v>41103</v>
      </c>
      <c r="H393">
        <v>27482</v>
      </c>
      <c r="I393">
        <v>64</v>
      </c>
      <c r="J393">
        <v>0</v>
      </c>
      <c r="K393">
        <v>88645</v>
      </c>
      <c r="L393">
        <v>0</v>
      </c>
      <c r="M393">
        <f t="shared" si="25"/>
        <v>88645</v>
      </c>
      <c r="N393">
        <f t="shared" si="23"/>
        <v>68649</v>
      </c>
    </row>
    <row r="394" spans="1:14" customFormat="1" ht="14.4" customHeight="1" x14ac:dyDescent="0.3">
      <c r="A394" s="1">
        <v>44286</v>
      </c>
      <c r="B394" t="s">
        <v>11</v>
      </c>
      <c r="C394">
        <f t="shared" si="24"/>
        <v>142</v>
      </c>
      <c r="D394">
        <v>68791</v>
      </c>
      <c r="E394">
        <v>68791</v>
      </c>
      <c r="F394">
        <v>20003</v>
      </c>
      <c r="G394">
        <v>41146</v>
      </c>
      <c r="H394">
        <v>27581</v>
      </c>
      <c r="I394">
        <v>64</v>
      </c>
      <c r="J394">
        <v>0</v>
      </c>
      <c r="K394">
        <v>88794</v>
      </c>
      <c r="L394">
        <v>0</v>
      </c>
      <c r="M394">
        <f t="shared" si="25"/>
        <v>88794</v>
      </c>
      <c r="N394">
        <f t="shared" si="23"/>
        <v>68791</v>
      </c>
    </row>
    <row r="395" spans="1:14" customFormat="1" ht="14.4" customHeight="1" x14ac:dyDescent="0.3">
      <c r="A395" s="1">
        <v>44287</v>
      </c>
      <c r="B395" t="s">
        <v>11</v>
      </c>
      <c r="C395">
        <f t="shared" si="24"/>
        <v>4475</v>
      </c>
      <c r="D395">
        <v>73266</v>
      </c>
      <c r="E395">
        <v>73266</v>
      </c>
      <c r="F395">
        <v>21456</v>
      </c>
      <c r="G395">
        <v>43520</v>
      </c>
      <c r="H395">
        <v>29682</v>
      </c>
      <c r="I395">
        <v>64</v>
      </c>
      <c r="J395">
        <v>0</v>
      </c>
      <c r="K395">
        <v>94722</v>
      </c>
      <c r="L395">
        <v>0</v>
      </c>
      <c r="M395">
        <f t="shared" si="25"/>
        <v>94722</v>
      </c>
      <c r="N395">
        <f t="shared" si="23"/>
        <v>73266</v>
      </c>
    </row>
    <row r="396" spans="1:14" customFormat="1" ht="14.4" customHeight="1" x14ac:dyDescent="0.3">
      <c r="A396" s="1">
        <v>44288</v>
      </c>
      <c r="B396" t="s">
        <v>11</v>
      </c>
      <c r="C396">
        <f t="shared" si="24"/>
        <v>1781</v>
      </c>
      <c r="D396">
        <v>75047</v>
      </c>
      <c r="E396">
        <v>75047</v>
      </c>
      <c r="F396">
        <v>21835</v>
      </c>
      <c r="G396">
        <v>44401</v>
      </c>
      <c r="H396">
        <v>30582</v>
      </c>
      <c r="I396">
        <v>64</v>
      </c>
      <c r="J396">
        <v>0</v>
      </c>
      <c r="K396">
        <v>96882</v>
      </c>
      <c r="L396">
        <v>0</v>
      </c>
      <c r="M396">
        <f t="shared" si="25"/>
        <v>96882</v>
      </c>
      <c r="N396">
        <f t="shared" si="23"/>
        <v>75047</v>
      </c>
    </row>
    <row r="397" spans="1:14" customFormat="1" ht="14.4" customHeight="1" x14ac:dyDescent="0.3">
      <c r="A397" s="1">
        <v>44289</v>
      </c>
      <c r="B397" t="s">
        <v>11</v>
      </c>
      <c r="C397">
        <f t="shared" si="24"/>
        <v>3067</v>
      </c>
      <c r="D397">
        <v>78114</v>
      </c>
      <c r="E397">
        <v>78114</v>
      </c>
      <c r="F397">
        <v>22620</v>
      </c>
      <c r="G397">
        <v>46016</v>
      </c>
      <c r="H397">
        <v>32034</v>
      </c>
      <c r="I397">
        <v>64</v>
      </c>
      <c r="J397">
        <v>0</v>
      </c>
      <c r="K397">
        <v>100734</v>
      </c>
      <c r="L397">
        <v>0</v>
      </c>
      <c r="M397">
        <f t="shared" si="25"/>
        <v>100734</v>
      </c>
      <c r="N397">
        <f t="shared" si="23"/>
        <v>78114</v>
      </c>
    </row>
    <row r="398" spans="1:14" customFormat="1" ht="14.4" customHeight="1" x14ac:dyDescent="0.3">
      <c r="A398" s="1">
        <v>44290</v>
      </c>
      <c r="B398" t="s">
        <v>11</v>
      </c>
      <c r="C398">
        <f t="shared" si="24"/>
        <v>1669</v>
      </c>
      <c r="D398">
        <v>79783</v>
      </c>
      <c r="E398">
        <v>79783</v>
      </c>
      <c r="F398">
        <v>22825</v>
      </c>
      <c r="G398">
        <v>46817</v>
      </c>
      <c r="H398">
        <v>32902</v>
      </c>
      <c r="I398">
        <v>64</v>
      </c>
      <c r="J398">
        <v>0</v>
      </c>
      <c r="K398">
        <v>102608</v>
      </c>
      <c r="L398">
        <v>0</v>
      </c>
      <c r="M398">
        <f t="shared" si="25"/>
        <v>102608</v>
      </c>
      <c r="N398">
        <f t="shared" si="23"/>
        <v>79783</v>
      </c>
    </row>
    <row r="399" spans="1:14" customFormat="1" ht="14.4" customHeight="1" x14ac:dyDescent="0.3">
      <c r="A399" s="1">
        <v>44291</v>
      </c>
      <c r="B399" t="s">
        <v>11</v>
      </c>
      <c r="C399">
        <f t="shared" si="24"/>
        <v>2974</v>
      </c>
      <c r="D399">
        <v>82757</v>
      </c>
      <c r="E399">
        <v>82757</v>
      </c>
      <c r="F399">
        <v>23931</v>
      </c>
      <c r="G399">
        <v>48378</v>
      </c>
      <c r="H399">
        <v>34315</v>
      </c>
      <c r="I399">
        <v>64</v>
      </c>
      <c r="J399">
        <v>0</v>
      </c>
      <c r="K399">
        <v>106688</v>
      </c>
      <c r="L399">
        <v>0</v>
      </c>
      <c r="M399">
        <f t="shared" si="25"/>
        <v>106688</v>
      </c>
      <c r="N399">
        <f t="shared" si="23"/>
        <v>82757</v>
      </c>
    </row>
    <row r="400" spans="1:14" customFormat="1" ht="14.4" customHeight="1" x14ac:dyDescent="0.3">
      <c r="A400" s="1">
        <v>44292</v>
      </c>
      <c r="B400" t="s">
        <v>11</v>
      </c>
      <c r="C400">
        <f t="shared" si="24"/>
        <v>1824</v>
      </c>
      <c r="D400">
        <v>84581</v>
      </c>
      <c r="E400">
        <v>84581</v>
      </c>
      <c r="F400">
        <v>24583</v>
      </c>
      <c r="G400">
        <v>49360</v>
      </c>
      <c r="H400">
        <v>35157</v>
      </c>
      <c r="I400">
        <v>64</v>
      </c>
      <c r="J400">
        <v>0</v>
      </c>
      <c r="K400">
        <v>109164</v>
      </c>
      <c r="L400">
        <v>0</v>
      </c>
      <c r="M400">
        <f t="shared" si="25"/>
        <v>109164</v>
      </c>
      <c r="N400">
        <f t="shared" si="23"/>
        <v>84581</v>
      </c>
    </row>
    <row r="401" spans="1:14" customFormat="1" ht="14.4" customHeight="1" x14ac:dyDescent="0.3">
      <c r="A401" s="1">
        <v>44293</v>
      </c>
      <c r="B401" t="s">
        <v>11</v>
      </c>
      <c r="C401">
        <f t="shared" si="24"/>
        <v>3419</v>
      </c>
      <c r="D401">
        <v>88000</v>
      </c>
      <c r="E401">
        <v>88000</v>
      </c>
      <c r="F401">
        <v>25682</v>
      </c>
      <c r="G401">
        <v>51221</v>
      </c>
      <c r="H401">
        <v>36714</v>
      </c>
      <c r="I401">
        <v>65</v>
      </c>
      <c r="J401">
        <v>0</v>
      </c>
      <c r="K401">
        <v>113682</v>
      </c>
      <c r="L401">
        <v>0</v>
      </c>
      <c r="M401">
        <f t="shared" si="25"/>
        <v>113682</v>
      </c>
      <c r="N401">
        <f t="shared" si="23"/>
        <v>88000</v>
      </c>
    </row>
    <row r="402" spans="1:14" customFormat="1" ht="14.4" customHeight="1" x14ac:dyDescent="0.3">
      <c r="A402" s="1">
        <v>44294</v>
      </c>
      <c r="B402" t="s">
        <v>11</v>
      </c>
      <c r="C402">
        <f t="shared" si="24"/>
        <v>5106</v>
      </c>
      <c r="D402">
        <v>93106</v>
      </c>
      <c r="E402">
        <v>93106</v>
      </c>
      <c r="F402">
        <v>27291</v>
      </c>
      <c r="G402">
        <v>53829</v>
      </c>
      <c r="H402">
        <v>39212</v>
      </c>
      <c r="I402">
        <v>65</v>
      </c>
      <c r="J402">
        <v>0</v>
      </c>
      <c r="K402">
        <v>120397</v>
      </c>
      <c r="L402">
        <v>0</v>
      </c>
      <c r="M402">
        <f t="shared" si="25"/>
        <v>120397</v>
      </c>
      <c r="N402">
        <f t="shared" si="23"/>
        <v>93106</v>
      </c>
    </row>
    <row r="403" spans="1:14" customFormat="1" ht="14.4" customHeight="1" x14ac:dyDescent="0.3">
      <c r="A403" s="1">
        <v>44295</v>
      </c>
      <c r="B403" t="s">
        <v>11</v>
      </c>
      <c r="C403">
        <f t="shared" si="24"/>
        <v>4833</v>
      </c>
      <c r="D403">
        <v>97939</v>
      </c>
      <c r="E403">
        <v>97939</v>
      </c>
      <c r="F403">
        <v>28524</v>
      </c>
      <c r="G403">
        <v>56374</v>
      </c>
      <c r="H403">
        <v>41500</v>
      </c>
      <c r="I403">
        <v>65</v>
      </c>
      <c r="J403">
        <v>0</v>
      </c>
      <c r="K403">
        <v>126463</v>
      </c>
      <c r="L403">
        <v>0</v>
      </c>
      <c r="M403">
        <f t="shared" si="25"/>
        <v>126463</v>
      </c>
      <c r="N403">
        <f t="shared" si="23"/>
        <v>97939</v>
      </c>
    </row>
    <row r="404" spans="1:14" customFormat="1" ht="14.4" customHeight="1" x14ac:dyDescent="0.3">
      <c r="A404" s="1">
        <v>44296</v>
      </c>
      <c r="B404" t="s">
        <v>11</v>
      </c>
      <c r="C404">
        <f t="shared" si="24"/>
        <v>3817</v>
      </c>
      <c r="D404">
        <v>101756</v>
      </c>
      <c r="E404">
        <v>101756</v>
      </c>
      <c r="F404">
        <v>29546</v>
      </c>
      <c r="G404">
        <v>58554</v>
      </c>
      <c r="H404">
        <v>43136</v>
      </c>
      <c r="I404">
        <v>66</v>
      </c>
      <c r="J404">
        <v>0</v>
      </c>
      <c r="K404">
        <v>131302</v>
      </c>
      <c r="L404">
        <v>0</v>
      </c>
      <c r="M404">
        <f t="shared" si="25"/>
        <v>131302</v>
      </c>
      <c r="N404">
        <f t="shared" si="23"/>
        <v>101756</v>
      </c>
    </row>
    <row r="405" spans="1:14" customFormat="1" ht="14.4" customHeight="1" x14ac:dyDescent="0.3">
      <c r="A405" s="1">
        <v>44297</v>
      </c>
      <c r="B405" t="s">
        <v>11</v>
      </c>
      <c r="C405">
        <f t="shared" si="24"/>
        <v>3219</v>
      </c>
      <c r="D405">
        <v>104975</v>
      </c>
      <c r="E405">
        <v>104975</v>
      </c>
      <c r="F405">
        <v>30001</v>
      </c>
      <c r="G405">
        <v>60353</v>
      </c>
      <c r="H405">
        <v>44556</v>
      </c>
      <c r="I405">
        <v>66</v>
      </c>
      <c r="J405">
        <v>0</v>
      </c>
      <c r="K405">
        <v>134976</v>
      </c>
      <c r="L405">
        <v>0</v>
      </c>
      <c r="M405">
        <f t="shared" si="25"/>
        <v>134976</v>
      </c>
      <c r="N405">
        <f t="shared" si="23"/>
        <v>104975</v>
      </c>
    </row>
    <row r="406" spans="1:14" customFormat="1" ht="14.4" customHeight="1" x14ac:dyDescent="0.3">
      <c r="A406" s="1">
        <v>44298</v>
      </c>
      <c r="B406" t="s">
        <v>11</v>
      </c>
      <c r="C406">
        <f t="shared" si="24"/>
        <v>7576</v>
      </c>
      <c r="D406">
        <v>112551</v>
      </c>
      <c r="E406">
        <v>112551</v>
      </c>
      <c r="F406">
        <v>31586</v>
      </c>
      <c r="G406">
        <v>64383</v>
      </c>
      <c r="H406">
        <v>48102</v>
      </c>
      <c r="I406">
        <v>66</v>
      </c>
      <c r="J406">
        <v>0</v>
      </c>
      <c r="K406">
        <v>144137</v>
      </c>
      <c r="L406">
        <v>0</v>
      </c>
      <c r="M406">
        <f t="shared" si="25"/>
        <v>144137</v>
      </c>
      <c r="N406">
        <f t="shared" si="23"/>
        <v>112551</v>
      </c>
    </row>
    <row r="407" spans="1:14" customFormat="1" ht="14.4" customHeight="1" x14ac:dyDescent="0.3">
      <c r="A407" s="1">
        <v>44299</v>
      </c>
      <c r="B407" t="s">
        <v>11</v>
      </c>
      <c r="C407">
        <f t="shared" si="24"/>
        <v>6274</v>
      </c>
      <c r="D407">
        <v>118825</v>
      </c>
      <c r="E407">
        <v>118825</v>
      </c>
      <c r="F407">
        <v>33023</v>
      </c>
      <c r="G407">
        <v>67852</v>
      </c>
      <c r="H407">
        <v>50907</v>
      </c>
      <c r="I407">
        <v>66</v>
      </c>
      <c r="J407">
        <v>0</v>
      </c>
      <c r="K407">
        <v>151848</v>
      </c>
      <c r="L407">
        <v>0</v>
      </c>
      <c r="M407">
        <f t="shared" si="25"/>
        <v>151848</v>
      </c>
      <c r="N407">
        <f t="shared" si="23"/>
        <v>118825</v>
      </c>
    </row>
    <row r="408" spans="1:14" customFormat="1" ht="14.4" customHeight="1" x14ac:dyDescent="0.3">
      <c r="A408" s="1">
        <v>44300</v>
      </c>
      <c r="B408" t="s">
        <v>11</v>
      </c>
      <c r="C408">
        <f t="shared" si="24"/>
        <v>5487</v>
      </c>
      <c r="D408">
        <v>124312</v>
      </c>
      <c r="E408">
        <v>124312</v>
      </c>
      <c r="F408">
        <v>33700</v>
      </c>
      <c r="G408">
        <v>70635</v>
      </c>
      <c r="H408">
        <v>53610</v>
      </c>
      <c r="I408">
        <v>67</v>
      </c>
      <c r="J408">
        <v>0</v>
      </c>
      <c r="K408">
        <v>158012</v>
      </c>
      <c r="L408">
        <v>0</v>
      </c>
      <c r="M408">
        <f t="shared" si="25"/>
        <v>158012</v>
      </c>
      <c r="N408">
        <f t="shared" si="23"/>
        <v>124312</v>
      </c>
    </row>
    <row r="409" spans="1:14" customFormat="1" ht="14.4" customHeight="1" x14ac:dyDescent="0.3">
      <c r="A409" s="1">
        <v>44301</v>
      </c>
      <c r="B409" t="s">
        <v>11</v>
      </c>
      <c r="C409">
        <f t="shared" si="24"/>
        <v>2638</v>
      </c>
      <c r="D409">
        <v>126950</v>
      </c>
      <c r="E409">
        <v>126950</v>
      </c>
      <c r="F409">
        <v>34210</v>
      </c>
      <c r="G409">
        <v>72011</v>
      </c>
      <c r="H409">
        <v>54872</v>
      </c>
      <c r="I409">
        <v>67</v>
      </c>
      <c r="J409">
        <v>0</v>
      </c>
      <c r="K409">
        <v>161160</v>
      </c>
      <c r="L409">
        <v>0</v>
      </c>
      <c r="M409">
        <f t="shared" si="25"/>
        <v>161160</v>
      </c>
      <c r="N409">
        <f t="shared" si="23"/>
        <v>126950</v>
      </c>
    </row>
    <row r="410" spans="1:14" customFormat="1" ht="14.4" customHeight="1" x14ac:dyDescent="0.3">
      <c r="A410" s="1">
        <v>44302</v>
      </c>
      <c r="B410" t="s">
        <v>11</v>
      </c>
      <c r="C410">
        <f t="shared" si="24"/>
        <v>3862</v>
      </c>
      <c r="D410">
        <v>130812</v>
      </c>
      <c r="E410">
        <v>130812</v>
      </c>
      <c r="F410">
        <v>35820</v>
      </c>
      <c r="G410">
        <v>74054</v>
      </c>
      <c r="H410">
        <v>56691</v>
      </c>
      <c r="I410">
        <v>67</v>
      </c>
      <c r="J410">
        <v>0</v>
      </c>
      <c r="K410">
        <v>166632</v>
      </c>
      <c r="L410">
        <v>0</v>
      </c>
      <c r="M410">
        <f t="shared" si="25"/>
        <v>166632</v>
      </c>
      <c r="N410">
        <f t="shared" si="23"/>
        <v>130812</v>
      </c>
    </row>
    <row r="411" spans="1:14" customFormat="1" ht="14.4" customHeight="1" x14ac:dyDescent="0.3">
      <c r="A411" s="1">
        <v>44303</v>
      </c>
      <c r="B411" t="s">
        <v>11</v>
      </c>
      <c r="C411">
        <f t="shared" si="24"/>
        <v>3135</v>
      </c>
      <c r="D411">
        <v>133947</v>
      </c>
      <c r="E411">
        <v>133947</v>
      </c>
      <c r="F411">
        <v>36809</v>
      </c>
      <c r="G411">
        <v>75726</v>
      </c>
      <c r="H411">
        <v>58152</v>
      </c>
      <c r="I411">
        <v>69</v>
      </c>
      <c r="J411">
        <v>0</v>
      </c>
      <c r="K411">
        <v>170756</v>
      </c>
      <c r="L411">
        <v>0</v>
      </c>
      <c r="M411">
        <f t="shared" si="25"/>
        <v>170756</v>
      </c>
      <c r="N411">
        <f t="shared" si="23"/>
        <v>133947</v>
      </c>
    </row>
    <row r="412" spans="1:14" customFormat="1" ht="14.4" customHeight="1" x14ac:dyDescent="0.3">
      <c r="A412" s="1">
        <v>44304</v>
      </c>
      <c r="B412" t="s">
        <v>11</v>
      </c>
      <c r="C412">
        <f t="shared" si="24"/>
        <v>1395</v>
      </c>
      <c r="D412">
        <v>135342</v>
      </c>
      <c r="E412">
        <v>135342</v>
      </c>
      <c r="F412">
        <v>37272</v>
      </c>
      <c r="G412">
        <v>76453</v>
      </c>
      <c r="H412">
        <v>58820</v>
      </c>
      <c r="I412">
        <v>69</v>
      </c>
      <c r="J412">
        <v>0</v>
      </c>
      <c r="K412">
        <v>172614</v>
      </c>
      <c r="L412">
        <v>0</v>
      </c>
      <c r="M412">
        <f t="shared" si="25"/>
        <v>172614</v>
      </c>
      <c r="N412">
        <f t="shared" si="23"/>
        <v>135342</v>
      </c>
    </row>
    <row r="413" spans="1:14" customFormat="1" ht="14.4" customHeight="1" x14ac:dyDescent="0.3">
      <c r="A413" s="1">
        <v>44305</v>
      </c>
      <c r="B413" t="s">
        <v>11</v>
      </c>
      <c r="C413">
        <f t="shared" si="24"/>
        <v>5452</v>
      </c>
      <c r="D413">
        <v>140794</v>
      </c>
      <c r="E413">
        <v>140794</v>
      </c>
      <c r="F413">
        <v>39493</v>
      </c>
      <c r="G413">
        <v>79492</v>
      </c>
      <c r="H413">
        <v>61233</v>
      </c>
      <c r="I413">
        <v>69</v>
      </c>
      <c r="J413">
        <v>0</v>
      </c>
      <c r="K413">
        <v>180287</v>
      </c>
      <c r="L413">
        <v>0</v>
      </c>
      <c r="M413">
        <f t="shared" si="25"/>
        <v>180287</v>
      </c>
      <c r="N413">
        <f t="shared" si="23"/>
        <v>140794</v>
      </c>
    </row>
    <row r="414" spans="1:14" customFormat="1" ht="14.4" customHeight="1" x14ac:dyDescent="0.3">
      <c r="A414" s="1">
        <v>44306</v>
      </c>
      <c r="B414" t="s">
        <v>11</v>
      </c>
      <c r="C414">
        <f t="shared" si="24"/>
        <v>4304</v>
      </c>
      <c r="D414">
        <v>145098</v>
      </c>
      <c r="E414">
        <v>145098</v>
      </c>
      <c r="F414">
        <v>40904</v>
      </c>
      <c r="G414">
        <v>81737</v>
      </c>
      <c r="H414">
        <v>63291</v>
      </c>
      <c r="I414">
        <v>70</v>
      </c>
      <c r="J414">
        <v>0</v>
      </c>
      <c r="K414">
        <v>186002</v>
      </c>
      <c r="L414">
        <v>0</v>
      </c>
      <c r="M414">
        <f t="shared" si="25"/>
        <v>186002</v>
      </c>
      <c r="N414">
        <f t="shared" si="23"/>
        <v>145098</v>
      </c>
    </row>
    <row r="415" spans="1:14" customFormat="1" ht="14.4" customHeight="1" x14ac:dyDescent="0.3">
      <c r="A415" s="1">
        <v>44307</v>
      </c>
      <c r="B415" t="s">
        <v>11</v>
      </c>
      <c r="C415">
        <f t="shared" si="24"/>
        <v>3582</v>
      </c>
      <c r="D415">
        <v>148680</v>
      </c>
      <c r="E415">
        <v>148680</v>
      </c>
      <c r="F415">
        <v>41786</v>
      </c>
      <c r="G415">
        <v>83736</v>
      </c>
      <c r="H415">
        <v>64874</v>
      </c>
      <c r="I415">
        <v>70</v>
      </c>
      <c r="J415">
        <v>0</v>
      </c>
      <c r="K415">
        <v>190466</v>
      </c>
      <c r="L415">
        <v>0</v>
      </c>
      <c r="M415">
        <f t="shared" si="25"/>
        <v>190466</v>
      </c>
      <c r="N415">
        <f t="shared" si="23"/>
        <v>148680</v>
      </c>
    </row>
    <row r="416" spans="1:14" customFormat="1" ht="14.4" customHeight="1" x14ac:dyDescent="0.3">
      <c r="A416" s="1">
        <v>44308</v>
      </c>
      <c r="B416" t="s">
        <v>11</v>
      </c>
      <c r="C416">
        <f t="shared" si="24"/>
        <v>5286</v>
      </c>
      <c r="D416">
        <v>153966</v>
      </c>
      <c r="E416">
        <v>153966</v>
      </c>
      <c r="F416">
        <v>43477</v>
      </c>
      <c r="G416">
        <v>86634</v>
      </c>
      <c r="H416">
        <v>67261</v>
      </c>
      <c r="I416">
        <v>71</v>
      </c>
      <c r="J416">
        <v>0</v>
      </c>
      <c r="K416">
        <v>197443</v>
      </c>
      <c r="L416">
        <v>0</v>
      </c>
      <c r="M416">
        <f t="shared" si="25"/>
        <v>197443</v>
      </c>
      <c r="N416">
        <f t="shared" si="23"/>
        <v>153966</v>
      </c>
    </row>
    <row r="417" spans="1:14" customFormat="1" ht="14.4" customHeight="1" x14ac:dyDescent="0.3">
      <c r="A417" s="1">
        <v>44309</v>
      </c>
      <c r="B417" t="s">
        <v>11</v>
      </c>
      <c r="C417">
        <f t="shared" ref="C417:C448" si="26">D417-D416</f>
        <v>5201</v>
      </c>
      <c r="D417">
        <v>159167</v>
      </c>
      <c r="E417">
        <v>159167</v>
      </c>
      <c r="F417">
        <v>45334</v>
      </c>
      <c r="G417">
        <v>89577</v>
      </c>
      <c r="H417">
        <v>69519</v>
      </c>
      <c r="I417">
        <v>71</v>
      </c>
      <c r="J417">
        <v>0</v>
      </c>
      <c r="K417">
        <v>204501</v>
      </c>
      <c r="L417">
        <v>0</v>
      </c>
      <c r="M417">
        <f t="shared" si="25"/>
        <v>204501</v>
      </c>
      <c r="N417">
        <f t="shared" si="23"/>
        <v>159167</v>
      </c>
    </row>
    <row r="418" spans="1:14" customFormat="1" ht="14.4" customHeight="1" x14ac:dyDescent="0.3">
      <c r="A418" s="1">
        <v>44310</v>
      </c>
      <c r="B418" t="s">
        <v>11</v>
      </c>
      <c r="C418">
        <f t="shared" si="26"/>
        <v>3498</v>
      </c>
      <c r="D418">
        <v>162665</v>
      </c>
      <c r="E418">
        <v>162665</v>
      </c>
      <c r="F418">
        <v>46515</v>
      </c>
      <c r="G418">
        <v>91561</v>
      </c>
      <c r="H418">
        <v>71033</v>
      </c>
      <c r="I418">
        <v>71</v>
      </c>
      <c r="J418">
        <v>0</v>
      </c>
      <c r="K418">
        <v>209180</v>
      </c>
      <c r="L418">
        <v>0</v>
      </c>
      <c r="M418">
        <f t="shared" si="25"/>
        <v>209180</v>
      </c>
      <c r="N418">
        <f t="shared" si="23"/>
        <v>162665</v>
      </c>
    </row>
    <row r="419" spans="1:14" customFormat="1" ht="14.4" customHeight="1" x14ac:dyDescent="0.3">
      <c r="A419" s="1">
        <v>44311</v>
      </c>
      <c r="B419" t="s">
        <v>11</v>
      </c>
      <c r="C419">
        <f t="shared" si="26"/>
        <v>870</v>
      </c>
      <c r="D419">
        <v>163535</v>
      </c>
      <c r="E419">
        <v>163535</v>
      </c>
      <c r="F419">
        <v>46800</v>
      </c>
      <c r="G419">
        <v>92072</v>
      </c>
      <c r="H419">
        <v>71392</v>
      </c>
      <c r="I419">
        <v>71</v>
      </c>
      <c r="J419">
        <v>0</v>
      </c>
      <c r="K419">
        <v>210335</v>
      </c>
      <c r="L419">
        <v>0</v>
      </c>
      <c r="M419">
        <f t="shared" si="25"/>
        <v>210335</v>
      </c>
      <c r="N419">
        <f t="shared" si="23"/>
        <v>163535</v>
      </c>
    </row>
    <row r="420" spans="1:14" customFormat="1" ht="14.4" customHeight="1" x14ac:dyDescent="0.3">
      <c r="A420" s="1">
        <v>44312</v>
      </c>
      <c r="B420" t="s">
        <v>11</v>
      </c>
      <c r="C420">
        <f t="shared" si="26"/>
        <v>4639</v>
      </c>
      <c r="D420">
        <v>168174</v>
      </c>
      <c r="E420">
        <v>168174</v>
      </c>
      <c r="F420">
        <v>48543</v>
      </c>
      <c r="G420">
        <v>94562</v>
      </c>
      <c r="H420">
        <v>73540</v>
      </c>
      <c r="I420">
        <v>72</v>
      </c>
      <c r="J420">
        <v>0</v>
      </c>
      <c r="K420">
        <v>216717</v>
      </c>
      <c r="L420">
        <v>0</v>
      </c>
      <c r="M420">
        <f t="shared" si="25"/>
        <v>216717</v>
      </c>
      <c r="N420">
        <f t="shared" si="23"/>
        <v>168174</v>
      </c>
    </row>
    <row r="421" spans="1:14" customFormat="1" ht="14.4" customHeight="1" x14ac:dyDescent="0.3">
      <c r="A421" s="1">
        <v>44313</v>
      </c>
      <c r="B421" t="s">
        <v>11</v>
      </c>
      <c r="C421">
        <f t="shared" si="26"/>
        <v>4004</v>
      </c>
      <c r="D421">
        <v>172178</v>
      </c>
      <c r="E421">
        <v>172178</v>
      </c>
      <c r="F421">
        <v>49907</v>
      </c>
      <c r="G421">
        <v>96792</v>
      </c>
      <c r="H421">
        <v>75313</v>
      </c>
      <c r="I421">
        <v>73</v>
      </c>
      <c r="J421">
        <v>0</v>
      </c>
      <c r="K421">
        <v>222085</v>
      </c>
      <c r="L421">
        <v>0</v>
      </c>
      <c r="M421">
        <f t="shared" si="25"/>
        <v>222085</v>
      </c>
      <c r="N421">
        <f t="shared" si="23"/>
        <v>172178</v>
      </c>
    </row>
    <row r="422" spans="1:14" customFormat="1" ht="14.4" customHeight="1" x14ac:dyDescent="0.3">
      <c r="A422" s="1">
        <v>44314</v>
      </c>
      <c r="B422" t="s">
        <v>11</v>
      </c>
      <c r="C422">
        <f t="shared" si="26"/>
        <v>4710</v>
      </c>
      <c r="D422">
        <v>176888</v>
      </c>
      <c r="E422">
        <v>176888</v>
      </c>
      <c r="F422">
        <v>50965</v>
      </c>
      <c r="G422">
        <v>99408</v>
      </c>
      <c r="H422">
        <v>77407</v>
      </c>
      <c r="I422">
        <v>73</v>
      </c>
      <c r="J422">
        <v>0</v>
      </c>
      <c r="K422">
        <v>227853</v>
      </c>
      <c r="L422">
        <v>0</v>
      </c>
      <c r="M422">
        <f t="shared" si="25"/>
        <v>227853</v>
      </c>
      <c r="N422">
        <f t="shared" si="23"/>
        <v>176888</v>
      </c>
    </row>
    <row r="423" spans="1:14" customFormat="1" ht="14.4" customHeight="1" x14ac:dyDescent="0.3">
      <c r="A423" s="1">
        <v>44315</v>
      </c>
      <c r="B423" t="s">
        <v>11</v>
      </c>
      <c r="C423">
        <f t="shared" si="26"/>
        <v>5235</v>
      </c>
      <c r="D423">
        <v>182123</v>
      </c>
      <c r="E423">
        <v>182123</v>
      </c>
      <c r="F423">
        <v>52554</v>
      </c>
      <c r="G423">
        <v>102277</v>
      </c>
      <c r="H423">
        <v>79773</v>
      </c>
      <c r="I423">
        <v>73</v>
      </c>
      <c r="J423">
        <v>0</v>
      </c>
      <c r="K423">
        <v>234677</v>
      </c>
      <c r="L423">
        <v>0</v>
      </c>
      <c r="M423">
        <f t="shared" si="25"/>
        <v>234677</v>
      </c>
      <c r="N423">
        <f t="shared" si="23"/>
        <v>182123</v>
      </c>
    </row>
    <row r="424" spans="1:14" customFormat="1" ht="14.4" customHeight="1" x14ac:dyDescent="0.3">
      <c r="A424" s="1">
        <v>44316</v>
      </c>
      <c r="B424" t="s">
        <v>11</v>
      </c>
      <c r="C424">
        <f t="shared" si="26"/>
        <v>4980</v>
      </c>
      <c r="D424">
        <v>187103</v>
      </c>
      <c r="E424">
        <v>187103</v>
      </c>
      <c r="F424">
        <v>54320</v>
      </c>
      <c r="G424">
        <v>104933</v>
      </c>
      <c r="H424">
        <v>82096</v>
      </c>
      <c r="I424">
        <v>74</v>
      </c>
      <c r="J424">
        <v>0</v>
      </c>
      <c r="K424">
        <v>241423</v>
      </c>
      <c r="L424">
        <v>0</v>
      </c>
      <c r="M424">
        <f t="shared" si="25"/>
        <v>241423</v>
      </c>
      <c r="N424">
        <f t="shared" si="23"/>
        <v>187103</v>
      </c>
    </row>
    <row r="425" spans="1:14" customFormat="1" ht="14.4" customHeight="1" x14ac:dyDescent="0.3">
      <c r="A425" s="1">
        <v>44317</v>
      </c>
      <c r="B425" t="s">
        <v>11</v>
      </c>
      <c r="C425">
        <f t="shared" si="26"/>
        <v>2807</v>
      </c>
      <c r="D425">
        <v>189910</v>
      </c>
      <c r="E425">
        <v>189910</v>
      </c>
      <c r="F425">
        <v>55614</v>
      </c>
      <c r="G425">
        <v>106512</v>
      </c>
      <c r="H425">
        <v>83322</v>
      </c>
      <c r="I425">
        <v>76</v>
      </c>
      <c r="J425">
        <v>0</v>
      </c>
      <c r="K425">
        <v>245524</v>
      </c>
      <c r="L425">
        <v>0</v>
      </c>
      <c r="M425">
        <f t="shared" si="25"/>
        <v>245524</v>
      </c>
      <c r="N425">
        <f t="shared" si="23"/>
        <v>189910</v>
      </c>
    </row>
    <row r="426" spans="1:14" customFormat="1" ht="14.4" customHeight="1" x14ac:dyDescent="0.3">
      <c r="A426" s="1">
        <v>44318</v>
      </c>
      <c r="B426" t="s">
        <v>11</v>
      </c>
      <c r="C426">
        <f t="shared" si="26"/>
        <v>604</v>
      </c>
      <c r="D426">
        <v>190514</v>
      </c>
      <c r="E426">
        <v>190514</v>
      </c>
      <c r="F426">
        <v>56066</v>
      </c>
      <c r="G426">
        <v>106824</v>
      </c>
      <c r="H426">
        <v>83614</v>
      </c>
      <c r="I426">
        <v>76</v>
      </c>
      <c r="J426">
        <v>0</v>
      </c>
      <c r="K426">
        <v>246580</v>
      </c>
      <c r="L426">
        <v>0</v>
      </c>
      <c r="M426">
        <f t="shared" si="25"/>
        <v>246580</v>
      </c>
      <c r="N426">
        <f t="shared" si="23"/>
        <v>190514</v>
      </c>
    </row>
    <row r="427" spans="1:14" customFormat="1" ht="14.4" customHeight="1" x14ac:dyDescent="0.3">
      <c r="A427" s="1">
        <v>44319</v>
      </c>
      <c r="B427" t="s">
        <v>11</v>
      </c>
      <c r="C427">
        <f t="shared" si="26"/>
        <v>3327</v>
      </c>
      <c r="D427">
        <v>193841</v>
      </c>
      <c r="E427">
        <v>193841</v>
      </c>
      <c r="F427">
        <v>58686</v>
      </c>
      <c r="G427">
        <v>108792</v>
      </c>
      <c r="H427">
        <v>84972</v>
      </c>
      <c r="I427">
        <v>77</v>
      </c>
      <c r="J427">
        <v>0</v>
      </c>
      <c r="K427">
        <v>252527</v>
      </c>
      <c r="L427">
        <v>0</v>
      </c>
      <c r="M427">
        <f t="shared" si="25"/>
        <v>252527</v>
      </c>
      <c r="N427">
        <f t="shared" si="23"/>
        <v>193841</v>
      </c>
    </row>
    <row r="428" spans="1:14" customFormat="1" ht="14.4" customHeight="1" x14ac:dyDescent="0.3">
      <c r="A428" s="1">
        <v>44320</v>
      </c>
      <c r="B428" t="s">
        <v>11</v>
      </c>
      <c r="C428">
        <f t="shared" si="26"/>
        <v>2635</v>
      </c>
      <c r="D428">
        <v>196476</v>
      </c>
      <c r="E428">
        <v>196476</v>
      </c>
      <c r="F428">
        <v>60453</v>
      </c>
      <c r="G428">
        <v>110335</v>
      </c>
      <c r="H428">
        <v>86061</v>
      </c>
      <c r="I428">
        <v>80</v>
      </c>
      <c r="J428">
        <v>0</v>
      </c>
      <c r="K428">
        <v>256929</v>
      </c>
      <c r="L428">
        <v>0</v>
      </c>
      <c r="M428">
        <f t="shared" si="25"/>
        <v>256929</v>
      </c>
      <c r="N428">
        <f t="shared" ref="N428:N478" si="27">G428+H428+I428</f>
        <v>196476</v>
      </c>
    </row>
    <row r="429" spans="1:14" customFormat="1" ht="14.4" customHeight="1" x14ac:dyDescent="0.3">
      <c r="A429" s="1">
        <v>44321</v>
      </c>
      <c r="B429" t="s">
        <v>11</v>
      </c>
      <c r="C429">
        <f t="shared" si="26"/>
        <v>3041</v>
      </c>
      <c r="D429">
        <v>199517</v>
      </c>
      <c r="E429">
        <v>199517</v>
      </c>
      <c r="F429">
        <v>62451</v>
      </c>
      <c r="G429">
        <v>112188</v>
      </c>
      <c r="H429">
        <v>87249</v>
      </c>
      <c r="I429">
        <v>80</v>
      </c>
      <c r="J429">
        <v>0</v>
      </c>
      <c r="K429">
        <v>261968</v>
      </c>
      <c r="L429">
        <v>0</v>
      </c>
      <c r="M429">
        <f t="shared" si="25"/>
        <v>261968</v>
      </c>
      <c r="N429">
        <f t="shared" si="27"/>
        <v>199517</v>
      </c>
    </row>
    <row r="430" spans="1:14" customFormat="1" ht="14.4" customHeight="1" x14ac:dyDescent="0.3">
      <c r="A430" s="1">
        <v>44322</v>
      </c>
      <c r="B430" t="s">
        <v>11</v>
      </c>
      <c r="C430">
        <f t="shared" si="26"/>
        <v>3448</v>
      </c>
      <c r="D430">
        <v>202965</v>
      </c>
      <c r="E430">
        <v>202965</v>
      </c>
      <c r="F430">
        <v>64776</v>
      </c>
      <c r="G430">
        <v>114127</v>
      </c>
      <c r="H430">
        <v>88758</v>
      </c>
      <c r="I430">
        <v>80</v>
      </c>
      <c r="J430">
        <v>0</v>
      </c>
      <c r="K430">
        <v>267741</v>
      </c>
      <c r="L430">
        <v>0</v>
      </c>
      <c r="M430">
        <f t="shared" si="25"/>
        <v>267741</v>
      </c>
      <c r="N430">
        <f t="shared" si="27"/>
        <v>202965</v>
      </c>
    </row>
    <row r="431" spans="1:14" customFormat="1" ht="14.4" customHeight="1" x14ac:dyDescent="0.3">
      <c r="A431" s="1">
        <v>44323</v>
      </c>
      <c r="B431" t="s">
        <v>11</v>
      </c>
      <c r="C431">
        <f t="shared" si="26"/>
        <v>2744</v>
      </c>
      <c r="D431">
        <v>205709</v>
      </c>
      <c r="E431">
        <v>205709</v>
      </c>
      <c r="F431">
        <v>67473</v>
      </c>
      <c r="G431">
        <v>115665</v>
      </c>
      <c r="H431">
        <v>89964</v>
      </c>
      <c r="I431">
        <v>80</v>
      </c>
      <c r="J431">
        <v>0</v>
      </c>
      <c r="K431">
        <v>273182</v>
      </c>
      <c r="L431">
        <v>0</v>
      </c>
      <c r="M431">
        <f t="shared" si="25"/>
        <v>273182</v>
      </c>
      <c r="N431">
        <f t="shared" si="27"/>
        <v>205709</v>
      </c>
    </row>
    <row r="432" spans="1:14" customFormat="1" ht="14.4" customHeight="1" x14ac:dyDescent="0.3">
      <c r="A432" s="1">
        <v>44324</v>
      </c>
      <c r="B432" t="s">
        <v>11</v>
      </c>
      <c r="C432">
        <f t="shared" si="26"/>
        <v>2037</v>
      </c>
      <c r="D432">
        <v>207746</v>
      </c>
      <c r="E432">
        <v>207746</v>
      </c>
      <c r="F432">
        <v>69894</v>
      </c>
      <c r="G432">
        <v>116800</v>
      </c>
      <c r="H432">
        <v>90866</v>
      </c>
      <c r="I432">
        <v>80</v>
      </c>
      <c r="J432">
        <v>0</v>
      </c>
      <c r="K432">
        <v>277640</v>
      </c>
      <c r="L432">
        <v>0</v>
      </c>
      <c r="M432">
        <f t="shared" si="25"/>
        <v>277640</v>
      </c>
      <c r="N432">
        <f t="shared" si="27"/>
        <v>207746</v>
      </c>
    </row>
    <row r="433" spans="1:14" customFormat="1" ht="14.4" customHeight="1" x14ac:dyDescent="0.3">
      <c r="A433" s="1">
        <v>44325</v>
      </c>
      <c r="B433" t="s">
        <v>11</v>
      </c>
      <c r="C433">
        <f t="shared" si="26"/>
        <v>668</v>
      </c>
      <c r="D433">
        <v>208414</v>
      </c>
      <c r="E433">
        <v>208414</v>
      </c>
      <c r="F433">
        <v>70569</v>
      </c>
      <c r="G433">
        <v>117143</v>
      </c>
      <c r="H433">
        <v>91191</v>
      </c>
      <c r="I433">
        <v>80</v>
      </c>
      <c r="J433">
        <v>0</v>
      </c>
      <c r="K433">
        <v>278983</v>
      </c>
      <c r="L433">
        <v>0</v>
      </c>
      <c r="M433">
        <f t="shared" si="25"/>
        <v>278983</v>
      </c>
      <c r="N433">
        <f t="shared" si="27"/>
        <v>208414</v>
      </c>
    </row>
    <row r="434" spans="1:14" customFormat="1" ht="14.4" customHeight="1" x14ac:dyDescent="0.3">
      <c r="A434" s="1">
        <v>44326</v>
      </c>
      <c r="B434" t="s">
        <v>11</v>
      </c>
      <c r="C434">
        <f t="shared" si="26"/>
        <v>2448</v>
      </c>
      <c r="D434">
        <v>210862</v>
      </c>
      <c r="E434">
        <v>210862</v>
      </c>
      <c r="F434">
        <v>74159</v>
      </c>
      <c r="G434">
        <v>118463</v>
      </c>
      <c r="H434">
        <v>92318</v>
      </c>
      <c r="I434">
        <v>81</v>
      </c>
      <c r="J434">
        <v>0</v>
      </c>
      <c r="K434">
        <v>285021</v>
      </c>
      <c r="L434">
        <v>0</v>
      </c>
      <c r="M434">
        <f t="shared" si="25"/>
        <v>285021</v>
      </c>
      <c r="N434">
        <f t="shared" si="27"/>
        <v>210862</v>
      </c>
    </row>
    <row r="435" spans="1:14" customFormat="1" ht="14.4" customHeight="1" x14ac:dyDescent="0.3">
      <c r="A435" s="1">
        <v>44327</v>
      </c>
      <c r="B435" t="s">
        <v>11</v>
      </c>
      <c r="C435">
        <f t="shared" si="26"/>
        <v>1738</v>
      </c>
      <c r="D435">
        <v>212600</v>
      </c>
      <c r="E435">
        <v>212600</v>
      </c>
      <c r="F435">
        <v>76221</v>
      </c>
      <c r="G435">
        <v>119485</v>
      </c>
      <c r="H435">
        <v>93033</v>
      </c>
      <c r="I435">
        <v>82</v>
      </c>
      <c r="J435">
        <v>0</v>
      </c>
      <c r="K435">
        <v>288821</v>
      </c>
      <c r="L435">
        <v>0</v>
      </c>
      <c r="M435">
        <f t="shared" si="25"/>
        <v>288821</v>
      </c>
      <c r="N435">
        <f t="shared" si="27"/>
        <v>212600</v>
      </c>
    </row>
    <row r="436" spans="1:14" customFormat="1" ht="14.4" customHeight="1" x14ac:dyDescent="0.3">
      <c r="A436" s="1">
        <v>44328</v>
      </c>
      <c r="B436" t="s">
        <v>11</v>
      </c>
      <c r="C436">
        <f t="shared" si="26"/>
        <v>1610</v>
      </c>
      <c r="D436">
        <v>214210</v>
      </c>
      <c r="E436">
        <v>214210</v>
      </c>
      <c r="F436">
        <v>76576</v>
      </c>
      <c r="G436">
        <v>120418</v>
      </c>
      <c r="H436">
        <v>93710</v>
      </c>
      <c r="I436">
        <v>82</v>
      </c>
      <c r="J436">
        <v>0</v>
      </c>
      <c r="K436">
        <v>290786</v>
      </c>
      <c r="L436">
        <v>0</v>
      </c>
      <c r="M436">
        <f t="shared" si="25"/>
        <v>290786</v>
      </c>
      <c r="N436">
        <f t="shared" si="27"/>
        <v>214210</v>
      </c>
    </row>
    <row r="437" spans="1:14" customFormat="1" ht="14.4" customHeight="1" x14ac:dyDescent="0.3">
      <c r="A437" s="1">
        <v>44329</v>
      </c>
      <c r="B437" t="s">
        <v>11</v>
      </c>
      <c r="C437">
        <f t="shared" si="26"/>
        <v>1958</v>
      </c>
      <c r="D437">
        <v>216168</v>
      </c>
      <c r="E437">
        <v>216168</v>
      </c>
      <c r="F437">
        <v>77301</v>
      </c>
      <c r="G437">
        <v>121595</v>
      </c>
      <c r="H437">
        <v>94491</v>
      </c>
      <c r="I437">
        <v>82</v>
      </c>
      <c r="J437">
        <v>0</v>
      </c>
      <c r="K437">
        <v>293469</v>
      </c>
      <c r="L437">
        <v>0</v>
      </c>
      <c r="M437">
        <f t="shared" si="25"/>
        <v>293469</v>
      </c>
      <c r="N437">
        <f t="shared" si="27"/>
        <v>216168</v>
      </c>
    </row>
    <row r="438" spans="1:14" customFormat="1" ht="14.4" customHeight="1" x14ac:dyDescent="0.3">
      <c r="A438" s="1">
        <v>44330</v>
      </c>
      <c r="B438" t="s">
        <v>11</v>
      </c>
      <c r="C438">
        <f t="shared" si="26"/>
        <v>1221</v>
      </c>
      <c r="D438">
        <v>217389</v>
      </c>
      <c r="E438">
        <v>217389</v>
      </c>
      <c r="F438">
        <v>77645</v>
      </c>
      <c r="G438">
        <v>122304</v>
      </c>
      <c r="H438">
        <v>95003</v>
      </c>
      <c r="I438">
        <v>82</v>
      </c>
      <c r="J438">
        <v>0</v>
      </c>
      <c r="K438">
        <v>295034</v>
      </c>
      <c r="L438">
        <v>0</v>
      </c>
      <c r="M438">
        <f t="shared" si="25"/>
        <v>295034</v>
      </c>
      <c r="N438">
        <f t="shared" si="27"/>
        <v>217389</v>
      </c>
    </row>
    <row r="439" spans="1:14" customFormat="1" ht="14.4" customHeight="1" x14ac:dyDescent="0.3">
      <c r="A439" s="1">
        <v>44331</v>
      </c>
      <c r="B439" t="s">
        <v>11</v>
      </c>
      <c r="C439">
        <f t="shared" si="26"/>
        <v>1370</v>
      </c>
      <c r="D439">
        <v>218759</v>
      </c>
      <c r="E439">
        <v>218759</v>
      </c>
      <c r="F439">
        <v>77881</v>
      </c>
      <c r="G439">
        <v>123119</v>
      </c>
      <c r="H439">
        <v>95558</v>
      </c>
      <c r="I439">
        <v>82</v>
      </c>
      <c r="J439">
        <v>0</v>
      </c>
      <c r="K439">
        <v>296640</v>
      </c>
      <c r="L439">
        <v>0</v>
      </c>
      <c r="M439">
        <f t="shared" si="25"/>
        <v>296640</v>
      </c>
      <c r="N439">
        <f t="shared" si="27"/>
        <v>218759</v>
      </c>
    </row>
    <row r="440" spans="1:14" customFormat="1" ht="14.4" customHeight="1" x14ac:dyDescent="0.3">
      <c r="A440" s="1">
        <v>44332</v>
      </c>
      <c r="B440" t="s">
        <v>11</v>
      </c>
      <c r="C440">
        <f t="shared" si="26"/>
        <v>412</v>
      </c>
      <c r="D440">
        <v>219171</v>
      </c>
      <c r="E440">
        <v>219171</v>
      </c>
      <c r="F440">
        <v>77884</v>
      </c>
      <c r="G440">
        <v>123366</v>
      </c>
      <c r="H440">
        <v>95723</v>
      </c>
      <c r="I440">
        <v>82</v>
      </c>
      <c r="J440">
        <v>0</v>
      </c>
      <c r="K440">
        <v>297055</v>
      </c>
      <c r="L440">
        <v>0</v>
      </c>
      <c r="M440">
        <f t="shared" si="25"/>
        <v>297055</v>
      </c>
      <c r="N440">
        <f t="shared" si="27"/>
        <v>219171</v>
      </c>
    </row>
    <row r="441" spans="1:14" customFormat="1" ht="14.4" customHeight="1" x14ac:dyDescent="0.3">
      <c r="A441" s="1">
        <v>44333</v>
      </c>
      <c r="B441" t="s">
        <v>11</v>
      </c>
      <c r="C441">
        <f t="shared" si="26"/>
        <v>5493</v>
      </c>
      <c r="D441">
        <v>224664</v>
      </c>
      <c r="E441">
        <v>224664</v>
      </c>
      <c r="F441">
        <v>77914</v>
      </c>
      <c r="G441">
        <v>126429</v>
      </c>
      <c r="H441">
        <v>98152</v>
      </c>
      <c r="I441">
        <v>83</v>
      </c>
      <c r="J441">
        <v>0</v>
      </c>
      <c r="K441">
        <v>302578</v>
      </c>
      <c r="L441">
        <v>0</v>
      </c>
      <c r="M441">
        <f t="shared" si="25"/>
        <v>302578</v>
      </c>
      <c r="N441">
        <f t="shared" si="27"/>
        <v>224664</v>
      </c>
    </row>
    <row r="442" spans="1:14" customFormat="1" ht="14.4" customHeight="1" x14ac:dyDescent="0.3">
      <c r="A442" s="1">
        <v>44334</v>
      </c>
      <c r="B442" t="s">
        <v>11</v>
      </c>
      <c r="C442">
        <f t="shared" si="26"/>
        <v>5622</v>
      </c>
      <c r="D442">
        <v>230286</v>
      </c>
      <c r="E442">
        <v>230286</v>
      </c>
      <c r="F442">
        <v>77959</v>
      </c>
      <c r="G442">
        <v>129403</v>
      </c>
      <c r="H442">
        <v>100797</v>
      </c>
      <c r="I442">
        <v>86</v>
      </c>
      <c r="J442">
        <v>0</v>
      </c>
      <c r="K442">
        <v>308245</v>
      </c>
      <c r="L442">
        <v>0</v>
      </c>
      <c r="M442">
        <f t="shared" si="25"/>
        <v>308245</v>
      </c>
      <c r="N442">
        <f t="shared" si="27"/>
        <v>230286</v>
      </c>
    </row>
    <row r="443" spans="1:14" customFormat="1" ht="14.4" customHeight="1" x14ac:dyDescent="0.3">
      <c r="A443" s="1">
        <v>44335</v>
      </c>
      <c r="B443" t="s">
        <v>11</v>
      </c>
      <c r="C443">
        <f t="shared" si="26"/>
        <v>5176</v>
      </c>
      <c r="D443">
        <v>235462</v>
      </c>
      <c r="E443">
        <v>235462</v>
      </c>
      <c r="F443">
        <v>77967</v>
      </c>
      <c r="G443">
        <v>132110</v>
      </c>
      <c r="H443">
        <v>103266</v>
      </c>
      <c r="I443">
        <v>86</v>
      </c>
      <c r="J443">
        <v>0</v>
      </c>
      <c r="K443">
        <v>313429</v>
      </c>
      <c r="L443">
        <v>0</v>
      </c>
      <c r="M443">
        <f t="shared" si="25"/>
        <v>313429</v>
      </c>
      <c r="N443">
        <f t="shared" si="27"/>
        <v>235462</v>
      </c>
    </row>
    <row r="444" spans="1:14" customFormat="1" ht="14.4" customHeight="1" x14ac:dyDescent="0.3">
      <c r="A444" s="1">
        <v>44336</v>
      </c>
      <c r="B444" t="s">
        <v>11</v>
      </c>
      <c r="C444">
        <f t="shared" si="26"/>
        <v>4706</v>
      </c>
      <c r="D444">
        <v>240168</v>
      </c>
      <c r="E444">
        <v>240168</v>
      </c>
      <c r="F444">
        <v>77982</v>
      </c>
      <c r="G444">
        <v>134649</v>
      </c>
      <c r="H444">
        <v>105431</v>
      </c>
      <c r="I444">
        <v>88</v>
      </c>
      <c r="J444">
        <v>0</v>
      </c>
      <c r="K444">
        <v>318150</v>
      </c>
      <c r="L444">
        <v>0</v>
      </c>
      <c r="M444">
        <f t="shared" si="25"/>
        <v>318150</v>
      </c>
      <c r="N444">
        <f t="shared" si="27"/>
        <v>240168</v>
      </c>
    </row>
    <row r="445" spans="1:14" customFormat="1" ht="14.4" customHeight="1" x14ac:dyDescent="0.3">
      <c r="A445" s="1">
        <v>44337</v>
      </c>
      <c r="B445" t="s">
        <v>11</v>
      </c>
      <c r="C445">
        <f t="shared" si="26"/>
        <v>3207</v>
      </c>
      <c r="D445">
        <v>243375</v>
      </c>
      <c r="E445">
        <v>243375</v>
      </c>
      <c r="F445">
        <v>77992</v>
      </c>
      <c r="G445">
        <v>136372</v>
      </c>
      <c r="H445">
        <v>106913</v>
      </c>
      <c r="I445">
        <v>90</v>
      </c>
      <c r="J445">
        <v>0</v>
      </c>
      <c r="K445">
        <v>321367</v>
      </c>
      <c r="L445">
        <v>0</v>
      </c>
      <c r="M445">
        <f t="shared" si="25"/>
        <v>321367</v>
      </c>
      <c r="N445">
        <f t="shared" si="27"/>
        <v>243375</v>
      </c>
    </row>
    <row r="446" spans="1:14" customFormat="1" ht="14.4" customHeight="1" x14ac:dyDescent="0.3">
      <c r="A446" s="1">
        <v>44338</v>
      </c>
      <c r="B446" t="s">
        <v>11</v>
      </c>
      <c r="C446">
        <f t="shared" si="26"/>
        <v>1780</v>
      </c>
      <c r="D446">
        <v>245155</v>
      </c>
      <c r="E446">
        <v>245155</v>
      </c>
      <c r="F446">
        <v>78072</v>
      </c>
      <c r="G446">
        <v>137340</v>
      </c>
      <c r="H446">
        <v>107725</v>
      </c>
      <c r="I446">
        <v>90</v>
      </c>
      <c r="J446">
        <v>0</v>
      </c>
      <c r="K446">
        <v>323227</v>
      </c>
      <c r="L446">
        <v>0</v>
      </c>
      <c r="M446">
        <f t="shared" si="25"/>
        <v>323227</v>
      </c>
      <c r="N446">
        <f t="shared" si="27"/>
        <v>245155</v>
      </c>
    </row>
    <row r="447" spans="1:14" customFormat="1" ht="14.4" customHeight="1" x14ac:dyDescent="0.3">
      <c r="A447" s="1">
        <v>44339</v>
      </c>
      <c r="B447" t="s">
        <v>11</v>
      </c>
      <c r="C447">
        <f t="shared" si="26"/>
        <v>823</v>
      </c>
      <c r="D447">
        <v>245978</v>
      </c>
      <c r="E447">
        <v>245978</v>
      </c>
      <c r="F447">
        <v>78072</v>
      </c>
      <c r="G447">
        <v>137773</v>
      </c>
      <c r="H447">
        <v>108115</v>
      </c>
      <c r="I447">
        <v>90</v>
      </c>
      <c r="J447">
        <v>0</v>
      </c>
      <c r="K447">
        <v>324050</v>
      </c>
      <c r="L447">
        <v>0</v>
      </c>
      <c r="M447">
        <f t="shared" si="25"/>
        <v>324050</v>
      </c>
      <c r="N447">
        <f t="shared" si="27"/>
        <v>245978</v>
      </c>
    </row>
    <row r="448" spans="1:14" customFormat="1" ht="14.4" customHeight="1" x14ac:dyDescent="0.3">
      <c r="A448" s="1">
        <v>44340</v>
      </c>
      <c r="B448" t="s">
        <v>11</v>
      </c>
      <c r="C448">
        <f t="shared" si="26"/>
        <v>3010</v>
      </c>
      <c r="D448">
        <v>248988</v>
      </c>
      <c r="E448">
        <v>248988</v>
      </c>
      <c r="F448">
        <v>78094</v>
      </c>
      <c r="G448">
        <v>139387</v>
      </c>
      <c r="H448">
        <v>109510</v>
      </c>
      <c r="I448">
        <v>91</v>
      </c>
      <c r="J448">
        <v>0</v>
      </c>
      <c r="K448">
        <v>327082</v>
      </c>
      <c r="L448">
        <v>0</v>
      </c>
      <c r="M448">
        <f t="shared" si="25"/>
        <v>327082</v>
      </c>
      <c r="N448">
        <f t="shared" si="27"/>
        <v>248988</v>
      </c>
    </row>
    <row r="449" spans="1:14" customFormat="1" ht="14.4" customHeight="1" x14ac:dyDescent="0.3">
      <c r="A449" s="1">
        <v>44341</v>
      </c>
      <c r="B449" t="s">
        <v>11</v>
      </c>
      <c r="C449">
        <f t="shared" ref="C449:C478" si="28">D449-D448</f>
        <v>1451</v>
      </c>
      <c r="D449">
        <v>250439</v>
      </c>
      <c r="E449">
        <v>250439</v>
      </c>
      <c r="F449">
        <v>78164</v>
      </c>
      <c r="G449">
        <v>140154</v>
      </c>
      <c r="H449">
        <v>110194</v>
      </c>
      <c r="I449">
        <v>91</v>
      </c>
      <c r="J449">
        <v>0</v>
      </c>
      <c r="K449">
        <v>328603</v>
      </c>
      <c r="L449">
        <v>0</v>
      </c>
      <c r="M449">
        <f t="shared" si="25"/>
        <v>328603</v>
      </c>
      <c r="N449">
        <f t="shared" si="27"/>
        <v>250439</v>
      </c>
    </row>
    <row r="450" spans="1:14" customFormat="1" ht="14.4" customHeight="1" x14ac:dyDescent="0.3">
      <c r="A450" s="1">
        <v>44342</v>
      </c>
      <c r="B450" t="s">
        <v>11</v>
      </c>
      <c r="C450">
        <f t="shared" si="28"/>
        <v>818</v>
      </c>
      <c r="D450">
        <v>251257</v>
      </c>
      <c r="E450">
        <v>251257</v>
      </c>
      <c r="F450">
        <v>78175</v>
      </c>
      <c r="G450">
        <v>140611</v>
      </c>
      <c r="H450">
        <v>110554</v>
      </c>
      <c r="I450">
        <v>92</v>
      </c>
      <c r="J450">
        <v>0</v>
      </c>
      <c r="K450">
        <v>329432</v>
      </c>
      <c r="L450">
        <v>0</v>
      </c>
      <c r="M450">
        <f t="shared" si="25"/>
        <v>329432</v>
      </c>
      <c r="N450">
        <f t="shared" si="27"/>
        <v>251257</v>
      </c>
    </row>
    <row r="451" spans="1:14" customFormat="1" ht="14.4" customHeight="1" x14ac:dyDescent="0.3">
      <c r="A451" s="1">
        <v>44343</v>
      </c>
      <c r="B451" t="s">
        <v>11</v>
      </c>
      <c r="C451">
        <f t="shared" si="28"/>
        <v>994</v>
      </c>
      <c r="D451">
        <v>252251</v>
      </c>
      <c r="E451">
        <v>252251</v>
      </c>
      <c r="F451">
        <v>78189</v>
      </c>
      <c r="G451">
        <v>141155</v>
      </c>
      <c r="H451">
        <v>111003</v>
      </c>
      <c r="I451">
        <v>93</v>
      </c>
      <c r="J451">
        <v>0</v>
      </c>
      <c r="K451">
        <v>330440</v>
      </c>
      <c r="L451">
        <v>0</v>
      </c>
      <c r="M451">
        <f t="shared" si="25"/>
        <v>330440</v>
      </c>
      <c r="N451">
        <f t="shared" si="27"/>
        <v>252251</v>
      </c>
    </row>
    <row r="452" spans="1:14" customFormat="1" ht="14.4" customHeight="1" x14ac:dyDescent="0.3">
      <c r="A452" s="1">
        <v>44344</v>
      </c>
      <c r="B452" t="s">
        <v>11</v>
      </c>
      <c r="C452">
        <f t="shared" si="28"/>
        <v>1048</v>
      </c>
      <c r="D452">
        <v>253299</v>
      </c>
      <c r="E452">
        <v>253299</v>
      </c>
      <c r="F452">
        <v>78208</v>
      </c>
      <c r="G452">
        <v>141692</v>
      </c>
      <c r="H452">
        <v>111514</v>
      </c>
      <c r="I452">
        <v>93</v>
      </c>
      <c r="J452">
        <v>0</v>
      </c>
      <c r="K452">
        <v>331507</v>
      </c>
      <c r="L452">
        <v>0</v>
      </c>
      <c r="M452">
        <f t="shared" si="25"/>
        <v>331507</v>
      </c>
      <c r="N452">
        <f t="shared" si="27"/>
        <v>253299</v>
      </c>
    </row>
    <row r="453" spans="1:14" customFormat="1" ht="14.4" customHeight="1" x14ac:dyDescent="0.3">
      <c r="A453" s="1">
        <v>44345</v>
      </c>
      <c r="B453" t="s">
        <v>11</v>
      </c>
      <c r="C453">
        <f t="shared" si="28"/>
        <v>1148</v>
      </c>
      <c r="D453">
        <v>254447</v>
      </c>
      <c r="E453">
        <v>254447</v>
      </c>
      <c r="F453">
        <v>78270</v>
      </c>
      <c r="G453">
        <v>142307</v>
      </c>
      <c r="H453">
        <v>112047</v>
      </c>
      <c r="I453">
        <v>93</v>
      </c>
      <c r="J453">
        <v>0</v>
      </c>
      <c r="K453">
        <v>332717</v>
      </c>
      <c r="L453">
        <v>0</v>
      </c>
      <c r="M453">
        <f t="shared" si="25"/>
        <v>332717</v>
      </c>
      <c r="N453">
        <f t="shared" si="27"/>
        <v>254447</v>
      </c>
    </row>
    <row r="454" spans="1:14" customFormat="1" ht="14.4" customHeight="1" x14ac:dyDescent="0.3">
      <c r="A454" s="1">
        <v>44346</v>
      </c>
      <c r="B454" t="s">
        <v>11</v>
      </c>
      <c r="C454">
        <f t="shared" si="28"/>
        <v>348</v>
      </c>
      <c r="D454">
        <v>254795</v>
      </c>
      <c r="E454">
        <v>254795</v>
      </c>
      <c r="F454">
        <v>78272</v>
      </c>
      <c r="G454">
        <v>142504</v>
      </c>
      <c r="H454">
        <v>112198</v>
      </c>
      <c r="I454">
        <v>93</v>
      </c>
      <c r="J454">
        <v>0</v>
      </c>
      <c r="K454">
        <v>333067</v>
      </c>
      <c r="L454">
        <v>0</v>
      </c>
      <c r="M454">
        <f t="shared" si="25"/>
        <v>333067</v>
      </c>
      <c r="N454">
        <f t="shared" si="27"/>
        <v>254795</v>
      </c>
    </row>
    <row r="455" spans="1:14" customFormat="1" ht="14.4" customHeight="1" x14ac:dyDescent="0.3">
      <c r="A455" s="1">
        <v>44347</v>
      </c>
      <c r="B455" t="s">
        <v>11</v>
      </c>
      <c r="C455">
        <f t="shared" si="28"/>
        <v>883</v>
      </c>
      <c r="D455">
        <v>255678</v>
      </c>
      <c r="E455">
        <v>255678</v>
      </c>
      <c r="F455">
        <v>78329</v>
      </c>
      <c r="G455">
        <v>142969</v>
      </c>
      <c r="H455">
        <v>112616</v>
      </c>
      <c r="I455">
        <v>93</v>
      </c>
      <c r="J455">
        <v>0</v>
      </c>
      <c r="K455">
        <v>334007</v>
      </c>
      <c r="L455">
        <v>0</v>
      </c>
      <c r="M455">
        <f t="shared" si="25"/>
        <v>334007</v>
      </c>
      <c r="N455">
        <f t="shared" si="27"/>
        <v>255678</v>
      </c>
    </row>
    <row r="456" spans="1:14" customFormat="1" ht="14.4" customHeight="1" x14ac:dyDescent="0.3">
      <c r="A456" s="1">
        <v>44348</v>
      </c>
      <c r="B456" t="s">
        <v>11</v>
      </c>
      <c r="C456">
        <f t="shared" si="28"/>
        <v>2559</v>
      </c>
      <c r="D456">
        <v>258237</v>
      </c>
      <c r="E456">
        <v>258237</v>
      </c>
      <c r="F456">
        <v>78397</v>
      </c>
      <c r="G456">
        <v>144364</v>
      </c>
      <c r="H456">
        <v>113777</v>
      </c>
      <c r="I456">
        <v>96</v>
      </c>
      <c r="J456">
        <v>0</v>
      </c>
      <c r="K456">
        <v>336634</v>
      </c>
      <c r="L456">
        <v>0</v>
      </c>
      <c r="M456">
        <f t="shared" ref="M456:M478" si="29">E456+F456</f>
        <v>336634</v>
      </c>
      <c r="N456">
        <f t="shared" si="27"/>
        <v>258237</v>
      </c>
    </row>
    <row r="457" spans="1:14" customFormat="1" ht="14.4" customHeight="1" x14ac:dyDescent="0.3">
      <c r="A457" s="1">
        <v>44349</v>
      </c>
      <c r="B457" t="s">
        <v>11</v>
      </c>
      <c r="C457">
        <f t="shared" si="28"/>
        <v>6610</v>
      </c>
      <c r="D457">
        <v>264847</v>
      </c>
      <c r="E457">
        <v>264847</v>
      </c>
      <c r="F457">
        <v>78464</v>
      </c>
      <c r="G457">
        <v>147782</v>
      </c>
      <c r="H457">
        <v>116969</v>
      </c>
      <c r="I457">
        <v>96</v>
      </c>
      <c r="J457">
        <v>0</v>
      </c>
      <c r="K457">
        <v>343311</v>
      </c>
      <c r="L457">
        <v>0</v>
      </c>
      <c r="M457">
        <f t="shared" si="29"/>
        <v>343311</v>
      </c>
      <c r="N457">
        <f t="shared" si="27"/>
        <v>264847</v>
      </c>
    </row>
    <row r="458" spans="1:14" customFormat="1" ht="14.4" customHeight="1" x14ac:dyDescent="0.3">
      <c r="A458" s="1">
        <v>44350</v>
      </c>
      <c r="B458" t="s">
        <v>11</v>
      </c>
      <c r="C458">
        <f t="shared" si="28"/>
        <v>8061</v>
      </c>
      <c r="D458">
        <v>272908</v>
      </c>
      <c r="E458">
        <v>272908</v>
      </c>
      <c r="F458">
        <v>78541</v>
      </c>
      <c r="G458">
        <v>151974</v>
      </c>
      <c r="H458">
        <v>120835</v>
      </c>
      <c r="I458">
        <v>99</v>
      </c>
      <c r="J458">
        <v>0</v>
      </c>
      <c r="K458">
        <v>351449</v>
      </c>
      <c r="L458">
        <v>0</v>
      </c>
      <c r="M458">
        <f t="shared" si="29"/>
        <v>351449</v>
      </c>
      <c r="N458">
        <f t="shared" si="27"/>
        <v>272908</v>
      </c>
    </row>
    <row r="459" spans="1:14" customFormat="1" ht="14.4" customHeight="1" x14ac:dyDescent="0.3">
      <c r="A459" s="1">
        <v>44351</v>
      </c>
      <c r="B459" t="s">
        <v>11</v>
      </c>
      <c r="C459">
        <f t="shared" si="28"/>
        <v>11426</v>
      </c>
      <c r="D459">
        <v>284334</v>
      </c>
      <c r="E459">
        <v>284334</v>
      </c>
      <c r="F459">
        <v>78575</v>
      </c>
      <c r="G459">
        <v>158149</v>
      </c>
      <c r="H459">
        <v>126082</v>
      </c>
      <c r="I459">
        <v>103</v>
      </c>
      <c r="J459">
        <v>0</v>
      </c>
      <c r="K459">
        <v>362909</v>
      </c>
      <c r="L459">
        <v>0</v>
      </c>
      <c r="M459">
        <f t="shared" si="29"/>
        <v>362909</v>
      </c>
      <c r="N459">
        <f t="shared" si="27"/>
        <v>284334</v>
      </c>
    </row>
    <row r="460" spans="1:14" customFormat="1" ht="14.4" customHeight="1" x14ac:dyDescent="0.3">
      <c r="A460" s="1">
        <v>44352</v>
      </c>
      <c r="B460" t="s">
        <v>11</v>
      </c>
      <c r="C460">
        <f t="shared" si="28"/>
        <v>9842</v>
      </c>
      <c r="D460">
        <v>294176</v>
      </c>
      <c r="E460">
        <v>294176</v>
      </c>
      <c r="F460">
        <v>78600</v>
      </c>
      <c r="G460">
        <v>163145</v>
      </c>
      <c r="H460">
        <v>130925</v>
      </c>
      <c r="I460">
        <v>106</v>
      </c>
      <c r="J460">
        <v>0</v>
      </c>
      <c r="K460">
        <v>372776</v>
      </c>
      <c r="L460">
        <v>0</v>
      </c>
      <c r="M460">
        <f t="shared" si="29"/>
        <v>372776</v>
      </c>
      <c r="N460">
        <f t="shared" si="27"/>
        <v>294176</v>
      </c>
    </row>
    <row r="461" spans="1:14" customFormat="1" ht="14.4" customHeight="1" x14ac:dyDescent="0.3">
      <c r="A461" s="1">
        <v>44353</v>
      </c>
      <c r="B461" t="s">
        <v>11</v>
      </c>
      <c r="C461">
        <f t="shared" si="28"/>
        <v>3972</v>
      </c>
      <c r="D461">
        <v>298148</v>
      </c>
      <c r="E461">
        <v>298148</v>
      </c>
      <c r="F461">
        <v>78613</v>
      </c>
      <c r="G461">
        <v>165163</v>
      </c>
      <c r="H461">
        <v>132879</v>
      </c>
      <c r="I461">
        <v>106</v>
      </c>
      <c r="J461">
        <v>0</v>
      </c>
      <c r="K461">
        <v>376761</v>
      </c>
      <c r="L461">
        <v>0</v>
      </c>
      <c r="M461">
        <f t="shared" si="29"/>
        <v>376761</v>
      </c>
      <c r="N461">
        <f t="shared" si="27"/>
        <v>298148</v>
      </c>
    </row>
    <row r="462" spans="1:14" customFormat="1" ht="14.4" customHeight="1" x14ac:dyDescent="0.3">
      <c r="A462" s="1">
        <v>44354</v>
      </c>
      <c r="B462" t="s">
        <v>11</v>
      </c>
      <c r="C462">
        <f t="shared" si="28"/>
        <v>7874</v>
      </c>
      <c r="D462">
        <v>306022</v>
      </c>
      <c r="E462">
        <v>306022</v>
      </c>
      <c r="F462">
        <v>78679</v>
      </c>
      <c r="G462">
        <v>169233</v>
      </c>
      <c r="H462">
        <v>136682</v>
      </c>
      <c r="I462">
        <v>107</v>
      </c>
      <c r="J462">
        <v>0</v>
      </c>
      <c r="K462">
        <v>384701</v>
      </c>
      <c r="L462">
        <v>0</v>
      </c>
      <c r="M462">
        <f t="shared" si="29"/>
        <v>384701</v>
      </c>
      <c r="N462">
        <f t="shared" si="27"/>
        <v>306022</v>
      </c>
    </row>
    <row r="463" spans="1:14" customFormat="1" ht="14.4" customHeight="1" x14ac:dyDescent="0.3">
      <c r="A463" s="1">
        <v>44355</v>
      </c>
      <c r="B463" t="s">
        <v>11</v>
      </c>
      <c r="C463">
        <f t="shared" si="28"/>
        <v>5265</v>
      </c>
      <c r="D463">
        <v>311287</v>
      </c>
      <c r="E463">
        <v>311287</v>
      </c>
      <c r="F463">
        <v>78725</v>
      </c>
      <c r="G463">
        <v>171930</v>
      </c>
      <c r="H463">
        <v>139248</v>
      </c>
      <c r="I463">
        <v>109</v>
      </c>
      <c r="J463">
        <v>0</v>
      </c>
      <c r="K463">
        <v>390012</v>
      </c>
      <c r="L463">
        <v>0</v>
      </c>
      <c r="M463">
        <f t="shared" si="29"/>
        <v>390012</v>
      </c>
      <c r="N463">
        <f t="shared" si="27"/>
        <v>311287</v>
      </c>
    </row>
    <row r="464" spans="1:14" customFormat="1" ht="14.4" customHeight="1" x14ac:dyDescent="0.3">
      <c r="A464" s="1">
        <v>44356</v>
      </c>
      <c r="B464" t="s">
        <v>11</v>
      </c>
      <c r="C464">
        <f t="shared" si="28"/>
        <v>5673</v>
      </c>
      <c r="D464">
        <v>316960</v>
      </c>
      <c r="E464">
        <v>316960</v>
      </c>
      <c r="F464">
        <v>78797</v>
      </c>
      <c r="G464">
        <v>174793</v>
      </c>
      <c r="H464">
        <v>142057</v>
      </c>
      <c r="I464">
        <v>110</v>
      </c>
      <c r="J464">
        <v>0</v>
      </c>
      <c r="K464">
        <v>395757</v>
      </c>
      <c r="L464">
        <v>0</v>
      </c>
      <c r="M464">
        <f t="shared" si="29"/>
        <v>395757</v>
      </c>
      <c r="N464">
        <f t="shared" si="27"/>
        <v>316960</v>
      </c>
    </row>
    <row r="465" spans="1:14" customFormat="1" ht="14.4" customHeight="1" x14ac:dyDescent="0.3">
      <c r="A465" s="1">
        <v>44357</v>
      </c>
      <c r="B465" t="s">
        <v>11</v>
      </c>
      <c r="C465">
        <f t="shared" si="28"/>
        <v>4776</v>
      </c>
      <c r="D465">
        <v>321736</v>
      </c>
      <c r="E465">
        <v>321736</v>
      </c>
      <c r="F465">
        <v>78912</v>
      </c>
      <c r="G465">
        <v>177424</v>
      </c>
      <c r="H465">
        <v>144199</v>
      </c>
      <c r="I465">
        <v>113</v>
      </c>
      <c r="J465">
        <v>0</v>
      </c>
      <c r="K465">
        <v>400648</v>
      </c>
      <c r="L465">
        <v>0</v>
      </c>
      <c r="M465">
        <f t="shared" si="29"/>
        <v>400648</v>
      </c>
      <c r="N465">
        <f t="shared" si="27"/>
        <v>321736</v>
      </c>
    </row>
    <row r="466" spans="1:14" customFormat="1" ht="14.4" customHeight="1" x14ac:dyDescent="0.3">
      <c r="A466" s="1">
        <v>44358</v>
      </c>
      <c r="B466" t="s">
        <v>11</v>
      </c>
      <c r="C466">
        <f t="shared" si="28"/>
        <v>4756</v>
      </c>
      <c r="D466">
        <v>326492</v>
      </c>
      <c r="E466">
        <v>326492</v>
      </c>
      <c r="F466">
        <v>78991</v>
      </c>
      <c r="G466">
        <v>179942</v>
      </c>
      <c r="H466">
        <v>146437</v>
      </c>
      <c r="I466">
        <v>113</v>
      </c>
      <c r="J466">
        <v>0</v>
      </c>
      <c r="K466">
        <v>405483</v>
      </c>
      <c r="L466">
        <v>0</v>
      </c>
      <c r="M466">
        <f t="shared" si="29"/>
        <v>405483</v>
      </c>
      <c r="N466">
        <f t="shared" si="27"/>
        <v>326492</v>
      </c>
    </row>
    <row r="467" spans="1:14" customFormat="1" ht="14.4" customHeight="1" x14ac:dyDescent="0.3">
      <c r="A467" s="1">
        <v>44359</v>
      </c>
      <c r="B467" t="s">
        <v>11</v>
      </c>
      <c r="C467">
        <f t="shared" si="28"/>
        <v>4872</v>
      </c>
      <c r="D467">
        <v>331364</v>
      </c>
      <c r="E467">
        <v>331364</v>
      </c>
      <c r="F467">
        <v>79029</v>
      </c>
      <c r="G467">
        <v>182454</v>
      </c>
      <c r="H467">
        <v>148797</v>
      </c>
      <c r="I467">
        <v>113</v>
      </c>
      <c r="J467">
        <v>0</v>
      </c>
      <c r="K467">
        <v>410393</v>
      </c>
      <c r="L467">
        <v>0</v>
      </c>
      <c r="M467">
        <f t="shared" si="29"/>
        <v>410393</v>
      </c>
      <c r="N467">
        <f t="shared" si="27"/>
        <v>331364</v>
      </c>
    </row>
    <row r="468" spans="1:14" customFormat="1" ht="14.4" customHeight="1" x14ac:dyDescent="0.3">
      <c r="A468" s="1">
        <v>44360</v>
      </c>
      <c r="B468" t="s">
        <v>11</v>
      </c>
      <c r="C468">
        <f t="shared" si="28"/>
        <v>4242</v>
      </c>
      <c r="D468">
        <v>335606</v>
      </c>
      <c r="E468">
        <v>335606</v>
      </c>
      <c r="F468">
        <v>79042</v>
      </c>
      <c r="G468">
        <v>184587</v>
      </c>
      <c r="H468">
        <v>150906</v>
      </c>
      <c r="I468">
        <v>113</v>
      </c>
      <c r="J468">
        <v>0</v>
      </c>
      <c r="K468">
        <v>414648</v>
      </c>
      <c r="L468">
        <v>0</v>
      </c>
      <c r="M468">
        <f t="shared" si="29"/>
        <v>414648</v>
      </c>
      <c r="N468">
        <f t="shared" si="27"/>
        <v>335606</v>
      </c>
    </row>
    <row r="469" spans="1:14" customFormat="1" ht="14.4" customHeight="1" x14ac:dyDescent="0.3">
      <c r="A469" s="1">
        <v>44361</v>
      </c>
      <c r="B469" t="s">
        <v>11</v>
      </c>
      <c r="C469">
        <f t="shared" si="28"/>
        <v>6217</v>
      </c>
      <c r="D469">
        <v>341823</v>
      </c>
      <c r="E469">
        <v>341823</v>
      </c>
      <c r="F469">
        <v>79112</v>
      </c>
      <c r="G469">
        <v>187972</v>
      </c>
      <c r="H469">
        <v>153738</v>
      </c>
      <c r="I469">
        <v>113</v>
      </c>
      <c r="J469">
        <v>0</v>
      </c>
      <c r="K469">
        <v>420935</v>
      </c>
      <c r="L469">
        <v>0</v>
      </c>
      <c r="M469">
        <f t="shared" si="29"/>
        <v>420935</v>
      </c>
      <c r="N469">
        <f t="shared" si="27"/>
        <v>341823</v>
      </c>
    </row>
    <row r="470" spans="1:14" customFormat="1" ht="14.4" customHeight="1" x14ac:dyDescent="0.3">
      <c r="A470" s="1">
        <v>44362</v>
      </c>
      <c r="B470" t="s">
        <v>11</v>
      </c>
      <c r="C470">
        <f t="shared" si="28"/>
        <v>5236</v>
      </c>
      <c r="D470">
        <v>347059</v>
      </c>
      <c r="E470">
        <v>347059</v>
      </c>
      <c r="F470">
        <v>79234</v>
      </c>
      <c r="G470">
        <v>190675</v>
      </c>
      <c r="H470">
        <v>156271</v>
      </c>
      <c r="I470">
        <v>113</v>
      </c>
      <c r="J470">
        <v>0</v>
      </c>
      <c r="K470">
        <v>426293</v>
      </c>
      <c r="L470">
        <v>0</v>
      </c>
      <c r="M470">
        <f t="shared" si="29"/>
        <v>426293</v>
      </c>
      <c r="N470">
        <f t="shared" si="27"/>
        <v>347059</v>
      </c>
    </row>
    <row r="471" spans="1:14" customFormat="1" ht="14.4" customHeight="1" x14ac:dyDescent="0.3">
      <c r="A471" s="1">
        <v>44363</v>
      </c>
      <c r="B471" t="s">
        <v>11</v>
      </c>
      <c r="C471">
        <f t="shared" si="28"/>
        <v>12403</v>
      </c>
      <c r="D471">
        <v>359462</v>
      </c>
      <c r="E471">
        <v>359462</v>
      </c>
      <c r="F471">
        <v>79342</v>
      </c>
      <c r="G471">
        <v>197199</v>
      </c>
      <c r="H471">
        <v>162146</v>
      </c>
      <c r="I471">
        <v>117</v>
      </c>
      <c r="J471">
        <v>0</v>
      </c>
      <c r="K471">
        <v>438804</v>
      </c>
      <c r="L471">
        <v>0</v>
      </c>
      <c r="M471">
        <f t="shared" si="29"/>
        <v>438804</v>
      </c>
      <c r="N471">
        <f t="shared" si="27"/>
        <v>359462</v>
      </c>
    </row>
    <row r="472" spans="1:14" customFormat="1" ht="14.4" customHeight="1" x14ac:dyDescent="0.3">
      <c r="A472" s="1">
        <v>44364</v>
      </c>
      <c r="B472" t="s">
        <v>11</v>
      </c>
      <c r="C472">
        <f t="shared" si="28"/>
        <v>14561</v>
      </c>
      <c r="D472">
        <v>374023</v>
      </c>
      <c r="E472">
        <v>374023</v>
      </c>
      <c r="F472">
        <v>79435</v>
      </c>
      <c r="G472">
        <v>204954</v>
      </c>
      <c r="H472">
        <v>168945</v>
      </c>
      <c r="I472">
        <v>124</v>
      </c>
      <c r="J472">
        <v>0</v>
      </c>
      <c r="K472">
        <v>453458</v>
      </c>
      <c r="L472">
        <v>0</v>
      </c>
      <c r="M472">
        <f t="shared" si="29"/>
        <v>453458</v>
      </c>
      <c r="N472">
        <f t="shared" si="27"/>
        <v>374023</v>
      </c>
    </row>
    <row r="473" spans="1:14" customFormat="1" ht="14.4" customHeight="1" x14ac:dyDescent="0.3">
      <c r="A473" s="1">
        <v>44365</v>
      </c>
      <c r="B473" t="s">
        <v>11</v>
      </c>
      <c r="C473">
        <f t="shared" si="28"/>
        <v>15346</v>
      </c>
      <c r="D473">
        <v>389369</v>
      </c>
      <c r="E473">
        <v>389369</v>
      </c>
      <c r="F473">
        <v>79506</v>
      </c>
      <c r="G473">
        <v>213270</v>
      </c>
      <c r="H473">
        <v>175974</v>
      </c>
      <c r="I473">
        <v>125</v>
      </c>
      <c r="J473">
        <v>0</v>
      </c>
      <c r="K473">
        <v>468875</v>
      </c>
      <c r="L473">
        <v>0</v>
      </c>
      <c r="M473">
        <f t="shared" si="29"/>
        <v>468875</v>
      </c>
      <c r="N473">
        <f t="shared" si="27"/>
        <v>389369</v>
      </c>
    </row>
    <row r="474" spans="1:14" customFormat="1" ht="14.4" customHeight="1" x14ac:dyDescent="0.3">
      <c r="A474" s="1">
        <v>44366</v>
      </c>
      <c r="B474" t="s">
        <v>11</v>
      </c>
      <c r="C474">
        <f t="shared" si="28"/>
        <v>9176</v>
      </c>
      <c r="D474">
        <v>398545</v>
      </c>
      <c r="E474">
        <v>398545</v>
      </c>
      <c r="F474">
        <v>79622</v>
      </c>
      <c r="G474">
        <v>218239</v>
      </c>
      <c r="H474">
        <v>180181</v>
      </c>
      <c r="I474">
        <v>125</v>
      </c>
      <c r="J474">
        <v>0</v>
      </c>
      <c r="K474">
        <v>478167</v>
      </c>
      <c r="L474">
        <v>0</v>
      </c>
      <c r="M474">
        <f t="shared" si="29"/>
        <v>478167</v>
      </c>
      <c r="N474">
        <f t="shared" si="27"/>
        <v>398545</v>
      </c>
    </row>
    <row r="475" spans="1:14" customFormat="1" ht="14.4" customHeight="1" x14ac:dyDescent="0.3">
      <c r="A475" s="1">
        <v>44367</v>
      </c>
      <c r="B475" t="s">
        <v>11</v>
      </c>
      <c r="C475">
        <f t="shared" si="28"/>
        <v>2139</v>
      </c>
      <c r="D475">
        <v>400684</v>
      </c>
      <c r="E475">
        <v>400684</v>
      </c>
      <c r="F475">
        <v>79636</v>
      </c>
      <c r="G475">
        <v>219425</v>
      </c>
      <c r="H475">
        <v>181134</v>
      </c>
      <c r="I475">
        <v>125</v>
      </c>
      <c r="J475">
        <v>0</v>
      </c>
      <c r="K475">
        <v>480320</v>
      </c>
      <c r="L475">
        <v>0</v>
      </c>
      <c r="M475">
        <f t="shared" si="29"/>
        <v>480320</v>
      </c>
      <c r="N475">
        <f t="shared" si="27"/>
        <v>400684</v>
      </c>
    </row>
    <row r="476" spans="1:14" customFormat="1" ht="14.4" customHeight="1" x14ac:dyDescent="0.3">
      <c r="A476" s="1">
        <v>44368</v>
      </c>
      <c r="B476" t="s">
        <v>11</v>
      </c>
      <c r="C476">
        <f t="shared" si="28"/>
        <v>13583</v>
      </c>
      <c r="D476">
        <v>414267</v>
      </c>
      <c r="E476">
        <v>414267</v>
      </c>
      <c r="F476">
        <v>79763</v>
      </c>
      <c r="G476">
        <v>226603</v>
      </c>
      <c r="H476">
        <v>187532</v>
      </c>
      <c r="I476">
        <v>132</v>
      </c>
      <c r="J476">
        <v>0</v>
      </c>
      <c r="K476">
        <v>494030</v>
      </c>
      <c r="L476">
        <v>0</v>
      </c>
      <c r="M476">
        <f t="shared" si="29"/>
        <v>494030</v>
      </c>
      <c r="N476">
        <f t="shared" si="27"/>
        <v>414267</v>
      </c>
    </row>
    <row r="477" spans="1:14" customFormat="1" ht="14.4" customHeight="1" x14ac:dyDescent="0.3">
      <c r="A477" s="1">
        <v>44369</v>
      </c>
      <c r="B477" t="s">
        <v>11</v>
      </c>
      <c r="C477">
        <f t="shared" si="28"/>
        <v>10746</v>
      </c>
      <c r="D477">
        <v>425013</v>
      </c>
      <c r="E477">
        <v>425013</v>
      </c>
      <c r="F477">
        <v>80014</v>
      </c>
      <c r="G477">
        <v>232240</v>
      </c>
      <c r="H477">
        <v>192639</v>
      </c>
      <c r="I477">
        <v>134</v>
      </c>
      <c r="J477">
        <v>0</v>
      </c>
      <c r="K477">
        <v>505027</v>
      </c>
      <c r="L477">
        <v>0</v>
      </c>
      <c r="M477">
        <f t="shared" si="29"/>
        <v>505027</v>
      </c>
      <c r="N477">
        <f t="shared" si="27"/>
        <v>425013</v>
      </c>
    </row>
    <row r="478" spans="1:14" customFormat="1" ht="14.4" customHeight="1" x14ac:dyDescent="0.3">
      <c r="A478" s="1">
        <v>44370</v>
      </c>
      <c r="B478" t="s">
        <v>11</v>
      </c>
      <c r="C478">
        <f t="shared" si="28"/>
        <v>11978</v>
      </c>
      <c r="D478">
        <v>436991</v>
      </c>
      <c r="E478">
        <v>436991</v>
      </c>
      <c r="F478">
        <v>80121</v>
      </c>
      <c r="G478">
        <v>238619</v>
      </c>
      <c r="H478">
        <v>198236</v>
      </c>
      <c r="I478">
        <v>136</v>
      </c>
      <c r="J478">
        <v>0</v>
      </c>
      <c r="K478">
        <v>517112</v>
      </c>
      <c r="L478">
        <v>0</v>
      </c>
      <c r="M478">
        <f t="shared" si="29"/>
        <v>517112</v>
      </c>
      <c r="N478">
        <f t="shared" si="27"/>
        <v>436991</v>
      </c>
    </row>
    <row r="479" spans="1:14" customFormat="1" ht="14.4" customHeight="1" x14ac:dyDescent="0.3">
      <c r="A479" s="1">
        <v>44212</v>
      </c>
      <c r="B479" t="s">
        <v>12</v>
      </c>
      <c r="C479">
        <v>401</v>
      </c>
      <c r="D479">
        <v>401</v>
      </c>
      <c r="E479">
        <v>401</v>
      </c>
      <c r="F479">
        <v>0</v>
      </c>
      <c r="G479">
        <v>141</v>
      </c>
      <c r="H479">
        <v>260</v>
      </c>
      <c r="I479">
        <v>0</v>
      </c>
      <c r="J479">
        <v>36</v>
      </c>
      <c r="K479">
        <v>365</v>
      </c>
      <c r="L479">
        <v>0</v>
      </c>
      <c r="M479">
        <f>E479+F479</f>
        <v>401</v>
      </c>
      <c r="N479">
        <f>G479+H479+I479</f>
        <v>401</v>
      </c>
    </row>
    <row r="480" spans="1:14" customFormat="1" ht="14.4" customHeight="1" x14ac:dyDescent="0.3">
      <c r="A480" s="1">
        <v>44213</v>
      </c>
      <c r="B480" t="s">
        <v>12</v>
      </c>
      <c r="C480">
        <f t="shared" ref="C480:C511" si="30">D480-D479</f>
        <v>65</v>
      </c>
      <c r="D480">
        <v>466</v>
      </c>
      <c r="E480">
        <v>466</v>
      </c>
      <c r="F480">
        <v>0</v>
      </c>
      <c r="G480">
        <v>166</v>
      </c>
      <c r="H480">
        <v>300</v>
      </c>
      <c r="I480">
        <v>0</v>
      </c>
      <c r="J480">
        <v>42</v>
      </c>
      <c r="K480">
        <v>424</v>
      </c>
      <c r="L480">
        <v>0</v>
      </c>
      <c r="M480">
        <f t="shared" ref="M480:M543" si="31">E480+F480</f>
        <v>466</v>
      </c>
      <c r="N480">
        <f t="shared" ref="N480:N517" si="32">G480+H480+I480</f>
        <v>466</v>
      </c>
    </row>
    <row r="481" spans="1:14" customFormat="1" ht="14.4" customHeight="1" x14ac:dyDescent="0.3">
      <c r="A481" s="1">
        <v>44214</v>
      </c>
      <c r="B481" t="s">
        <v>12</v>
      </c>
      <c r="C481">
        <f t="shared" si="30"/>
        <v>256</v>
      </c>
      <c r="D481">
        <v>722</v>
      </c>
      <c r="E481">
        <v>722</v>
      </c>
      <c r="F481">
        <v>0</v>
      </c>
      <c r="G481">
        <v>261</v>
      </c>
      <c r="H481">
        <v>461</v>
      </c>
      <c r="I481">
        <v>0</v>
      </c>
      <c r="J481">
        <v>63</v>
      </c>
      <c r="K481">
        <v>659</v>
      </c>
      <c r="L481">
        <v>0</v>
      </c>
      <c r="M481">
        <f t="shared" si="31"/>
        <v>722</v>
      </c>
      <c r="N481">
        <f t="shared" si="32"/>
        <v>722</v>
      </c>
    </row>
    <row r="482" spans="1:14" customFormat="1" ht="14.4" customHeight="1" x14ac:dyDescent="0.3">
      <c r="A482" s="1">
        <v>44215</v>
      </c>
      <c r="B482" t="s">
        <v>12</v>
      </c>
      <c r="C482">
        <f t="shared" si="30"/>
        <v>532</v>
      </c>
      <c r="D482">
        <v>1254</v>
      </c>
      <c r="E482">
        <v>1254</v>
      </c>
      <c r="F482">
        <v>0</v>
      </c>
      <c r="G482">
        <v>425</v>
      </c>
      <c r="H482">
        <v>829</v>
      </c>
      <c r="I482">
        <v>0</v>
      </c>
      <c r="J482">
        <v>110</v>
      </c>
      <c r="K482">
        <v>1144</v>
      </c>
      <c r="L482">
        <v>0</v>
      </c>
      <c r="M482">
        <f t="shared" si="31"/>
        <v>1254</v>
      </c>
      <c r="N482">
        <f t="shared" si="32"/>
        <v>1254</v>
      </c>
    </row>
    <row r="483" spans="1:14" customFormat="1" ht="14.4" customHeight="1" x14ac:dyDescent="0.3">
      <c r="A483" s="1">
        <v>44216</v>
      </c>
      <c r="B483" t="s">
        <v>12</v>
      </c>
      <c r="C483">
        <f t="shared" si="30"/>
        <v>0</v>
      </c>
      <c r="D483">
        <v>1254</v>
      </c>
      <c r="E483">
        <v>1254</v>
      </c>
      <c r="F483">
        <v>0</v>
      </c>
      <c r="G483">
        <v>425</v>
      </c>
      <c r="H483">
        <v>829</v>
      </c>
      <c r="I483">
        <v>0</v>
      </c>
      <c r="J483">
        <v>110</v>
      </c>
      <c r="K483">
        <v>1144</v>
      </c>
      <c r="L483">
        <v>0</v>
      </c>
      <c r="M483">
        <f t="shared" si="31"/>
        <v>1254</v>
      </c>
      <c r="N483">
        <f t="shared" si="32"/>
        <v>1254</v>
      </c>
    </row>
    <row r="484" spans="1:14" customFormat="1" ht="14.4" customHeight="1" x14ac:dyDescent="0.3">
      <c r="A484" s="1">
        <v>44217</v>
      </c>
      <c r="B484" t="s">
        <v>12</v>
      </c>
      <c r="C484">
        <f t="shared" si="30"/>
        <v>909</v>
      </c>
      <c r="D484">
        <v>2163</v>
      </c>
      <c r="E484">
        <v>2163</v>
      </c>
      <c r="F484">
        <v>0</v>
      </c>
      <c r="G484">
        <v>773</v>
      </c>
      <c r="H484">
        <v>1390</v>
      </c>
      <c r="I484">
        <v>0</v>
      </c>
      <c r="J484">
        <v>175</v>
      </c>
      <c r="K484">
        <v>1988</v>
      </c>
      <c r="L484">
        <v>0</v>
      </c>
      <c r="M484">
        <f t="shared" si="31"/>
        <v>2163</v>
      </c>
      <c r="N484">
        <f t="shared" si="32"/>
        <v>2163</v>
      </c>
    </row>
    <row r="485" spans="1:14" customFormat="1" ht="14.4" customHeight="1" x14ac:dyDescent="0.3">
      <c r="A485" s="1">
        <v>44218</v>
      </c>
      <c r="B485" t="s">
        <v>12</v>
      </c>
      <c r="C485">
        <f t="shared" si="30"/>
        <v>1784</v>
      </c>
      <c r="D485">
        <v>3947</v>
      </c>
      <c r="E485">
        <v>3947</v>
      </c>
      <c r="F485">
        <v>0</v>
      </c>
      <c r="G485">
        <v>1339</v>
      </c>
      <c r="H485">
        <v>2608</v>
      </c>
      <c r="I485">
        <v>0</v>
      </c>
      <c r="J485">
        <v>234</v>
      </c>
      <c r="K485">
        <v>3713</v>
      </c>
      <c r="L485">
        <v>0</v>
      </c>
      <c r="M485">
        <f t="shared" si="31"/>
        <v>3947</v>
      </c>
      <c r="N485">
        <f t="shared" si="32"/>
        <v>3947</v>
      </c>
    </row>
    <row r="486" spans="1:14" customFormat="1" ht="14.4" customHeight="1" x14ac:dyDescent="0.3">
      <c r="A486" s="1">
        <v>44219</v>
      </c>
      <c r="B486" t="s">
        <v>12</v>
      </c>
      <c r="C486">
        <f t="shared" si="30"/>
        <v>114</v>
      </c>
      <c r="D486">
        <v>4061</v>
      </c>
      <c r="E486">
        <v>4061</v>
      </c>
      <c r="F486">
        <v>0</v>
      </c>
      <c r="G486">
        <v>1366</v>
      </c>
      <c r="H486">
        <v>2695</v>
      </c>
      <c r="I486">
        <v>0</v>
      </c>
      <c r="J486">
        <v>247</v>
      </c>
      <c r="K486">
        <v>3814</v>
      </c>
      <c r="L486">
        <v>0</v>
      </c>
      <c r="M486">
        <f t="shared" si="31"/>
        <v>4061</v>
      </c>
      <c r="N486">
        <f t="shared" si="32"/>
        <v>4061</v>
      </c>
    </row>
    <row r="487" spans="1:14" customFormat="1" ht="14.4" customHeight="1" x14ac:dyDescent="0.3">
      <c r="A487" s="1">
        <v>44220</v>
      </c>
      <c r="B487" t="s">
        <v>12</v>
      </c>
      <c r="C487">
        <f t="shared" si="30"/>
        <v>355</v>
      </c>
      <c r="D487">
        <v>4416</v>
      </c>
      <c r="E487">
        <v>4416</v>
      </c>
      <c r="F487">
        <v>0</v>
      </c>
      <c r="G487">
        <v>1496</v>
      </c>
      <c r="H487">
        <v>2920</v>
      </c>
      <c r="I487">
        <v>0</v>
      </c>
      <c r="J487">
        <v>256</v>
      </c>
      <c r="K487">
        <v>4160</v>
      </c>
      <c r="L487">
        <v>0</v>
      </c>
      <c r="M487">
        <f t="shared" si="31"/>
        <v>4416</v>
      </c>
      <c r="N487">
        <f t="shared" si="32"/>
        <v>4416</v>
      </c>
    </row>
    <row r="488" spans="1:14" customFormat="1" ht="14.4" customHeight="1" x14ac:dyDescent="0.3">
      <c r="A488" s="1">
        <v>44221</v>
      </c>
      <c r="B488" t="s">
        <v>12</v>
      </c>
      <c r="C488">
        <f t="shared" si="30"/>
        <v>6470</v>
      </c>
      <c r="D488">
        <v>10886</v>
      </c>
      <c r="E488">
        <v>10886</v>
      </c>
      <c r="F488">
        <v>0</v>
      </c>
      <c r="G488">
        <v>3725</v>
      </c>
      <c r="H488">
        <v>7161</v>
      </c>
      <c r="I488">
        <v>0</v>
      </c>
      <c r="J488">
        <v>693</v>
      </c>
      <c r="K488">
        <v>10193</v>
      </c>
      <c r="L488">
        <v>0</v>
      </c>
      <c r="M488">
        <f t="shared" si="31"/>
        <v>10886</v>
      </c>
      <c r="N488">
        <f t="shared" si="32"/>
        <v>10886</v>
      </c>
    </row>
    <row r="489" spans="1:14" customFormat="1" ht="14.4" customHeight="1" x14ac:dyDescent="0.3">
      <c r="A489" s="1">
        <v>44222</v>
      </c>
      <c r="B489" t="s">
        <v>12</v>
      </c>
      <c r="C489">
        <f t="shared" si="30"/>
        <v>135</v>
      </c>
      <c r="D489">
        <v>11021</v>
      </c>
      <c r="E489">
        <v>11021</v>
      </c>
      <c r="F489">
        <v>0</v>
      </c>
      <c r="G489">
        <v>3763</v>
      </c>
      <c r="H489">
        <v>7258</v>
      </c>
      <c r="I489">
        <v>0</v>
      </c>
      <c r="J489">
        <v>734</v>
      </c>
      <c r="K489">
        <v>10287</v>
      </c>
      <c r="L489">
        <v>0</v>
      </c>
      <c r="M489">
        <f t="shared" si="31"/>
        <v>11021</v>
      </c>
      <c r="N489">
        <f t="shared" si="32"/>
        <v>11021</v>
      </c>
    </row>
    <row r="490" spans="1:14" customFormat="1" ht="14.4" customHeight="1" x14ac:dyDescent="0.3">
      <c r="A490" s="1">
        <v>44223</v>
      </c>
      <c r="B490" t="s">
        <v>12</v>
      </c>
      <c r="C490">
        <f t="shared" si="30"/>
        <v>1386</v>
      </c>
      <c r="D490">
        <v>12407</v>
      </c>
      <c r="E490">
        <v>12407</v>
      </c>
      <c r="F490">
        <v>0</v>
      </c>
      <c r="G490">
        <v>4278</v>
      </c>
      <c r="H490">
        <v>8129</v>
      </c>
      <c r="I490">
        <v>0</v>
      </c>
      <c r="J490">
        <v>810</v>
      </c>
      <c r="K490">
        <v>11597</v>
      </c>
      <c r="L490">
        <v>0</v>
      </c>
      <c r="M490">
        <f t="shared" si="31"/>
        <v>12407</v>
      </c>
      <c r="N490">
        <f t="shared" si="32"/>
        <v>12407</v>
      </c>
    </row>
    <row r="491" spans="1:14" customFormat="1" ht="14.4" customHeight="1" x14ac:dyDescent="0.3">
      <c r="A491" s="1">
        <v>44224</v>
      </c>
      <c r="B491" t="s">
        <v>12</v>
      </c>
      <c r="C491">
        <f t="shared" si="30"/>
        <v>9023</v>
      </c>
      <c r="D491">
        <v>21430</v>
      </c>
      <c r="E491">
        <v>21430</v>
      </c>
      <c r="F491">
        <v>0</v>
      </c>
      <c r="G491">
        <v>6957</v>
      </c>
      <c r="H491">
        <v>14472</v>
      </c>
      <c r="I491">
        <v>1</v>
      </c>
      <c r="J491">
        <v>1478</v>
      </c>
      <c r="K491">
        <v>19952</v>
      </c>
      <c r="L491">
        <v>0</v>
      </c>
      <c r="M491">
        <f t="shared" si="31"/>
        <v>21430</v>
      </c>
      <c r="N491">
        <f t="shared" si="32"/>
        <v>21430</v>
      </c>
    </row>
    <row r="492" spans="1:14" customFormat="1" ht="14.4" customHeight="1" x14ac:dyDescent="0.3">
      <c r="A492" s="1">
        <v>44225</v>
      </c>
      <c r="B492" t="s">
        <v>12</v>
      </c>
      <c r="C492">
        <f t="shared" si="30"/>
        <v>7892</v>
      </c>
      <c r="D492">
        <v>29322</v>
      </c>
      <c r="E492">
        <v>29322</v>
      </c>
      <c r="F492">
        <v>0</v>
      </c>
      <c r="G492">
        <v>8907</v>
      </c>
      <c r="H492">
        <v>20414</v>
      </c>
      <c r="I492">
        <v>1</v>
      </c>
      <c r="J492">
        <v>2206</v>
      </c>
      <c r="K492">
        <v>27116</v>
      </c>
      <c r="L492">
        <v>0</v>
      </c>
      <c r="M492">
        <f t="shared" si="31"/>
        <v>29322</v>
      </c>
      <c r="N492">
        <f t="shared" si="32"/>
        <v>29322</v>
      </c>
    </row>
    <row r="493" spans="1:14" customFormat="1" ht="14.4" customHeight="1" x14ac:dyDescent="0.3">
      <c r="A493" s="1">
        <v>44226</v>
      </c>
      <c r="B493" t="s">
        <v>12</v>
      </c>
      <c r="C493">
        <f t="shared" si="30"/>
        <v>1251</v>
      </c>
      <c r="D493">
        <v>30573</v>
      </c>
      <c r="E493">
        <v>30573</v>
      </c>
      <c r="F493">
        <v>0</v>
      </c>
      <c r="G493">
        <v>9291</v>
      </c>
      <c r="H493">
        <v>21281</v>
      </c>
      <c r="I493">
        <v>1</v>
      </c>
      <c r="J493">
        <v>2295</v>
      </c>
      <c r="K493">
        <v>28278</v>
      </c>
      <c r="L493">
        <v>0</v>
      </c>
      <c r="M493">
        <f t="shared" si="31"/>
        <v>30573</v>
      </c>
      <c r="N493">
        <f t="shared" si="32"/>
        <v>30573</v>
      </c>
    </row>
    <row r="494" spans="1:14" customFormat="1" ht="14.4" customHeight="1" x14ac:dyDescent="0.3">
      <c r="A494" s="1">
        <v>44227</v>
      </c>
      <c r="B494" t="s">
        <v>12</v>
      </c>
      <c r="C494">
        <f t="shared" si="30"/>
        <v>115</v>
      </c>
      <c r="D494">
        <v>30688</v>
      </c>
      <c r="E494">
        <v>30688</v>
      </c>
      <c r="F494">
        <v>0</v>
      </c>
      <c r="G494">
        <v>9308</v>
      </c>
      <c r="H494">
        <v>21379</v>
      </c>
      <c r="I494">
        <v>1</v>
      </c>
      <c r="J494">
        <v>2295</v>
      </c>
      <c r="K494">
        <v>28393</v>
      </c>
      <c r="L494">
        <v>0</v>
      </c>
      <c r="M494">
        <f t="shared" si="31"/>
        <v>30688</v>
      </c>
      <c r="N494">
        <f t="shared" si="32"/>
        <v>30688</v>
      </c>
    </row>
    <row r="495" spans="1:14" customFormat="1" ht="14.4" customHeight="1" x14ac:dyDescent="0.3">
      <c r="A495" s="1">
        <v>44228</v>
      </c>
      <c r="B495" t="s">
        <v>12</v>
      </c>
      <c r="C495">
        <f t="shared" si="30"/>
        <v>1641</v>
      </c>
      <c r="D495">
        <v>32329</v>
      </c>
      <c r="E495">
        <v>32329</v>
      </c>
      <c r="F495">
        <v>0</v>
      </c>
      <c r="G495">
        <v>10004</v>
      </c>
      <c r="H495">
        <v>22324</v>
      </c>
      <c r="I495">
        <v>1</v>
      </c>
      <c r="J495">
        <v>2392</v>
      </c>
      <c r="K495">
        <v>29937</v>
      </c>
      <c r="L495">
        <v>0</v>
      </c>
      <c r="M495">
        <f t="shared" si="31"/>
        <v>32329</v>
      </c>
      <c r="N495">
        <f t="shared" si="32"/>
        <v>32329</v>
      </c>
    </row>
    <row r="496" spans="1:14" customFormat="1" ht="14.4" customHeight="1" x14ac:dyDescent="0.3">
      <c r="A496" s="1">
        <v>44229</v>
      </c>
      <c r="B496" t="s">
        <v>12</v>
      </c>
      <c r="C496">
        <f t="shared" si="30"/>
        <v>2519</v>
      </c>
      <c r="D496">
        <v>34848</v>
      </c>
      <c r="E496">
        <v>34848</v>
      </c>
      <c r="F496">
        <v>0</v>
      </c>
      <c r="G496">
        <v>11090</v>
      </c>
      <c r="H496">
        <v>23757</v>
      </c>
      <c r="I496">
        <v>1</v>
      </c>
      <c r="J496">
        <v>2778</v>
      </c>
      <c r="K496">
        <v>32070</v>
      </c>
      <c r="L496">
        <v>0</v>
      </c>
      <c r="M496">
        <f t="shared" si="31"/>
        <v>34848</v>
      </c>
      <c r="N496">
        <f t="shared" si="32"/>
        <v>34848</v>
      </c>
    </row>
    <row r="497" spans="1:14" customFormat="1" ht="14.4" customHeight="1" x14ac:dyDescent="0.3">
      <c r="A497" s="1">
        <v>44230</v>
      </c>
      <c r="B497" t="s">
        <v>12</v>
      </c>
      <c r="C497">
        <f t="shared" si="30"/>
        <v>1252</v>
      </c>
      <c r="D497">
        <v>36100</v>
      </c>
      <c r="E497">
        <v>36100</v>
      </c>
      <c r="F497">
        <v>0</v>
      </c>
      <c r="G497">
        <v>11650</v>
      </c>
      <c r="H497">
        <v>24449</v>
      </c>
      <c r="I497">
        <v>1</v>
      </c>
      <c r="J497">
        <v>2966</v>
      </c>
      <c r="K497">
        <v>33134</v>
      </c>
      <c r="L497">
        <v>0</v>
      </c>
      <c r="M497">
        <f t="shared" si="31"/>
        <v>36100</v>
      </c>
      <c r="N497">
        <f t="shared" si="32"/>
        <v>36100</v>
      </c>
    </row>
    <row r="498" spans="1:14" customFormat="1" ht="14.4" customHeight="1" x14ac:dyDescent="0.3">
      <c r="A498" s="1">
        <v>44231</v>
      </c>
      <c r="B498" t="s">
        <v>12</v>
      </c>
      <c r="C498">
        <f t="shared" si="30"/>
        <v>16545</v>
      </c>
      <c r="D498">
        <v>52645</v>
      </c>
      <c r="E498">
        <v>52645</v>
      </c>
      <c r="F498">
        <v>0</v>
      </c>
      <c r="G498">
        <v>15836</v>
      </c>
      <c r="H498">
        <v>36782</v>
      </c>
      <c r="I498">
        <v>27</v>
      </c>
      <c r="J498">
        <v>4420</v>
      </c>
      <c r="K498">
        <v>48225</v>
      </c>
      <c r="L498">
        <v>0</v>
      </c>
      <c r="M498">
        <f t="shared" si="31"/>
        <v>52645</v>
      </c>
      <c r="N498">
        <f t="shared" si="32"/>
        <v>52645</v>
      </c>
    </row>
    <row r="499" spans="1:14" customFormat="1" ht="14.4" customHeight="1" x14ac:dyDescent="0.3">
      <c r="A499" s="1">
        <v>44232</v>
      </c>
      <c r="B499" t="s">
        <v>12</v>
      </c>
      <c r="C499">
        <f t="shared" si="30"/>
        <v>15983</v>
      </c>
      <c r="D499">
        <v>68628</v>
      </c>
      <c r="E499">
        <v>68628</v>
      </c>
      <c r="F499">
        <v>0</v>
      </c>
      <c r="G499">
        <v>18866</v>
      </c>
      <c r="H499">
        <v>49735</v>
      </c>
      <c r="I499">
        <v>27</v>
      </c>
      <c r="J499">
        <v>5631</v>
      </c>
      <c r="K499">
        <v>62997</v>
      </c>
      <c r="L499">
        <v>0</v>
      </c>
      <c r="M499">
        <f t="shared" si="31"/>
        <v>68628</v>
      </c>
      <c r="N499">
        <f t="shared" si="32"/>
        <v>68628</v>
      </c>
    </row>
    <row r="500" spans="1:14" customFormat="1" ht="14.4" customHeight="1" x14ac:dyDescent="0.3">
      <c r="A500" s="1">
        <v>44233</v>
      </c>
      <c r="B500" t="s">
        <v>12</v>
      </c>
      <c r="C500">
        <f t="shared" si="30"/>
        <v>9870</v>
      </c>
      <c r="D500">
        <v>78498</v>
      </c>
      <c r="E500">
        <v>78498</v>
      </c>
      <c r="F500">
        <v>0</v>
      </c>
      <c r="G500">
        <v>20683</v>
      </c>
      <c r="H500">
        <v>57786</v>
      </c>
      <c r="I500">
        <v>29</v>
      </c>
      <c r="J500">
        <v>6707</v>
      </c>
      <c r="K500">
        <v>71791</v>
      </c>
      <c r="L500">
        <v>0</v>
      </c>
      <c r="M500">
        <f t="shared" si="31"/>
        <v>78498</v>
      </c>
      <c r="N500">
        <f t="shared" si="32"/>
        <v>78498</v>
      </c>
    </row>
    <row r="501" spans="1:14" customFormat="1" ht="14.4" customHeight="1" x14ac:dyDescent="0.3">
      <c r="A501" s="1">
        <v>44234</v>
      </c>
      <c r="B501" t="s">
        <v>12</v>
      </c>
      <c r="C501">
        <f t="shared" si="30"/>
        <v>1786</v>
      </c>
      <c r="D501">
        <v>80284</v>
      </c>
      <c r="E501">
        <v>80284</v>
      </c>
      <c r="F501">
        <v>0</v>
      </c>
      <c r="G501">
        <v>21082</v>
      </c>
      <c r="H501">
        <v>59173</v>
      </c>
      <c r="I501">
        <v>29</v>
      </c>
      <c r="J501">
        <v>6845</v>
      </c>
      <c r="K501">
        <v>73439</v>
      </c>
      <c r="L501">
        <v>0</v>
      </c>
      <c r="M501">
        <f t="shared" si="31"/>
        <v>80284</v>
      </c>
      <c r="N501">
        <f t="shared" si="32"/>
        <v>80284</v>
      </c>
    </row>
    <row r="502" spans="1:14" customFormat="1" ht="14.4" customHeight="1" x14ac:dyDescent="0.3">
      <c r="A502" s="1">
        <v>44235</v>
      </c>
      <c r="B502" t="s">
        <v>12</v>
      </c>
      <c r="C502">
        <f t="shared" si="30"/>
        <v>10742</v>
      </c>
      <c r="D502">
        <v>91026</v>
      </c>
      <c r="E502">
        <v>91026</v>
      </c>
      <c r="F502">
        <v>0</v>
      </c>
      <c r="G502">
        <v>23380</v>
      </c>
      <c r="H502">
        <v>67617</v>
      </c>
      <c r="I502">
        <v>29</v>
      </c>
      <c r="J502">
        <v>7630</v>
      </c>
      <c r="K502">
        <v>83396</v>
      </c>
      <c r="L502">
        <v>0</v>
      </c>
      <c r="M502">
        <f t="shared" si="31"/>
        <v>91026</v>
      </c>
      <c r="N502">
        <f t="shared" si="32"/>
        <v>91026</v>
      </c>
    </row>
    <row r="503" spans="1:14" customFormat="1" ht="14.4" customHeight="1" x14ac:dyDescent="0.3">
      <c r="A503" s="1">
        <v>44236</v>
      </c>
      <c r="B503" t="s">
        <v>12</v>
      </c>
      <c r="C503">
        <f t="shared" si="30"/>
        <v>9269</v>
      </c>
      <c r="D503">
        <v>100295</v>
      </c>
      <c r="E503">
        <v>100295</v>
      </c>
      <c r="F503">
        <v>0</v>
      </c>
      <c r="G503">
        <v>25317</v>
      </c>
      <c r="H503">
        <v>74947</v>
      </c>
      <c r="I503">
        <v>31</v>
      </c>
      <c r="J503">
        <v>8370</v>
      </c>
      <c r="K503">
        <v>91925</v>
      </c>
      <c r="L503">
        <v>0</v>
      </c>
      <c r="M503">
        <f t="shared" si="31"/>
        <v>100295</v>
      </c>
      <c r="N503">
        <f t="shared" si="32"/>
        <v>100295</v>
      </c>
    </row>
    <row r="504" spans="1:14" customFormat="1" ht="14.4" customHeight="1" x14ac:dyDescent="0.3">
      <c r="A504" s="1">
        <v>44237</v>
      </c>
      <c r="B504" t="s">
        <v>12</v>
      </c>
      <c r="C504">
        <f t="shared" si="30"/>
        <v>2749</v>
      </c>
      <c r="D504">
        <v>103044</v>
      </c>
      <c r="E504">
        <v>103044</v>
      </c>
      <c r="F504">
        <v>0</v>
      </c>
      <c r="G504">
        <v>26148</v>
      </c>
      <c r="H504">
        <v>76865</v>
      </c>
      <c r="I504">
        <v>31</v>
      </c>
      <c r="J504">
        <v>8399</v>
      </c>
      <c r="K504">
        <v>94645</v>
      </c>
      <c r="L504">
        <v>0</v>
      </c>
      <c r="M504">
        <f t="shared" si="31"/>
        <v>103044</v>
      </c>
      <c r="N504">
        <f t="shared" si="32"/>
        <v>103044</v>
      </c>
    </row>
    <row r="505" spans="1:14" customFormat="1" ht="14.4" customHeight="1" x14ac:dyDescent="0.3">
      <c r="A505" s="1">
        <v>44238</v>
      </c>
      <c r="B505" t="s">
        <v>12</v>
      </c>
      <c r="C505">
        <f t="shared" si="30"/>
        <v>6862</v>
      </c>
      <c r="D505">
        <v>109906</v>
      </c>
      <c r="E505">
        <v>109906</v>
      </c>
      <c r="F505">
        <v>0</v>
      </c>
      <c r="G505">
        <v>27441</v>
      </c>
      <c r="H505">
        <v>82434</v>
      </c>
      <c r="I505">
        <v>31</v>
      </c>
      <c r="J505">
        <v>8731</v>
      </c>
      <c r="K505">
        <v>101175</v>
      </c>
      <c r="L505">
        <v>0</v>
      </c>
      <c r="M505">
        <f t="shared" si="31"/>
        <v>109906</v>
      </c>
      <c r="N505">
        <f t="shared" si="32"/>
        <v>109906</v>
      </c>
    </row>
    <row r="506" spans="1:14" customFormat="1" ht="14.4" customHeight="1" x14ac:dyDescent="0.3">
      <c r="A506" s="1">
        <v>44239</v>
      </c>
      <c r="B506" t="s">
        <v>12</v>
      </c>
      <c r="C506">
        <f t="shared" si="30"/>
        <v>7600</v>
      </c>
      <c r="D506">
        <v>117506</v>
      </c>
      <c r="E506">
        <v>117506</v>
      </c>
      <c r="F506">
        <v>0</v>
      </c>
      <c r="G506">
        <v>28575</v>
      </c>
      <c r="H506">
        <v>88900</v>
      </c>
      <c r="I506">
        <v>31</v>
      </c>
      <c r="J506">
        <v>9012</v>
      </c>
      <c r="K506">
        <v>108494</v>
      </c>
      <c r="L506">
        <v>0</v>
      </c>
      <c r="M506">
        <f t="shared" si="31"/>
        <v>117506</v>
      </c>
      <c r="N506">
        <f t="shared" si="32"/>
        <v>117506</v>
      </c>
    </row>
    <row r="507" spans="1:14" customFormat="1" ht="14.4" customHeight="1" x14ac:dyDescent="0.3">
      <c r="A507" s="1">
        <v>44240</v>
      </c>
      <c r="B507" t="s">
        <v>12</v>
      </c>
      <c r="C507">
        <f t="shared" si="30"/>
        <v>4544</v>
      </c>
      <c r="D507">
        <v>122050</v>
      </c>
      <c r="E507">
        <v>122050</v>
      </c>
      <c r="F507">
        <v>2006</v>
      </c>
      <c r="G507">
        <v>29837</v>
      </c>
      <c r="H507">
        <v>92182</v>
      </c>
      <c r="I507">
        <v>31</v>
      </c>
      <c r="J507">
        <v>9367</v>
      </c>
      <c r="K507">
        <v>112683</v>
      </c>
      <c r="L507">
        <v>0</v>
      </c>
      <c r="M507">
        <f t="shared" si="31"/>
        <v>124056</v>
      </c>
      <c r="N507">
        <f t="shared" si="32"/>
        <v>122050</v>
      </c>
    </row>
    <row r="508" spans="1:14" customFormat="1" ht="14.4" customHeight="1" x14ac:dyDescent="0.3">
      <c r="A508" s="1">
        <v>44241</v>
      </c>
      <c r="B508" t="s">
        <v>12</v>
      </c>
      <c r="C508">
        <f t="shared" si="30"/>
        <v>111</v>
      </c>
      <c r="D508">
        <v>122161</v>
      </c>
      <c r="E508">
        <v>122161</v>
      </c>
      <c r="F508">
        <v>2016</v>
      </c>
      <c r="G508">
        <v>29888</v>
      </c>
      <c r="H508">
        <v>92242</v>
      </c>
      <c r="I508">
        <v>31</v>
      </c>
      <c r="J508">
        <v>9367</v>
      </c>
      <c r="K508">
        <v>112794</v>
      </c>
      <c r="L508">
        <v>0</v>
      </c>
      <c r="M508">
        <f t="shared" si="31"/>
        <v>124177</v>
      </c>
      <c r="N508">
        <f t="shared" si="32"/>
        <v>122161</v>
      </c>
    </row>
    <row r="509" spans="1:14" customFormat="1" ht="14.4" customHeight="1" x14ac:dyDescent="0.3">
      <c r="A509" s="1">
        <v>44242</v>
      </c>
      <c r="B509" t="s">
        <v>12</v>
      </c>
      <c r="C509">
        <f t="shared" si="30"/>
        <v>2603</v>
      </c>
      <c r="D509">
        <v>124764</v>
      </c>
      <c r="E509">
        <v>124764</v>
      </c>
      <c r="F509">
        <v>3660</v>
      </c>
      <c r="G509">
        <v>30822</v>
      </c>
      <c r="H509">
        <v>93911</v>
      </c>
      <c r="I509">
        <v>31</v>
      </c>
      <c r="J509">
        <v>9542</v>
      </c>
      <c r="K509">
        <v>115222</v>
      </c>
      <c r="L509">
        <v>0</v>
      </c>
      <c r="M509">
        <f t="shared" si="31"/>
        <v>128424</v>
      </c>
      <c r="N509">
        <f t="shared" si="32"/>
        <v>124764</v>
      </c>
    </row>
    <row r="510" spans="1:14" customFormat="1" ht="14.4" customHeight="1" x14ac:dyDescent="0.3">
      <c r="A510" s="1">
        <v>44243</v>
      </c>
      <c r="B510" t="s">
        <v>12</v>
      </c>
      <c r="C510">
        <f t="shared" si="30"/>
        <v>3013</v>
      </c>
      <c r="D510">
        <v>127777</v>
      </c>
      <c r="E510">
        <v>127777</v>
      </c>
      <c r="F510">
        <v>5169</v>
      </c>
      <c r="G510">
        <v>31885</v>
      </c>
      <c r="H510">
        <v>95861</v>
      </c>
      <c r="I510">
        <v>31</v>
      </c>
      <c r="J510">
        <v>9691</v>
      </c>
      <c r="K510">
        <v>118086</v>
      </c>
      <c r="L510">
        <v>0</v>
      </c>
      <c r="M510">
        <f t="shared" si="31"/>
        <v>132946</v>
      </c>
      <c r="N510">
        <f t="shared" si="32"/>
        <v>127777</v>
      </c>
    </row>
    <row r="511" spans="1:14" customFormat="1" ht="14.4" customHeight="1" x14ac:dyDescent="0.3">
      <c r="A511" s="1">
        <v>44244</v>
      </c>
      <c r="B511" t="s">
        <v>12</v>
      </c>
      <c r="C511">
        <f t="shared" si="30"/>
        <v>1164</v>
      </c>
      <c r="D511">
        <v>128941</v>
      </c>
      <c r="E511">
        <v>128941</v>
      </c>
      <c r="F511">
        <v>5384</v>
      </c>
      <c r="G511">
        <v>32325</v>
      </c>
      <c r="H511">
        <v>96585</v>
      </c>
      <c r="I511">
        <v>31</v>
      </c>
      <c r="J511">
        <v>9770</v>
      </c>
      <c r="K511">
        <v>119171</v>
      </c>
      <c r="L511">
        <v>0</v>
      </c>
      <c r="M511">
        <f t="shared" si="31"/>
        <v>134325</v>
      </c>
      <c r="N511">
        <f t="shared" si="32"/>
        <v>128941</v>
      </c>
    </row>
    <row r="512" spans="1:14" customFormat="1" ht="14.4" customHeight="1" x14ac:dyDescent="0.3">
      <c r="A512" s="1">
        <v>44245</v>
      </c>
      <c r="B512" t="s">
        <v>12</v>
      </c>
      <c r="C512">
        <f t="shared" ref="C512:C543" si="33">D512-D511</f>
        <v>6387</v>
      </c>
      <c r="D512">
        <v>135328</v>
      </c>
      <c r="E512">
        <v>135328</v>
      </c>
      <c r="F512">
        <v>7622</v>
      </c>
      <c r="G512">
        <v>36452</v>
      </c>
      <c r="H512">
        <v>98845</v>
      </c>
      <c r="I512">
        <v>31</v>
      </c>
      <c r="J512">
        <v>10319</v>
      </c>
      <c r="K512">
        <v>125009</v>
      </c>
      <c r="L512">
        <v>0</v>
      </c>
      <c r="M512">
        <f t="shared" si="31"/>
        <v>142950</v>
      </c>
      <c r="N512">
        <f t="shared" si="32"/>
        <v>135328</v>
      </c>
    </row>
    <row r="513" spans="1:14" customFormat="1" ht="14.4" customHeight="1" x14ac:dyDescent="0.3">
      <c r="A513" s="1">
        <v>44246</v>
      </c>
      <c r="B513" t="s">
        <v>12</v>
      </c>
      <c r="C513">
        <f t="shared" si="33"/>
        <v>11367</v>
      </c>
      <c r="D513">
        <v>146695</v>
      </c>
      <c r="E513">
        <v>146695</v>
      </c>
      <c r="F513">
        <v>9857</v>
      </c>
      <c r="G513">
        <v>43305</v>
      </c>
      <c r="H513">
        <v>103359</v>
      </c>
      <c r="I513">
        <v>31</v>
      </c>
      <c r="J513">
        <v>10988</v>
      </c>
      <c r="K513">
        <v>135707</v>
      </c>
      <c r="L513">
        <v>0</v>
      </c>
      <c r="M513">
        <f t="shared" si="31"/>
        <v>156552</v>
      </c>
      <c r="N513">
        <f t="shared" si="32"/>
        <v>146695</v>
      </c>
    </row>
    <row r="514" spans="1:14" customFormat="1" ht="14.4" customHeight="1" x14ac:dyDescent="0.3">
      <c r="A514" s="1">
        <v>44247</v>
      </c>
      <c r="B514" t="s">
        <v>12</v>
      </c>
      <c r="C514">
        <f t="shared" si="33"/>
        <v>6634</v>
      </c>
      <c r="D514">
        <v>153329</v>
      </c>
      <c r="E514">
        <v>153329</v>
      </c>
      <c r="F514">
        <v>10590</v>
      </c>
      <c r="G514">
        <v>48066</v>
      </c>
      <c r="H514">
        <v>105232</v>
      </c>
      <c r="I514">
        <v>31</v>
      </c>
      <c r="J514">
        <v>11769</v>
      </c>
      <c r="K514">
        <v>141560</v>
      </c>
      <c r="L514">
        <v>0</v>
      </c>
      <c r="M514">
        <f t="shared" si="31"/>
        <v>163919</v>
      </c>
      <c r="N514">
        <f t="shared" si="32"/>
        <v>153329</v>
      </c>
    </row>
    <row r="515" spans="1:14" customFormat="1" ht="14.4" customHeight="1" x14ac:dyDescent="0.3">
      <c r="A515" s="1">
        <v>44248</v>
      </c>
      <c r="B515" t="s">
        <v>12</v>
      </c>
      <c r="C515">
        <f t="shared" si="33"/>
        <v>1699</v>
      </c>
      <c r="D515">
        <v>155028</v>
      </c>
      <c r="E515">
        <v>155028</v>
      </c>
      <c r="F515">
        <v>10593</v>
      </c>
      <c r="G515">
        <v>49585</v>
      </c>
      <c r="H515">
        <v>105412</v>
      </c>
      <c r="I515">
        <v>31</v>
      </c>
      <c r="J515">
        <v>11955</v>
      </c>
      <c r="K515">
        <v>143073</v>
      </c>
      <c r="L515">
        <v>0</v>
      </c>
      <c r="M515">
        <f t="shared" si="31"/>
        <v>165621</v>
      </c>
      <c r="N515">
        <f t="shared" si="32"/>
        <v>155028</v>
      </c>
    </row>
    <row r="516" spans="1:14" customFormat="1" ht="14.4" customHeight="1" x14ac:dyDescent="0.3">
      <c r="A516" s="1">
        <v>44249</v>
      </c>
      <c r="B516" t="s">
        <v>12</v>
      </c>
      <c r="C516">
        <f t="shared" si="33"/>
        <v>10003</v>
      </c>
      <c r="D516">
        <v>165031</v>
      </c>
      <c r="E516">
        <v>165031</v>
      </c>
      <c r="F516">
        <v>13879</v>
      </c>
      <c r="G516">
        <v>57680</v>
      </c>
      <c r="H516">
        <v>107319</v>
      </c>
      <c r="I516">
        <v>32</v>
      </c>
      <c r="J516">
        <v>14129</v>
      </c>
      <c r="K516">
        <v>150902</v>
      </c>
      <c r="L516">
        <v>0</v>
      </c>
      <c r="M516">
        <f t="shared" si="31"/>
        <v>178910</v>
      </c>
      <c r="N516">
        <f t="shared" si="32"/>
        <v>165031</v>
      </c>
    </row>
    <row r="517" spans="1:14" customFormat="1" ht="14.4" customHeight="1" x14ac:dyDescent="0.3">
      <c r="A517" s="1">
        <v>44250</v>
      </c>
      <c r="B517" t="s">
        <v>12</v>
      </c>
      <c r="C517">
        <f t="shared" si="33"/>
        <v>9957</v>
      </c>
      <c r="D517">
        <v>174988</v>
      </c>
      <c r="E517">
        <v>174988</v>
      </c>
      <c r="F517">
        <v>15178</v>
      </c>
      <c r="G517">
        <v>65756</v>
      </c>
      <c r="H517">
        <v>109200</v>
      </c>
      <c r="I517">
        <v>32</v>
      </c>
      <c r="J517">
        <v>16954</v>
      </c>
      <c r="K517">
        <v>158034</v>
      </c>
      <c r="L517">
        <v>0</v>
      </c>
      <c r="M517">
        <f t="shared" si="31"/>
        <v>190166</v>
      </c>
      <c r="N517">
        <f t="shared" si="32"/>
        <v>174988</v>
      </c>
    </row>
    <row r="518" spans="1:14" customFormat="1" ht="14.4" customHeight="1" x14ac:dyDescent="0.3">
      <c r="A518" s="1">
        <v>44251</v>
      </c>
      <c r="B518" t="s">
        <v>12</v>
      </c>
      <c r="C518">
        <f t="shared" si="33"/>
        <v>4356</v>
      </c>
      <c r="D518">
        <v>179344</v>
      </c>
      <c r="E518">
        <v>179344</v>
      </c>
      <c r="F518">
        <v>15901</v>
      </c>
      <c r="G518">
        <v>69264</v>
      </c>
      <c r="H518">
        <v>110047</v>
      </c>
      <c r="I518">
        <v>33</v>
      </c>
      <c r="J518">
        <v>18978</v>
      </c>
      <c r="K518">
        <v>160366</v>
      </c>
      <c r="L518">
        <v>0</v>
      </c>
      <c r="M518">
        <f t="shared" si="31"/>
        <v>195245</v>
      </c>
      <c r="N518">
        <f>G518+H518+I518</f>
        <v>179344</v>
      </c>
    </row>
    <row r="519" spans="1:14" customFormat="1" ht="14.4" customHeight="1" x14ac:dyDescent="0.3">
      <c r="A519" s="1">
        <v>44252</v>
      </c>
      <c r="B519" t="s">
        <v>12</v>
      </c>
      <c r="C519">
        <f t="shared" si="33"/>
        <v>9834</v>
      </c>
      <c r="D519">
        <v>189178</v>
      </c>
      <c r="E519">
        <v>189178</v>
      </c>
      <c r="F519">
        <v>21768</v>
      </c>
      <c r="G519">
        <v>76279</v>
      </c>
      <c r="H519">
        <v>112865</v>
      </c>
      <c r="I519">
        <v>34</v>
      </c>
      <c r="J519">
        <v>21808</v>
      </c>
      <c r="K519">
        <v>167370</v>
      </c>
      <c r="L519">
        <v>0</v>
      </c>
      <c r="M519">
        <f t="shared" si="31"/>
        <v>210946</v>
      </c>
      <c r="N519">
        <f t="shared" ref="N519:N582" si="34">G519+H519+I519</f>
        <v>189178</v>
      </c>
    </row>
    <row r="520" spans="1:14" customFormat="1" ht="14.4" customHeight="1" x14ac:dyDescent="0.3">
      <c r="A520" s="1">
        <v>44253</v>
      </c>
      <c r="B520" t="s">
        <v>12</v>
      </c>
      <c r="C520">
        <f t="shared" si="33"/>
        <v>6198</v>
      </c>
      <c r="D520">
        <v>195376</v>
      </c>
      <c r="E520">
        <v>195376</v>
      </c>
      <c r="F520">
        <v>27758</v>
      </c>
      <c r="G520">
        <v>81463</v>
      </c>
      <c r="H520">
        <v>113879</v>
      </c>
      <c r="I520">
        <v>34</v>
      </c>
      <c r="J520">
        <v>24400</v>
      </c>
      <c r="K520">
        <v>170976</v>
      </c>
      <c r="L520">
        <v>0</v>
      </c>
      <c r="M520">
        <f t="shared" si="31"/>
        <v>223134</v>
      </c>
      <c r="N520">
        <f t="shared" si="34"/>
        <v>195376</v>
      </c>
    </row>
    <row r="521" spans="1:14" customFormat="1" ht="14.4" customHeight="1" x14ac:dyDescent="0.3">
      <c r="A521" s="1">
        <v>44254</v>
      </c>
      <c r="B521" t="s">
        <v>12</v>
      </c>
      <c r="C521">
        <f t="shared" si="33"/>
        <v>0</v>
      </c>
      <c r="D521">
        <v>195376</v>
      </c>
      <c r="E521">
        <v>195376</v>
      </c>
      <c r="F521">
        <v>27758</v>
      </c>
      <c r="G521">
        <v>81463</v>
      </c>
      <c r="H521">
        <v>113879</v>
      </c>
      <c r="I521">
        <v>34</v>
      </c>
      <c r="J521">
        <v>24400</v>
      </c>
      <c r="K521">
        <v>170976</v>
      </c>
      <c r="L521">
        <v>0</v>
      </c>
      <c r="M521">
        <f t="shared" si="31"/>
        <v>223134</v>
      </c>
      <c r="N521">
        <f t="shared" si="34"/>
        <v>195376</v>
      </c>
    </row>
    <row r="522" spans="1:14" customFormat="1" ht="14.4" customHeight="1" x14ac:dyDescent="0.3">
      <c r="A522" s="1">
        <v>44255</v>
      </c>
      <c r="B522" t="s">
        <v>12</v>
      </c>
      <c r="C522">
        <f t="shared" si="33"/>
        <v>0</v>
      </c>
      <c r="D522">
        <v>195376</v>
      </c>
      <c r="E522">
        <v>195376</v>
      </c>
      <c r="F522">
        <v>27758</v>
      </c>
      <c r="G522">
        <v>81463</v>
      </c>
      <c r="H522">
        <v>113879</v>
      </c>
      <c r="I522">
        <v>34</v>
      </c>
      <c r="J522">
        <v>24400</v>
      </c>
      <c r="K522">
        <v>170976</v>
      </c>
      <c r="L522">
        <v>0</v>
      </c>
      <c r="M522">
        <f t="shared" si="31"/>
        <v>223134</v>
      </c>
      <c r="N522">
        <f t="shared" si="34"/>
        <v>195376</v>
      </c>
    </row>
    <row r="523" spans="1:14" customFormat="1" ht="14.4" customHeight="1" x14ac:dyDescent="0.3">
      <c r="A523" s="1">
        <v>44256</v>
      </c>
      <c r="B523" t="s">
        <v>12</v>
      </c>
      <c r="C523">
        <f t="shared" si="33"/>
        <v>0</v>
      </c>
      <c r="D523">
        <v>195376</v>
      </c>
      <c r="E523">
        <v>195376</v>
      </c>
      <c r="F523">
        <v>27758</v>
      </c>
      <c r="G523">
        <v>81463</v>
      </c>
      <c r="H523">
        <v>113879</v>
      </c>
      <c r="I523">
        <v>34</v>
      </c>
      <c r="J523">
        <v>24400</v>
      </c>
      <c r="K523">
        <v>170976</v>
      </c>
      <c r="L523">
        <v>0</v>
      </c>
      <c r="M523">
        <f t="shared" si="31"/>
        <v>223134</v>
      </c>
      <c r="N523">
        <f t="shared" si="34"/>
        <v>195376</v>
      </c>
    </row>
    <row r="524" spans="1:14" customFormat="1" ht="14.4" customHeight="1" x14ac:dyDescent="0.3">
      <c r="A524" s="1">
        <v>44257</v>
      </c>
      <c r="B524" t="s">
        <v>12</v>
      </c>
      <c r="C524">
        <f t="shared" si="33"/>
        <v>20776</v>
      </c>
      <c r="D524">
        <v>216152</v>
      </c>
      <c r="E524">
        <v>216152</v>
      </c>
      <c r="F524">
        <v>30506</v>
      </c>
      <c r="G524">
        <v>99058</v>
      </c>
      <c r="H524">
        <v>117056</v>
      </c>
      <c r="I524">
        <v>38</v>
      </c>
      <c r="J524">
        <v>29103</v>
      </c>
      <c r="K524">
        <v>187049</v>
      </c>
      <c r="L524">
        <v>0</v>
      </c>
      <c r="M524">
        <f t="shared" si="31"/>
        <v>246658</v>
      </c>
      <c r="N524">
        <f t="shared" si="34"/>
        <v>216152</v>
      </c>
    </row>
    <row r="525" spans="1:14" customFormat="1" ht="14.4" customHeight="1" x14ac:dyDescent="0.3">
      <c r="A525" s="1">
        <v>44258</v>
      </c>
      <c r="B525" t="s">
        <v>12</v>
      </c>
      <c r="C525">
        <f t="shared" si="33"/>
        <v>19913</v>
      </c>
      <c r="D525">
        <v>236065</v>
      </c>
      <c r="E525">
        <v>236065</v>
      </c>
      <c r="F525">
        <v>32104</v>
      </c>
      <c r="G525">
        <v>115957</v>
      </c>
      <c r="H525">
        <v>120070</v>
      </c>
      <c r="I525">
        <v>38</v>
      </c>
      <c r="J525">
        <v>33559</v>
      </c>
      <c r="K525">
        <v>202506</v>
      </c>
      <c r="L525">
        <v>0</v>
      </c>
      <c r="M525">
        <f t="shared" si="31"/>
        <v>268169</v>
      </c>
      <c r="N525">
        <f t="shared" si="34"/>
        <v>236065</v>
      </c>
    </row>
    <row r="526" spans="1:14" customFormat="1" ht="14.4" customHeight="1" x14ac:dyDescent="0.3">
      <c r="A526" s="1">
        <v>44259</v>
      </c>
      <c r="B526" t="s">
        <v>12</v>
      </c>
      <c r="C526">
        <f t="shared" si="33"/>
        <v>36564</v>
      </c>
      <c r="D526">
        <v>272629</v>
      </c>
      <c r="E526">
        <v>272629</v>
      </c>
      <c r="F526">
        <v>37901</v>
      </c>
      <c r="G526">
        <v>146586</v>
      </c>
      <c r="H526">
        <v>126004</v>
      </c>
      <c r="I526">
        <v>39</v>
      </c>
      <c r="J526">
        <v>40358</v>
      </c>
      <c r="K526">
        <v>232271</v>
      </c>
      <c r="L526">
        <v>0</v>
      </c>
      <c r="M526">
        <f t="shared" si="31"/>
        <v>310530</v>
      </c>
      <c r="N526">
        <f t="shared" si="34"/>
        <v>272629</v>
      </c>
    </row>
    <row r="527" spans="1:14" customFormat="1" ht="14.4" customHeight="1" x14ac:dyDescent="0.3">
      <c r="A527" s="1">
        <v>44260</v>
      </c>
      <c r="B527" t="s">
        <v>12</v>
      </c>
      <c r="C527">
        <f t="shared" si="33"/>
        <v>35355</v>
      </c>
      <c r="D527">
        <v>307984</v>
      </c>
      <c r="E527">
        <v>307984</v>
      </c>
      <c r="F527">
        <v>46489</v>
      </c>
      <c r="G527">
        <v>174951</v>
      </c>
      <c r="H527">
        <v>132992</v>
      </c>
      <c r="I527">
        <v>41</v>
      </c>
      <c r="J527">
        <v>47477</v>
      </c>
      <c r="K527">
        <v>260507</v>
      </c>
      <c r="L527">
        <v>0</v>
      </c>
      <c r="M527">
        <f t="shared" si="31"/>
        <v>354473</v>
      </c>
      <c r="N527">
        <f t="shared" si="34"/>
        <v>307984</v>
      </c>
    </row>
    <row r="528" spans="1:14" customFormat="1" ht="14.4" customHeight="1" x14ac:dyDescent="0.3">
      <c r="A528" s="1">
        <v>44261</v>
      </c>
      <c r="B528" t="s">
        <v>12</v>
      </c>
      <c r="C528">
        <f t="shared" si="33"/>
        <v>35617</v>
      </c>
      <c r="D528">
        <v>343601</v>
      </c>
      <c r="E528">
        <v>343601</v>
      </c>
      <c r="F528">
        <v>52568</v>
      </c>
      <c r="G528">
        <v>203532</v>
      </c>
      <c r="H528">
        <v>140028</v>
      </c>
      <c r="I528">
        <v>41</v>
      </c>
      <c r="J528">
        <v>55858</v>
      </c>
      <c r="K528">
        <v>287743</v>
      </c>
      <c r="L528">
        <v>0</v>
      </c>
      <c r="M528">
        <f t="shared" si="31"/>
        <v>396169</v>
      </c>
      <c r="N528">
        <f t="shared" si="34"/>
        <v>343601</v>
      </c>
    </row>
    <row r="529" spans="1:14" customFormat="1" ht="14.4" customHeight="1" x14ac:dyDescent="0.3">
      <c r="A529" s="1">
        <v>44262</v>
      </c>
      <c r="B529" t="s">
        <v>12</v>
      </c>
      <c r="C529">
        <f t="shared" si="33"/>
        <v>10971</v>
      </c>
      <c r="D529">
        <v>354572</v>
      </c>
      <c r="E529">
        <v>354572</v>
      </c>
      <c r="F529">
        <v>53294</v>
      </c>
      <c r="G529">
        <v>212848</v>
      </c>
      <c r="H529">
        <v>141681</v>
      </c>
      <c r="I529">
        <v>43</v>
      </c>
      <c r="J529">
        <v>59290</v>
      </c>
      <c r="K529">
        <v>295282</v>
      </c>
      <c r="L529">
        <v>0</v>
      </c>
      <c r="M529">
        <f t="shared" si="31"/>
        <v>407866</v>
      </c>
      <c r="N529">
        <f t="shared" si="34"/>
        <v>354572</v>
      </c>
    </row>
    <row r="530" spans="1:14" customFormat="1" ht="14.4" customHeight="1" x14ac:dyDescent="0.3">
      <c r="A530" s="1">
        <v>44263</v>
      </c>
      <c r="B530" t="s">
        <v>12</v>
      </c>
      <c r="C530">
        <f t="shared" si="33"/>
        <v>30598</v>
      </c>
      <c r="D530">
        <v>385170</v>
      </c>
      <c r="E530">
        <v>385170</v>
      </c>
      <c r="F530">
        <v>61359</v>
      </c>
      <c r="G530">
        <v>235189</v>
      </c>
      <c r="H530">
        <v>149935</v>
      </c>
      <c r="I530">
        <v>46</v>
      </c>
      <c r="J530">
        <v>65609</v>
      </c>
      <c r="K530">
        <v>319561</v>
      </c>
      <c r="L530">
        <v>0</v>
      </c>
      <c r="M530">
        <f t="shared" si="31"/>
        <v>446529</v>
      </c>
      <c r="N530">
        <f t="shared" si="34"/>
        <v>385170</v>
      </c>
    </row>
    <row r="531" spans="1:14" customFormat="1" ht="14.4" customHeight="1" x14ac:dyDescent="0.3">
      <c r="A531" s="1">
        <v>44264</v>
      </c>
      <c r="B531" t="s">
        <v>12</v>
      </c>
      <c r="C531">
        <f t="shared" si="33"/>
        <v>37888</v>
      </c>
      <c r="D531">
        <v>423058</v>
      </c>
      <c r="E531">
        <v>354644</v>
      </c>
      <c r="F531">
        <v>68414</v>
      </c>
      <c r="G531">
        <v>256209</v>
      </c>
      <c r="H531">
        <v>166793</v>
      </c>
      <c r="I531">
        <v>56</v>
      </c>
      <c r="J531">
        <v>70612</v>
      </c>
      <c r="K531">
        <v>352414</v>
      </c>
      <c r="L531">
        <v>0</v>
      </c>
      <c r="M531">
        <f t="shared" si="31"/>
        <v>423058</v>
      </c>
      <c r="N531">
        <f t="shared" si="34"/>
        <v>423058</v>
      </c>
    </row>
    <row r="532" spans="1:14" customFormat="1" ht="14.4" customHeight="1" x14ac:dyDescent="0.3">
      <c r="A532" s="1">
        <v>44265</v>
      </c>
      <c r="B532" t="s">
        <v>12</v>
      </c>
      <c r="C532">
        <f t="shared" si="33"/>
        <v>18120</v>
      </c>
      <c r="D532">
        <v>441178</v>
      </c>
      <c r="E532">
        <v>368957</v>
      </c>
      <c r="F532">
        <v>72221</v>
      </c>
      <c r="G532">
        <v>267153</v>
      </c>
      <c r="H532">
        <v>173967</v>
      </c>
      <c r="I532">
        <v>58</v>
      </c>
      <c r="J532">
        <v>73456</v>
      </c>
      <c r="K532">
        <v>367690</v>
      </c>
      <c r="L532">
        <v>0</v>
      </c>
      <c r="M532">
        <f t="shared" si="31"/>
        <v>441178</v>
      </c>
      <c r="N532">
        <f t="shared" si="34"/>
        <v>441178</v>
      </c>
    </row>
    <row r="533" spans="1:14" customFormat="1" ht="14.4" customHeight="1" x14ac:dyDescent="0.3">
      <c r="A533" s="1">
        <v>44266</v>
      </c>
      <c r="B533" t="s">
        <v>12</v>
      </c>
      <c r="C533">
        <f t="shared" si="33"/>
        <v>19893</v>
      </c>
      <c r="D533">
        <v>461071</v>
      </c>
      <c r="E533">
        <v>385001</v>
      </c>
      <c r="F533">
        <v>76070</v>
      </c>
      <c r="G533">
        <v>279038</v>
      </c>
      <c r="H533">
        <v>181972</v>
      </c>
      <c r="I533">
        <v>61</v>
      </c>
      <c r="J533">
        <v>76554</v>
      </c>
      <c r="K533">
        <v>384485</v>
      </c>
      <c r="L533">
        <v>0</v>
      </c>
      <c r="M533">
        <f t="shared" si="31"/>
        <v>461071</v>
      </c>
      <c r="N533">
        <f t="shared" si="34"/>
        <v>461071</v>
      </c>
    </row>
    <row r="534" spans="1:14" customFormat="1" ht="14.4" customHeight="1" x14ac:dyDescent="0.3">
      <c r="A534" s="1">
        <v>44267</v>
      </c>
      <c r="B534" t="s">
        <v>12</v>
      </c>
      <c r="C534">
        <f t="shared" si="33"/>
        <v>19267</v>
      </c>
      <c r="D534">
        <v>480338</v>
      </c>
      <c r="E534">
        <v>399648</v>
      </c>
      <c r="F534">
        <v>80690</v>
      </c>
      <c r="G534">
        <v>289778</v>
      </c>
      <c r="H534">
        <v>190496</v>
      </c>
      <c r="I534">
        <v>64</v>
      </c>
      <c r="J534">
        <v>79344</v>
      </c>
      <c r="K534">
        <v>400962</v>
      </c>
      <c r="L534">
        <v>0</v>
      </c>
      <c r="M534">
        <f t="shared" si="31"/>
        <v>480338</v>
      </c>
      <c r="N534">
        <f t="shared" si="34"/>
        <v>480338</v>
      </c>
    </row>
    <row r="535" spans="1:14" customFormat="1" ht="14.4" customHeight="1" x14ac:dyDescent="0.3">
      <c r="A535" s="1">
        <v>44268</v>
      </c>
      <c r="B535" t="s">
        <v>12</v>
      </c>
      <c r="C535">
        <f t="shared" si="33"/>
        <v>16287</v>
      </c>
      <c r="D535">
        <v>496625</v>
      </c>
      <c r="E535">
        <v>412421</v>
      </c>
      <c r="F535">
        <v>84204</v>
      </c>
      <c r="G535">
        <v>299187</v>
      </c>
      <c r="H535">
        <v>197372</v>
      </c>
      <c r="I535">
        <v>66</v>
      </c>
      <c r="J535">
        <v>81840</v>
      </c>
      <c r="K535">
        <v>414753</v>
      </c>
      <c r="L535">
        <v>0</v>
      </c>
      <c r="M535">
        <f t="shared" si="31"/>
        <v>496625</v>
      </c>
      <c r="N535">
        <f t="shared" si="34"/>
        <v>496625</v>
      </c>
    </row>
    <row r="536" spans="1:14" customFormat="1" ht="14.4" customHeight="1" x14ac:dyDescent="0.3">
      <c r="A536" s="1">
        <v>44269</v>
      </c>
      <c r="B536" t="s">
        <v>12</v>
      </c>
      <c r="C536">
        <f t="shared" si="33"/>
        <v>1097</v>
      </c>
      <c r="D536">
        <v>497722</v>
      </c>
      <c r="E536">
        <v>413455</v>
      </c>
      <c r="F536">
        <v>84267</v>
      </c>
      <c r="G536">
        <v>299976</v>
      </c>
      <c r="H536">
        <v>197680</v>
      </c>
      <c r="I536">
        <v>66</v>
      </c>
      <c r="J536">
        <v>82123</v>
      </c>
      <c r="K536">
        <v>415567</v>
      </c>
      <c r="L536">
        <v>0</v>
      </c>
      <c r="M536">
        <f t="shared" si="31"/>
        <v>497722</v>
      </c>
      <c r="N536">
        <f t="shared" si="34"/>
        <v>497722</v>
      </c>
    </row>
    <row r="537" spans="1:14" customFormat="1" ht="14.4" customHeight="1" x14ac:dyDescent="0.3">
      <c r="A537" s="1">
        <v>44270</v>
      </c>
      <c r="B537" t="s">
        <v>12</v>
      </c>
      <c r="C537">
        <f t="shared" si="33"/>
        <v>20392</v>
      </c>
      <c r="D537">
        <v>518114</v>
      </c>
      <c r="E537">
        <v>429664</v>
      </c>
      <c r="F537">
        <v>88450</v>
      </c>
      <c r="G537">
        <v>311692</v>
      </c>
      <c r="H537">
        <v>206356</v>
      </c>
      <c r="I537">
        <v>66</v>
      </c>
      <c r="J537">
        <v>85367</v>
      </c>
      <c r="K537">
        <v>432715</v>
      </c>
      <c r="L537">
        <v>0</v>
      </c>
      <c r="M537">
        <f t="shared" si="31"/>
        <v>518114</v>
      </c>
      <c r="N537">
        <f t="shared" si="34"/>
        <v>518114</v>
      </c>
    </row>
    <row r="538" spans="1:14" customFormat="1" ht="14.4" customHeight="1" x14ac:dyDescent="0.3">
      <c r="A538" s="1">
        <v>44271</v>
      </c>
      <c r="B538" t="s">
        <v>12</v>
      </c>
      <c r="C538">
        <f t="shared" si="33"/>
        <v>0</v>
      </c>
      <c r="D538">
        <v>518114</v>
      </c>
      <c r="E538">
        <v>518114</v>
      </c>
      <c r="F538">
        <v>92141</v>
      </c>
      <c r="G538">
        <v>311692</v>
      </c>
      <c r="H538">
        <v>206356</v>
      </c>
      <c r="I538">
        <v>66</v>
      </c>
      <c r="J538">
        <v>92483</v>
      </c>
      <c r="K538">
        <v>505304</v>
      </c>
      <c r="L538">
        <v>0</v>
      </c>
      <c r="M538">
        <f t="shared" si="31"/>
        <v>610255</v>
      </c>
      <c r="N538">
        <f t="shared" si="34"/>
        <v>518114</v>
      </c>
    </row>
    <row r="539" spans="1:14" customFormat="1" ht="14.4" customHeight="1" x14ac:dyDescent="0.3">
      <c r="A539" s="1">
        <v>44272</v>
      </c>
      <c r="B539" t="s">
        <v>12</v>
      </c>
      <c r="C539">
        <f t="shared" si="33"/>
        <v>2847</v>
      </c>
      <c r="D539">
        <v>520961</v>
      </c>
      <c r="E539">
        <v>520961</v>
      </c>
      <c r="F539">
        <v>94029</v>
      </c>
      <c r="G539">
        <v>324142</v>
      </c>
      <c r="H539">
        <v>196758</v>
      </c>
      <c r="I539">
        <v>61</v>
      </c>
      <c r="J539">
        <v>94505</v>
      </c>
      <c r="K539">
        <v>520485</v>
      </c>
      <c r="L539">
        <v>0</v>
      </c>
      <c r="M539">
        <f t="shared" si="31"/>
        <v>614990</v>
      </c>
      <c r="N539">
        <f t="shared" si="34"/>
        <v>520961</v>
      </c>
    </row>
    <row r="540" spans="1:14" customFormat="1" ht="14.4" customHeight="1" x14ac:dyDescent="0.3">
      <c r="A540" s="1">
        <v>44273</v>
      </c>
      <c r="B540" t="s">
        <v>12</v>
      </c>
      <c r="C540">
        <f t="shared" si="33"/>
        <v>16444</v>
      </c>
      <c r="D540">
        <v>537405</v>
      </c>
      <c r="E540">
        <v>537405</v>
      </c>
      <c r="F540">
        <v>98148</v>
      </c>
      <c r="G540">
        <v>334494</v>
      </c>
      <c r="H540">
        <v>202850</v>
      </c>
      <c r="I540">
        <v>61</v>
      </c>
      <c r="J540">
        <v>96435</v>
      </c>
      <c r="K540">
        <v>539118</v>
      </c>
      <c r="L540">
        <v>0</v>
      </c>
      <c r="M540">
        <f t="shared" si="31"/>
        <v>635553</v>
      </c>
      <c r="N540">
        <f t="shared" si="34"/>
        <v>537405</v>
      </c>
    </row>
    <row r="541" spans="1:14" customFormat="1" ht="14.4" customHeight="1" x14ac:dyDescent="0.3">
      <c r="A541" s="1">
        <v>44274</v>
      </c>
      <c r="B541" t="s">
        <v>12</v>
      </c>
      <c r="C541">
        <f t="shared" si="33"/>
        <v>14618</v>
      </c>
      <c r="D541">
        <v>552023</v>
      </c>
      <c r="E541">
        <v>552023</v>
      </c>
      <c r="F541">
        <v>103654</v>
      </c>
      <c r="G541">
        <v>343161</v>
      </c>
      <c r="H541">
        <v>208801</v>
      </c>
      <c r="I541">
        <v>61</v>
      </c>
      <c r="J541">
        <v>98209</v>
      </c>
      <c r="K541">
        <v>557468</v>
      </c>
      <c r="L541">
        <v>0</v>
      </c>
      <c r="M541">
        <f t="shared" si="31"/>
        <v>655677</v>
      </c>
      <c r="N541">
        <f t="shared" si="34"/>
        <v>552023</v>
      </c>
    </row>
    <row r="542" spans="1:14" customFormat="1" ht="14.4" customHeight="1" x14ac:dyDescent="0.3">
      <c r="A542" s="1">
        <v>44275</v>
      </c>
      <c r="B542" t="s">
        <v>12</v>
      </c>
      <c r="C542">
        <f t="shared" si="33"/>
        <v>13664</v>
      </c>
      <c r="D542">
        <v>565687</v>
      </c>
      <c r="E542">
        <v>565687</v>
      </c>
      <c r="F542">
        <v>108915</v>
      </c>
      <c r="G542">
        <v>351292</v>
      </c>
      <c r="H542">
        <v>214334</v>
      </c>
      <c r="I542">
        <v>61</v>
      </c>
      <c r="J542">
        <v>100725</v>
      </c>
      <c r="K542">
        <v>573877</v>
      </c>
      <c r="L542">
        <v>0</v>
      </c>
      <c r="M542">
        <f t="shared" si="31"/>
        <v>674602</v>
      </c>
      <c r="N542">
        <f t="shared" si="34"/>
        <v>565687</v>
      </c>
    </row>
    <row r="543" spans="1:14" customFormat="1" ht="14.4" customHeight="1" x14ac:dyDescent="0.3">
      <c r="A543" s="1">
        <v>44276</v>
      </c>
      <c r="B543" t="s">
        <v>12</v>
      </c>
      <c r="C543">
        <f t="shared" si="33"/>
        <v>2942</v>
      </c>
      <c r="D543">
        <v>568629</v>
      </c>
      <c r="E543">
        <v>568629</v>
      </c>
      <c r="F543">
        <v>109541</v>
      </c>
      <c r="G543">
        <v>353042</v>
      </c>
      <c r="H543">
        <v>215526</v>
      </c>
      <c r="I543">
        <v>61</v>
      </c>
      <c r="J543">
        <v>101067</v>
      </c>
      <c r="K543">
        <v>577103</v>
      </c>
      <c r="L543">
        <v>0</v>
      </c>
      <c r="M543">
        <f t="shared" si="31"/>
        <v>678170</v>
      </c>
      <c r="N543">
        <f t="shared" si="34"/>
        <v>568629</v>
      </c>
    </row>
    <row r="544" spans="1:14" customFormat="1" ht="14.4" customHeight="1" x14ac:dyDescent="0.3">
      <c r="A544" s="1">
        <v>44277</v>
      </c>
      <c r="B544" t="s">
        <v>12</v>
      </c>
      <c r="C544">
        <f t="shared" ref="C544:C575" si="35">D544-D543</f>
        <v>21987</v>
      </c>
      <c r="D544">
        <v>590616</v>
      </c>
      <c r="E544">
        <v>590616</v>
      </c>
      <c r="F544">
        <v>116710</v>
      </c>
      <c r="G544">
        <v>365726</v>
      </c>
      <c r="H544">
        <v>224828</v>
      </c>
      <c r="I544">
        <v>62</v>
      </c>
      <c r="J544">
        <v>104269</v>
      </c>
      <c r="K544">
        <v>603057</v>
      </c>
      <c r="L544">
        <v>0</v>
      </c>
      <c r="M544">
        <f t="shared" ref="M544:M607" si="36">E544+F544</f>
        <v>707326</v>
      </c>
      <c r="N544">
        <f t="shared" si="34"/>
        <v>590616</v>
      </c>
    </row>
    <row r="545" spans="1:14" customFormat="1" ht="14.4" customHeight="1" x14ac:dyDescent="0.3">
      <c r="A545" s="1">
        <v>44278</v>
      </c>
      <c r="B545" t="s">
        <v>12</v>
      </c>
      <c r="C545">
        <f t="shared" si="35"/>
        <v>121201</v>
      </c>
      <c r="D545">
        <v>711817</v>
      </c>
      <c r="E545">
        <v>711817</v>
      </c>
      <c r="F545">
        <v>126072</v>
      </c>
      <c r="G545">
        <v>426192</v>
      </c>
      <c r="H545">
        <v>285543</v>
      </c>
      <c r="I545">
        <v>82</v>
      </c>
      <c r="J545">
        <v>113631</v>
      </c>
      <c r="K545">
        <v>724258</v>
      </c>
      <c r="L545">
        <v>0</v>
      </c>
      <c r="M545">
        <f t="shared" si="36"/>
        <v>837889</v>
      </c>
      <c r="N545">
        <f t="shared" si="34"/>
        <v>711817</v>
      </c>
    </row>
    <row r="546" spans="1:14" customFormat="1" ht="14.4" customHeight="1" x14ac:dyDescent="0.3">
      <c r="A546" s="1">
        <v>44279</v>
      </c>
      <c r="B546" t="s">
        <v>12</v>
      </c>
      <c r="C546">
        <f t="shared" si="35"/>
        <v>33661</v>
      </c>
      <c r="D546">
        <v>745478</v>
      </c>
      <c r="E546">
        <v>745478</v>
      </c>
      <c r="F546">
        <v>129529</v>
      </c>
      <c r="G546">
        <v>443576</v>
      </c>
      <c r="H546">
        <v>301816</v>
      </c>
      <c r="I546">
        <v>86</v>
      </c>
      <c r="J546">
        <v>116964</v>
      </c>
      <c r="K546">
        <v>758043</v>
      </c>
      <c r="L546">
        <v>0</v>
      </c>
      <c r="M546">
        <f t="shared" si="36"/>
        <v>875007</v>
      </c>
      <c r="N546">
        <f t="shared" si="34"/>
        <v>745478</v>
      </c>
    </row>
    <row r="547" spans="1:14" customFormat="1" ht="14.4" customHeight="1" x14ac:dyDescent="0.3">
      <c r="A547" s="1">
        <v>44280</v>
      </c>
      <c r="B547" t="s">
        <v>12</v>
      </c>
      <c r="C547">
        <f t="shared" si="35"/>
        <v>82861</v>
      </c>
      <c r="D547">
        <v>828339</v>
      </c>
      <c r="E547">
        <v>828339</v>
      </c>
      <c r="F547">
        <v>136683</v>
      </c>
      <c r="G547">
        <v>484398</v>
      </c>
      <c r="H547">
        <v>343842</v>
      </c>
      <c r="I547">
        <v>99</v>
      </c>
      <c r="J547">
        <v>124396</v>
      </c>
      <c r="K547">
        <v>840626</v>
      </c>
      <c r="L547">
        <v>0</v>
      </c>
      <c r="M547">
        <f t="shared" si="36"/>
        <v>965022</v>
      </c>
      <c r="N547">
        <f t="shared" si="34"/>
        <v>828339</v>
      </c>
    </row>
    <row r="548" spans="1:14" customFormat="1" ht="14.4" customHeight="1" x14ac:dyDescent="0.3">
      <c r="A548" s="1">
        <v>44281</v>
      </c>
      <c r="B548" t="s">
        <v>12</v>
      </c>
      <c r="C548">
        <f t="shared" si="35"/>
        <v>50445</v>
      </c>
      <c r="D548">
        <v>878784</v>
      </c>
      <c r="E548">
        <v>878784</v>
      </c>
      <c r="F548">
        <v>141218</v>
      </c>
      <c r="G548">
        <v>509031</v>
      </c>
      <c r="H548">
        <v>369648</v>
      </c>
      <c r="I548">
        <v>105</v>
      </c>
      <c r="J548">
        <v>131324</v>
      </c>
      <c r="K548">
        <v>888678</v>
      </c>
      <c r="L548">
        <v>0</v>
      </c>
      <c r="M548">
        <f t="shared" si="36"/>
        <v>1020002</v>
      </c>
      <c r="N548">
        <f t="shared" si="34"/>
        <v>878784</v>
      </c>
    </row>
    <row r="549" spans="1:14" customFormat="1" ht="14.4" customHeight="1" x14ac:dyDescent="0.3">
      <c r="A549" s="1">
        <v>44282</v>
      </c>
      <c r="B549" t="s">
        <v>12</v>
      </c>
      <c r="C549">
        <f t="shared" si="35"/>
        <v>22163</v>
      </c>
      <c r="D549">
        <v>900947</v>
      </c>
      <c r="E549">
        <v>900947</v>
      </c>
      <c r="F549">
        <v>142734</v>
      </c>
      <c r="G549">
        <v>519862</v>
      </c>
      <c r="H549">
        <v>380980</v>
      </c>
      <c r="I549">
        <v>105</v>
      </c>
      <c r="J549">
        <v>135354</v>
      </c>
      <c r="K549">
        <v>908327</v>
      </c>
      <c r="L549">
        <v>0</v>
      </c>
      <c r="M549">
        <f t="shared" si="36"/>
        <v>1043681</v>
      </c>
      <c r="N549">
        <f t="shared" si="34"/>
        <v>900947</v>
      </c>
    </row>
    <row r="550" spans="1:14" customFormat="1" ht="14.4" customHeight="1" x14ac:dyDescent="0.3">
      <c r="A550" s="1">
        <v>44283</v>
      </c>
      <c r="B550" t="s">
        <v>12</v>
      </c>
      <c r="C550">
        <f t="shared" si="35"/>
        <v>1013</v>
      </c>
      <c r="D550">
        <v>901960</v>
      </c>
      <c r="E550">
        <v>901960</v>
      </c>
      <c r="F550">
        <v>142770</v>
      </c>
      <c r="G550">
        <v>520433</v>
      </c>
      <c r="H550">
        <v>381422</v>
      </c>
      <c r="I550">
        <v>105</v>
      </c>
      <c r="J550">
        <v>135434</v>
      </c>
      <c r="K550">
        <v>909296</v>
      </c>
      <c r="L550">
        <v>0</v>
      </c>
      <c r="M550">
        <f t="shared" si="36"/>
        <v>1044730</v>
      </c>
      <c r="N550">
        <f t="shared" si="34"/>
        <v>901960</v>
      </c>
    </row>
    <row r="551" spans="1:14" customFormat="1" ht="14.4" customHeight="1" x14ac:dyDescent="0.3">
      <c r="A551" s="1">
        <v>44284</v>
      </c>
      <c r="B551" t="s">
        <v>12</v>
      </c>
      <c r="C551">
        <f t="shared" si="35"/>
        <v>2716</v>
      </c>
      <c r="D551">
        <v>904676</v>
      </c>
      <c r="E551">
        <v>904676</v>
      </c>
      <c r="F551">
        <v>143185</v>
      </c>
      <c r="G551">
        <v>521782</v>
      </c>
      <c r="H551">
        <v>382789</v>
      </c>
      <c r="I551">
        <v>105</v>
      </c>
      <c r="J551">
        <v>135630</v>
      </c>
      <c r="K551">
        <v>912231</v>
      </c>
      <c r="L551">
        <v>0</v>
      </c>
      <c r="M551">
        <f t="shared" si="36"/>
        <v>1047861</v>
      </c>
      <c r="N551">
        <f t="shared" si="34"/>
        <v>904676</v>
      </c>
    </row>
    <row r="552" spans="1:14" customFormat="1" ht="14.4" customHeight="1" x14ac:dyDescent="0.3">
      <c r="A552" s="1">
        <v>44285</v>
      </c>
      <c r="B552" t="s">
        <v>12</v>
      </c>
      <c r="C552">
        <f t="shared" si="35"/>
        <v>28132</v>
      </c>
      <c r="D552">
        <v>932808</v>
      </c>
      <c r="E552">
        <v>932808</v>
      </c>
      <c r="F552">
        <v>148132</v>
      </c>
      <c r="G552">
        <v>535587</v>
      </c>
      <c r="H552">
        <v>397106</v>
      </c>
      <c r="I552">
        <v>115</v>
      </c>
      <c r="J552">
        <v>141286</v>
      </c>
      <c r="K552">
        <v>939654</v>
      </c>
      <c r="L552">
        <v>0</v>
      </c>
      <c r="M552">
        <f t="shared" si="36"/>
        <v>1080940</v>
      </c>
      <c r="N552">
        <f t="shared" si="34"/>
        <v>932808</v>
      </c>
    </row>
    <row r="553" spans="1:14" customFormat="1" ht="14.4" customHeight="1" x14ac:dyDescent="0.3">
      <c r="A553" s="1">
        <v>44286</v>
      </c>
      <c r="B553" t="s">
        <v>12</v>
      </c>
      <c r="C553">
        <f t="shared" si="35"/>
        <v>13630</v>
      </c>
      <c r="D553">
        <v>946438</v>
      </c>
      <c r="E553">
        <v>946438</v>
      </c>
      <c r="F553">
        <v>151917</v>
      </c>
      <c r="G553">
        <v>542369</v>
      </c>
      <c r="H553">
        <v>403954</v>
      </c>
      <c r="I553">
        <v>115</v>
      </c>
      <c r="J553">
        <v>144878</v>
      </c>
      <c r="K553">
        <v>953477</v>
      </c>
      <c r="L553">
        <v>0</v>
      </c>
      <c r="M553">
        <f t="shared" si="36"/>
        <v>1098355</v>
      </c>
      <c r="N553">
        <f t="shared" si="34"/>
        <v>946438</v>
      </c>
    </row>
    <row r="554" spans="1:14" customFormat="1" ht="14.4" customHeight="1" x14ac:dyDescent="0.3">
      <c r="A554" s="1">
        <v>44287</v>
      </c>
      <c r="B554" t="s">
        <v>12</v>
      </c>
      <c r="C554">
        <f t="shared" si="35"/>
        <v>24205</v>
      </c>
      <c r="D554">
        <v>970643</v>
      </c>
      <c r="E554">
        <v>970643</v>
      </c>
      <c r="F554">
        <v>157292</v>
      </c>
      <c r="G554">
        <v>553813</v>
      </c>
      <c r="H554">
        <v>416712</v>
      </c>
      <c r="I554">
        <v>118</v>
      </c>
      <c r="J554">
        <v>148645</v>
      </c>
      <c r="K554">
        <v>979290</v>
      </c>
      <c r="L554">
        <v>0</v>
      </c>
      <c r="M554">
        <f t="shared" si="36"/>
        <v>1127935</v>
      </c>
      <c r="N554">
        <f t="shared" si="34"/>
        <v>970643</v>
      </c>
    </row>
    <row r="555" spans="1:14" customFormat="1" ht="14.4" customHeight="1" x14ac:dyDescent="0.3">
      <c r="A555" s="1">
        <v>44288</v>
      </c>
      <c r="B555" t="s">
        <v>12</v>
      </c>
      <c r="C555">
        <f t="shared" si="35"/>
        <v>31577</v>
      </c>
      <c r="D555">
        <v>1002220</v>
      </c>
      <c r="E555">
        <v>1002220</v>
      </c>
      <c r="F555">
        <v>164782</v>
      </c>
      <c r="G555">
        <v>568626</v>
      </c>
      <c r="H555">
        <v>433473</v>
      </c>
      <c r="I555">
        <v>121</v>
      </c>
      <c r="J555">
        <v>153608</v>
      </c>
      <c r="K555">
        <v>1013394</v>
      </c>
      <c r="L555">
        <v>0</v>
      </c>
      <c r="M555">
        <f t="shared" si="36"/>
        <v>1167002</v>
      </c>
      <c r="N555">
        <f t="shared" si="34"/>
        <v>1002220</v>
      </c>
    </row>
    <row r="556" spans="1:14" customFormat="1" ht="14.4" customHeight="1" x14ac:dyDescent="0.3">
      <c r="A556" s="1">
        <v>44289</v>
      </c>
      <c r="B556" t="s">
        <v>12</v>
      </c>
      <c r="C556">
        <f t="shared" si="35"/>
        <v>28353</v>
      </c>
      <c r="D556">
        <v>1030573</v>
      </c>
      <c r="E556">
        <v>1030573</v>
      </c>
      <c r="F556">
        <v>173403</v>
      </c>
      <c r="G556">
        <v>582316</v>
      </c>
      <c r="H556">
        <v>448135</v>
      </c>
      <c r="I556">
        <v>122</v>
      </c>
      <c r="J556">
        <v>158037</v>
      </c>
      <c r="K556">
        <v>1045939</v>
      </c>
      <c r="L556">
        <v>0</v>
      </c>
      <c r="M556">
        <f t="shared" si="36"/>
        <v>1203976</v>
      </c>
      <c r="N556">
        <f t="shared" si="34"/>
        <v>1030573</v>
      </c>
    </row>
    <row r="557" spans="1:14" customFormat="1" ht="14.4" customHeight="1" x14ac:dyDescent="0.3">
      <c r="A557" s="1">
        <v>44290</v>
      </c>
      <c r="B557" t="s">
        <v>12</v>
      </c>
      <c r="C557">
        <f t="shared" si="35"/>
        <v>17038</v>
      </c>
      <c r="D557">
        <v>1047611</v>
      </c>
      <c r="E557">
        <v>1047611</v>
      </c>
      <c r="F557">
        <v>177676</v>
      </c>
      <c r="G557">
        <v>590703</v>
      </c>
      <c r="H557">
        <v>456786</v>
      </c>
      <c r="I557">
        <v>122</v>
      </c>
      <c r="J557">
        <v>160819</v>
      </c>
      <c r="K557">
        <v>1064468</v>
      </c>
      <c r="L557">
        <v>0</v>
      </c>
      <c r="M557">
        <f t="shared" si="36"/>
        <v>1225287</v>
      </c>
      <c r="N557">
        <f t="shared" si="34"/>
        <v>1047611</v>
      </c>
    </row>
    <row r="558" spans="1:14" customFormat="1" ht="14.4" customHeight="1" x14ac:dyDescent="0.3">
      <c r="A558" s="1">
        <v>44291</v>
      </c>
      <c r="B558" t="s">
        <v>12</v>
      </c>
      <c r="C558">
        <f t="shared" si="35"/>
        <v>28329</v>
      </c>
      <c r="D558">
        <v>1075940</v>
      </c>
      <c r="E558">
        <v>1075940</v>
      </c>
      <c r="F558">
        <v>186284</v>
      </c>
      <c r="G558">
        <v>604492</v>
      </c>
      <c r="H558">
        <v>471325</v>
      </c>
      <c r="I558">
        <v>123</v>
      </c>
      <c r="J558">
        <v>165916</v>
      </c>
      <c r="K558">
        <v>1096308</v>
      </c>
      <c r="L558">
        <v>0</v>
      </c>
      <c r="M558">
        <f t="shared" si="36"/>
        <v>1262224</v>
      </c>
      <c r="N558">
        <f t="shared" si="34"/>
        <v>1075940</v>
      </c>
    </row>
    <row r="559" spans="1:14" customFormat="1" ht="14.4" customHeight="1" x14ac:dyDescent="0.3">
      <c r="A559" s="1">
        <v>44292</v>
      </c>
      <c r="B559" t="s">
        <v>12</v>
      </c>
      <c r="C559">
        <f t="shared" si="35"/>
        <v>21801</v>
      </c>
      <c r="D559">
        <v>1097741</v>
      </c>
      <c r="E559">
        <v>1097741</v>
      </c>
      <c r="F559">
        <v>192369</v>
      </c>
      <c r="G559">
        <v>615074</v>
      </c>
      <c r="H559">
        <v>482540</v>
      </c>
      <c r="I559">
        <v>127</v>
      </c>
      <c r="J559">
        <v>169735</v>
      </c>
      <c r="K559">
        <v>1120375</v>
      </c>
      <c r="L559">
        <v>0</v>
      </c>
      <c r="M559">
        <f t="shared" si="36"/>
        <v>1290110</v>
      </c>
      <c r="N559">
        <f t="shared" si="34"/>
        <v>1097741</v>
      </c>
    </row>
    <row r="560" spans="1:14" customFormat="1" ht="14.4" customHeight="1" x14ac:dyDescent="0.3">
      <c r="A560" s="1">
        <v>44293</v>
      </c>
      <c r="B560" t="s">
        <v>12</v>
      </c>
      <c r="C560">
        <f t="shared" si="35"/>
        <v>36009</v>
      </c>
      <c r="D560">
        <v>1133750</v>
      </c>
      <c r="E560">
        <v>1133750</v>
      </c>
      <c r="F560">
        <v>204730</v>
      </c>
      <c r="G560">
        <v>632976</v>
      </c>
      <c r="H560">
        <v>500643</v>
      </c>
      <c r="I560">
        <v>131</v>
      </c>
      <c r="J560">
        <v>176010</v>
      </c>
      <c r="K560">
        <v>1162470</v>
      </c>
      <c r="L560">
        <v>0</v>
      </c>
      <c r="M560">
        <f t="shared" si="36"/>
        <v>1338480</v>
      </c>
      <c r="N560">
        <f t="shared" si="34"/>
        <v>1133750</v>
      </c>
    </row>
    <row r="561" spans="1:14" customFormat="1" ht="14.4" customHeight="1" x14ac:dyDescent="0.3">
      <c r="A561" s="1">
        <v>44294</v>
      </c>
      <c r="B561" t="s">
        <v>12</v>
      </c>
      <c r="C561">
        <f t="shared" si="35"/>
        <v>47954</v>
      </c>
      <c r="D561">
        <v>1181704</v>
      </c>
      <c r="E561">
        <v>1181704</v>
      </c>
      <c r="F561">
        <v>223370</v>
      </c>
      <c r="G561">
        <v>657559</v>
      </c>
      <c r="H561">
        <v>524011</v>
      </c>
      <c r="I561">
        <v>134</v>
      </c>
      <c r="J561">
        <v>186386</v>
      </c>
      <c r="K561">
        <v>1218688</v>
      </c>
      <c r="L561">
        <v>0</v>
      </c>
      <c r="M561">
        <f t="shared" si="36"/>
        <v>1405074</v>
      </c>
      <c r="N561">
        <f t="shared" si="34"/>
        <v>1181704</v>
      </c>
    </row>
    <row r="562" spans="1:14" customFormat="1" ht="14.4" customHeight="1" x14ac:dyDescent="0.3">
      <c r="A562" s="1">
        <v>44295</v>
      </c>
      <c r="B562" t="s">
        <v>12</v>
      </c>
      <c r="C562">
        <f t="shared" si="35"/>
        <v>33779</v>
      </c>
      <c r="D562">
        <v>1215483</v>
      </c>
      <c r="E562">
        <v>1215483</v>
      </c>
      <c r="F562">
        <v>238777</v>
      </c>
      <c r="G562">
        <v>674781</v>
      </c>
      <c r="H562">
        <v>540564</v>
      </c>
      <c r="I562">
        <v>138</v>
      </c>
      <c r="J562">
        <v>196909</v>
      </c>
      <c r="K562">
        <v>1257351</v>
      </c>
      <c r="L562">
        <v>0</v>
      </c>
      <c r="M562">
        <f t="shared" si="36"/>
        <v>1454260</v>
      </c>
      <c r="N562">
        <f t="shared" si="34"/>
        <v>1215483</v>
      </c>
    </row>
    <row r="563" spans="1:14" customFormat="1" ht="14.4" customHeight="1" x14ac:dyDescent="0.3">
      <c r="A563" s="1">
        <v>44296</v>
      </c>
      <c r="B563" t="s">
        <v>12</v>
      </c>
      <c r="C563">
        <f t="shared" si="35"/>
        <v>20647</v>
      </c>
      <c r="D563">
        <v>1236130</v>
      </c>
      <c r="E563">
        <v>1236130</v>
      </c>
      <c r="F563">
        <v>249957</v>
      </c>
      <c r="G563">
        <v>685641</v>
      </c>
      <c r="H563">
        <v>550345</v>
      </c>
      <c r="I563">
        <v>144</v>
      </c>
      <c r="J563">
        <v>205481</v>
      </c>
      <c r="K563">
        <v>1280606</v>
      </c>
      <c r="L563">
        <v>0</v>
      </c>
      <c r="M563">
        <f t="shared" si="36"/>
        <v>1486087</v>
      </c>
      <c r="N563">
        <f t="shared" si="34"/>
        <v>1236130</v>
      </c>
    </row>
    <row r="564" spans="1:14" customFormat="1" ht="14.4" customHeight="1" x14ac:dyDescent="0.3">
      <c r="A564" s="1">
        <v>44297</v>
      </c>
      <c r="B564" t="s">
        <v>12</v>
      </c>
      <c r="C564">
        <f t="shared" si="35"/>
        <v>8295</v>
      </c>
      <c r="D564">
        <v>1244425</v>
      </c>
      <c r="E564">
        <v>1244425</v>
      </c>
      <c r="F564">
        <v>254268</v>
      </c>
      <c r="G564">
        <v>690131</v>
      </c>
      <c r="H564">
        <v>554148</v>
      </c>
      <c r="I564">
        <v>146</v>
      </c>
      <c r="J564">
        <v>208915</v>
      </c>
      <c r="K564">
        <v>1289778</v>
      </c>
      <c r="L564">
        <v>0</v>
      </c>
      <c r="M564">
        <f t="shared" si="36"/>
        <v>1498693</v>
      </c>
      <c r="N564">
        <f t="shared" si="34"/>
        <v>1244425</v>
      </c>
    </row>
    <row r="565" spans="1:14" customFormat="1" ht="14.4" customHeight="1" x14ac:dyDescent="0.3">
      <c r="A565" s="1">
        <v>44298</v>
      </c>
      <c r="B565" t="s">
        <v>12</v>
      </c>
      <c r="C565">
        <f t="shared" si="35"/>
        <v>18818</v>
      </c>
      <c r="D565">
        <v>1263243</v>
      </c>
      <c r="E565">
        <v>1263243</v>
      </c>
      <c r="F565">
        <v>267508</v>
      </c>
      <c r="G565">
        <v>699911</v>
      </c>
      <c r="H565">
        <v>563184</v>
      </c>
      <c r="I565">
        <v>148</v>
      </c>
      <c r="J565">
        <v>219354</v>
      </c>
      <c r="K565">
        <v>1311397</v>
      </c>
      <c r="L565">
        <v>0</v>
      </c>
      <c r="M565">
        <f t="shared" si="36"/>
        <v>1530751</v>
      </c>
      <c r="N565">
        <f t="shared" si="34"/>
        <v>1263243</v>
      </c>
    </row>
    <row r="566" spans="1:14" customFormat="1" ht="14.4" customHeight="1" x14ac:dyDescent="0.3">
      <c r="A566" s="1">
        <v>44299</v>
      </c>
      <c r="B566" t="s">
        <v>12</v>
      </c>
      <c r="C566">
        <f t="shared" si="35"/>
        <v>11471</v>
      </c>
      <c r="D566">
        <v>1274714</v>
      </c>
      <c r="E566">
        <v>1274714</v>
      </c>
      <c r="F566">
        <v>275234</v>
      </c>
      <c r="G566">
        <v>706415</v>
      </c>
      <c r="H566">
        <v>568151</v>
      </c>
      <c r="I566">
        <v>148</v>
      </c>
      <c r="J566">
        <v>227004</v>
      </c>
      <c r="K566">
        <v>1322944</v>
      </c>
      <c r="L566">
        <v>0</v>
      </c>
      <c r="M566">
        <f t="shared" si="36"/>
        <v>1549948</v>
      </c>
      <c r="N566">
        <f t="shared" si="34"/>
        <v>1274714</v>
      </c>
    </row>
    <row r="567" spans="1:14" customFormat="1" ht="14.4" customHeight="1" x14ac:dyDescent="0.3">
      <c r="A567" s="1">
        <v>44300</v>
      </c>
      <c r="B567" t="s">
        <v>12</v>
      </c>
      <c r="C567">
        <f t="shared" si="35"/>
        <v>2226</v>
      </c>
      <c r="D567">
        <v>1276940</v>
      </c>
      <c r="E567">
        <v>1276940</v>
      </c>
      <c r="F567">
        <v>276936</v>
      </c>
      <c r="G567">
        <v>707641</v>
      </c>
      <c r="H567">
        <v>569151</v>
      </c>
      <c r="I567">
        <v>148</v>
      </c>
      <c r="J567">
        <v>228510</v>
      </c>
      <c r="K567">
        <v>1325366</v>
      </c>
      <c r="L567">
        <v>0</v>
      </c>
      <c r="M567">
        <f t="shared" si="36"/>
        <v>1553876</v>
      </c>
      <c r="N567">
        <f t="shared" si="34"/>
        <v>1276940</v>
      </c>
    </row>
    <row r="568" spans="1:14" customFormat="1" ht="14.4" customHeight="1" x14ac:dyDescent="0.3">
      <c r="A568" s="1">
        <v>44301</v>
      </c>
      <c r="B568" t="s">
        <v>12</v>
      </c>
      <c r="C568">
        <f t="shared" si="35"/>
        <v>924</v>
      </c>
      <c r="D568">
        <v>1277864</v>
      </c>
      <c r="E568">
        <v>1277864</v>
      </c>
      <c r="F568">
        <v>277584</v>
      </c>
      <c r="G568">
        <v>708199</v>
      </c>
      <c r="H568">
        <v>569517</v>
      </c>
      <c r="I568">
        <v>148</v>
      </c>
      <c r="J568">
        <v>229009</v>
      </c>
      <c r="K568">
        <v>1326439</v>
      </c>
      <c r="L568">
        <v>0</v>
      </c>
      <c r="M568">
        <f t="shared" si="36"/>
        <v>1555448</v>
      </c>
      <c r="N568">
        <f t="shared" si="34"/>
        <v>1277864</v>
      </c>
    </row>
    <row r="569" spans="1:14" customFormat="1" ht="14.4" customHeight="1" x14ac:dyDescent="0.3">
      <c r="A569" s="1">
        <v>44302</v>
      </c>
      <c r="B569" t="s">
        <v>12</v>
      </c>
      <c r="C569">
        <f t="shared" si="35"/>
        <v>5121</v>
      </c>
      <c r="D569">
        <v>1282985</v>
      </c>
      <c r="E569">
        <v>1282985</v>
      </c>
      <c r="F569">
        <v>281469</v>
      </c>
      <c r="G569">
        <v>711115</v>
      </c>
      <c r="H569">
        <v>571722</v>
      </c>
      <c r="I569">
        <v>148</v>
      </c>
      <c r="J569">
        <v>231490</v>
      </c>
      <c r="K569">
        <v>1332964</v>
      </c>
      <c r="L569">
        <v>0</v>
      </c>
      <c r="M569">
        <f t="shared" si="36"/>
        <v>1564454</v>
      </c>
      <c r="N569">
        <f t="shared" si="34"/>
        <v>1282985</v>
      </c>
    </row>
    <row r="570" spans="1:14" customFormat="1" ht="14.4" customHeight="1" x14ac:dyDescent="0.3">
      <c r="A570" s="1">
        <v>44303</v>
      </c>
      <c r="B570" t="s">
        <v>12</v>
      </c>
      <c r="C570">
        <f t="shared" si="35"/>
        <v>12477</v>
      </c>
      <c r="D570">
        <v>1295462</v>
      </c>
      <c r="E570">
        <v>1295462</v>
      </c>
      <c r="F570">
        <v>290719</v>
      </c>
      <c r="G570">
        <v>718336</v>
      </c>
      <c r="H570">
        <v>576975</v>
      </c>
      <c r="I570">
        <v>151</v>
      </c>
      <c r="J570">
        <v>236613</v>
      </c>
      <c r="K570">
        <v>1349568</v>
      </c>
      <c r="L570">
        <v>0</v>
      </c>
      <c r="M570">
        <f t="shared" si="36"/>
        <v>1586181</v>
      </c>
      <c r="N570">
        <f t="shared" si="34"/>
        <v>1295462</v>
      </c>
    </row>
    <row r="571" spans="1:14" customFormat="1" ht="14.4" customHeight="1" x14ac:dyDescent="0.3">
      <c r="A571" s="1">
        <v>44304</v>
      </c>
      <c r="B571" t="s">
        <v>12</v>
      </c>
      <c r="C571">
        <f t="shared" si="35"/>
        <v>7530</v>
      </c>
      <c r="D571">
        <v>1302992</v>
      </c>
      <c r="E571">
        <v>1302992</v>
      </c>
      <c r="F571">
        <v>294473</v>
      </c>
      <c r="G571">
        <v>722692</v>
      </c>
      <c r="H571">
        <v>580148</v>
      </c>
      <c r="I571">
        <v>152</v>
      </c>
      <c r="J571">
        <v>239059</v>
      </c>
      <c r="K571">
        <v>1358406</v>
      </c>
      <c r="L571">
        <v>0</v>
      </c>
      <c r="M571">
        <f t="shared" si="36"/>
        <v>1597465</v>
      </c>
      <c r="N571">
        <f t="shared" si="34"/>
        <v>1302992</v>
      </c>
    </row>
    <row r="572" spans="1:14" customFormat="1" ht="14.4" customHeight="1" x14ac:dyDescent="0.3">
      <c r="A572" s="1">
        <v>44305</v>
      </c>
      <c r="B572" t="s">
        <v>12</v>
      </c>
      <c r="C572">
        <f t="shared" si="35"/>
        <v>48530</v>
      </c>
      <c r="D572">
        <v>1351522</v>
      </c>
      <c r="E572">
        <v>1351522</v>
      </c>
      <c r="F572">
        <v>325191</v>
      </c>
      <c r="G572">
        <v>749428</v>
      </c>
      <c r="H572">
        <v>601937</v>
      </c>
      <c r="I572">
        <v>157</v>
      </c>
      <c r="J572">
        <v>253460</v>
      </c>
      <c r="K572">
        <v>1423253</v>
      </c>
      <c r="L572">
        <v>0</v>
      </c>
      <c r="M572">
        <f t="shared" si="36"/>
        <v>1676713</v>
      </c>
      <c r="N572">
        <f t="shared" si="34"/>
        <v>1351522</v>
      </c>
    </row>
    <row r="573" spans="1:14" customFormat="1" ht="14.4" customHeight="1" x14ac:dyDescent="0.3">
      <c r="A573" s="1">
        <v>44306</v>
      </c>
      <c r="B573" t="s">
        <v>12</v>
      </c>
      <c r="C573">
        <f t="shared" si="35"/>
        <v>63692</v>
      </c>
      <c r="D573">
        <v>1415214</v>
      </c>
      <c r="E573">
        <v>1415214</v>
      </c>
      <c r="F573">
        <v>355158</v>
      </c>
      <c r="G573">
        <v>784453</v>
      </c>
      <c r="H573">
        <v>630597</v>
      </c>
      <c r="I573">
        <v>164</v>
      </c>
      <c r="J573">
        <v>270492</v>
      </c>
      <c r="K573">
        <v>1499880</v>
      </c>
      <c r="L573">
        <v>0</v>
      </c>
      <c r="M573">
        <f t="shared" si="36"/>
        <v>1770372</v>
      </c>
      <c r="N573">
        <f t="shared" si="34"/>
        <v>1415214</v>
      </c>
    </row>
    <row r="574" spans="1:14" customFormat="1" ht="14.4" customHeight="1" x14ac:dyDescent="0.3">
      <c r="A574" s="1">
        <v>44307</v>
      </c>
      <c r="B574" t="s">
        <v>12</v>
      </c>
      <c r="C574">
        <f t="shared" si="35"/>
        <v>39677</v>
      </c>
      <c r="D574">
        <v>1454891</v>
      </c>
      <c r="E574">
        <v>1454891</v>
      </c>
      <c r="F574">
        <v>369921</v>
      </c>
      <c r="G574">
        <v>805653</v>
      </c>
      <c r="H574">
        <v>649068</v>
      </c>
      <c r="I574">
        <v>170</v>
      </c>
      <c r="J574">
        <v>285438</v>
      </c>
      <c r="K574">
        <v>1539374</v>
      </c>
      <c r="L574">
        <v>0</v>
      </c>
      <c r="M574">
        <f t="shared" si="36"/>
        <v>1824812</v>
      </c>
      <c r="N574">
        <f t="shared" si="34"/>
        <v>1454891</v>
      </c>
    </row>
    <row r="575" spans="1:14" customFormat="1" ht="14.4" customHeight="1" x14ac:dyDescent="0.3">
      <c r="A575" s="1">
        <v>44308</v>
      </c>
      <c r="B575" t="s">
        <v>12</v>
      </c>
      <c r="C575">
        <f t="shared" si="35"/>
        <v>53692</v>
      </c>
      <c r="D575">
        <v>1508583</v>
      </c>
      <c r="E575">
        <v>1508583</v>
      </c>
      <c r="F575">
        <v>389547</v>
      </c>
      <c r="G575">
        <v>834647</v>
      </c>
      <c r="H575">
        <v>673755</v>
      </c>
      <c r="I575">
        <v>181</v>
      </c>
      <c r="J575">
        <v>309712</v>
      </c>
      <c r="K575">
        <v>1588418</v>
      </c>
      <c r="L575">
        <v>0</v>
      </c>
      <c r="M575">
        <f t="shared" si="36"/>
        <v>1898130</v>
      </c>
      <c r="N575">
        <f t="shared" si="34"/>
        <v>1508583</v>
      </c>
    </row>
    <row r="576" spans="1:14" customFormat="1" ht="14.4" customHeight="1" x14ac:dyDescent="0.3">
      <c r="A576" s="1">
        <v>44309</v>
      </c>
      <c r="B576" t="s">
        <v>12</v>
      </c>
      <c r="C576">
        <f t="shared" ref="C576:C607" si="37">D576-D575</f>
        <v>48389</v>
      </c>
      <c r="D576">
        <v>1556972</v>
      </c>
      <c r="E576">
        <v>1556972</v>
      </c>
      <c r="F576">
        <v>403837</v>
      </c>
      <c r="G576">
        <v>860686</v>
      </c>
      <c r="H576">
        <v>696098</v>
      </c>
      <c r="I576">
        <v>188</v>
      </c>
      <c r="J576">
        <v>342507</v>
      </c>
      <c r="K576">
        <v>1618302</v>
      </c>
      <c r="L576">
        <v>0</v>
      </c>
      <c r="M576">
        <f t="shared" si="36"/>
        <v>1960809</v>
      </c>
      <c r="N576">
        <f t="shared" si="34"/>
        <v>1556972</v>
      </c>
    </row>
    <row r="577" spans="1:14" customFormat="1" ht="14.4" customHeight="1" x14ac:dyDescent="0.3">
      <c r="A577" s="1">
        <v>44310</v>
      </c>
      <c r="B577" t="s">
        <v>12</v>
      </c>
      <c r="C577">
        <f t="shared" si="37"/>
        <v>35980</v>
      </c>
      <c r="D577">
        <v>1592952</v>
      </c>
      <c r="E577">
        <v>1592952</v>
      </c>
      <c r="F577">
        <v>412871</v>
      </c>
      <c r="G577">
        <v>879818</v>
      </c>
      <c r="H577">
        <v>712939</v>
      </c>
      <c r="I577">
        <v>195</v>
      </c>
      <c r="J577">
        <v>372430</v>
      </c>
      <c r="K577">
        <v>1633393</v>
      </c>
      <c r="L577">
        <v>0</v>
      </c>
      <c r="M577">
        <f t="shared" si="36"/>
        <v>2005823</v>
      </c>
      <c r="N577">
        <f t="shared" si="34"/>
        <v>1592952</v>
      </c>
    </row>
    <row r="578" spans="1:14" customFormat="1" ht="14.4" customHeight="1" x14ac:dyDescent="0.3">
      <c r="A578" s="1">
        <v>44311</v>
      </c>
      <c r="B578" t="s">
        <v>12</v>
      </c>
      <c r="C578">
        <f t="shared" si="37"/>
        <v>12174</v>
      </c>
      <c r="D578">
        <v>1605126</v>
      </c>
      <c r="E578">
        <v>1605126</v>
      </c>
      <c r="F578">
        <v>415395</v>
      </c>
      <c r="G578">
        <v>886426</v>
      </c>
      <c r="H578">
        <v>718504</v>
      </c>
      <c r="I578">
        <v>196</v>
      </c>
      <c r="J578">
        <v>380857</v>
      </c>
      <c r="K578">
        <v>1639664</v>
      </c>
      <c r="L578">
        <v>0</v>
      </c>
      <c r="M578">
        <f t="shared" si="36"/>
        <v>2020521</v>
      </c>
      <c r="N578">
        <f t="shared" si="34"/>
        <v>1605126</v>
      </c>
    </row>
    <row r="579" spans="1:14" customFormat="1" ht="14.4" customHeight="1" x14ac:dyDescent="0.3">
      <c r="A579" s="1">
        <v>44312</v>
      </c>
      <c r="B579" t="s">
        <v>12</v>
      </c>
      <c r="C579">
        <f t="shared" si="37"/>
        <v>59075</v>
      </c>
      <c r="D579">
        <v>1664201</v>
      </c>
      <c r="E579">
        <v>1664201</v>
      </c>
      <c r="F579">
        <v>440526</v>
      </c>
      <c r="G579">
        <v>916908</v>
      </c>
      <c r="H579">
        <v>747089</v>
      </c>
      <c r="I579">
        <v>204</v>
      </c>
      <c r="J579">
        <v>409759</v>
      </c>
      <c r="K579">
        <v>1694968</v>
      </c>
      <c r="L579">
        <v>0</v>
      </c>
      <c r="M579">
        <f t="shared" si="36"/>
        <v>2104727</v>
      </c>
      <c r="N579">
        <f t="shared" si="34"/>
        <v>1664201</v>
      </c>
    </row>
    <row r="580" spans="1:14" customFormat="1" ht="14.4" customHeight="1" x14ac:dyDescent="0.3">
      <c r="A580" s="1">
        <v>44313</v>
      </c>
      <c r="B580" t="s">
        <v>12</v>
      </c>
      <c r="C580">
        <f t="shared" si="37"/>
        <v>64441</v>
      </c>
      <c r="D580">
        <v>1728642</v>
      </c>
      <c r="E580">
        <v>1728642</v>
      </c>
      <c r="F580">
        <v>463683</v>
      </c>
      <c r="G580">
        <v>951032</v>
      </c>
      <c r="H580">
        <v>777398</v>
      </c>
      <c r="I580">
        <v>212</v>
      </c>
      <c r="J580">
        <v>431886</v>
      </c>
      <c r="K580">
        <v>1760439</v>
      </c>
      <c r="L580">
        <v>0</v>
      </c>
      <c r="M580">
        <f t="shared" si="36"/>
        <v>2192325</v>
      </c>
      <c r="N580">
        <f t="shared" si="34"/>
        <v>1728642</v>
      </c>
    </row>
    <row r="581" spans="1:14" customFormat="1" ht="14.4" customHeight="1" x14ac:dyDescent="0.3">
      <c r="A581" s="1">
        <v>44314</v>
      </c>
      <c r="B581" t="s">
        <v>12</v>
      </c>
      <c r="C581">
        <f t="shared" si="37"/>
        <v>38187</v>
      </c>
      <c r="D581">
        <v>1766829</v>
      </c>
      <c r="E581">
        <v>1766829</v>
      </c>
      <c r="F581">
        <v>475824</v>
      </c>
      <c r="G581">
        <v>971425</v>
      </c>
      <c r="H581">
        <v>795183</v>
      </c>
      <c r="I581">
        <v>221</v>
      </c>
      <c r="J581">
        <v>445376</v>
      </c>
      <c r="K581">
        <v>1797277</v>
      </c>
      <c r="L581">
        <v>0</v>
      </c>
      <c r="M581">
        <f t="shared" si="36"/>
        <v>2242653</v>
      </c>
      <c r="N581">
        <f t="shared" si="34"/>
        <v>1766829</v>
      </c>
    </row>
    <row r="582" spans="1:14" customFormat="1" ht="14.4" customHeight="1" x14ac:dyDescent="0.3">
      <c r="A582" s="1">
        <v>44315</v>
      </c>
      <c r="B582" t="s">
        <v>12</v>
      </c>
      <c r="C582">
        <f t="shared" si="37"/>
        <v>79738</v>
      </c>
      <c r="D582">
        <v>1846567</v>
      </c>
      <c r="E582">
        <v>1846567</v>
      </c>
      <c r="F582">
        <v>502700</v>
      </c>
      <c r="G582">
        <v>1012782</v>
      </c>
      <c r="H582">
        <v>833557</v>
      </c>
      <c r="I582">
        <v>228</v>
      </c>
      <c r="J582">
        <v>465853</v>
      </c>
      <c r="K582">
        <v>1883414</v>
      </c>
      <c r="L582">
        <v>0</v>
      </c>
      <c r="M582">
        <f t="shared" si="36"/>
        <v>2349267</v>
      </c>
      <c r="N582">
        <f t="shared" si="34"/>
        <v>1846567</v>
      </c>
    </row>
    <row r="583" spans="1:14" customFormat="1" ht="14.4" customHeight="1" x14ac:dyDescent="0.3">
      <c r="A583" s="1">
        <v>44316</v>
      </c>
      <c r="B583" t="s">
        <v>12</v>
      </c>
      <c r="C583">
        <f t="shared" si="37"/>
        <v>100233</v>
      </c>
      <c r="D583">
        <v>1946800</v>
      </c>
      <c r="E583">
        <v>1946800</v>
      </c>
      <c r="F583">
        <v>533934</v>
      </c>
      <c r="G583">
        <v>1063022</v>
      </c>
      <c r="H583">
        <v>883544</v>
      </c>
      <c r="I583">
        <v>234</v>
      </c>
      <c r="J583">
        <v>486029</v>
      </c>
      <c r="K583">
        <v>1994705</v>
      </c>
      <c r="L583">
        <v>0</v>
      </c>
      <c r="M583">
        <f t="shared" si="36"/>
        <v>2480734</v>
      </c>
      <c r="N583">
        <f t="shared" ref="N583:N637" si="38">G583+H583+I583</f>
        <v>1946800</v>
      </c>
    </row>
    <row r="584" spans="1:14" customFormat="1" ht="14.4" customHeight="1" x14ac:dyDescent="0.3">
      <c r="A584" s="1">
        <v>44317</v>
      </c>
      <c r="B584" t="s">
        <v>12</v>
      </c>
      <c r="C584">
        <f t="shared" si="37"/>
        <v>73730</v>
      </c>
      <c r="D584">
        <v>2020530</v>
      </c>
      <c r="E584">
        <v>2020530</v>
      </c>
      <c r="F584">
        <v>553535</v>
      </c>
      <c r="G584">
        <v>1100539</v>
      </c>
      <c r="H584">
        <v>919744</v>
      </c>
      <c r="I584">
        <v>247</v>
      </c>
      <c r="J584">
        <v>500559</v>
      </c>
      <c r="K584">
        <v>2073506</v>
      </c>
      <c r="L584">
        <v>0</v>
      </c>
      <c r="M584">
        <f t="shared" si="36"/>
        <v>2574065</v>
      </c>
      <c r="N584">
        <f t="shared" si="38"/>
        <v>2020530</v>
      </c>
    </row>
    <row r="585" spans="1:14" customFormat="1" ht="14.4" customHeight="1" x14ac:dyDescent="0.3">
      <c r="A585" s="1">
        <v>44318</v>
      </c>
      <c r="B585" t="s">
        <v>12</v>
      </c>
      <c r="C585">
        <f t="shared" si="37"/>
        <v>12644</v>
      </c>
      <c r="D585">
        <v>2033174</v>
      </c>
      <c r="E585">
        <v>2033174</v>
      </c>
      <c r="F585">
        <v>556725</v>
      </c>
      <c r="G585">
        <v>1106977</v>
      </c>
      <c r="H585">
        <v>925945</v>
      </c>
      <c r="I585">
        <v>252</v>
      </c>
      <c r="J585">
        <v>502560</v>
      </c>
      <c r="K585">
        <v>2087339</v>
      </c>
      <c r="L585">
        <v>0</v>
      </c>
      <c r="M585">
        <f t="shared" si="36"/>
        <v>2589899</v>
      </c>
      <c r="N585">
        <f t="shared" si="38"/>
        <v>2033174</v>
      </c>
    </row>
    <row r="586" spans="1:14" customFormat="1" ht="14.4" customHeight="1" x14ac:dyDescent="0.3">
      <c r="A586" s="1">
        <v>44319</v>
      </c>
      <c r="B586" t="s">
        <v>12</v>
      </c>
      <c r="C586">
        <f t="shared" si="37"/>
        <v>63774</v>
      </c>
      <c r="D586">
        <v>2096948</v>
      </c>
      <c r="E586">
        <v>2096948</v>
      </c>
      <c r="F586">
        <v>578898</v>
      </c>
      <c r="G586">
        <v>1138713</v>
      </c>
      <c r="H586">
        <v>957974</v>
      </c>
      <c r="I586">
        <v>261</v>
      </c>
      <c r="J586">
        <v>514792</v>
      </c>
      <c r="K586">
        <v>2161054</v>
      </c>
      <c r="L586">
        <v>0</v>
      </c>
      <c r="M586">
        <f t="shared" si="36"/>
        <v>2675846</v>
      </c>
      <c r="N586">
        <f t="shared" si="38"/>
        <v>2096948</v>
      </c>
    </row>
    <row r="587" spans="1:14" customFormat="1" ht="14.4" customHeight="1" x14ac:dyDescent="0.3">
      <c r="A587" s="1">
        <v>44320</v>
      </c>
      <c r="B587" t="s">
        <v>12</v>
      </c>
      <c r="C587">
        <f t="shared" si="37"/>
        <v>55552</v>
      </c>
      <c r="D587">
        <v>2152500</v>
      </c>
      <c r="E587">
        <v>2152500</v>
      </c>
      <c r="F587">
        <v>598704</v>
      </c>
      <c r="G587">
        <v>1167151</v>
      </c>
      <c r="H587">
        <v>985071</v>
      </c>
      <c r="I587">
        <v>278</v>
      </c>
      <c r="J587">
        <v>525870</v>
      </c>
      <c r="K587">
        <v>2225334</v>
      </c>
      <c r="L587">
        <v>0</v>
      </c>
      <c r="M587">
        <f t="shared" si="36"/>
        <v>2751204</v>
      </c>
      <c r="N587">
        <f t="shared" si="38"/>
        <v>2152500</v>
      </c>
    </row>
    <row r="588" spans="1:14" customFormat="1" ht="14.4" customHeight="1" x14ac:dyDescent="0.3">
      <c r="A588" s="1">
        <v>44321</v>
      </c>
      <c r="B588" t="s">
        <v>12</v>
      </c>
      <c r="C588">
        <f t="shared" si="37"/>
        <v>24351</v>
      </c>
      <c r="D588">
        <v>2176851</v>
      </c>
      <c r="E588">
        <v>2176851</v>
      </c>
      <c r="F588">
        <v>608987</v>
      </c>
      <c r="G588">
        <v>1179823</v>
      </c>
      <c r="H588">
        <v>996748</v>
      </c>
      <c r="I588">
        <v>280</v>
      </c>
      <c r="J588">
        <v>531637</v>
      </c>
      <c r="K588">
        <v>2254201</v>
      </c>
      <c r="L588">
        <v>0</v>
      </c>
      <c r="M588">
        <f t="shared" si="36"/>
        <v>2785838</v>
      </c>
      <c r="N588">
        <f t="shared" si="38"/>
        <v>2176851</v>
      </c>
    </row>
    <row r="589" spans="1:14" customFormat="1" ht="14.4" customHeight="1" x14ac:dyDescent="0.3">
      <c r="A589" s="1">
        <v>44322</v>
      </c>
      <c r="B589" t="s">
        <v>12</v>
      </c>
      <c r="C589">
        <f t="shared" si="37"/>
        <v>34957</v>
      </c>
      <c r="D589">
        <v>2211808</v>
      </c>
      <c r="E589">
        <v>2211808</v>
      </c>
      <c r="F589">
        <v>623644</v>
      </c>
      <c r="G589">
        <v>1197939</v>
      </c>
      <c r="H589">
        <v>1013583</v>
      </c>
      <c r="I589">
        <v>286</v>
      </c>
      <c r="J589">
        <v>539842</v>
      </c>
      <c r="K589">
        <v>2295610</v>
      </c>
      <c r="L589">
        <v>0</v>
      </c>
      <c r="M589">
        <f t="shared" si="36"/>
        <v>2835452</v>
      </c>
      <c r="N589">
        <f t="shared" si="38"/>
        <v>2211808</v>
      </c>
    </row>
    <row r="590" spans="1:14" customFormat="1" ht="14.4" customHeight="1" x14ac:dyDescent="0.3">
      <c r="A590" s="1">
        <v>44323</v>
      </c>
      <c r="B590" t="s">
        <v>12</v>
      </c>
      <c r="C590">
        <f t="shared" si="37"/>
        <v>65746</v>
      </c>
      <c r="D590">
        <v>2277554</v>
      </c>
      <c r="E590">
        <v>2277554</v>
      </c>
      <c r="F590">
        <v>642014</v>
      </c>
      <c r="G590">
        <v>1235029</v>
      </c>
      <c r="H590">
        <v>1042229</v>
      </c>
      <c r="I590">
        <v>296</v>
      </c>
      <c r="J590">
        <v>577829</v>
      </c>
      <c r="K590">
        <v>2341739</v>
      </c>
      <c r="L590">
        <v>0</v>
      </c>
      <c r="M590">
        <f t="shared" si="36"/>
        <v>2919568</v>
      </c>
      <c r="N590">
        <f t="shared" si="38"/>
        <v>2277554</v>
      </c>
    </row>
    <row r="591" spans="1:14" customFormat="1" ht="14.4" customHeight="1" x14ac:dyDescent="0.3">
      <c r="A591" s="1">
        <v>44324</v>
      </c>
      <c r="B591" t="s">
        <v>12</v>
      </c>
      <c r="C591">
        <f t="shared" si="37"/>
        <v>68764</v>
      </c>
      <c r="D591">
        <v>2346318</v>
      </c>
      <c r="E591">
        <v>2346318</v>
      </c>
      <c r="F591">
        <v>656539</v>
      </c>
      <c r="G591">
        <v>1273627</v>
      </c>
      <c r="H591">
        <v>1072381</v>
      </c>
      <c r="I591">
        <v>310</v>
      </c>
      <c r="J591">
        <v>619997</v>
      </c>
      <c r="K591">
        <v>2382860</v>
      </c>
      <c r="L591">
        <v>0</v>
      </c>
      <c r="M591">
        <f t="shared" si="36"/>
        <v>3002857</v>
      </c>
      <c r="N591">
        <f t="shared" si="38"/>
        <v>2346318</v>
      </c>
    </row>
    <row r="592" spans="1:14" customFormat="1" ht="14.4" customHeight="1" x14ac:dyDescent="0.3">
      <c r="A592" s="1">
        <v>44325</v>
      </c>
      <c r="B592" t="s">
        <v>12</v>
      </c>
      <c r="C592">
        <f t="shared" si="37"/>
        <v>20104</v>
      </c>
      <c r="D592">
        <v>2366422</v>
      </c>
      <c r="E592">
        <v>2366422</v>
      </c>
      <c r="F592">
        <v>660607</v>
      </c>
      <c r="G592">
        <v>1284673</v>
      </c>
      <c r="H592">
        <v>1081433</v>
      </c>
      <c r="I592">
        <v>316</v>
      </c>
      <c r="J592">
        <v>630457</v>
      </c>
      <c r="K592">
        <v>2396572</v>
      </c>
      <c r="L592">
        <v>0</v>
      </c>
      <c r="M592">
        <f t="shared" si="36"/>
        <v>3027029</v>
      </c>
      <c r="N592">
        <f t="shared" si="38"/>
        <v>2366422</v>
      </c>
    </row>
    <row r="593" spans="1:14" customFormat="1" ht="14.4" customHeight="1" x14ac:dyDescent="0.3">
      <c r="A593" s="1">
        <v>44326</v>
      </c>
      <c r="B593" t="s">
        <v>12</v>
      </c>
      <c r="C593">
        <f t="shared" si="37"/>
        <v>67624</v>
      </c>
      <c r="D593">
        <v>2434046</v>
      </c>
      <c r="E593">
        <v>2434046</v>
      </c>
      <c r="F593">
        <v>686470</v>
      </c>
      <c r="G593">
        <v>1320195</v>
      </c>
      <c r="H593">
        <v>1113520</v>
      </c>
      <c r="I593">
        <v>331</v>
      </c>
      <c r="J593">
        <v>660279</v>
      </c>
      <c r="K593">
        <v>2460237</v>
      </c>
      <c r="L593">
        <v>0</v>
      </c>
      <c r="M593">
        <f t="shared" si="36"/>
        <v>3120516</v>
      </c>
      <c r="N593">
        <f t="shared" si="38"/>
        <v>2434046</v>
      </c>
    </row>
    <row r="594" spans="1:14" customFormat="1" ht="14.4" customHeight="1" x14ac:dyDescent="0.3">
      <c r="A594" s="1">
        <v>44327</v>
      </c>
      <c r="B594" t="s">
        <v>12</v>
      </c>
      <c r="C594">
        <f t="shared" si="37"/>
        <v>53419</v>
      </c>
      <c r="D594">
        <v>2487465</v>
      </c>
      <c r="E594">
        <v>2487465</v>
      </c>
      <c r="F594">
        <v>709685</v>
      </c>
      <c r="G594">
        <v>1348498</v>
      </c>
      <c r="H594">
        <v>1138630</v>
      </c>
      <c r="I594">
        <v>337</v>
      </c>
      <c r="J594">
        <v>672253</v>
      </c>
      <c r="K594">
        <v>2524897</v>
      </c>
      <c r="L594">
        <v>0</v>
      </c>
      <c r="M594">
        <f t="shared" si="36"/>
        <v>3197150</v>
      </c>
      <c r="N594">
        <f t="shared" si="38"/>
        <v>2487465</v>
      </c>
    </row>
    <row r="595" spans="1:14" customFormat="1" ht="14.4" customHeight="1" x14ac:dyDescent="0.3">
      <c r="A595" s="1">
        <v>44328</v>
      </c>
      <c r="B595" t="s">
        <v>12</v>
      </c>
      <c r="C595">
        <f t="shared" si="37"/>
        <v>30945</v>
      </c>
      <c r="D595">
        <v>2518410</v>
      </c>
      <c r="E595">
        <v>2518410</v>
      </c>
      <c r="F595">
        <v>714921</v>
      </c>
      <c r="G595">
        <v>1364821</v>
      </c>
      <c r="H595">
        <v>1153243</v>
      </c>
      <c r="I595">
        <v>346</v>
      </c>
      <c r="J595">
        <v>675598</v>
      </c>
      <c r="K595">
        <v>2557733</v>
      </c>
      <c r="L595">
        <v>0</v>
      </c>
      <c r="M595">
        <f t="shared" si="36"/>
        <v>3233331</v>
      </c>
      <c r="N595">
        <f t="shared" si="38"/>
        <v>2518410</v>
      </c>
    </row>
    <row r="596" spans="1:14" customFormat="1" ht="14.4" customHeight="1" x14ac:dyDescent="0.3">
      <c r="A596" s="1">
        <v>44329</v>
      </c>
      <c r="B596" t="s">
        <v>12</v>
      </c>
      <c r="C596">
        <f t="shared" si="37"/>
        <v>37884</v>
      </c>
      <c r="D596">
        <v>2556294</v>
      </c>
      <c r="E596">
        <v>2556294</v>
      </c>
      <c r="F596">
        <v>724129</v>
      </c>
      <c r="G596">
        <v>1385265</v>
      </c>
      <c r="H596">
        <v>1170680</v>
      </c>
      <c r="I596">
        <v>349</v>
      </c>
      <c r="J596">
        <v>685431</v>
      </c>
      <c r="K596">
        <v>2594992</v>
      </c>
      <c r="L596">
        <v>0</v>
      </c>
      <c r="M596">
        <f t="shared" si="36"/>
        <v>3280423</v>
      </c>
      <c r="N596">
        <f t="shared" si="38"/>
        <v>2556294</v>
      </c>
    </row>
    <row r="597" spans="1:14" customFormat="1" ht="14.4" customHeight="1" x14ac:dyDescent="0.3">
      <c r="A597" s="1">
        <v>44330</v>
      </c>
      <c r="B597" t="s">
        <v>12</v>
      </c>
      <c r="C597">
        <f t="shared" si="37"/>
        <v>22245</v>
      </c>
      <c r="D597">
        <v>2578539</v>
      </c>
      <c r="E597">
        <v>2578539</v>
      </c>
      <c r="F597">
        <v>727453</v>
      </c>
      <c r="G597">
        <v>1397331</v>
      </c>
      <c r="H597">
        <v>1180855</v>
      </c>
      <c r="I597">
        <v>353</v>
      </c>
      <c r="J597">
        <v>689106</v>
      </c>
      <c r="K597">
        <v>2616886</v>
      </c>
      <c r="L597">
        <v>0</v>
      </c>
      <c r="M597">
        <f t="shared" si="36"/>
        <v>3305992</v>
      </c>
      <c r="N597">
        <f t="shared" si="38"/>
        <v>2578539</v>
      </c>
    </row>
    <row r="598" spans="1:14" customFormat="1" ht="14.4" customHeight="1" x14ac:dyDescent="0.3">
      <c r="A598" s="1">
        <v>44331</v>
      </c>
      <c r="B598" t="s">
        <v>12</v>
      </c>
      <c r="C598">
        <f t="shared" si="37"/>
        <v>53137</v>
      </c>
      <c r="D598">
        <v>2631676</v>
      </c>
      <c r="E598">
        <v>2631676</v>
      </c>
      <c r="F598">
        <v>730877</v>
      </c>
      <c r="G598">
        <v>1426380</v>
      </c>
      <c r="H598">
        <v>1204930</v>
      </c>
      <c r="I598">
        <v>366</v>
      </c>
      <c r="J598">
        <v>694297</v>
      </c>
      <c r="K598">
        <v>2668256</v>
      </c>
      <c r="L598">
        <v>0</v>
      </c>
      <c r="M598">
        <f t="shared" si="36"/>
        <v>3362553</v>
      </c>
      <c r="N598">
        <f t="shared" si="38"/>
        <v>2631676</v>
      </c>
    </row>
    <row r="599" spans="1:14" customFormat="1" ht="14.4" customHeight="1" x14ac:dyDescent="0.3">
      <c r="A599" s="1">
        <v>44332</v>
      </c>
      <c r="B599" t="s">
        <v>12</v>
      </c>
      <c r="C599">
        <f t="shared" si="37"/>
        <v>38428</v>
      </c>
      <c r="D599">
        <v>2670104</v>
      </c>
      <c r="E599">
        <v>2670104</v>
      </c>
      <c r="F599">
        <v>731392</v>
      </c>
      <c r="G599">
        <v>1447496</v>
      </c>
      <c r="H599">
        <v>1222237</v>
      </c>
      <c r="I599">
        <v>371</v>
      </c>
      <c r="J599">
        <v>696501</v>
      </c>
      <c r="K599">
        <v>2704995</v>
      </c>
      <c r="L599">
        <v>0</v>
      </c>
      <c r="M599">
        <f t="shared" si="36"/>
        <v>3401496</v>
      </c>
      <c r="N599">
        <f t="shared" si="38"/>
        <v>2670104</v>
      </c>
    </row>
    <row r="600" spans="1:14" customFormat="1" ht="14.4" customHeight="1" x14ac:dyDescent="0.3">
      <c r="A600" s="1">
        <v>44333</v>
      </c>
      <c r="B600" t="s">
        <v>12</v>
      </c>
      <c r="C600">
        <f t="shared" si="37"/>
        <v>60650</v>
      </c>
      <c r="D600">
        <v>2730754</v>
      </c>
      <c r="E600">
        <v>2730754</v>
      </c>
      <c r="F600">
        <v>741237</v>
      </c>
      <c r="G600">
        <v>1480451</v>
      </c>
      <c r="H600">
        <v>1249923</v>
      </c>
      <c r="I600">
        <v>380</v>
      </c>
      <c r="J600">
        <v>709527</v>
      </c>
      <c r="K600">
        <v>2762464</v>
      </c>
      <c r="L600">
        <v>0</v>
      </c>
      <c r="M600">
        <f t="shared" si="36"/>
        <v>3471991</v>
      </c>
      <c r="N600">
        <f t="shared" si="38"/>
        <v>2730754</v>
      </c>
    </row>
    <row r="601" spans="1:14" customFormat="1" ht="14.4" customHeight="1" x14ac:dyDescent="0.3">
      <c r="A601" s="1">
        <v>44334</v>
      </c>
      <c r="B601" t="s">
        <v>12</v>
      </c>
      <c r="C601">
        <f t="shared" si="37"/>
        <v>51922</v>
      </c>
      <c r="D601">
        <v>2782676</v>
      </c>
      <c r="E601">
        <v>2782676</v>
      </c>
      <c r="F601">
        <v>749254</v>
      </c>
      <c r="G601">
        <v>1508999</v>
      </c>
      <c r="H601">
        <v>1273279</v>
      </c>
      <c r="I601">
        <v>398</v>
      </c>
      <c r="J601">
        <v>721986</v>
      </c>
      <c r="K601">
        <v>2809944</v>
      </c>
      <c r="L601">
        <v>0</v>
      </c>
      <c r="M601">
        <f t="shared" si="36"/>
        <v>3531930</v>
      </c>
      <c r="N601">
        <f t="shared" si="38"/>
        <v>2782676</v>
      </c>
    </row>
    <row r="602" spans="1:14" customFormat="1" ht="14.4" customHeight="1" x14ac:dyDescent="0.3">
      <c r="A602" s="1">
        <v>44335</v>
      </c>
      <c r="B602" t="s">
        <v>12</v>
      </c>
      <c r="C602">
        <f t="shared" si="37"/>
        <v>32964</v>
      </c>
      <c r="D602">
        <v>2815640</v>
      </c>
      <c r="E602">
        <v>2815640</v>
      </c>
      <c r="F602">
        <v>753832</v>
      </c>
      <c r="G602">
        <v>1527526</v>
      </c>
      <c r="H602">
        <v>1287708</v>
      </c>
      <c r="I602">
        <v>406</v>
      </c>
      <c r="J602">
        <v>729209</v>
      </c>
      <c r="K602">
        <v>2840263</v>
      </c>
      <c r="L602">
        <v>0</v>
      </c>
      <c r="M602">
        <f t="shared" si="36"/>
        <v>3569472</v>
      </c>
      <c r="N602">
        <f t="shared" si="38"/>
        <v>2815640</v>
      </c>
    </row>
    <row r="603" spans="1:14" customFormat="1" ht="14.4" customHeight="1" x14ac:dyDescent="0.3">
      <c r="A603" s="1">
        <v>44336</v>
      </c>
      <c r="B603" t="s">
        <v>12</v>
      </c>
      <c r="C603">
        <f t="shared" si="37"/>
        <v>44272</v>
      </c>
      <c r="D603">
        <v>2859912</v>
      </c>
      <c r="E603">
        <v>2859912</v>
      </c>
      <c r="F603">
        <v>760438</v>
      </c>
      <c r="G603">
        <v>1552250</v>
      </c>
      <c r="H603">
        <v>1307240</v>
      </c>
      <c r="I603">
        <v>422</v>
      </c>
      <c r="J603">
        <v>739764</v>
      </c>
      <c r="K603">
        <v>2880586</v>
      </c>
      <c r="L603">
        <v>0</v>
      </c>
      <c r="M603">
        <f t="shared" si="36"/>
        <v>3620350</v>
      </c>
      <c r="N603">
        <f t="shared" si="38"/>
        <v>2859912</v>
      </c>
    </row>
    <row r="604" spans="1:14" customFormat="1" ht="14.4" customHeight="1" x14ac:dyDescent="0.3">
      <c r="A604" s="1">
        <v>44337</v>
      </c>
      <c r="B604" t="s">
        <v>12</v>
      </c>
      <c r="C604">
        <f t="shared" si="37"/>
        <v>38443</v>
      </c>
      <c r="D604">
        <v>2898355</v>
      </c>
      <c r="E604">
        <v>2898355</v>
      </c>
      <c r="F604">
        <v>767321</v>
      </c>
      <c r="G604">
        <v>1573436</v>
      </c>
      <c r="H604">
        <v>1324491</v>
      </c>
      <c r="I604">
        <v>428</v>
      </c>
      <c r="J604">
        <v>750232</v>
      </c>
      <c r="K604">
        <v>2915444</v>
      </c>
      <c r="L604">
        <v>0</v>
      </c>
      <c r="M604">
        <f t="shared" si="36"/>
        <v>3665676</v>
      </c>
      <c r="N604">
        <f t="shared" si="38"/>
        <v>2898355</v>
      </c>
    </row>
    <row r="605" spans="1:14" customFormat="1" ht="14.4" customHeight="1" x14ac:dyDescent="0.3">
      <c r="A605" s="1">
        <v>44338</v>
      </c>
      <c r="B605" t="s">
        <v>12</v>
      </c>
      <c r="C605">
        <f t="shared" si="37"/>
        <v>40178</v>
      </c>
      <c r="D605">
        <v>2938533</v>
      </c>
      <c r="E605">
        <v>2938533</v>
      </c>
      <c r="F605">
        <v>777523</v>
      </c>
      <c r="G605">
        <v>1595372</v>
      </c>
      <c r="H605">
        <v>1342724</v>
      </c>
      <c r="I605">
        <v>437</v>
      </c>
      <c r="J605">
        <v>763461</v>
      </c>
      <c r="K605">
        <v>2952595</v>
      </c>
      <c r="L605">
        <v>0</v>
      </c>
      <c r="M605">
        <f t="shared" si="36"/>
        <v>3716056</v>
      </c>
      <c r="N605">
        <f t="shared" si="38"/>
        <v>2938533</v>
      </c>
    </row>
    <row r="606" spans="1:14" customFormat="1" ht="14.4" customHeight="1" x14ac:dyDescent="0.3">
      <c r="A606" s="1">
        <v>44339</v>
      </c>
      <c r="B606" t="s">
        <v>12</v>
      </c>
      <c r="C606">
        <f t="shared" si="37"/>
        <v>34115</v>
      </c>
      <c r="D606">
        <v>2972648</v>
      </c>
      <c r="E606">
        <v>2972648</v>
      </c>
      <c r="F606">
        <v>780985</v>
      </c>
      <c r="G606">
        <v>1613825</v>
      </c>
      <c r="H606">
        <v>1358379</v>
      </c>
      <c r="I606">
        <v>444</v>
      </c>
      <c r="J606">
        <v>768150</v>
      </c>
      <c r="K606">
        <v>2985483</v>
      </c>
      <c r="L606">
        <v>0</v>
      </c>
      <c r="M606">
        <f t="shared" si="36"/>
        <v>3753633</v>
      </c>
      <c r="N606">
        <f t="shared" si="38"/>
        <v>2972648</v>
      </c>
    </row>
    <row r="607" spans="1:14" customFormat="1" ht="14.4" customHeight="1" x14ac:dyDescent="0.3">
      <c r="A607" s="1">
        <v>44340</v>
      </c>
      <c r="B607" t="s">
        <v>12</v>
      </c>
      <c r="C607">
        <f t="shared" si="37"/>
        <v>61423</v>
      </c>
      <c r="D607">
        <v>3034071</v>
      </c>
      <c r="E607">
        <v>3034071</v>
      </c>
      <c r="F607">
        <v>796213</v>
      </c>
      <c r="G607">
        <v>1646305</v>
      </c>
      <c r="H607">
        <v>1387308</v>
      </c>
      <c r="I607">
        <v>458</v>
      </c>
      <c r="J607">
        <v>786938</v>
      </c>
      <c r="K607">
        <v>3043346</v>
      </c>
      <c r="L607">
        <v>0</v>
      </c>
      <c r="M607">
        <f t="shared" si="36"/>
        <v>3830284</v>
      </c>
      <c r="N607">
        <f t="shared" si="38"/>
        <v>3034071</v>
      </c>
    </row>
    <row r="608" spans="1:14" customFormat="1" ht="14.4" customHeight="1" x14ac:dyDescent="0.3">
      <c r="A608" s="1">
        <v>44341</v>
      </c>
      <c r="B608" t="s">
        <v>12</v>
      </c>
      <c r="C608">
        <f t="shared" ref="C608:C637" si="39">D608-D607</f>
        <v>57284</v>
      </c>
      <c r="D608">
        <v>3091355</v>
      </c>
      <c r="E608">
        <v>3091355</v>
      </c>
      <c r="F608">
        <v>808560</v>
      </c>
      <c r="G608">
        <v>1677164</v>
      </c>
      <c r="H608">
        <v>1413721</v>
      </c>
      <c r="I608">
        <v>470</v>
      </c>
      <c r="J608">
        <v>801763</v>
      </c>
      <c r="K608">
        <v>3098152</v>
      </c>
      <c r="L608">
        <v>0</v>
      </c>
      <c r="M608">
        <f t="shared" ref="M608:M637" si="40">E608+F608</f>
        <v>3899915</v>
      </c>
      <c r="N608">
        <f t="shared" si="38"/>
        <v>3091355</v>
      </c>
    </row>
    <row r="609" spans="1:14" customFormat="1" ht="14.4" customHeight="1" x14ac:dyDescent="0.3">
      <c r="A609" s="1">
        <v>44342</v>
      </c>
      <c r="B609" t="s">
        <v>12</v>
      </c>
      <c r="C609">
        <f t="shared" si="39"/>
        <v>30174</v>
      </c>
      <c r="D609">
        <v>3121529</v>
      </c>
      <c r="E609">
        <v>3121529</v>
      </c>
      <c r="F609">
        <v>813714</v>
      </c>
      <c r="G609">
        <v>1693713</v>
      </c>
      <c r="H609">
        <v>1427338</v>
      </c>
      <c r="I609">
        <v>478</v>
      </c>
      <c r="J609">
        <v>807676</v>
      </c>
      <c r="K609">
        <v>3127567</v>
      </c>
      <c r="L609">
        <v>0</v>
      </c>
      <c r="M609">
        <f t="shared" si="40"/>
        <v>3935243</v>
      </c>
      <c r="N609">
        <f t="shared" si="38"/>
        <v>3121529</v>
      </c>
    </row>
    <row r="610" spans="1:14" customFormat="1" ht="14.4" customHeight="1" x14ac:dyDescent="0.3">
      <c r="A610" s="1">
        <v>44343</v>
      </c>
      <c r="B610" t="s">
        <v>12</v>
      </c>
      <c r="C610">
        <f t="shared" si="39"/>
        <v>41265</v>
      </c>
      <c r="D610">
        <v>3162794</v>
      </c>
      <c r="E610">
        <v>3162794</v>
      </c>
      <c r="F610">
        <v>819198</v>
      </c>
      <c r="G610">
        <v>1716278</v>
      </c>
      <c r="H610">
        <v>1446025</v>
      </c>
      <c r="I610">
        <v>491</v>
      </c>
      <c r="J610">
        <v>813922</v>
      </c>
      <c r="K610">
        <v>3168070</v>
      </c>
      <c r="L610">
        <v>0</v>
      </c>
      <c r="M610">
        <f t="shared" si="40"/>
        <v>3981992</v>
      </c>
      <c r="N610">
        <f t="shared" si="38"/>
        <v>3162794</v>
      </c>
    </row>
    <row r="611" spans="1:14" customFormat="1" ht="14.4" customHeight="1" x14ac:dyDescent="0.3">
      <c r="A611" s="1">
        <v>44344</v>
      </c>
      <c r="B611" t="s">
        <v>12</v>
      </c>
      <c r="C611">
        <f t="shared" si="39"/>
        <v>41065</v>
      </c>
      <c r="D611">
        <v>3203859</v>
      </c>
      <c r="E611">
        <v>3203859</v>
      </c>
      <c r="F611">
        <v>823407</v>
      </c>
      <c r="G611">
        <v>1738212</v>
      </c>
      <c r="H611">
        <v>1465139</v>
      </c>
      <c r="I611">
        <v>508</v>
      </c>
      <c r="J611">
        <v>818118</v>
      </c>
      <c r="K611">
        <v>3209148</v>
      </c>
      <c r="L611">
        <v>0</v>
      </c>
      <c r="M611">
        <f t="shared" si="40"/>
        <v>4027266</v>
      </c>
      <c r="N611">
        <f t="shared" si="38"/>
        <v>3203859</v>
      </c>
    </row>
    <row r="612" spans="1:14" customFormat="1" ht="14.4" customHeight="1" x14ac:dyDescent="0.3">
      <c r="A612" s="1">
        <v>44345</v>
      </c>
      <c r="B612" t="s">
        <v>12</v>
      </c>
      <c r="C612">
        <f t="shared" si="39"/>
        <v>42841</v>
      </c>
      <c r="D612">
        <v>3246700</v>
      </c>
      <c r="E612">
        <v>3246700</v>
      </c>
      <c r="F612">
        <v>827179</v>
      </c>
      <c r="G612">
        <v>1761694</v>
      </c>
      <c r="H612">
        <v>1484490</v>
      </c>
      <c r="I612">
        <v>516</v>
      </c>
      <c r="J612">
        <v>822627</v>
      </c>
      <c r="K612">
        <v>3251252</v>
      </c>
      <c r="L612">
        <v>0</v>
      </c>
      <c r="M612">
        <f t="shared" si="40"/>
        <v>4073879</v>
      </c>
      <c r="N612">
        <f t="shared" si="38"/>
        <v>3246700</v>
      </c>
    </row>
    <row r="613" spans="1:14" customFormat="1" ht="14.4" customHeight="1" x14ac:dyDescent="0.3">
      <c r="A613" s="1">
        <v>44346</v>
      </c>
      <c r="B613" t="s">
        <v>12</v>
      </c>
      <c r="C613">
        <f t="shared" si="39"/>
        <v>18732</v>
      </c>
      <c r="D613">
        <v>3265432</v>
      </c>
      <c r="E613">
        <v>3265432</v>
      </c>
      <c r="F613">
        <v>828761</v>
      </c>
      <c r="G613">
        <v>1772329</v>
      </c>
      <c r="H613">
        <v>1492586</v>
      </c>
      <c r="I613">
        <v>517</v>
      </c>
      <c r="J613">
        <v>824324</v>
      </c>
      <c r="K613">
        <v>3269869</v>
      </c>
      <c r="L613">
        <v>0</v>
      </c>
      <c r="M613">
        <f t="shared" si="40"/>
        <v>4094193</v>
      </c>
      <c r="N613">
        <f t="shared" si="38"/>
        <v>3265432</v>
      </c>
    </row>
    <row r="614" spans="1:14" customFormat="1" ht="14.4" customHeight="1" x14ac:dyDescent="0.3">
      <c r="A614" s="1">
        <v>44347</v>
      </c>
      <c r="B614" t="s">
        <v>12</v>
      </c>
      <c r="C614">
        <f t="shared" si="39"/>
        <v>39061</v>
      </c>
      <c r="D614">
        <v>3304493</v>
      </c>
      <c r="E614">
        <v>3304493</v>
      </c>
      <c r="F614">
        <v>833160</v>
      </c>
      <c r="G614">
        <v>1793541</v>
      </c>
      <c r="H614">
        <v>1510430</v>
      </c>
      <c r="I614">
        <v>522</v>
      </c>
      <c r="J614">
        <v>829235</v>
      </c>
      <c r="K614">
        <v>3308418</v>
      </c>
      <c r="L614">
        <v>0</v>
      </c>
      <c r="M614">
        <f t="shared" si="40"/>
        <v>4137653</v>
      </c>
      <c r="N614">
        <f t="shared" si="38"/>
        <v>3304493</v>
      </c>
    </row>
    <row r="615" spans="1:14" customFormat="1" ht="14.4" customHeight="1" x14ac:dyDescent="0.3">
      <c r="A615" s="1">
        <v>44348</v>
      </c>
      <c r="B615" t="s">
        <v>12</v>
      </c>
      <c r="C615">
        <f t="shared" si="39"/>
        <v>32883</v>
      </c>
      <c r="D615">
        <v>3337376</v>
      </c>
      <c r="E615">
        <v>3337376</v>
      </c>
      <c r="F615">
        <v>837444</v>
      </c>
      <c r="G615">
        <v>1811596</v>
      </c>
      <c r="H615">
        <v>1525252</v>
      </c>
      <c r="I615">
        <v>528</v>
      </c>
      <c r="J615">
        <v>833370</v>
      </c>
      <c r="K615">
        <v>3341450</v>
      </c>
      <c r="L615">
        <v>0</v>
      </c>
      <c r="M615">
        <f t="shared" si="40"/>
        <v>4174820</v>
      </c>
      <c r="N615">
        <f t="shared" si="38"/>
        <v>3337376</v>
      </c>
    </row>
    <row r="616" spans="1:14" customFormat="1" ht="14.4" customHeight="1" x14ac:dyDescent="0.3">
      <c r="A616" s="1">
        <v>44349</v>
      </c>
      <c r="B616" t="s">
        <v>12</v>
      </c>
      <c r="C616">
        <f t="shared" si="39"/>
        <v>22324</v>
      </c>
      <c r="D616">
        <v>3359700</v>
      </c>
      <c r="E616">
        <v>3359700</v>
      </c>
      <c r="F616">
        <v>840300</v>
      </c>
      <c r="G616">
        <v>1823697</v>
      </c>
      <c r="H616">
        <v>1535471</v>
      </c>
      <c r="I616">
        <v>532</v>
      </c>
      <c r="J616">
        <v>836301</v>
      </c>
      <c r="K616">
        <v>3363699</v>
      </c>
      <c r="L616">
        <v>0</v>
      </c>
      <c r="M616">
        <f t="shared" si="40"/>
        <v>4200000</v>
      </c>
      <c r="N616">
        <f t="shared" si="38"/>
        <v>3359700</v>
      </c>
    </row>
    <row r="617" spans="1:14" customFormat="1" ht="14.4" customHeight="1" x14ac:dyDescent="0.3">
      <c r="A617" s="1">
        <v>44350</v>
      </c>
      <c r="B617" t="s">
        <v>12</v>
      </c>
      <c r="C617">
        <f t="shared" si="39"/>
        <v>32721</v>
      </c>
      <c r="D617">
        <v>3392421</v>
      </c>
      <c r="E617">
        <v>3392421</v>
      </c>
      <c r="F617">
        <v>842950</v>
      </c>
      <c r="G617">
        <v>1841617</v>
      </c>
      <c r="H617">
        <v>1550267</v>
      </c>
      <c r="I617">
        <v>537</v>
      </c>
      <c r="J617">
        <v>838735</v>
      </c>
      <c r="K617">
        <v>3396636</v>
      </c>
      <c r="L617">
        <v>0</v>
      </c>
      <c r="M617">
        <f t="shared" si="40"/>
        <v>4235371</v>
      </c>
      <c r="N617">
        <f t="shared" si="38"/>
        <v>3392421</v>
      </c>
    </row>
    <row r="618" spans="1:14" customFormat="1" ht="14.4" customHeight="1" x14ac:dyDescent="0.3">
      <c r="A618" s="1">
        <v>44351</v>
      </c>
      <c r="B618" t="s">
        <v>12</v>
      </c>
      <c r="C618">
        <f t="shared" si="39"/>
        <v>36784</v>
      </c>
      <c r="D618">
        <v>3429205</v>
      </c>
      <c r="E618">
        <v>3429205</v>
      </c>
      <c r="F618">
        <v>845276</v>
      </c>
      <c r="G618">
        <v>1861437</v>
      </c>
      <c r="H618">
        <v>1567215</v>
      </c>
      <c r="I618">
        <v>553</v>
      </c>
      <c r="J618">
        <v>840957</v>
      </c>
      <c r="K618">
        <v>3433524</v>
      </c>
      <c r="L618">
        <v>0</v>
      </c>
      <c r="M618">
        <f t="shared" si="40"/>
        <v>4274481</v>
      </c>
      <c r="N618">
        <f t="shared" si="38"/>
        <v>3429205</v>
      </c>
    </row>
    <row r="619" spans="1:14" customFormat="1" ht="14.4" customHeight="1" x14ac:dyDescent="0.3">
      <c r="A619" s="1">
        <v>44352</v>
      </c>
      <c r="B619" t="s">
        <v>12</v>
      </c>
      <c r="C619">
        <f t="shared" si="39"/>
        <v>38244</v>
      </c>
      <c r="D619">
        <v>3467449</v>
      </c>
      <c r="E619">
        <v>3467449</v>
      </c>
      <c r="F619">
        <v>847772</v>
      </c>
      <c r="G619">
        <v>1881821</v>
      </c>
      <c r="H619">
        <v>1585066</v>
      </c>
      <c r="I619">
        <v>562</v>
      </c>
      <c r="J619">
        <v>843193</v>
      </c>
      <c r="K619">
        <v>3472028</v>
      </c>
      <c r="L619">
        <v>0</v>
      </c>
      <c r="M619">
        <f t="shared" si="40"/>
        <v>4315221</v>
      </c>
      <c r="N619">
        <f t="shared" si="38"/>
        <v>3467449</v>
      </c>
    </row>
    <row r="620" spans="1:14" customFormat="1" ht="14.4" customHeight="1" x14ac:dyDescent="0.3">
      <c r="A620" s="1">
        <v>44353</v>
      </c>
      <c r="B620" t="s">
        <v>12</v>
      </c>
      <c r="C620">
        <f t="shared" si="39"/>
        <v>21919</v>
      </c>
      <c r="D620">
        <v>3489368</v>
      </c>
      <c r="E620">
        <v>3489368</v>
      </c>
      <c r="F620">
        <v>850360</v>
      </c>
      <c r="G620">
        <v>1893431</v>
      </c>
      <c r="H620">
        <v>1595370</v>
      </c>
      <c r="I620">
        <v>567</v>
      </c>
      <c r="J620">
        <v>845915</v>
      </c>
      <c r="K620">
        <v>3493813</v>
      </c>
      <c r="L620">
        <v>0</v>
      </c>
      <c r="M620">
        <f t="shared" si="40"/>
        <v>4339728</v>
      </c>
      <c r="N620">
        <f t="shared" si="38"/>
        <v>3489368</v>
      </c>
    </row>
    <row r="621" spans="1:14" customFormat="1" ht="14.4" customHeight="1" x14ac:dyDescent="0.3">
      <c r="A621" s="1">
        <v>44354</v>
      </c>
      <c r="B621" t="s">
        <v>12</v>
      </c>
      <c r="C621">
        <f t="shared" si="39"/>
        <v>44864</v>
      </c>
      <c r="D621">
        <v>3534232</v>
      </c>
      <c r="E621">
        <v>3534232</v>
      </c>
      <c r="F621">
        <v>855465</v>
      </c>
      <c r="G621">
        <v>1916641</v>
      </c>
      <c r="H621">
        <v>1617015</v>
      </c>
      <c r="I621">
        <v>576</v>
      </c>
      <c r="J621">
        <v>850547</v>
      </c>
      <c r="K621">
        <v>3539150</v>
      </c>
      <c r="L621">
        <v>0</v>
      </c>
      <c r="M621">
        <f t="shared" si="40"/>
        <v>4389697</v>
      </c>
      <c r="N621">
        <f t="shared" si="38"/>
        <v>3534232</v>
      </c>
    </row>
    <row r="622" spans="1:14" customFormat="1" ht="14.4" customHeight="1" x14ac:dyDescent="0.3">
      <c r="A622" s="1">
        <v>44355</v>
      </c>
      <c r="B622" t="s">
        <v>12</v>
      </c>
      <c r="C622">
        <f t="shared" si="39"/>
        <v>56508</v>
      </c>
      <c r="D622">
        <v>3590740</v>
      </c>
      <c r="E622">
        <v>3590740</v>
      </c>
      <c r="F622">
        <v>860620</v>
      </c>
      <c r="G622">
        <v>1946092</v>
      </c>
      <c r="H622">
        <v>1644062</v>
      </c>
      <c r="I622">
        <v>586</v>
      </c>
      <c r="J622">
        <v>854926</v>
      </c>
      <c r="K622">
        <v>3596434</v>
      </c>
      <c r="L622">
        <v>0</v>
      </c>
      <c r="M622">
        <f t="shared" si="40"/>
        <v>4451360</v>
      </c>
      <c r="N622">
        <f t="shared" si="38"/>
        <v>3590740</v>
      </c>
    </row>
    <row r="623" spans="1:14" customFormat="1" ht="14.4" customHeight="1" x14ac:dyDescent="0.3">
      <c r="A623" s="1">
        <v>44356</v>
      </c>
      <c r="B623" t="s">
        <v>12</v>
      </c>
      <c r="C623">
        <f t="shared" si="39"/>
        <v>32720</v>
      </c>
      <c r="D623">
        <v>3623460</v>
      </c>
      <c r="E623">
        <v>3623460</v>
      </c>
      <c r="F623">
        <v>868106</v>
      </c>
      <c r="G623">
        <v>1963174</v>
      </c>
      <c r="H623">
        <v>1659697</v>
      </c>
      <c r="I623">
        <v>589</v>
      </c>
      <c r="J623">
        <v>862352</v>
      </c>
      <c r="K623">
        <v>3629214</v>
      </c>
      <c r="L623">
        <v>0</v>
      </c>
      <c r="M623">
        <f t="shared" si="40"/>
        <v>4491566</v>
      </c>
      <c r="N623">
        <f t="shared" si="38"/>
        <v>3623460</v>
      </c>
    </row>
    <row r="624" spans="1:14" customFormat="1" ht="14.4" customHeight="1" x14ac:dyDescent="0.3">
      <c r="A624" s="1">
        <v>44357</v>
      </c>
      <c r="B624" t="s">
        <v>12</v>
      </c>
      <c r="C624">
        <f t="shared" si="39"/>
        <v>72066</v>
      </c>
      <c r="D624">
        <v>3695526</v>
      </c>
      <c r="E624">
        <v>3695526</v>
      </c>
      <c r="F624">
        <v>890228</v>
      </c>
      <c r="G624">
        <v>2002615</v>
      </c>
      <c r="H624">
        <v>1692300</v>
      </c>
      <c r="I624">
        <v>611</v>
      </c>
      <c r="J624">
        <v>885083</v>
      </c>
      <c r="K624">
        <v>3700671</v>
      </c>
      <c r="L624">
        <v>0</v>
      </c>
      <c r="M624">
        <f t="shared" si="40"/>
        <v>4585754</v>
      </c>
      <c r="N624">
        <f t="shared" si="38"/>
        <v>3695526</v>
      </c>
    </row>
    <row r="625" spans="1:14" customFormat="1" ht="14.4" customHeight="1" x14ac:dyDescent="0.3">
      <c r="A625" s="1">
        <v>44358</v>
      </c>
      <c r="B625" t="s">
        <v>12</v>
      </c>
      <c r="C625">
        <f t="shared" si="39"/>
        <v>74368</v>
      </c>
      <c r="D625">
        <v>3769894</v>
      </c>
      <c r="E625">
        <v>3769894</v>
      </c>
      <c r="F625">
        <v>904617</v>
      </c>
      <c r="G625">
        <v>2043389</v>
      </c>
      <c r="H625">
        <v>1725883</v>
      </c>
      <c r="I625">
        <v>622</v>
      </c>
      <c r="J625">
        <v>899934</v>
      </c>
      <c r="K625">
        <v>3774577</v>
      </c>
      <c r="L625">
        <v>0</v>
      </c>
      <c r="M625">
        <f t="shared" si="40"/>
        <v>4674511</v>
      </c>
      <c r="N625">
        <f t="shared" si="38"/>
        <v>3769894</v>
      </c>
    </row>
    <row r="626" spans="1:14" customFormat="1" ht="14.4" customHeight="1" x14ac:dyDescent="0.3">
      <c r="A626" s="1">
        <v>44359</v>
      </c>
      <c r="B626" t="s">
        <v>12</v>
      </c>
      <c r="C626">
        <f t="shared" si="39"/>
        <v>71627</v>
      </c>
      <c r="D626">
        <v>3841521</v>
      </c>
      <c r="E626">
        <v>3841521</v>
      </c>
      <c r="F626">
        <v>917328</v>
      </c>
      <c r="G626">
        <v>2082052</v>
      </c>
      <c r="H626">
        <v>1758834</v>
      </c>
      <c r="I626">
        <v>635</v>
      </c>
      <c r="J626">
        <v>912611</v>
      </c>
      <c r="K626">
        <v>3846238</v>
      </c>
      <c r="L626">
        <v>0</v>
      </c>
      <c r="M626">
        <f t="shared" si="40"/>
        <v>4758849</v>
      </c>
      <c r="N626">
        <f t="shared" si="38"/>
        <v>3841521</v>
      </c>
    </row>
    <row r="627" spans="1:14" customFormat="1" ht="14.4" customHeight="1" x14ac:dyDescent="0.3">
      <c r="A627" s="1">
        <v>44360</v>
      </c>
      <c r="B627" t="s">
        <v>12</v>
      </c>
      <c r="C627">
        <f t="shared" si="39"/>
        <v>42206</v>
      </c>
      <c r="D627">
        <v>3883727</v>
      </c>
      <c r="E627">
        <v>3883727</v>
      </c>
      <c r="F627">
        <v>928222</v>
      </c>
      <c r="G627">
        <v>2104652</v>
      </c>
      <c r="H627">
        <v>1778433</v>
      </c>
      <c r="I627">
        <v>642</v>
      </c>
      <c r="J627">
        <v>923873</v>
      </c>
      <c r="K627">
        <v>3888076</v>
      </c>
      <c r="L627">
        <v>0</v>
      </c>
      <c r="M627">
        <f t="shared" si="40"/>
        <v>4811949</v>
      </c>
      <c r="N627">
        <f t="shared" si="38"/>
        <v>3883727</v>
      </c>
    </row>
    <row r="628" spans="1:14" customFormat="1" ht="14.4" customHeight="1" x14ac:dyDescent="0.3">
      <c r="A628" s="1">
        <v>44361</v>
      </c>
      <c r="B628" t="s">
        <v>12</v>
      </c>
      <c r="C628">
        <f t="shared" si="39"/>
        <v>53493</v>
      </c>
      <c r="D628">
        <v>3937220</v>
      </c>
      <c r="E628">
        <v>3937220</v>
      </c>
      <c r="F628">
        <v>954320</v>
      </c>
      <c r="G628">
        <v>2132754</v>
      </c>
      <c r="H628">
        <v>1803819</v>
      </c>
      <c r="I628">
        <v>647</v>
      </c>
      <c r="J628">
        <v>949940</v>
      </c>
      <c r="K628">
        <v>3941600</v>
      </c>
      <c r="L628">
        <v>0</v>
      </c>
      <c r="M628">
        <f t="shared" si="40"/>
        <v>4891540</v>
      </c>
      <c r="N628">
        <f t="shared" si="38"/>
        <v>3937220</v>
      </c>
    </row>
    <row r="629" spans="1:14" customFormat="1" ht="14.4" customHeight="1" x14ac:dyDescent="0.3">
      <c r="A629" s="1">
        <v>44362</v>
      </c>
      <c r="B629" t="s">
        <v>12</v>
      </c>
      <c r="C629">
        <f t="shared" si="39"/>
        <v>47012</v>
      </c>
      <c r="D629">
        <v>3984232</v>
      </c>
      <c r="E629">
        <v>3984232</v>
      </c>
      <c r="F629">
        <v>967631</v>
      </c>
      <c r="G629">
        <v>2157377</v>
      </c>
      <c r="H629">
        <v>1826201</v>
      </c>
      <c r="I629">
        <v>654</v>
      </c>
      <c r="J629">
        <v>961623</v>
      </c>
      <c r="K629">
        <v>3990240</v>
      </c>
      <c r="L629">
        <v>0</v>
      </c>
      <c r="M629">
        <f t="shared" si="40"/>
        <v>4951863</v>
      </c>
      <c r="N629">
        <f t="shared" si="38"/>
        <v>3984232</v>
      </c>
    </row>
    <row r="630" spans="1:14" customFormat="1" ht="14.4" customHeight="1" x14ac:dyDescent="0.3">
      <c r="A630" s="1">
        <v>44363</v>
      </c>
      <c r="B630" t="s">
        <v>12</v>
      </c>
      <c r="C630">
        <f t="shared" si="39"/>
        <v>34305</v>
      </c>
      <c r="D630">
        <v>4018537</v>
      </c>
      <c r="E630">
        <v>4018537</v>
      </c>
      <c r="F630">
        <v>980180</v>
      </c>
      <c r="G630">
        <v>2174956</v>
      </c>
      <c r="H630">
        <v>1842924</v>
      </c>
      <c r="I630">
        <v>657</v>
      </c>
      <c r="J630">
        <v>973077</v>
      </c>
      <c r="K630">
        <v>4025640</v>
      </c>
      <c r="L630">
        <v>0</v>
      </c>
      <c r="M630">
        <f t="shared" si="40"/>
        <v>4998717</v>
      </c>
      <c r="N630">
        <f t="shared" si="38"/>
        <v>4018537</v>
      </c>
    </row>
    <row r="631" spans="1:14" customFormat="1" ht="14.4" customHeight="1" x14ac:dyDescent="0.3">
      <c r="A631" s="1">
        <v>44364</v>
      </c>
      <c r="B631" t="s">
        <v>12</v>
      </c>
      <c r="C631">
        <f t="shared" si="39"/>
        <v>71245</v>
      </c>
      <c r="D631">
        <v>4089782</v>
      </c>
      <c r="E631">
        <v>4089782</v>
      </c>
      <c r="F631">
        <v>1002525</v>
      </c>
      <c r="G631">
        <v>2212025</v>
      </c>
      <c r="H631">
        <v>1877087</v>
      </c>
      <c r="I631">
        <v>670</v>
      </c>
      <c r="J631">
        <v>990759</v>
      </c>
      <c r="K631">
        <v>4101548</v>
      </c>
      <c r="L631">
        <v>0</v>
      </c>
      <c r="M631">
        <f t="shared" si="40"/>
        <v>5092307</v>
      </c>
      <c r="N631">
        <f t="shared" si="38"/>
        <v>4089782</v>
      </c>
    </row>
    <row r="632" spans="1:14" customFormat="1" ht="14.4" customHeight="1" x14ac:dyDescent="0.3">
      <c r="A632" s="1">
        <v>44365</v>
      </c>
      <c r="B632" t="s">
        <v>12</v>
      </c>
      <c r="C632">
        <f t="shared" si="39"/>
        <v>90079</v>
      </c>
      <c r="D632">
        <v>4179861</v>
      </c>
      <c r="E632">
        <v>4179861</v>
      </c>
      <c r="F632">
        <v>1030753</v>
      </c>
      <c r="G632">
        <v>2259424</v>
      </c>
      <c r="H632">
        <v>1919758</v>
      </c>
      <c r="I632">
        <v>679</v>
      </c>
      <c r="J632">
        <v>1016553</v>
      </c>
      <c r="K632">
        <v>4194061</v>
      </c>
      <c r="L632">
        <v>0</v>
      </c>
      <c r="M632">
        <f t="shared" si="40"/>
        <v>5210614</v>
      </c>
      <c r="N632">
        <f t="shared" si="38"/>
        <v>4179861</v>
      </c>
    </row>
    <row r="633" spans="1:14" customFormat="1" ht="14.4" customHeight="1" x14ac:dyDescent="0.3">
      <c r="A633" s="1">
        <v>44366</v>
      </c>
      <c r="B633" t="s">
        <v>12</v>
      </c>
      <c r="C633">
        <f t="shared" si="39"/>
        <v>89332</v>
      </c>
      <c r="D633">
        <v>4269193</v>
      </c>
      <c r="E633">
        <v>4269193</v>
      </c>
      <c r="F633">
        <v>1055407</v>
      </c>
      <c r="G633">
        <v>2305795</v>
      </c>
      <c r="H633">
        <v>1962702</v>
      </c>
      <c r="I633">
        <v>696</v>
      </c>
      <c r="J633">
        <v>1038543</v>
      </c>
      <c r="K633">
        <v>4286057</v>
      </c>
      <c r="L633">
        <v>0</v>
      </c>
      <c r="M633">
        <f t="shared" si="40"/>
        <v>5324600</v>
      </c>
      <c r="N633">
        <f t="shared" si="38"/>
        <v>4269193</v>
      </c>
    </row>
    <row r="634" spans="1:14" customFormat="1" ht="14.4" customHeight="1" x14ac:dyDescent="0.3">
      <c r="A634" s="1">
        <v>44367</v>
      </c>
      <c r="B634" t="s">
        <v>12</v>
      </c>
      <c r="C634">
        <f t="shared" si="39"/>
        <v>25469</v>
      </c>
      <c r="D634">
        <v>4294662</v>
      </c>
      <c r="E634">
        <v>4294662</v>
      </c>
      <c r="F634">
        <v>1065723</v>
      </c>
      <c r="G634">
        <v>2319607</v>
      </c>
      <c r="H634">
        <v>1974357</v>
      </c>
      <c r="I634">
        <v>698</v>
      </c>
      <c r="J634">
        <v>1048723</v>
      </c>
      <c r="K634">
        <v>4311662</v>
      </c>
      <c r="L634">
        <v>0</v>
      </c>
      <c r="M634">
        <f t="shared" si="40"/>
        <v>5360385</v>
      </c>
      <c r="N634">
        <f t="shared" si="38"/>
        <v>4294662</v>
      </c>
    </row>
    <row r="635" spans="1:14" customFormat="1" ht="14.4" customHeight="1" x14ac:dyDescent="0.3">
      <c r="A635" s="1">
        <v>44368</v>
      </c>
      <c r="B635" t="s">
        <v>12</v>
      </c>
      <c r="C635">
        <f t="shared" si="39"/>
        <v>340617</v>
      </c>
      <c r="D635">
        <v>4635279</v>
      </c>
      <c r="E635">
        <v>4635279</v>
      </c>
      <c r="F635">
        <v>1085948</v>
      </c>
      <c r="G635">
        <v>2497545</v>
      </c>
      <c r="H635">
        <v>2136966</v>
      </c>
      <c r="I635">
        <v>768</v>
      </c>
      <c r="J635">
        <v>1062023</v>
      </c>
      <c r="K635">
        <v>4659204</v>
      </c>
      <c r="L635">
        <v>0</v>
      </c>
      <c r="M635">
        <f t="shared" si="40"/>
        <v>5721227</v>
      </c>
      <c r="N635">
        <f t="shared" si="38"/>
        <v>4635279</v>
      </c>
    </row>
    <row r="636" spans="1:14" customFormat="1" ht="14.4" customHeight="1" x14ac:dyDescent="0.3">
      <c r="A636" s="1">
        <v>44369</v>
      </c>
      <c r="B636" t="s">
        <v>12</v>
      </c>
      <c r="C636">
        <f t="shared" si="39"/>
        <v>250497</v>
      </c>
      <c r="D636">
        <v>4885776</v>
      </c>
      <c r="E636">
        <v>4885776</v>
      </c>
      <c r="F636">
        <v>1103302</v>
      </c>
      <c r="G636">
        <v>2626287</v>
      </c>
      <c r="H636">
        <v>2258679</v>
      </c>
      <c r="I636">
        <v>810</v>
      </c>
      <c r="J636">
        <v>1075238</v>
      </c>
      <c r="K636">
        <v>4913840</v>
      </c>
      <c r="L636">
        <v>0</v>
      </c>
      <c r="M636">
        <f t="shared" si="40"/>
        <v>5989078</v>
      </c>
      <c r="N636">
        <f t="shared" si="38"/>
        <v>4885776</v>
      </c>
    </row>
    <row r="637" spans="1:14" customFormat="1" ht="14.4" customHeight="1" x14ac:dyDescent="0.3">
      <c r="A637" s="1">
        <v>44370</v>
      </c>
      <c r="B637" t="s">
        <v>12</v>
      </c>
      <c r="C637">
        <f t="shared" si="39"/>
        <v>347509</v>
      </c>
      <c r="D637">
        <v>5233285</v>
      </c>
      <c r="E637">
        <v>5233285</v>
      </c>
      <c r="F637">
        <v>1121341</v>
      </c>
      <c r="G637">
        <v>2801276</v>
      </c>
      <c r="H637">
        <v>2431148</v>
      </c>
      <c r="I637">
        <v>861</v>
      </c>
      <c r="J637">
        <v>1086179</v>
      </c>
      <c r="K637">
        <v>5268447</v>
      </c>
      <c r="L637">
        <v>0</v>
      </c>
      <c r="M637">
        <f t="shared" si="40"/>
        <v>6354626</v>
      </c>
      <c r="N637">
        <f t="shared" si="38"/>
        <v>5233285</v>
      </c>
    </row>
    <row r="638" spans="1:14" customFormat="1" ht="14.4" customHeight="1" x14ac:dyDescent="0.3">
      <c r="A638" s="1">
        <v>44212</v>
      </c>
      <c r="B638" t="s">
        <v>13</v>
      </c>
      <c r="C638">
        <v>2967</v>
      </c>
      <c r="D638">
        <v>2967</v>
      </c>
      <c r="E638">
        <v>2967</v>
      </c>
      <c r="F638">
        <v>0</v>
      </c>
      <c r="G638">
        <v>926</v>
      </c>
      <c r="H638">
        <v>2041</v>
      </c>
      <c r="I638">
        <v>0</v>
      </c>
      <c r="J638">
        <v>30</v>
      </c>
      <c r="K638">
        <v>2937</v>
      </c>
      <c r="L638">
        <v>0</v>
      </c>
      <c r="M638">
        <v>2967</v>
      </c>
      <c r="N638">
        <f>G638+H638+I638</f>
        <v>2967</v>
      </c>
    </row>
    <row r="639" spans="1:14" customFormat="1" ht="14.4" customHeight="1" x14ac:dyDescent="0.3">
      <c r="A639" s="1">
        <v>44213</v>
      </c>
      <c r="B639" t="s">
        <v>13</v>
      </c>
      <c r="C639">
        <f t="shared" ref="C639:C670" si="41">D639-D638</f>
        <v>733</v>
      </c>
      <c r="D639">
        <v>3700</v>
      </c>
      <c r="E639">
        <v>3700</v>
      </c>
      <c r="F639">
        <v>0</v>
      </c>
      <c r="G639">
        <v>1155</v>
      </c>
      <c r="H639">
        <v>2545</v>
      </c>
      <c r="I639">
        <v>0</v>
      </c>
      <c r="J639">
        <v>33</v>
      </c>
      <c r="K639">
        <v>3667</v>
      </c>
      <c r="M639">
        <v>3700</v>
      </c>
      <c r="N639">
        <f t="shared" ref="N639:N702" si="42">G639+H639+I639</f>
        <v>3700</v>
      </c>
    </row>
    <row r="640" spans="1:14" customFormat="1" ht="14.4" customHeight="1" x14ac:dyDescent="0.3">
      <c r="A640" s="1">
        <v>44214</v>
      </c>
      <c r="B640" t="s">
        <v>13</v>
      </c>
      <c r="C640">
        <f t="shared" si="41"/>
        <v>4183</v>
      </c>
      <c r="D640">
        <v>7883</v>
      </c>
      <c r="E640">
        <v>7883</v>
      </c>
      <c r="F640">
        <v>0</v>
      </c>
      <c r="G640">
        <v>2155</v>
      </c>
      <c r="H640">
        <v>5728</v>
      </c>
      <c r="I640">
        <v>0</v>
      </c>
      <c r="J640">
        <v>40</v>
      </c>
      <c r="K640">
        <v>7843</v>
      </c>
      <c r="M640">
        <v>7883</v>
      </c>
      <c r="N640">
        <f t="shared" si="42"/>
        <v>7883</v>
      </c>
    </row>
    <row r="641" spans="1:14" customFormat="1" ht="14.4" customHeight="1" x14ac:dyDescent="0.3">
      <c r="A641" s="1">
        <v>44215</v>
      </c>
      <c r="B641" t="s">
        <v>13</v>
      </c>
      <c r="C641">
        <f t="shared" si="41"/>
        <v>7663</v>
      </c>
      <c r="D641">
        <v>15546</v>
      </c>
      <c r="E641">
        <v>15546</v>
      </c>
      <c r="F641">
        <v>0</v>
      </c>
      <c r="G641">
        <v>3967</v>
      </c>
      <c r="H641">
        <v>11579</v>
      </c>
      <c r="I641">
        <v>0</v>
      </c>
      <c r="J641">
        <v>107</v>
      </c>
      <c r="K641">
        <v>15439</v>
      </c>
      <c r="M641">
        <v>15546</v>
      </c>
      <c r="N641">
        <f t="shared" si="42"/>
        <v>15546</v>
      </c>
    </row>
    <row r="642" spans="1:14" customFormat="1" ht="14.4" customHeight="1" x14ac:dyDescent="0.3">
      <c r="A642" s="1">
        <v>44216</v>
      </c>
      <c r="B642" t="s">
        <v>13</v>
      </c>
      <c r="C642">
        <f t="shared" si="41"/>
        <v>637</v>
      </c>
      <c r="D642">
        <v>16183</v>
      </c>
      <c r="E642">
        <v>16183</v>
      </c>
      <c r="F642">
        <v>0</v>
      </c>
      <c r="G642">
        <v>4058</v>
      </c>
      <c r="H642">
        <v>12125</v>
      </c>
      <c r="I642">
        <v>0</v>
      </c>
      <c r="J642">
        <v>114</v>
      </c>
      <c r="K642">
        <v>16069</v>
      </c>
      <c r="M642">
        <v>16183</v>
      </c>
      <c r="N642">
        <f t="shared" si="42"/>
        <v>16183</v>
      </c>
    </row>
    <row r="643" spans="1:14" customFormat="1" ht="14.4" customHeight="1" x14ac:dyDescent="0.3">
      <c r="A643" s="1">
        <v>44217</v>
      </c>
      <c r="B643" t="s">
        <v>13</v>
      </c>
      <c r="C643">
        <f t="shared" si="41"/>
        <v>9071</v>
      </c>
      <c r="D643">
        <v>25254</v>
      </c>
      <c r="E643">
        <v>25254</v>
      </c>
      <c r="F643">
        <v>0</v>
      </c>
      <c r="G643">
        <v>5957</v>
      </c>
      <c r="H643">
        <v>19297</v>
      </c>
      <c r="I643">
        <v>0</v>
      </c>
      <c r="J643">
        <v>283</v>
      </c>
      <c r="K643">
        <v>24971</v>
      </c>
      <c r="M643">
        <v>25254</v>
      </c>
      <c r="N643">
        <f t="shared" si="42"/>
        <v>25254</v>
      </c>
    </row>
    <row r="644" spans="1:14" customFormat="1" ht="14.4" customHeight="1" x14ac:dyDescent="0.3">
      <c r="A644" s="1">
        <v>44218</v>
      </c>
      <c r="B644" t="s">
        <v>13</v>
      </c>
      <c r="C644">
        <f t="shared" si="41"/>
        <v>519</v>
      </c>
      <c r="D644">
        <v>25773</v>
      </c>
      <c r="E644">
        <v>25773</v>
      </c>
      <c r="F644">
        <v>0</v>
      </c>
      <c r="G644">
        <v>6173</v>
      </c>
      <c r="H644">
        <v>19600</v>
      </c>
      <c r="I644">
        <v>0</v>
      </c>
      <c r="J644">
        <v>314</v>
      </c>
      <c r="K644">
        <v>25459</v>
      </c>
      <c r="M644">
        <v>25773</v>
      </c>
      <c r="N644">
        <f t="shared" si="42"/>
        <v>25773</v>
      </c>
    </row>
    <row r="645" spans="1:14" customFormat="1" ht="14.4" customHeight="1" x14ac:dyDescent="0.3">
      <c r="A645" s="1">
        <v>44219</v>
      </c>
      <c r="B645" t="s">
        <v>13</v>
      </c>
      <c r="C645">
        <f t="shared" si="41"/>
        <v>12636</v>
      </c>
      <c r="D645">
        <v>38409</v>
      </c>
      <c r="E645">
        <v>38409</v>
      </c>
      <c r="F645">
        <v>0</v>
      </c>
      <c r="G645">
        <v>10054</v>
      </c>
      <c r="H645">
        <v>28355</v>
      </c>
      <c r="I645">
        <v>0</v>
      </c>
      <c r="J645">
        <v>683</v>
      </c>
      <c r="K645">
        <v>37726</v>
      </c>
      <c r="M645">
        <v>38409</v>
      </c>
      <c r="N645">
        <f t="shared" si="42"/>
        <v>38409</v>
      </c>
    </row>
    <row r="646" spans="1:14" customFormat="1" ht="14.4" customHeight="1" x14ac:dyDescent="0.3">
      <c r="A646" s="1">
        <v>44220</v>
      </c>
      <c r="B646" t="s">
        <v>13</v>
      </c>
      <c r="C646">
        <f t="shared" si="41"/>
        <v>378</v>
      </c>
      <c r="D646">
        <v>38787</v>
      </c>
      <c r="E646">
        <v>38787</v>
      </c>
      <c r="F646">
        <v>0</v>
      </c>
      <c r="G646">
        <v>10188</v>
      </c>
      <c r="H646">
        <v>28599</v>
      </c>
      <c r="I646">
        <v>0</v>
      </c>
      <c r="J646">
        <v>739</v>
      </c>
      <c r="K646">
        <v>38048</v>
      </c>
      <c r="M646">
        <v>38787</v>
      </c>
      <c r="N646">
        <f t="shared" si="42"/>
        <v>38787</v>
      </c>
    </row>
    <row r="647" spans="1:14" customFormat="1" ht="14.4" customHeight="1" x14ac:dyDescent="0.3">
      <c r="A647" s="1">
        <v>44221</v>
      </c>
      <c r="B647" t="s">
        <v>13</v>
      </c>
      <c r="C647">
        <f t="shared" si="41"/>
        <v>12889</v>
      </c>
      <c r="D647">
        <v>51676</v>
      </c>
      <c r="E647">
        <v>51676</v>
      </c>
      <c r="F647">
        <v>0</v>
      </c>
      <c r="G647">
        <v>13933</v>
      </c>
      <c r="H647">
        <v>37743</v>
      </c>
      <c r="I647">
        <v>0</v>
      </c>
      <c r="J647">
        <v>1152</v>
      </c>
      <c r="K647">
        <v>50524</v>
      </c>
      <c r="M647">
        <v>51676</v>
      </c>
      <c r="N647">
        <f t="shared" si="42"/>
        <v>51676</v>
      </c>
    </row>
    <row r="648" spans="1:14" customFormat="1" ht="14.4" customHeight="1" x14ac:dyDescent="0.3">
      <c r="A648" s="1">
        <v>44222</v>
      </c>
      <c r="B648" t="s">
        <v>13</v>
      </c>
      <c r="C648">
        <f t="shared" si="41"/>
        <v>132</v>
      </c>
      <c r="D648">
        <v>51808</v>
      </c>
      <c r="E648">
        <v>51808</v>
      </c>
      <c r="F648">
        <v>0</v>
      </c>
      <c r="G648">
        <v>13964</v>
      </c>
      <c r="H648">
        <v>37844</v>
      </c>
      <c r="I648">
        <v>0</v>
      </c>
      <c r="J648">
        <v>1161</v>
      </c>
      <c r="K648">
        <v>50647</v>
      </c>
      <c r="M648">
        <v>51808</v>
      </c>
      <c r="N648">
        <f t="shared" si="42"/>
        <v>51808</v>
      </c>
    </row>
    <row r="649" spans="1:14" customFormat="1" ht="14.4" customHeight="1" x14ac:dyDescent="0.3">
      <c r="A649" s="1">
        <v>44223</v>
      </c>
      <c r="B649" t="s">
        <v>13</v>
      </c>
      <c r="C649">
        <f t="shared" si="41"/>
        <v>1414</v>
      </c>
      <c r="D649">
        <v>53222</v>
      </c>
      <c r="E649">
        <v>53222</v>
      </c>
      <c r="F649">
        <v>0</v>
      </c>
      <c r="G649">
        <v>14661</v>
      </c>
      <c r="H649">
        <v>38561</v>
      </c>
      <c r="I649">
        <v>0</v>
      </c>
      <c r="J649">
        <v>1503</v>
      </c>
      <c r="K649">
        <v>51719</v>
      </c>
      <c r="M649">
        <v>53222</v>
      </c>
      <c r="N649">
        <f t="shared" si="42"/>
        <v>53222</v>
      </c>
    </row>
    <row r="650" spans="1:14" customFormat="1" ht="14.4" customHeight="1" x14ac:dyDescent="0.3">
      <c r="A650" s="1">
        <v>44224</v>
      </c>
      <c r="B650" t="s">
        <v>13</v>
      </c>
      <c r="C650">
        <f t="shared" si="41"/>
        <v>17190</v>
      </c>
      <c r="D650">
        <v>70412</v>
      </c>
      <c r="E650">
        <v>70412</v>
      </c>
      <c r="F650">
        <v>0</v>
      </c>
      <c r="G650">
        <v>19113</v>
      </c>
      <c r="H650">
        <v>51298</v>
      </c>
      <c r="I650">
        <v>1</v>
      </c>
      <c r="J650">
        <v>1906</v>
      </c>
      <c r="K650">
        <v>68506</v>
      </c>
      <c r="M650">
        <v>70412</v>
      </c>
      <c r="N650">
        <f t="shared" si="42"/>
        <v>70412</v>
      </c>
    </row>
    <row r="651" spans="1:14" customFormat="1" ht="14.4" customHeight="1" x14ac:dyDescent="0.3">
      <c r="A651" s="1">
        <v>44225</v>
      </c>
      <c r="B651" t="s">
        <v>13</v>
      </c>
      <c r="C651">
        <f t="shared" si="41"/>
        <v>2769</v>
      </c>
      <c r="D651">
        <v>73181</v>
      </c>
      <c r="E651">
        <v>73181</v>
      </c>
      <c r="F651">
        <v>0</v>
      </c>
      <c r="G651">
        <v>20281</v>
      </c>
      <c r="H651">
        <v>52899</v>
      </c>
      <c r="I651">
        <v>1</v>
      </c>
      <c r="J651">
        <v>2355</v>
      </c>
      <c r="K651">
        <v>70826</v>
      </c>
      <c r="M651">
        <v>73181</v>
      </c>
      <c r="N651">
        <f t="shared" si="42"/>
        <v>73181</v>
      </c>
    </row>
    <row r="652" spans="1:14" customFormat="1" ht="14.4" customHeight="1" x14ac:dyDescent="0.3">
      <c r="A652" s="1">
        <v>44226</v>
      </c>
      <c r="B652" t="s">
        <v>13</v>
      </c>
      <c r="C652">
        <f t="shared" si="41"/>
        <v>32570</v>
      </c>
      <c r="D652">
        <v>105751</v>
      </c>
      <c r="E652">
        <v>105751</v>
      </c>
      <c r="F652">
        <v>0</v>
      </c>
      <c r="G652">
        <v>27998</v>
      </c>
      <c r="H652">
        <v>77734</v>
      </c>
      <c r="I652">
        <v>19</v>
      </c>
      <c r="J652">
        <v>2781</v>
      </c>
      <c r="K652">
        <v>102970</v>
      </c>
      <c r="M652">
        <v>105751</v>
      </c>
      <c r="N652">
        <f t="shared" si="42"/>
        <v>105751</v>
      </c>
    </row>
    <row r="653" spans="1:14" customFormat="1" ht="14.4" customHeight="1" x14ac:dyDescent="0.3">
      <c r="A653" s="1">
        <v>44227</v>
      </c>
      <c r="B653" t="s">
        <v>13</v>
      </c>
      <c r="C653">
        <f t="shared" si="41"/>
        <v>3138</v>
      </c>
      <c r="D653">
        <v>108889</v>
      </c>
      <c r="E653">
        <v>108889</v>
      </c>
      <c r="F653">
        <v>0</v>
      </c>
      <c r="G653">
        <v>29135</v>
      </c>
      <c r="H653">
        <v>79735</v>
      </c>
      <c r="I653">
        <v>19</v>
      </c>
      <c r="J653">
        <v>2844</v>
      </c>
      <c r="K653">
        <v>106045</v>
      </c>
      <c r="M653">
        <v>108889</v>
      </c>
      <c r="N653">
        <f t="shared" si="42"/>
        <v>108889</v>
      </c>
    </row>
    <row r="654" spans="1:14" customFormat="1" ht="14.4" customHeight="1" x14ac:dyDescent="0.3">
      <c r="A654" s="1">
        <v>44228</v>
      </c>
      <c r="B654" t="s">
        <v>13</v>
      </c>
      <c r="C654">
        <f t="shared" si="41"/>
        <v>35956</v>
      </c>
      <c r="D654">
        <v>144845</v>
      </c>
      <c r="E654">
        <v>144845</v>
      </c>
      <c r="F654">
        <v>0</v>
      </c>
      <c r="G654">
        <v>39417</v>
      </c>
      <c r="H654">
        <v>105337</v>
      </c>
      <c r="I654">
        <v>91</v>
      </c>
      <c r="J654">
        <v>3467</v>
      </c>
      <c r="K654">
        <v>141378</v>
      </c>
      <c r="M654">
        <v>144845</v>
      </c>
      <c r="N654">
        <f t="shared" si="42"/>
        <v>144845</v>
      </c>
    </row>
    <row r="655" spans="1:14" customFormat="1" ht="14.4" customHeight="1" x14ac:dyDescent="0.3">
      <c r="A655" s="1">
        <v>44229</v>
      </c>
      <c r="B655" t="s">
        <v>13</v>
      </c>
      <c r="C655">
        <f t="shared" si="41"/>
        <v>36445</v>
      </c>
      <c r="D655">
        <v>181290</v>
      </c>
      <c r="E655">
        <v>181290</v>
      </c>
      <c r="F655">
        <v>0</v>
      </c>
      <c r="G655">
        <v>48391</v>
      </c>
      <c r="H655">
        <v>132752</v>
      </c>
      <c r="I655">
        <v>147</v>
      </c>
      <c r="J655">
        <v>4692</v>
      </c>
      <c r="K655">
        <v>176598</v>
      </c>
      <c r="M655">
        <v>181290</v>
      </c>
      <c r="N655">
        <f t="shared" si="42"/>
        <v>181290</v>
      </c>
    </row>
    <row r="656" spans="1:14" customFormat="1" ht="14.4" customHeight="1" x14ac:dyDescent="0.3">
      <c r="A656" s="1">
        <v>44230</v>
      </c>
      <c r="B656" t="s">
        <v>13</v>
      </c>
      <c r="C656">
        <f t="shared" si="41"/>
        <v>38069</v>
      </c>
      <c r="D656">
        <v>219359</v>
      </c>
      <c r="E656">
        <v>219359</v>
      </c>
      <c r="F656">
        <v>0</v>
      </c>
      <c r="G656">
        <v>56555</v>
      </c>
      <c r="H656">
        <v>162577</v>
      </c>
      <c r="I656">
        <v>227</v>
      </c>
      <c r="J656">
        <v>5757</v>
      </c>
      <c r="K656">
        <v>213602</v>
      </c>
      <c r="M656">
        <v>219359</v>
      </c>
      <c r="N656">
        <f t="shared" si="42"/>
        <v>219359</v>
      </c>
    </row>
    <row r="657" spans="1:14" customFormat="1" ht="14.4" customHeight="1" x14ac:dyDescent="0.3">
      <c r="A657" s="1">
        <v>44231</v>
      </c>
      <c r="B657" t="s">
        <v>13</v>
      </c>
      <c r="C657">
        <f t="shared" si="41"/>
        <v>44614</v>
      </c>
      <c r="D657">
        <v>263973</v>
      </c>
      <c r="E657">
        <v>263973</v>
      </c>
      <c r="F657">
        <v>0</v>
      </c>
      <c r="G657">
        <v>65324</v>
      </c>
      <c r="H657">
        <v>198416</v>
      </c>
      <c r="I657">
        <v>233</v>
      </c>
      <c r="J657">
        <v>6639</v>
      </c>
      <c r="K657">
        <v>257334</v>
      </c>
      <c r="M657">
        <v>263973</v>
      </c>
      <c r="N657">
        <f t="shared" si="42"/>
        <v>263973</v>
      </c>
    </row>
    <row r="658" spans="1:14" customFormat="1" ht="14.4" customHeight="1" x14ac:dyDescent="0.3">
      <c r="A658" s="1">
        <v>44232</v>
      </c>
      <c r="B658" t="s">
        <v>13</v>
      </c>
      <c r="C658">
        <f t="shared" si="41"/>
        <v>44466</v>
      </c>
      <c r="D658">
        <v>308439</v>
      </c>
      <c r="E658">
        <v>308439</v>
      </c>
      <c r="F658">
        <v>0</v>
      </c>
      <c r="G658">
        <v>75944</v>
      </c>
      <c r="H658">
        <v>232234</v>
      </c>
      <c r="I658">
        <v>261</v>
      </c>
      <c r="J658">
        <v>7501</v>
      </c>
      <c r="K658">
        <v>300938</v>
      </c>
      <c r="M658">
        <v>308439</v>
      </c>
      <c r="N658">
        <f t="shared" si="42"/>
        <v>308439</v>
      </c>
    </row>
    <row r="659" spans="1:14" customFormat="1" ht="14.4" customHeight="1" x14ac:dyDescent="0.3">
      <c r="A659" s="1">
        <v>44233</v>
      </c>
      <c r="B659" t="s">
        <v>13</v>
      </c>
      <c r="C659">
        <f t="shared" si="41"/>
        <v>21888</v>
      </c>
      <c r="D659">
        <v>330327</v>
      </c>
      <c r="E659">
        <v>330327</v>
      </c>
      <c r="F659">
        <v>0</v>
      </c>
      <c r="G659">
        <v>85030</v>
      </c>
      <c r="H659">
        <v>245029</v>
      </c>
      <c r="I659">
        <v>268</v>
      </c>
      <c r="J659">
        <v>8499</v>
      </c>
      <c r="K659">
        <v>321828</v>
      </c>
      <c r="M659">
        <v>330327</v>
      </c>
      <c r="N659">
        <f t="shared" si="42"/>
        <v>330327</v>
      </c>
    </row>
    <row r="660" spans="1:14" customFormat="1" ht="14.4" customHeight="1" x14ac:dyDescent="0.3">
      <c r="A660" s="1">
        <v>44234</v>
      </c>
      <c r="B660" t="s">
        <v>13</v>
      </c>
      <c r="C660">
        <f t="shared" si="41"/>
        <v>5438</v>
      </c>
      <c r="D660">
        <v>335765</v>
      </c>
      <c r="E660">
        <v>335765</v>
      </c>
      <c r="F660">
        <v>0</v>
      </c>
      <c r="G660">
        <v>88219</v>
      </c>
      <c r="H660">
        <v>247277</v>
      </c>
      <c r="I660">
        <v>269</v>
      </c>
      <c r="J660">
        <v>8513</v>
      </c>
      <c r="K660">
        <v>327252</v>
      </c>
      <c r="M660">
        <v>335765</v>
      </c>
      <c r="N660">
        <f t="shared" si="42"/>
        <v>335765</v>
      </c>
    </row>
    <row r="661" spans="1:14" customFormat="1" ht="14.4" customHeight="1" x14ac:dyDescent="0.3">
      <c r="A661" s="1">
        <v>44235</v>
      </c>
      <c r="B661" t="s">
        <v>13</v>
      </c>
      <c r="C661">
        <f t="shared" si="41"/>
        <v>17978</v>
      </c>
      <c r="D661">
        <v>353743</v>
      </c>
      <c r="E661">
        <v>353743</v>
      </c>
      <c r="F661">
        <v>0</v>
      </c>
      <c r="G661">
        <v>99142</v>
      </c>
      <c r="H661">
        <v>254327</v>
      </c>
      <c r="I661">
        <v>274</v>
      </c>
      <c r="J661">
        <v>9239</v>
      </c>
      <c r="K661">
        <v>344504</v>
      </c>
      <c r="M661">
        <v>353743</v>
      </c>
      <c r="N661">
        <f t="shared" si="42"/>
        <v>353743</v>
      </c>
    </row>
    <row r="662" spans="1:14" customFormat="1" ht="14.4" customHeight="1" x14ac:dyDescent="0.3">
      <c r="A662" s="1">
        <v>44236</v>
      </c>
      <c r="B662" t="s">
        <v>13</v>
      </c>
      <c r="C662">
        <f t="shared" si="41"/>
        <v>20058</v>
      </c>
      <c r="D662">
        <v>373801</v>
      </c>
      <c r="E662">
        <v>373801</v>
      </c>
      <c r="F662">
        <v>0</v>
      </c>
      <c r="G662">
        <v>112731</v>
      </c>
      <c r="H662">
        <v>260776</v>
      </c>
      <c r="I662">
        <v>294</v>
      </c>
      <c r="J662">
        <v>10386</v>
      </c>
      <c r="K662">
        <v>363415</v>
      </c>
      <c r="M662">
        <v>373801</v>
      </c>
      <c r="N662">
        <f t="shared" si="42"/>
        <v>373801</v>
      </c>
    </row>
    <row r="663" spans="1:14" customFormat="1" ht="14.4" customHeight="1" x14ac:dyDescent="0.3">
      <c r="A663" s="1">
        <v>44237</v>
      </c>
      <c r="B663" t="s">
        <v>13</v>
      </c>
      <c r="C663">
        <f t="shared" si="41"/>
        <v>15080</v>
      </c>
      <c r="D663">
        <v>388881</v>
      </c>
      <c r="E663">
        <v>388881</v>
      </c>
      <c r="F663">
        <v>0</v>
      </c>
      <c r="G663">
        <v>124615</v>
      </c>
      <c r="H663">
        <v>263972</v>
      </c>
      <c r="I663">
        <v>294</v>
      </c>
      <c r="J663">
        <v>10755</v>
      </c>
      <c r="K663">
        <v>378126</v>
      </c>
      <c r="M663">
        <v>388881</v>
      </c>
      <c r="N663">
        <f t="shared" si="42"/>
        <v>388881</v>
      </c>
    </row>
    <row r="664" spans="1:14" customFormat="1" ht="14.4" customHeight="1" x14ac:dyDescent="0.3">
      <c r="A664" s="1">
        <v>44238</v>
      </c>
      <c r="B664" t="s">
        <v>13</v>
      </c>
      <c r="C664">
        <f t="shared" si="41"/>
        <v>20382</v>
      </c>
      <c r="D664">
        <v>409263</v>
      </c>
      <c r="E664">
        <v>409263</v>
      </c>
      <c r="F664">
        <v>0</v>
      </c>
      <c r="G664">
        <v>140674</v>
      </c>
      <c r="H664">
        <v>268294</v>
      </c>
      <c r="I664">
        <v>295</v>
      </c>
      <c r="J664">
        <v>12936</v>
      </c>
      <c r="K664">
        <v>396327</v>
      </c>
      <c r="M664">
        <v>409263</v>
      </c>
      <c r="N664">
        <f t="shared" si="42"/>
        <v>409263</v>
      </c>
    </row>
    <row r="665" spans="1:14" customFormat="1" ht="14.4" customHeight="1" x14ac:dyDescent="0.3">
      <c r="A665" s="1">
        <v>44239</v>
      </c>
      <c r="B665" t="s">
        <v>13</v>
      </c>
      <c r="C665">
        <f t="shared" si="41"/>
        <v>21291</v>
      </c>
      <c r="D665">
        <v>430554</v>
      </c>
      <c r="E665">
        <v>430554</v>
      </c>
      <c r="F665">
        <v>0</v>
      </c>
      <c r="G665">
        <v>158306</v>
      </c>
      <c r="H665">
        <v>271953</v>
      </c>
      <c r="I665">
        <v>295</v>
      </c>
      <c r="J665">
        <v>16314</v>
      </c>
      <c r="K665">
        <v>414240</v>
      </c>
      <c r="M665">
        <v>430554</v>
      </c>
      <c r="N665">
        <f t="shared" si="42"/>
        <v>430554</v>
      </c>
    </row>
    <row r="666" spans="1:14" customFormat="1" ht="14.4" customHeight="1" x14ac:dyDescent="0.3">
      <c r="A666" s="1">
        <v>44240</v>
      </c>
      <c r="B666" t="s">
        <v>13</v>
      </c>
      <c r="C666">
        <f t="shared" si="41"/>
        <v>21152</v>
      </c>
      <c r="D666">
        <v>451706</v>
      </c>
      <c r="E666">
        <v>451706</v>
      </c>
      <c r="F666">
        <v>55</v>
      </c>
      <c r="G666">
        <v>173265</v>
      </c>
      <c r="H666">
        <v>278141</v>
      </c>
      <c r="I666">
        <v>300</v>
      </c>
      <c r="J666">
        <v>19232</v>
      </c>
      <c r="K666">
        <v>432474</v>
      </c>
      <c r="M666">
        <v>451761</v>
      </c>
      <c r="N666">
        <f t="shared" si="42"/>
        <v>451706</v>
      </c>
    </row>
    <row r="667" spans="1:14" customFormat="1" ht="14.4" customHeight="1" x14ac:dyDescent="0.3">
      <c r="A667" s="1">
        <v>44241</v>
      </c>
      <c r="B667" t="s">
        <v>13</v>
      </c>
      <c r="C667">
        <f t="shared" si="41"/>
        <v>1230</v>
      </c>
      <c r="D667">
        <v>452936</v>
      </c>
      <c r="E667">
        <v>452936</v>
      </c>
      <c r="F667">
        <v>55</v>
      </c>
      <c r="G667">
        <v>174260</v>
      </c>
      <c r="H667">
        <v>278376</v>
      </c>
      <c r="I667">
        <v>300</v>
      </c>
      <c r="J667">
        <v>19330</v>
      </c>
      <c r="K667">
        <v>433606</v>
      </c>
      <c r="M667">
        <v>452991</v>
      </c>
      <c r="N667">
        <f t="shared" si="42"/>
        <v>452936</v>
      </c>
    </row>
    <row r="668" spans="1:14" customFormat="1" ht="14.4" customHeight="1" x14ac:dyDescent="0.3">
      <c r="A668" s="1">
        <v>44242</v>
      </c>
      <c r="B668" t="s">
        <v>13</v>
      </c>
      <c r="C668">
        <f t="shared" si="41"/>
        <v>17613</v>
      </c>
      <c r="D668">
        <v>470549</v>
      </c>
      <c r="E668">
        <v>470549</v>
      </c>
      <c r="F668">
        <v>13264</v>
      </c>
      <c r="G668">
        <v>182836</v>
      </c>
      <c r="H668">
        <v>287413</v>
      </c>
      <c r="I668">
        <v>300</v>
      </c>
      <c r="J668">
        <v>20887</v>
      </c>
      <c r="K668">
        <v>449662</v>
      </c>
      <c r="M668">
        <v>483813</v>
      </c>
      <c r="N668">
        <f t="shared" si="42"/>
        <v>470549</v>
      </c>
    </row>
    <row r="669" spans="1:14" customFormat="1" ht="14.4" customHeight="1" x14ac:dyDescent="0.3">
      <c r="A669" s="1">
        <v>44243</v>
      </c>
      <c r="B669" t="s">
        <v>13</v>
      </c>
      <c r="C669">
        <f t="shared" si="41"/>
        <v>1666</v>
      </c>
      <c r="D669">
        <v>472215</v>
      </c>
      <c r="E669">
        <v>472215</v>
      </c>
      <c r="F669">
        <v>13518</v>
      </c>
      <c r="G669">
        <v>184173</v>
      </c>
      <c r="H669">
        <v>287742</v>
      </c>
      <c r="I669">
        <v>300</v>
      </c>
      <c r="J669">
        <v>21262</v>
      </c>
      <c r="K669">
        <v>450953</v>
      </c>
      <c r="M669">
        <v>485733</v>
      </c>
      <c r="N669">
        <f t="shared" si="42"/>
        <v>472215</v>
      </c>
    </row>
    <row r="670" spans="1:14" customFormat="1" ht="14.4" customHeight="1" x14ac:dyDescent="0.3">
      <c r="A670" s="1">
        <v>44244</v>
      </c>
      <c r="B670" t="s">
        <v>13</v>
      </c>
      <c r="C670">
        <f t="shared" si="41"/>
        <v>9137</v>
      </c>
      <c r="D670">
        <v>481352</v>
      </c>
      <c r="E670">
        <v>481352</v>
      </c>
      <c r="F670">
        <v>15155</v>
      </c>
      <c r="G670">
        <v>190652</v>
      </c>
      <c r="H670">
        <v>290400</v>
      </c>
      <c r="I670">
        <v>300</v>
      </c>
      <c r="J670">
        <v>22634</v>
      </c>
      <c r="K670">
        <v>458718</v>
      </c>
      <c r="M670">
        <v>496507</v>
      </c>
      <c r="N670">
        <f t="shared" si="42"/>
        <v>481352</v>
      </c>
    </row>
    <row r="671" spans="1:14" customFormat="1" ht="14.4" customHeight="1" x14ac:dyDescent="0.3">
      <c r="A671" s="1">
        <v>44245</v>
      </c>
      <c r="B671" t="s">
        <v>13</v>
      </c>
      <c r="C671">
        <f t="shared" ref="C671:C702" si="43">D671-D670</f>
        <v>15976</v>
      </c>
      <c r="D671">
        <v>497328</v>
      </c>
      <c r="E671">
        <v>497328</v>
      </c>
      <c r="F671">
        <v>32563</v>
      </c>
      <c r="G671">
        <v>198999</v>
      </c>
      <c r="H671">
        <v>298029</v>
      </c>
      <c r="I671">
        <v>300</v>
      </c>
      <c r="J671">
        <v>24070</v>
      </c>
      <c r="K671">
        <v>473258</v>
      </c>
      <c r="M671">
        <v>529891</v>
      </c>
      <c r="N671">
        <f t="shared" si="42"/>
        <v>497328</v>
      </c>
    </row>
    <row r="672" spans="1:14" customFormat="1" ht="14.4" customHeight="1" x14ac:dyDescent="0.3">
      <c r="A672" s="1">
        <v>44246</v>
      </c>
      <c r="B672" t="s">
        <v>13</v>
      </c>
      <c r="C672">
        <f t="shared" si="43"/>
        <v>14999</v>
      </c>
      <c r="D672">
        <v>512327</v>
      </c>
      <c r="E672">
        <v>512327</v>
      </c>
      <c r="F672">
        <v>34676</v>
      </c>
      <c r="G672">
        <v>208684</v>
      </c>
      <c r="H672">
        <v>303343</v>
      </c>
      <c r="I672">
        <v>300</v>
      </c>
      <c r="J672">
        <v>25385</v>
      </c>
      <c r="K672">
        <v>486942</v>
      </c>
      <c r="M672">
        <v>547003</v>
      </c>
      <c r="N672">
        <f t="shared" si="42"/>
        <v>512327</v>
      </c>
    </row>
    <row r="673" spans="1:14" customFormat="1" ht="14.4" customHeight="1" x14ac:dyDescent="0.3">
      <c r="A673" s="1">
        <v>44247</v>
      </c>
      <c r="B673" t="s">
        <v>13</v>
      </c>
      <c r="C673">
        <f t="shared" si="43"/>
        <v>7033</v>
      </c>
      <c r="D673">
        <v>519360</v>
      </c>
      <c r="E673">
        <v>519360</v>
      </c>
      <c r="F673">
        <v>38402</v>
      </c>
      <c r="G673">
        <v>214498</v>
      </c>
      <c r="H673">
        <v>304562</v>
      </c>
      <c r="I673">
        <v>300</v>
      </c>
      <c r="J673">
        <v>26109</v>
      </c>
      <c r="K673">
        <v>493251</v>
      </c>
      <c r="M673">
        <v>557762</v>
      </c>
      <c r="N673">
        <f t="shared" si="42"/>
        <v>519360</v>
      </c>
    </row>
    <row r="674" spans="1:14" customFormat="1" ht="14.4" customHeight="1" x14ac:dyDescent="0.3">
      <c r="A674" s="1">
        <v>44248</v>
      </c>
      <c r="B674" t="s">
        <v>13</v>
      </c>
      <c r="C674">
        <f t="shared" si="43"/>
        <v>427</v>
      </c>
      <c r="D674">
        <v>519787</v>
      </c>
      <c r="E674">
        <v>519787</v>
      </c>
      <c r="F674">
        <v>38522</v>
      </c>
      <c r="G674">
        <v>214823</v>
      </c>
      <c r="H674">
        <v>304664</v>
      </c>
      <c r="I674">
        <v>300</v>
      </c>
      <c r="J674">
        <v>26109</v>
      </c>
      <c r="K674">
        <v>493678</v>
      </c>
      <c r="M674">
        <v>558309</v>
      </c>
      <c r="N674">
        <f t="shared" si="42"/>
        <v>519787</v>
      </c>
    </row>
    <row r="675" spans="1:14" customFormat="1" ht="14.4" customHeight="1" x14ac:dyDescent="0.3">
      <c r="A675" s="1">
        <v>44249</v>
      </c>
      <c r="B675" t="s">
        <v>13</v>
      </c>
      <c r="C675">
        <f t="shared" si="43"/>
        <v>3898</v>
      </c>
      <c r="D675">
        <v>523685</v>
      </c>
      <c r="E675">
        <v>523685</v>
      </c>
      <c r="F675">
        <v>55863</v>
      </c>
      <c r="G675">
        <v>218106</v>
      </c>
      <c r="H675">
        <v>305279</v>
      </c>
      <c r="I675">
        <v>300</v>
      </c>
      <c r="J675">
        <v>27294</v>
      </c>
      <c r="K675">
        <v>496391</v>
      </c>
      <c r="M675">
        <v>579548</v>
      </c>
      <c r="N675">
        <f t="shared" si="42"/>
        <v>523685</v>
      </c>
    </row>
    <row r="676" spans="1:14" customFormat="1" ht="14.4" customHeight="1" x14ac:dyDescent="0.3">
      <c r="A676" s="1">
        <v>44250</v>
      </c>
      <c r="B676" t="s">
        <v>13</v>
      </c>
      <c r="C676">
        <f t="shared" si="43"/>
        <v>6792</v>
      </c>
      <c r="D676">
        <v>530477</v>
      </c>
      <c r="E676">
        <v>530477</v>
      </c>
      <c r="F676">
        <v>58405</v>
      </c>
      <c r="G676">
        <v>223886</v>
      </c>
      <c r="H676">
        <v>306291</v>
      </c>
      <c r="I676">
        <v>300</v>
      </c>
      <c r="J676">
        <v>28143</v>
      </c>
      <c r="K676">
        <v>502334</v>
      </c>
      <c r="M676">
        <v>588882</v>
      </c>
      <c r="N676">
        <f t="shared" si="42"/>
        <v>530477</v>
      </c>
    </row>
    <row r="677" spans="1:14" customFormat="1" ht="14.4" customHeight="1" x14ac:dyDescent="0.3">
      <c r="A677" s="1">
        <v>44251</v>
      </c>
      <c r="B677" t="s">
        <v>13</v>
      </c>
      <c r="C677">
        <f t="shared" si="43"/>
        <v>7735</v>
      </c>
      <c r="D677">
        <v>538212</v>
      </c>
      <c r="E677">
        <v>538212</v>
      </c>
      <c r="F677">
        <v>59595</v>
      </c>
      <c r="G677">
        <v>230634</v>
      </c>
      <c r="H677">
        <v>307278</v>
      </c>
      <c r="I677">
        <v>300</v>
      </c>
      <c r="J677">
        <v>29095</v>
      </c>
      <c r="K677">
        <v>509117</v>
      </c>
      <c r="M677">
        <v>597807</v>
      </c>
      <c r="N677">
        <f t="shared" si="42"/>
        <v>538212</v>
      </c>
    </row>
    <row r="678" spans="1:14" customFormat="1" ht="14.4" customHeight="1" x14ac:dyDescent="0.3">
      <c r="A678" s="1">
        <v>44252</v>
      </c>
      <c r="B678" t="s">
        <v>13</v>
      </c>
      <c r="C678">
        <f t="shared" si="43"/>
        <v>7949</v>
      </c>
      <c r="D678">
        <v>546161</v>
      </c>
      <c r="E678">
        <v>546161</v>
      </c>
      <c r="F678">
        <v>75072</v>
      </c>
      <c r="G678">
        <v>237584</v>
      </c>
      <c r="H678">
        <v>308275</v>
      </c>
      <c r="I678">
        <v>302</v>
      </c>
      <c r="J678">
        <v>29997</v>
      </c>
      <c r="K678">
        <v>516164</v>
      </c>
      <c r="M678">
        <v>621233</v>
      </c>
      <c r="N678">
        <f t="shared" si="42"/>
        <v>546161</v>
      </c>
    </row>
    <row r="679" spans="1:14" customFormat="1" ht="14.4" customHeight="1" x14ac:dyDescent="0.3">
      <c r="A679" s="1">
        <v>44253</v>
      </c>
      <c r="B679" t="s">
        <v>13</v>
      </c>
      <c r="C679">
        <f t="shared" si="43"/>
        <v>13160</v>
      </c>
      <c r="D679">
        <v>559321</v>
      </c>
      <c r="E679">
        <v>559321</v>
      </c>
      <c r="F679">
        <v>78228</v>
      </c>
      <c r="G679">
        <v>249136</v>
      </c>
      <c r="H679">
        <v>309882</v>
      </c>
      <c r="I679">
        <v>303</v>
      </c>
      <c r="J679">
        <v>31175</v>
      </c>
      <c r="K679">
        <v>528146</v>
      </c>
      <c r="M679">
        <v>637549</v>
      </c>
      <c r="N679">
        <f t="shared" si="42"/>
        <v>559321</v>
      </c>
    </row>
    <row r="680" spans="1:14" customFormat="1" ht="14.4" customHeight="1" x14ac:dyDescent="0.3">
      <c r="A680" s="1">
        <v>44254</v>
      </c>
      <c r="B680" t="s">
        <v>13</v>
      </c>
      <c r="C680">
        <f t="shared" si="43"/>
        <v>0</v>
      </c>
      <c r="D680">
        <v>559321</v>
      </c>
      <c r="E680">
        <v>559321</v>
      </c>
      <c r="F680">
        <v>78228</v>
      </c>
      <c r="G680">
        <v>249136</v>
      </c>
      <c r="H680">
        <v>309882</v>
      </c>
      <c r="I680">
        <v>303</v>
      </c>
      <c r="J680">
        <v>31175</v>
      </c>
      <c r="K680">
        <v>528146</v>
      </c>
      <c r="M680">
        <v>637549</v>
      </c>
      <c r="N680">
        <f t="shared" si="42"/>
        <v>559321</v>
      </c>
    </row>
    <row r="681" spans="1:14" customFormat="1" ht="14.4" customHeight="1" x14ac:dyDescent="0.3">
      <c r="A681" s="1">
        <v>44255</v>
      </c>
      <c r="B681" t="s">
        <v>13</v>
      </c>
      <c r="C681">
        <f t="shared" si="43"/>
        <v>0</v>
      </c>
      <c r="D681">
        <v>559321</v>
      </c>
      <c r="E681">
        <v>559321</v>
      </c>
      <c r="F681">
        <v>78228</v>
      </c>
      <c r="G681">
        <v>249136</v>
      </c>
      <c r="H681">
        <v>309882</v>
      </c>
      <c r="I681">
        <v>303</v>
      </c>
      <c r="J681">
        <v>31175</v>
      </c>
      <c r="K681">
        <v>528146</v>
      </c>
      <c r="M681">
        <v>637549</v>
      </c>
      <c r="N681">
        <f t="shared" si="42"/>
        <v>559321</v>
      </c>
    </row>
    <row r="682" spans="1:14" customFormat="1" ht="14.4" customHeight="1" x14ac:dyDescent="0.3">
      <c r="A682" s="1">
        <v>44256</v>
      </c>
      <c r="B682" t="s">
        <v>13</v>
      </c>
      <c r="C682">
        <f t="shared" si="43"/>
        <v>0</v>
      </c>
      <c r="D682">
        <v>559321</v>
      </c>
      <c r="E682">
        <v>559321</v>
      </c>
      <c r="F682">
        <v>78228</v>
      </c>
      <c r="G682">
        <v>249136</v>
      </c>
      <c r="H682">
        <v>309882</v>
      </c>
      <c r="I682">
        <v>303</v>
      </c>
      <c r="J682">
        <v>31175</v>
      </c>
      <c r="K682">
        <v>528146</v>
      </c>
      <c r="M682">
        <v>637549</v>
      </c>
      <c r="N682">
        <f t="shared" si="42"/>
        <v>559321</v>
      </c>
    </row>
    <row r="683" spans="1:14" customFormat="1" ht="14.4" customHeight="1" x14ac:dyDescent="0.3">
      <c r="A683" s="1">
        <v>44257</v>
      </c>
      <c r="B683" t="s">
        <v>13</v>
      </c>
      <c r="C683">
        <f t="shared" si="43"/>
        <v>8816</v>
      </c>
      <c r="D683">
        <v>568137</v>
      </c>
      <c r="E683">
        <v>568137</v>
      </c>
      <c r="F683">
        <v>90040</v>
      </c>
      <c r="G683">
        <v>255970</v>
      </c>
      <c r="H683">
        <v>311865</v>
      </c>
      <c r="I683">
        <v>302</v>
      </c>
      <c r="J683">
        <v>31362</v>
      </c>
      <c r="K683">
        <v>536775</v>
      </c>
      <c r="M683">
        <v>658177</v>
      </c>
      <c r="N683">
        <f t="shared" si="42"/>
        <v>568137</v>
      </c>
    </row>
    <row r="684" spans="1:14" customFormat="1" ht="14.4" customHeight="1" x14ac:dyDescent="0.3">
      <c r="A684" s="1">
        <v>44258</v>
      </c>
      <c r="B684" t="s">
        <v>13</v>
      </c>
      <c r="C684">
        <f t="shared" si="43"/>
        <v>12987</v>
      </c>
      <c r="D684">
        <v>581124</v>
      </c>
      <c r="E684">
        <v>581124</v>
      </c>
      <c r="F684">
        <v>108468</v>
      </c>
      <c r="G684">
        <v>265503</v>
      </c>
      <c r="H684">
        <v>315332</v>
      </c>
      <c r="I684">
        <v>289</v>
      </c>
      <c r="J684">
        <v>31913</v>
      </c>
      <c r="K684">
        <v>549211</v>
      </c>
      <c r="M684">
        <v>689592</v>
      </c>
      <c r="N684">
        <f t="shared" si="42"/>
        <v>581124</v>
      </c>
    </row>
    <row r="685" spans="1:14" customFormat="1" ht="14.4" customHeight="1" x14ac:dyDescent="0.3">
      <c r="A685" s="1">
        <v>44259</v>
      </c>
      <c r="B685" t="s">
        <v>13</v>
      </c>
      <c r="C685">
        <f t="shared" si="43"/>
        <v>17109</v>
      </c>
      <c r="D685">
        <v>598233</v>
      </c>
      <c r="E685">
        <v>598233</v>
      </c>
      <c r="F685">
        <v>135437</v>
      </c>
      <c r="G685">
        <v>276138</v>
      </c>
      <c r="H685">
        <v>321845</v>
      </c>
      <c r="I685">
        <v>250</v>
      </c>
      <c r="J685">
        <v>32277</v>
      </c>
      <c r="K685">
        <v>565956</v>
      </c>
      <c r="M685">
        <v>733670</v>
      </c>
      <c r="N685">
        <f t="shared" si="42"/>
        <v>598233</v>
      </c>
    </row>
    <row r="686" spans="1:14" customFormat="1" ht="14.4" customHeight="1" x14ac:dyDescent="0.3">
      <c r="A686" s="1">
        <v>44260</v>
      </c>
      <c r="B686" t="s">
        <v>13</v>
      </c>
      <c r="C686">
        <f t="shared" si="43"/>
        <v>20063</v>
      </c>
      <c r="D686">
        <v>618296</v>
      </c>
      <c r="E686">
        <v>618296</v>
      </c>
      <c r="F686">
        <v>159647</v>
      </c>
      <c r="G686">
        <v>288627</v>
      </c>
      <c r="H686">
        <v>329430</v>
      </c>
      <c r="I686">
        <v>239</v>
      </c>
      <c r="J686">
        <v>33396</v>
      </c>
      <c r="K686">
        <v>584900</v>
      </c>
      <c r="M686">
        <v>777943</v>
      </c>
      <c r="N686">
        <f t="shared" si="42"/>
        <v>618296</v>
      </c>
    </row>
    <row r="687" spans="1:14" customFormat="1" ht="14.4" customHeight="1" x14ac:dyDescent="0.3">
      <c r="A687" s="1">
        <v>44261</v>
      </c>
      <c r="B687" t="s">
        <v>13</v>
      </c>
      <c r="C687">
        <f t="shared" si="43"/>
        <v>25388</v>
      </c>
      <c r="D687">
        <v>643684</v>
      </c>
      <c r="E687">
        <v>643684</v>
      </c>
      <c r="F687">
        <v>184968</v>
      </c>
      <c r="G687">
        <v>303892</v>
      </c>
      <c r="H687">
        <v>339560</v>
      </c>
      <c r="I687">
        <v>232</v>
      </c>
      <c r="J687">
        <v>35203</v>
      </c>
      <c r="K687">
        <v>608481</v>
      </c>
      <c r="M687">
        <v>828652</v>
      </c>
      <c r="N687">
        <f t="shared" si="42"/>
        <v>643684</v>
      </c>
    </row>
    <row r="688" spans="1:14" customFormat="1" ht="14.4" customHeight="1" x14ac:dyDescent="0.3">
      <c r="A688" s="1">
        <v>44262</v>
      </c>
      <c r="B688" t="s">
        <v>13</v>
      </c>
      <c r="C688">
        <f t="shared" si="43"/>
        <v>1006</v>
      </c>
      <c r="D688">
        <v>644690</v>
      </c>
      <c r="E688">
        <v>644690</v>
      </c>
      <c r="F688">
        <v>185805</v>
      </c>
      <c r="G688">
        <v>304455</v>
      </c>
      <c r="H688">
        <v>340003</v>
      </c>
      <c r="I688">
        <v>232</v>
      </c>
      <c r="J688">
        <v>35231</v>
      </c>
      <c r="K688">
        <v>609459</v>
      </c>
      <c r="M688">
        <v>830495</v>
      </c>
      <c r="N688">
        <f t="shared" si="42"/>
        <v>644690</v>
      </c>
    </row>
    <row r="689" spans="1:14" customFormat="1" ht="14.4" customHeight="1" x14ac:dyDescent="0.3">
      <c r="A689" s="1">
        <v>44263</v>
      </c>
      <c r="B689" t="s">
        <v>13</v>
      </c>
      <c r="C689">
        <f t="shared" si="43"/>
        <v>139831</v>
      </c>
      <c r="D689">
        <v>784521</v>
      </c>
      <c r="E689">
        <v>784521</v>
      </c>
      <c r="F689">
        <v>212334</v>
      </c>
      <c r="G689">
        <v>343356</v>
      </c>
      <c r="H689">
        <v>440926</v>
      </c>
      <c r="I689">
        <v>239</v>
      </c>
      <c r="J689">
        <v>36110</v>
      </c>
      <c r="K689">
        <v>748411</v>
      </c>
      <c r="M689">
        <v>996855</v>
      </c>
      <c r="N689">
        <f t="shared" si="42"/>
        <v>784521</v>
      </c>
    </row>
    <row r="690" spans="1:14" customFormat="1" ht="14.4" customHeight="1" x14ac:dyDescent="0.3">
      <c r="A690" s="1">
        <v>44264</v>
      </c>
      <c r="B690" t="s">
        <v>13</v>
      </c>
      <c r="C690">
        <f t="shared" si="43"/>
        <v>98265</v>
      </c>
      <c r="D690">
        <v>882786</v>
      </c>
      <c r="E690">
        <v>650004</v>
      </c>
      <c r="F690">
        <v>232782</v>
      </c>
      <c r="G690">
        <v>384781</v>
      </c>
      <c r="H690">
        <v>497756</v>
      </c>
      <c r="I690">
        <v>249</v>
      </c>
      <c r="J690">
        <v>40035</v>
      </c>
      <c r="K690">
        <v>842719</v>
      </c>
      <c r="M690">
        <v>882786</v>
      </c>
      <c r="N690">
        <f t="shared" si="42"/>
        <v>882786</v>
      </c>
    </row>
    <row r="691" spans="1:14" customFormat="1" ht="14.4" customHeight="1" x14ac:dyDescent="0.3">
      <c r="A691" s="1">
        <v>44265</v>
      </c>
      <c r="B691" t="s">
        <v>13</v>
      </c>
      <c r="C691">
        <f t="shared" si="43"/>
        <v>62930</v>
      </c>
      <c r="D691">
        <v>945716</v>
      </c>
      <c r="E691">
        <v>695938</v>
      </c>
      <c r="F691">
        <v>249778</v>
      </c>
      <c r="G691">
        <v>419211</v>
      </c>
      <c r="H691">
        <v>526255</v>
      </c>
      <c r="I691">
        <v>250</v>
      </c>
      <c r="J691">
        <v>42921</v>
      </c>
      <c r="K691">
        <v>902763</v>
      </c>
      <c r="M691">
        <v>945716</v>
      </c>
      <c r="N691">
        <f t="shared" si="42"/>
        <v>945716</v>
      </c>
    </row>
    <row r="692" spans="1:14" customFormat="1" ht="14.4" customHeight="1" x14ac:dyDescent="0.3">
      <c r="A692" s="1">
        <v>44266</v>
      </c>
      <c r="B692" t="s">
        <v>13</v>
      </c>
      <c r="C692">
        <f t="shared" si="43"/>
        <v>5522</v>
      </c>
      <c r="D692">
        <v>951238</v>
      </c>
      <c r="E692">
        <v>700136</v>
      </c>
      <c r="F692">
        <v>251102</v>
      </c>
      <c r="G692">
        <v>422229</v>
      </c>
      <c r="H692">
        <v>528759</v>
      </c>
      <c r="I692">
        <v>250</v>
      </c>
      <c r="J692">
        <v>43624</v>
      </c>
      <c r="K692">
        <v>907582</v>
      </c>
      <c r="M692">
        <v>951238</v>
      </c>
      <c r="N692">
        <f t="shared" si="42"/>
        <v>951238</v>
      </c>
    </row>
    <row r="693" spans="1:14" customFormat="1" ht="14.4" customHeight="1" x14ac:dyDescent="0.3">
      <c r="A693" s="1">
        <v>44267</v>
      </c>
      <c r="B693" t="s">
        <v>13</v>
      </c>
      <c r="C693">
        <f t="shared" si="43"/>
        <v>117540</v>
      </c>
      <c r="D693">
        <v>1068778</v>
      </c>
      <c r="E693">
        <v>798011</v>
      </c>
      <c r="F693">
        <v>270767</v>
      </c>
      <c r="G693">
        <v>489985</v>
      </c>
      <c r="H693">
        <v>578538</v>
      </c>
      <c r="I693">
        <v>255</v>
      </c>
      <c r="J693">
        <v>46629</v>
      </c>
      <c r="K693">
        <v>1022117</v>
      </c>
      <c r="M693">
        <v>1068778</v>
      </c>
      <c r="N693">
        <f t="shared" si="42"/>
        <v>1068778</v>
      </c>
    </row>
    <row r="694" spans="1:14" customFormat="1" ht="14.4" customHeight="1" x14ac:dyDescent="0.3">
      <c r="A694" s="1">
        <v>44268</v>
      </c>
      <c r="B694" t="s">
        <v>13</v>
      </c>
      <c r="C694">
        <f t="shared" si="43"/>
        <v>86337</v>
      </c>
      <c r="D694">
        <v>1155115</v>
      </c>
      <c r="E694">
        <v>864349</v>
      </c>
      <c r="F694">
        <v>290766</v>
      </c>
      <c r="G694">
        <v>539629</v>
      </c>
      <c r="H694">
        <v>615227</v>
      </c>
      <c r="I694">
        <v>259</v>
      </c>
      <c r="J694">
        <v>50455</v>
      </c>
      <c r="K694">
        <v>1104628</v>
      </c>
      <c r="M694">
        <v>1155115</v>
      </c>
      <c r="N694">
        <f t="shared" si="42"/>
        <v>1155115</v>
      </c>
    </row>
    <row r="695" spans="1:14" customFormat="1" ht="14.4" customHeight="1" x14ac:dyDescent="0.3">
      <c r="A695" s="1">
        <v>44269</v>
      </c>
      <c r="B695" t="s">
        <v>13</v>
      </c>
      <c r="C695">
        <f t="shared" si="43"/>
        <v>4589</v>
      </c>
      <c r="D695">
        <v>1159704</v>
      </c>
      <c r="E695">
        <v>867980</v>
      </c>
      <c r="F695">
        <v>291724</v>
      </c>
      <c r="G695">
        <v>542061</v>
      </c>
      <c r="H695">
        <v>617384</v>
      </c>
      <c r="I695">
        <v>259</v>
      </c>
      <c r="J695">
        <v>50753</v>
      </c>
      <c r="K695">
        <v>1108919</v>
      </c>
      <c r="M695">
        <v>1159704</v>
      </c>
      <c r="N695">
        <f t="shared" si="42"/>
        <v>1159704</v>
      </c>
    </row>
    <row r="696" spans="1:14" customFormat="1" ht="14.4" customHeight="1" x14ac:dyDescent="0.3">
      <c r="A696" s="1">
        <v>44270</v>
      </c>
      <c r="B696" t="s">
        <v>13</v>
      </c>
      <c r="C696">
        <f t="shared" si="43"/>
        <v>78977</v>
      </c>
      <c r="D696">
        <v>1238681</v>
      </c>
      <c r="E696">
        <v>928808</v>
      </c>
      <c r="F696">
        <v>309873</v>
      </c>
      <c r="G696">
        <v>586237</v>
      </c>
      <c r="H696">
        <v>652181</v>
      </c>
      <c r="I696">
        <v>263</v>
      </c>
      <c r="J696">
        <v>52746</v>
      </c>
      <c r="K696">
        <v>1185903</v>
      </c>
      <c r="M696">
        <v>1238681</v>
      </c>
      <c r="N696">
        <f t="shared" si="42"/>
        <v>1238681</v>
      </c>
    </row>
    <row r="697" spans="1:14" customFormat="1" ht="14.4" customHeight="1" x14ac:dyDescent="0.3">
      <c r="A697" s="1">
        <v>44271</v>
      </c>
      <c r="B697" t="s">
        <v>13</v>
      </c>
      <c r="C697">
        <f t="shared" si="43"/>
        <v>0</v>
      </c>
      <c r="D697">
        <v>1238681</v>
      </c>
      <c r="E697">
        <v>1197777</v>
      </c>
      <c r="F697">
        <v>324029</v>
      </c>
      <c r="G697">
        <v>566198</v>
      </c>
      <c r="H697">
        <v>631396</v>
      </c>
      <c r="I697">
        <v>183</v>
      </c>
      <c r="J697">
        <v>65440</v>
      </c>
      <c r="K697">
        <v>1456366</v>
      </c>
      <c r="M697">
        <v>1521806</v>
      </c>
      <c r="N697">
        <f t="shared" si="42"/>
        <v>1197777</v>
      </c>
    </row>
    <row r="698" spans="1:14" customFormat="1" ht="14.4" customHeight="1" x14ac:dyDescent="0.3">
      <c r="A698" s="1">
        <v>44272</v>
      </c>
      <c r="B698" t="s">
        <v>13</v>
      </c>
      <c r="C698">
        <f t="shared" si="43"/>
        <v>61037</v>
      </c>
      <c r="D698">
        <v>1299718</v>
      </c>
      <c r="E698">
        <v>1299718</v>
      </c>
      <c r="F698">
        <v>333753</v>
      </c>
      <c r="G698">
        <v>624902</v>
      </c>
      <c r="H698">
        <v>674639</v>
      </c>
      <c r="I698">
        <v>177</v>
      </c>
      <c r="J698">
        <v>72439</v>
      </c>
      <c r="K698">
        <v>1561032</v>
      </c>
      <c r="M698">
        <v>1633471</v>
      </c>
      <c r="N698">
        <f t="shared" si="42"/>
        <v>1299718</v>
      </c>
    </row>
    <row r="699" spans="1:14" customFormat="1" ht="14.4" customHeight="1" x14ac:dyDescent="0.3">
      <c r="A699" s="1">
        <v>44273</v>
      </c>
      <c r="B699" t="s">
        <v>13</v>
      </c>
      <c r="C699">
        <f t="shared" si="43"/>
        <v>64483</v>
      </c>
      <c r="D699">
        <v>1364201</v>
      </c>
      <c r="E699">
        <v>1364201</v>
      </c>
      <c r="F699">
        <v>345260</v>
      </c>
      <c r="G699">
        <v>659869</v>
      </c>
      <c r="H699">
        <v>704150</v>
      </c>
      <c r="I699">
        <v>182</v>
      </c>
      <c r="J699">
        <v>74135</v>
      </c>
      <c r="K699">
        <v>1635326</v>
      </c>
      <c r="M699">
        <v>1709461</v>
      </c>
      <c r="N699">
        <f t="shared" si="42"/>
        <v>1364201</v>
      </c>
    </row>
    <row r="700" spans="1:14" customFormat="1" ht="14.4" customHeight="1" x14ac:dyDescent="0.3">
      <c r="A700" s="1">
        <v>44274</v>
      </c>
      <c r="B700" t="s">
        <v>13</v>
      </c>
      <c r="C700">
        <f t="shared" si="43"/>
        <v>62806</v>
      </c>
      <c r="D700">
        <v>1427007</v>
      </c>
      <c r="E700">
        <v>1427007</v>
      </c>
      <c r="F700">
        <v>354908</v>
      </c>
      <c r="G700">
        <v>693990</v>
      </c>
      <c r="H700">
        <v>732832</v>
      </c>
      <c r="I700">
        <v>185</v>
      </c>
      <c r="J700">
        <v>77749</v>
      </c>
      <c r="K700">
        <v>1704166</v>
      </c>
      <c r="M700">
        <v>1781915</v>
      </c>
      <c r="N700">
        <f t="shared" si="42"/>
        <v>1427007</v>
      </c>
    </row>
    <row r="701" spans="1:14" customFormat="1" ht="14.4" customHeight="1" x14ac:dyDescent="0.3">
      <c r="A701" s="1">
        <v>44275</v>
      </c>
      <c r="B701" t="s">
        <v>13</v>
      </c>
      <c r="C701">
        <f t="shared" si="43"/>
        <v>75906</v>
      </c>
      <c r="D701">
        <v>1502913</v>
      </c>
      <c r="E701">
        <v>1502913</v>
      </c>
      <c r="F701">
        <v>365449</v>
      </c>
      <c r="G701">
        <v>734590</v>
      </c>
      <c r="H701">
        <v>768144</v>
      </c>
      <c r="I701">
        <v>179</v>
      </c>
      <c r="J701">
        <v>81766</v>
      </c>
      <c r="K701">
        <v>1786596</v>
      </c>
      <c r="M701">
        <v>1868362</v>
      </c>
      <c r="N701">
        <f t="shared" si="42"/>
        <v>1502913</v>
      </c>
    </row>
    <row r="702" spans="1:14" customFormat="1" ht="14.4" customHeight="1" x14ac:dyDescent="0.3">
      <c r="A702" s="1">
        <v>44276</v>
      </c>
      <c r="B702" t="s">
        <v>13</v>
      </c>
      <c r="C702">
        <f t="shared" si="43"/>
        <v>23558</v>
      </c>
      <c r="D702">
        <v>1526471</v>
      </c>
      <c r="E702">
        <v>1526471</v>
      </c>
      <c r="F702">
        <v>366873</v>
      </c>
      <c r="G702">
        <v>746582</v>
      </c>
      <c r="H702">
        <v>779709</v>
      </c>
      <c r="I702">
        <v>180</v>
      </c>
      <c r="J702">
        <v>82392</v>
      </c>
      <c r="K702">
        <v>1810952</v>
      </c>
      <c r="M702">
        <v>1893344</v>
      </c>
      <c r="N702">
        <f t="shared" si="42"/>
        <v>1526471</v>
      </c>
    </row>
    <row r="703" spans="1:14" customFormat="1" ht="14.4" customHeight="1" x14ac:dyDescent="0.3">
      <c r="A703" s="1">
        <v>44277</v>
      </c>
      <c r="B703" t="s">
        <v>13</v>
      </c>
      <c r="C703">
        <f t="shared" ref="C703:C734" si="44">D703-D702</f>
        <v>62263</v>
      </c>
      <c r="D703">
        <v>1588734</v>
      </c>
      <c r="E703">
        <v>1588734</v>
      </c>
      <c r="F703">
        <v>372217</v>
      </c>
      <c r="G703">
        <v>779567</v>
      </c>
      <c r="H703">
        <v>808985</v>
      </c>
      <c r="I703">
        <v>182</v>
      </c>
      <c r="J703">
        <v>83030</v>
      </c>
      <c r="K703">
        <v>1877921</v>
      </c>
      <c r="M703">
        <v>1960951</v>
      </c>
      <c r="N703">
        <f t="shared" ref="N703:N766" si="45">G703+H703+I703</f>
        <v>1588734</v>
      </c>
    </row>
    <row r="704" spans="1:14" customFormat="1" ht="14.4" customHeight="1" x14ac:dyDescent="0.3">
      <c r="A704" s="1">
        <v>44278</v>
      </c>
      <c r="B704" t="s">
        <v>13</v>
      </c>
      <c r="C704">
        <f t="shared" si="44"/>
        <v>119532</v>
      </c>
      <c r="D704">
        <v>1708266</v>
      </c>
      <c r="E704">
        <v>1708266</v>
      </c>
      <c r="F704">
        <v>381881</v>
      </c>
      <c r="G704">
        <v>841340</v>
      </c>
      <c r="H704">
        <v>866742</v>
      </c>
      <c r="I704">
        <v>184</v>
      </c>
      <c r="J704">
        <v>87057</v>
      </c>
      <c r="K704">
        <v>2003090</v>
      </c>
      <c r="M704">
        <v>2090147</v>
      </c>
      <c r="N704">
        <f t="shared" si="45"/>
        <v>1708266</v>
      </c>
    </row>
    <row r="705" spans="1:14" customFormat="1" ht="14.4" customHeight="1" x14ac:dyDescent="0.3">
      <c r="A705" s="1">
        <v>44279</v>
      </c>
      <c r="B705" t="s">
        <v>13</v>
      </c>
      <c r="C705">
        <f t="shared" si="44"/>
        <v>102027</v>
      </c>
      <c r="D705">
        <v>1810293</v>
      </c>
      <c r="E705">
        <v>1810293</v>
      </c>
      <c r="F705">
        <v>388815</v>
      </c>
      <c r="G705">
        <v>894173</v>
      </c>
      <c r="H705">
        <v>915930</v>
      </c>
      <c r="I705">
        <v>190</v>
      </c>
      <c r="J705">
        <v>91237</v>
      </c>
      <c r="K705">
        <v>2107871</v>
      </c>
      <c r="M705">
        <v>2199108</v>
      </c>
      <c r="N705">
        <f t="shared" si="45"/>
        <v>1810293</v>
      </c>
    </row>
    <row r="706" spans="1:14" customFormat="1" ht="14.4" customHeight="1" x14ac:dyDescent="0.3">
      <c r="A706" s="1">
        <v>44280</v>
      </c>
      <c r="B706" t="s">
        <v>13</v>
      </c>
      <c r="C706">
        <f t="shared" si="44"/>
        <v>121149</v>
      </c>
      <c r="D706">
        <v>1931442</v>
      </c>
      <c r="E706">
        <v>1931442</v>
      </c>
      <c r="F706">
        <v>395181</v>
      </c>
      <c r="G706">
        <v>954918</v>
      </c>
      <c r="H706">
        <v>976327</v>
      </c>
      <c r="I706">
        <v>197</v>
      </c>
      <c r="J706">
        <v>92898</v>
      </c>
      <c r="K706">
        <v>2233725</v>
      </c>
      <c r="M706">
        <v>2326623</v>
      </c>
      <c r="N706">
        <f t="shared" si="45"/>
        <v>1931442</v>
      </c>
    </row>
    <row r="707" spans="1:14" customFormat="1" ht="14.4" customHeight="1" x14ac:dyDescent="0.3">
      <c r="A707" s="1">
        <v>44281</v>
      </c>
      <c r="B707" t="s">
        <v>13</v>
      </c>
      <c r="C707">
        <f t="shared" si="44"/>
        <v>108002</v>
      </c>
      <c r="D707">
        <v>2039444</v>
      </c>
      <c r="E707">
        <v>2039444</v>
      </c>
      <c r="F707">
        <v>400819</v>
      </c>
      <c r="G707">
        <v>1009347</v>
      </c>
      <c r="H707">
        <v>1029889</v>
      </c>
      <c r="I707">
        <v>208</v>
      </c>
      <c r="J707">
        <v>95536</v>
      </c>
      <c r="K707">
        <v>2344727</v>
      </c>
      <c r="M707">
        <v>2440263</v>
      </c>
      <c r="N707">
        <f t="shared" si="45"/>
        <v>2039444</v>
      </c>
    </row>
    <row r="708" spans="1:14" customFormat="1" ht="14.4" customHeight="1" x14ac:dyDescent="0.3">
      <c r="A708" s="1">
        <v>44282</v>
      </c>
      <c r="B708" t="s">
        <v>13</v>
      </c>
      <c r="C708">
        <f t="shared" si="44"/>
        <v>110981</v>
      </c>
      <c r="D708">
        <v>2150425</v>
      </c>
      <c r="E708">
        <v>2150425</v>
      </c>
      <c r="F708">
        <v>405222</v>
      </c>
      <c r="G708">
        <v>1065255</v>
      </c>
      <c r="H708">
        <v>1084956</v>
      </c>
      <c r="I708">
        <v>214</v>
      </c>
      <c r="J708">
        <v>97860</v>
      </c>
      <c r="K708">
        <v>2457787</v>
      </c>
      <c r="M708">
        <v>2555647</v>
      </c>
      <c r="N708">
        <f t="shared" si="45"/>
        <v>2150425</v>
      </c>
    </row>
    <row r="709" spans="1:14" customFormat="1" ht="14.4" customHeight="1" x14ac:dyDescent="0.3">
      <c r="A709" s="1">
        <v>44283</v>
      </c>
      <c r="B709" t="s">
        <v>13</v>
      </c>
      <c r="C709">
        <f t="shared" si="44"/>
        <v>28607</v>
      </c>
      <c r="D709">
        <v>2179032</v>
      </c>
      <c r="E709">
        <v>2179032</v>
      </c>
      <c r="F709">
        <v>405521</v>
      </c>
      <c r="G709">
        <v>1079393</v>
      </c>
      <c r="H709">
        <v>1099424</v>
      </c>
      <c r="I709">
        <v>215</v>
      </c>
      <c r="J709">
        <v>98243</v>
      </c>
      <c r="K709">
        <v>2486310</v>
      </c>
      <c r="M709">
        <v>2584553</v>
      </c>
      <c r="N709">
        <f t="shared" si="45"/>
        <v>2179032</v>
      </c>
    </row>
    <row r="710" spans="1:14" customFormat="1" ht="14.4" customHeight="1" x14ac:dyDescent="0.3">
      <c r="A710" s="1">
        <v>44284</v>
      </c>
      <c r="B710" t="s">
        <v>13</v>
      </c>
      <c r="C710">
        <f t="shared" si="44"/>
        <v>2615</v>
      </c>
      <c r="D710">
        <v>2181647</v>
      </c>
      <c r="E710">
        <v>2181647</v>
      </c>
      <c r="F710">
        <v>405546</v>
      </c>
      <c r="G710">
        <v>1080620</v>
      </c>
      <c r="H710">
        <v>1100812</v>
      </c>
      <c r="I710">
        <v>215</v>
      </c>
      <c r="J710">
        <v>98253</v>
      </c>
      <c r="K710">
        <v>2488940</v>
      </c>
      <c r="M710">
        <v>2587193</v>
      </c>
      <c r="N710">
        <f t="shared" si="45"/>
        <v>2181647</v>
      </c>
    </row>
    <row r="711" spans="1:14" customFormat="1" ht="14.4" customHeight="1" x14ac:dyDescent="0.3">
      <c r="A711" s="1">
        <v>44285</v>
      </c>
      <c r="B711" t="s">
        <v>13</v>
      </c>
      <c r="C711">
        <f t="shared" si="44"/>
        <v>44244</v>
      </c>
      <c r="D711">
        <v>2225891</v>
      </c>
      <c r="E711">
        <v>2225891</v>
      </c>
      <c r="F711">
        <v>407059</v>
      </c>
      <c r="G711">
        <v>1103249</v>
      </c>
      <c r="H711">
        <v>1122425</v>
      </c>
      <c r="I711">
        <v>217</v>
      </c>
      <c r="J711">
        <v>99511</v>
      </c>
      <c r="K711">
        <v>2533439</v>
      </c>
      <c r="M711">
        <v>2632950</v>
      </c>
      <c r="N711">
        <f t="shared" si="45"/>
        <v>2225891</v>
      </c>
    </row>
    <row r="712" spans="1:14" customFormat="1" ht="14.4" customHeight="1" x14ac:dyDescent="0.3">
      <c r="A712" s="1">
        <v>44286</v>
      </c>
      <c r="B712" t="s">
        <v>13</v>
      </c>
      <c r="C712">
        <f t="shared" si="44"/>
        <v>101027</v>
      </c>
      <c r="D712">
        <v>2326918</v>
      </c>
      <c r="E712">
        <v>2326918</v>
      </c>
      <c r="F712">
        <v>412692</v>
      </c>
      <c r="G712">
        <v>1155192</v>
      </c>
      <c r="H712">
        <v>1171501</v>
      </c>
      <c r="I712">
        <v>225</v>
      </c>
      <c r="J712">
        <v>103764</v>
      </c>
      <c r="K712">
        <v>2635846</v>
      </c>
      <c r="M712">
        <v>2739610</v>
      </c>
      <c r="N712">
        <f t="shared" si="45"/>
        <v>2326918</v>
      </c>
    </row>
    <row r="713" spans="1:14" customFormat="1" ht="14.4" customHeight="1" x14ac:dyDescent="0.3">
      <c r="A713" s="1">
        <v>44287</v>
      </c>
      <c r="B713" t="s">
        <v>13</v>
      </c>
      <c r="C713">
        <f t="shared" si="44"/>
        <v>106715</v>
      </c>
      <c r="D713">
        <v>2433633</v>
      </c>
      <c r="E713">
        <v>2433633</v>
      </c>
      <c r="F713">
        <v>418180</v>
      </c>
      <c r="G713">
        <v>1209360</v>
      </c>
      <c r="H713">
        <v>1224039</v>
      </c>
      <c r="I713">
        <v>234</v>
      </c>
      <c r="J713">
        <v>109343</v>
      </c>
      <c r="K713">
        <v>2742470</v>
      </c>
      <c r="M713">
        <v>2851813</v>
      </c>
      <c r="N713">
        <f t="shared" si="45"/>
        <v>2433633</v>
      </c>
    </row>
    <row r="714" spans="1:14" customFormat="1" ht="14.4" customHeight="1" x14ac:dyDescent="0.3">
      <c r="A714" s="1">
        <v>44288</v>
      </c>
      <c r="B714" t="s">
        <v>13</v>
      </c>
      <c r="C714">
        <f t="shared" si="44"/>
        <v>204853</v>
      </c>
      <c r="D714">
        <v>2638486</v>
      </c>
      <c r="E714">
        <v>2638486</v>
      </c>
      <c r="F714">
        <v>426368</v>
      </c>
      <c r="G714">
        <v>1311120</v>
      </c>
      <c r="H714">
        <v>1327112</v>
      </c>
      <c r="I714">
        <v>254</v>
      </c>
      <c r="J714">
        <v>123987</v>
      </c>
      <c r="K714">
        <v>2940867</v>
      </c>
      <c r="M714">
        <v>3064854</v>
      </c>
      <c r="N714">
        <f t="shared" si="45"/>
        <v>2638486</v>
      </c>
    </row>
    <row r="715" spans="1:14" customFormat="1" ht="14.4" customHeight="1" x14ac:dyDescent="0.3">
      <c r="A715" s="1">
        <v>44289</v>
      </c>
      <c r="B715" t="s">
        <v>13</v>
      </c>
      <c r="C715">
        <f t="shared" si="44"/>
        <v>124750</v>
      </c>
      <c r="D715">
        <v>2763236</v>
      </c>
      <c r="E715">
        <v>2763236</v>
      </c>
      <c r="F715">
        <v>432578</v>
      </c>
      <c r="G715">
        <v>1374291</v>
      </c>
      <c r="H715">
        <v>1388678</v>
      </c>
      <c r="I715">
        <v>267</v>
      </c>
      <c r="J715">
        <v>137266</v>
      </c>
      <c r="K715">
        <v>3058548</v>
      </c>
      <c r="M715">
        <v>3195814</v>
      </c>
      <c r="N715">
        <f t="shared" si="45"/>
        <v>2763236</v>
      </c>
    </row>
    <row r="716" spans="1:14" customFormat="1" ht="14.4" customHeight="1" x14ac:dyDescent="0.3">
      <c r="A716" s="1">
        <v>44290</v>
      </c>
      <c r="B716" t="s">
        <v>13</v>
      </c>
      <c r="C716">
        <f t="shared" si="44"/>
        <v>144894</v>
      </c>
      <c r="D716">
        <v>2908130</v>
      </c>
      <c r="E716">
        <v>2908130</v>
      </c>
      <c r="F716">
        <v>438709</v>
      </c>
      <c r="G716">
        <v>1447277</v>
      </c>
      <c r="H716">
        <v>1460574</v>
      </c>
      <c r="I716">
        <v>279</v>
      </c>
      <c r="J716">
        <v>164103</v>
      </c>
      <c r="K716">
        <v>3182736</v>
      </c>
      <c r="M716">
        <v>3346839</v>
      </c>
      <c r="N716">
        <f t="shared" si="45"/>
        <v>2908130</v>
      </c>
    </row>
    <row r="717" spans="1:14" customFormat="1" ht="14.4" customHeight="1" x14ac:dyDescent="0.3">
      <c r="A717" s="1">
        <v>44291</v>
      </c>
      <c r="B717" t="s">
        <v>13</v>
      </c>
      <c r="C717">
        <f t="shared" si="44"/>
        <v>123645</v>
      </c>
      <c r="D717">
        <v>3031775</v>
      </c>
      <c r="E717">
        <v>3031775</v>
      </c>
      <c r="F717">
        <v>446835</v>
      </c>
      <c r="G717">
        <v>1509853</v>
      </c>
      <c r="H717">
        <v>1521629</v>
      </c>
      <c r="I717">
        <v>293</v>
      </c>
      <c r="J717">
        <v>182884</v>
      </c>
      <c r="K717">
        <v>3295726</v>
      </c>
      <c r="M717">
        <v>3478610</v>
      </c>
      <c r="N717">
        <f t="shared" si="45"/>
        <v>3031775</v>
      </c>
    </row>
    <row r="718" spans="1:14" customFormat="1" ht="14.4" customHeight="1" x14ac:dyDescent="0.3">
      <c r="A718" s="1">
        <v>44292</v>
      </c>
      <c r="B718" t="s">
        <v>13</v>
      </c>
      <c r="C718">
        <f t="shared" si="44"/>
        <v>185540</v>
      </c>
      <c r="D718">
        <v>3217315</v>
      </c>
      <c r="E718">
        <v>3217315</v>
      </c>
      <c r="F718">
        <v>458828</v>
      </c>
      <c r="G718">
        <v>1601821</v>
      </c>
      <c r="H718">
        <v>1615186</v>
      </c>
      <c r="I718">
        <v>308</v>
      </c>
      <c r="J718">
        <v>207945</v>
      </c>
      <c r="K718">
        <v>3468198</v>
      </c>
      <c r="M718">
        <v>3676143</v>
      </c>
      <c r="N718">
        <f t="shared" si="45"/>
        <v>3217315</v>
      </c>
    </row>
    <row r="719" spans="1:14" customFormat="1" ht="14.4" customHeight="1" x14ac:dyDescent="0.3">
      <c r="A719" s="1">
        <v>44293</v>
      </c>
      <c r="B719" t="s">
        <v>13</v>
      </c>
      <c r="C719">
        <f t="shared" si="44"/>
        <v>283397</v>
      </c>
      <c r="D719">
        <v>3500712</v>
      </c>
      <c r="E719">
        <v>3500712</v>
      </c>
      <c r="F719">
        <v>481257</v>
      </c>
      <c r="G719">
        <v>1743992</v>
      </c>
      <c r="H719">
        <v>1756381</v>
      </c>
      <c r="I719">
        <v>339</v>
      </c>
      <c r="J719">
        <v>222226</v>
      </c>
      <c r="K719">
        <v>3759743</v>
      </c>
      <c r="M719">
        <v>3981969</v>
      </c>
      <c r="N719">
        <f t="shared" si="45"/>
        <v>3500712</v>
      </c>
    </row>
    <row r="720" spans="1:14" customFormat="1" ht="14.4" customHeight="1" x14ac:dyDescent="0.3">
      <c r="A720" s="1">
        <v>44294</v>
      </c>
      <c r="B720" t="s">
        <v>13</v>
      </c>
      <c r="C720">
        <f t="shared" si="44"/>
        <v>162999</v>
      </c>
      <c r="D720">
        <v>3663711</v>
      </c>
      <c r="E720">
        <v>3663711</v>
      </c>
      <c r="F720">
        <v>502092</v>
      </c>
      <c r="G720">
        <v>1826420</v>
      </c>
      <c r="H720">
        <v>1836932</v>
      </c>
      <c r="I720">
        <v>359</v>
      </c>
      <c r="J720">
        <v>226278</v>
      </c>
      <c r="K720">
        <v>3939525</v>
      </c>
      <c r="M720">
        <v>4165803</v>
      </c>
      <c r="N720">
        <f t="shared" si="45"/>
        <v>3663711</v>
      </c>
    </row>
    <row r="721" spans="1:14" customFormat="1" ht="14.4" customHeight="1" x14ac:dyDescent="0.3">
      <c r="A721" s="1">
        <v>44295</v>
      </c>
      <c r="B721" t="s">
        <v>13</v>
      </c>
      <c r="C721">
        <f t="shared" si="44"/>
        <v>58064</v>
      </c>
      <c r="D721">
        <v>3721775</v>
      </c>
      <c r="E721">
        <v>3721775</v>
      </c>
      <c r="F721">
        <v>511862</v>
      </c>
      <c r="G721">
        <v>1857449</v>
      </c>
      <c r="H721">
        <v>1863961</v>
      </c>
      <c r="I721">
        <v>365</v>
      </c>
      <c r="J721">
        <v>228683</v>
      </c>
      <c r="K721">
        <v>4004954</v>
      </c>
      <c r="M721">
        <v>4233637</v>
      </c>
      <c r="N721">
        <f t="shared" si="45"/>
        <v>3721775</v>
      </c>
    </row>
    <row r="722" spans="1:14" customFormat="1" ht="14.4" customHeight="1" x14ac:dyDescent="0.3">
      <c r="A722" s="1">
        <v>44296</v>
      </c>
      <c r="B722" t="s">
        <v>13</v>
      </c>
      <c r="C722">
        <f t="shared" si="44"/>
        <v>232208</v>
      </c>
      <c r="D722">
        <v>3953983</v>
      </c>
      <c r="E722">
        <v>3953983</v>
      </c>
      <c r="F722">
        <v>537244</v>
      </c>
      <c r="G722">
        <v>1974484</v>
      </c>
      <c r="H722">
        <v>1979089</v>
      </c>
      <c r="I722">
        <v>410</v>
      </c>
      <c r="J722">
        <v>230671</v>
      </c>
      <c r="K722">
        <v>4260556</v>
      </c>
      <c r="M722">
        <v>4491227</v>
      </c>
      <c r="N722">
        <f t="shared" si="45"/>
        <v>3953983</v>
      </c>
    </row>
    <row r="723" spans="1:14" customFormat="1" ht="14.4" customHeight="1" x14ac:dyDescent="0.3">
      <c r="A723" s="1">
        <v>44297</v>
      </c>
      <c r="B723" t="s">
        <v>13</v>
      </c>
      <c r="C723">
        <f t="shared" si="44"/>
        <v>234269</v>
      </c>
      <c r="D723">
        <v>4188252</v>
      </c>
      <c r="E723">
        <v>4188252</v>
      </c>
      <c r="F723">
        <v>556503</v>
      </c>
      <c r="G723">
        <v>2091666</v>
      </c>
      <c r="H723">
        <v>2096134</v>
      </c>
      <c r="I723">
        <v>452</v>
      </c>
      <c r="J723">
        <v>232742</v>
      </c>
      <c r="K723">
        <v>4512013</v>
      </c>
      <c r="M723">
        <v>4744755</v>
      </c>
      <c r="N723">
        <f t="shared" si="45"/>
        <v>4188252</v>
      </c>
    </row>
    <row r="724" spans="1:14" customFormat="1" ht="14.4" customHeight="1" x14ac:dyDescent="0.3">
      <c r="A724" s="1">
        <v>44298</v>
      </c>
      <c r="B724" t="s">
        <v>13</v>
      </c>
      <c r="C724">
        <f t="shared" si="44"/>
        <v>184347</v>
      </c>
      <c r="D724">
        <v>4372599</v>
      </c>
      <c r="E724">
        <v>4372599</v>
      </c>
      <c r="F724">
        <v>579846</v>
      </c>
      <c r="G724">
        <v>2185595</v>
      </c>
      <c r="H724">
        <v>2186521</v>
      </c>
      <c r="I724">
        <v>483</v>
      </c>
      <c r="J724">
        <v>234507</v>
      </c>
      <c r="K724">
        <v>4717938</v>
      </c>
      <c r="M724">
        <v>4952445</v>
      </c>
      <c r="N724">
        <f t="shared" si="45"/>
        <v>4372599</v>
      </c>
    </row>
    <row r="725" spans="1:14" customFormat="1" ht="14.4" customHeight="1" x14ac:dyDescent="0.3">
      <c r="A725" s="1">
        <v>44299</v>
      </c>
      <c r="B725" t="s">
        <v>13</v>
      </c>
      <c r="C725">
        <f t="shared" si="44"/>
        <v>84300</v>
      </c>
      <c r="D725">
        <v>4456899</v>
      </c>
      <c r="E725">
        <v>4456899</v>
      </c>
      <c r="F725">
        <v>592446</v>
      </c>
      <c r="G725">
        <v>2229729</v>
      </c>
      <c r="H725">
        <v>2226680</v>
      </c>
      <c r="I725">
        <v>490</v>
      </c>
      <c r="J725">
        <v>245029</v>
      </c>
      <c r="K725">
        <v>4804316</v>
      </c>
      <c r="M725">
        <v>5049345</v>
      </c>
      <c r="N725">
        <f t="shared" si="45"/>
        <v>4456899</v>
      </c>
    </row>
    <row r="726" spans="1:14" customFormat="1" ht="14.4" customHeight="1" x14ac:dyDescent="0.3">
      <c r="A726" s="1">
        <v>44300</v>
      </c>
      <c r="B726" t="s">
        <v>13</v>
      </c>
      <c r="C726">
        <f t="shared" si="44"/>
        <v>151756</v>
      </c>
      <c r="D726">
        <v>4608655</v>
      </c>
      <c r="E726">
        <v>4608655</v>
      </c>
      <c r="F726">
        <v>616991</v>
      </c>
      <c r="G726">
        <v>2310036</v>
      </c>
      <c r="H726">
        <v>2298095</v>
      </c>
      <c r="I726">
        <v>524</v>
      </c>
      <c r="J726">
        <v>255369</v>
      </c>
      <c r="K726">
        <v>4970277</v>
      </c>
      <c r="M726">
        <v>5225646</v>
      </c>
      <c r="N726">
        <f t="shared" si="45"/>
        <v>4608655</v>
      </c>
    </row>
    <row r="727" spans="1:14" customFormat="1" ht="14.4" customHeight="1" x14ac:dyDescent="0.3">
      <c r="A727" s="1">
        <v>44301</v>
      </c>
      <c r="B727" t="s">
        <v>13</v>
      </c>
      <c r="C727">
        <f t="shared" si="44"/>
        <v>106255</v>
      </c>
      <c r="D727">
        <v>4714910</v>
      </c>
      <c r="E727">
        <v>4714910</v>
      </c>
      <c r="F727">
        <v>637950</v>
      </c>
      <c r="G727">
        <v>2367479</v>
      </c>
      <c r="H727">
        <v>2346892</v>
      </c>
      <c r="I727">
        <v>539</v>
      </c>
      <c r="J727">
        <v>269422</v>
      </c>
      <c r="K727">
        <v>5083438</v>
      </c>
      <c r="M727">
        <v>5352860</v>
      </c>
      <c r="N727">
        <f t="shared" si="45"/>
        <v>4714910</v>
      </c>
    </row>
    <row r="728" spans="1:14" customFormat="1" ht="14.4" customHeight="1" x14ac:dyDescent="0.3">
      <c r="A728" s="1">
        <v>44302</v>
      </c>
      <c r="B728" t="s">
        <v>13</v>
      </c>
      <c r="C728">
        <f t="shared" si="44"/>
        <v>60006</v>
      </c>
      <c r="D728">
        <v>4774916</v>
      </c>
      <c r="E728">
        <v>4774916</v>
      </c>
      <c r="F728">
        <v>651371</v>
      </c>
      <c r="G728">
        <v>2400394</v>
      </c>
      <c r="H728">
        <v>2373969</v>
      </c>
      <c r="I728">
        <v>553</v>
      </c>
      <c r="J728">
        <v>281410</v>
      </c>
      <c r="K728">
        <v>5144877</v>
      </c>
      <c r="M728">
        <v>5426287</v>
      </c>
      <c r="N728">
        <f t="shared" si="45"/>
        <v>4774916</v>
      </c>
    </row>
    <row r="729" spans="1:14" customFormat="1" ht="14.4" customHeight="1" x14ac:dyDescent="0.3">
      <c r="A729" s="1">
        <v>44303</v>
      </c>
      <c r="B729" t="s">
        <v>13</v>
      </c>
      <c r="C729">
        <f t="shared" si="44"/>
        <v>120269</v>
      </c>
      <c r="D729">
        <v>4895185</v>
      </c>
      <c r="E729">
        <v>4895185</v>
      </c>
      <c r="F729">
        <v>682821</v>
      </c>
      <c r="G729">
        <v>2467117</v>
      </c>
      <c r="H729">
        <v>2427501</v>
      </c>
      <c r="I729">
        <v>567</v>
      </c>
      <c r="J729">
        <v>293703</v>
      </c>
      <c r="K729">
        <v>5284303</v>
      </c>
      <c r="M729">
        <v>5578006</v>
      </c>
      <c r="N729">
        <f t="shared" si="45"/>
        <v>4895185</v>
      </c>
    </row>
    <row r="730" spans="1:14" customFormat="1" ht="14.4" customHeight="1" x14ac:dyDescent="0.3">
      <c r="A730" s="1">
        <v>44304</v>
      </c>
      <c r="B730" t="s">
        <v>13</v>
      </c>
      <c r="C730">
        <f t="shared" si="44"/>
        <v>89215</v>
      </c>
      <c r="D730">
        <v>4984400</v>
      </c>
      <c r="E730">
        <v>4984400</v>
      </c>
      <c r="F730">
        <v>701974</v>
      </c>
      <c r="G730">
        <v>2516039</v>
      </c>
      <c r="H730">
        <v>2467783</v>
      </c>
      <c r="I730">
        <v>578</v>
      </c>
      <c r="J730">
        <v>301567</v>
      </c>
      <c r="K730">
        <v>5384807</v>
      </c>
      <c r="M730">
        <v>5686374</v>
      </c>
      <c r="N730">
        <f t="shared" si="45"/>
        <v>4984400</v>
      </c>
    </row>
    <row r="731" spans="1:14" customFormat="1" ht="14.4" customHeight="1" x14ac:dyDescent="0.3">
      <c r="A731" s="1">
        <v>44305</v>
      </c>
      <c r="B731" t="s">
        <v>13</v>
      </c>
      <c r="C731">
        <f t="shared" si="44"/>
        <v>114638</v>
      </c>
      <c r="D731">
        <v>5099038</v>
      </c>
      <c r="E731">
        <v>5099038</v>
      </c>
      <c r="F731">
        <v>737639</v>
      </c>
      <c r="G731">
        <v>2579369</v>
      </c>
      <c r="H731">
        <v>2519074</v>
      </c>
      <c r="I731">
        <v>595</v>
      </c>
      <c r="J731">
        <v>310307</v>
      </c>
      <c r="K731">
        <v>5526370</v>
      </c>
      <c r="M731">
        <v>5836677</v>
      </c>
      <c r="N731">
        <f t="shared" si="45"/>
        <v>5099038</v>
      </c>
    </row>
    <row r="732" spans="1:14" customFormat="1" ht="14.4" customHeight="1" x14ac:dyDescent="0.3">
      <c r="A732" s="1">
        <v>44306</v>
      </c>
      <c r="B732" t="s">
        <v>13</v>
      </c>
      <c r="C732">
        <f t="shared" si="44"/>
        <v>96329</v>
      </c>
      <c r="D732">
        <v>5195367</v>
      </c>
      <c r="E732">
        <v>5195367</v>
      </c>
      <c r="F732">
        <v>768720</v>
      </c>
      <c r="G732">
        <v>2633442</v>
      </c>
      <c r="H732">
        <v>2561314</v>
      </c>
      <c r="I732">
        <v>611</v>
      </c>
      <c r="J732">
        <v>319116</v>
      </c>
      <c r="K732">
        <v>5644971</v>
      </c>
      <c r="M732">
        <v>5964087</v>
      </c>
      <c r="N732">
        <f t="shared" si="45"/>
        <v>5195367</v>
      </c>
    </row>
    <row r="733" spans="1:14" customFormat="1" ht="14.4" customHeight="1" x14ac:dyDescent="0.3">
      <c r="A733" s="1">
        <v>44307</v>
      </c>
      <c r="B733" t="s">
        <v>13</v>
      </c>
      <c r="C733">
        <f t="shared" si="44"/>
        <v>69761</v>
      </c>
      <c r="D733">
        <v>5265128</v>
      </c>
      <c r="E733">
        <v>5265128</v>
      </c>
      <c r="F733">
        <v>791983</v>
      </c>
      <c r="G733">
        <v>2672276</v>
      </c>
      <c r="H733">
        <v>2592230</v>
      </c>
      <c r="I733">
        <v>622</v>
      </c>
      <c r="J733">
        <v>324892</v>
      </c>
      <c r="K733">
        <v>5732219</v>
      </c>
      <c r="M733">
        <v>6057111</v>
      </c>
      <c r="N733">
        <f t="shared" si="45"/>
        <v>5265128</v>
      </c>
    </row>
    <row r="734" spans="1:14" customFormat="1" ht="14.4" customHeight="1" x14ac:dyDescent="0.3">
      <c r="A734" s="1">
        <v>44308</v>
      </c>
      <c r="B734" t="s">
        <v>13</v>
      </c>
      <c r="C734">
        <f t="shared" si="44"/>
        <v>79179</v>
      </c>
      <c r="D734">
        <v>5344307</v>
      </c>
      <c r="E734">
        <v>5344307</v>
      </c>
      <c r="F734">
        <v>825341</v>
      </c>
      <c r="G734">
        <v>2716504</v>
      </c>
      <c r="H734">
        <v>2627167</v>
      </c>
      <c r="I734">
        <v>636</v>
      </c>
      <c r="J734">
        <v>332830</v>
      </c>
      <c r="K734">
        <v>5836818</v>
      </c>
      <c r="M734">
        <v>6169648</v>
      </c>
      <c r="N734">
        <f t="shared" si="45"/>
        <v>5344307</v>
      </c>
    </row>
    <row r="735" spans="1:14" customFormat="1" ht="14.4" customHeight="1" x14ac:dyDescent="0.3">
      <c r="A735" s="1">
        <v>44309</v>
      </c>
      <c r="B735" t="s">
        <v>13</v>
      </c>
      <c r="C735">
        <f t="shared" ref="C735:C766" si="46">D735-D734</f>
        <v>71541</v>
      </c>
      <c r="D735">
        <v>5415848</v>
      </c>
      <c r="E735">
        <v>5415848</v>
      </c>
      <c r="F735">
        <v>854934</v>
      </c>
      <c r="G735">
        <v>2756624</v>
      </c>
      <c r="H735">
        <v>2658582</v>
      </c>
      <c r="I735">
        <v>642</v>
      </c>
      <c r="J735">
        <v>340190</v>
      </c>
      <c r="K735">
        <v>5930592</v>
      </c>
      <c r="M735">
        <v>6270782</v>
      </c>
      <c r="N735">
        <f t="shared" si="45"/>
        <v>5415848</v>
      </c>
    </row>
    <row r="736" spans="1:14" customFormat="1" ht="14.4" customHeight="1" x14ac:dyDescent="0.3">
      <c r="A736" s="1">
        <v>44310</v>
      </c>
      <c r="B736" t="s">
        <v>13</v>
      </c>
      <c r="C736">
        <f t="shared" si="46"/>
        <v>64395</v>
      </c>
      <c r="D736">
        <v>5480243</v>
      </c>
      <c r="E736">
        <v>5480243</v>
      </c>
      <c r="F736">
        <v>881821</v>
      </c>
      <c r="G736">
        <v>2792909</v>
      </c>
      <c r="H736">
        <v>2686679</v>
      </c>
      <c r="I736">
        <v>655</v>
      </c>
      <c r="J736">
        <v>347867</v>
      </c>
      <c r="K736">
        <v>6014197</v>
      </c>
      <c r="M736">
        <v>6362064</v>
      </c>
      <c r="N736">
        <f t="shared" si="45"/>
        <v>5480243</v>
      </c>
    </row>
    <row r="737" spans="1:14" customFormat="1" ht="14.4" customHeight="1" x14ac:dyDescent="0.3">
      <c r="A737" s="1">
        <v>44311</v>
      </c>
      <c r="B737" t="s">
        <v>13</v>
      </c>
      <c r="C737">
        <f t="shared" si="46"/>
        <v>54292</v>
      </c>
      <c r="D737">
        <v>5534535</v>
      </c>
      <c r="E737">
        <v>5534535</v>
      </c>
      <c r="F737">
        <v>902592</v>
      </c>
      <c r="G737">
        <v>2823940</v>
      </c>
      <c r="H737">
        <v>2709931</v>
      </c>
      <c r="I737">
        <v>664</v>
      </c>
      <c r="J737">
        <v>352127</v>
      </c>
      <c r="K737">
        <v>6085000</v>
      </c>
      <c r="M737">
        <v>6437127</v>
      </c>
      <c r="N737">
        <f t="shared" si="45"/>
        <v>5534535</v>
      </c>
    </row>
    <row r="738" spans="1:14" customFormat="1" ht="14.4" customHeight="1" x14ac:dyDescent="0.3">
      <c r="A738" s="1">
        <v>44312</v>
      </c>
      <c r="B738" t="s">
        <v>13</v>
      </c>
      <c r="C738">
        <f t="shared" si="46"/>
        <v>80616</v>
      </c>
      <c r="D738">
        <v>5615151</v>
      </c>
      <c r="E738">
        <v>5615151</v>
      </c>
      <c r="F738">
        <v>942706</v>
      </c>
      <c r="G738">
        <v>2868822</v>
      </c>
      <c r="H738">
        <v>2745654</v>
      </c>
      <c r="I738">
        <v>675</v>
      </c>
      <c r="J738">
        <v>358812</v>
      </c>
      <c r="K738">
        <v>6199045</v>
      </c>
      <c r="M738">
        <v>6557857</v>
      </c>
      <c r="N738">
        <f t="shared" si="45"/>
        <v>5615151</v>
      </c>
    </row>
    <row r="739" spans="1:14" customFormat="1" ht="14.4" customHeight="1" x14ac:dyDescent="0.3">
      <c r="A739" s="1">
        <v>44313</v>
      </c>
      <c r="B739" t="s">
        <v>13</v>
      </c>
      <c r="C739">
        <f t="shared" si="46"/>
        <v>71298</v>
      </c>
      <c r="D739">
        <v>5686449</v>
      </c>
      <c r="E739">
        <v>5686449</v>
      </c>
      <c r="F739">
        <v>975341</v>
      </c>
      <c r="G739">
        <v>2909244</v>
      </c>
      <c r="H739">
        <v>2776519</v>
      </c>
      <c r="I739">
        <v>686</v>
      </c>
      <c r="J739">
        <v>364993</v>
      </c>
      <c r="K739">
        <v>6296797</v>
      </c>
      <c r="M739">
        <v>6661790</v>
      </c>
      <c r="N739">
        <f t="shared" si="45"/>
        <v>5686449</v>
      </c>
    </row>
    <row r="740" spans="1:14" customFormat="1" ht="14.4" customHeight="1" x14ac:dyDescent="0.3">
      <c r="A740" s="1">
        <v>44314</v>
      </c>
      <c r="B740" t="s">
        <v>13</v>
      </c>
      <c r="C740">
        <f t="shared" si="46"/>
        <v>65633</v>
      </c>
      <c r="D740">
        <v>5752082</v>
      </c>
      <c r="E740">
        <v>5752082</v>
      </c>
      <c r="F740">
        <v>1009389</v>
      </c>
      <c r="G740">
        <v>2946062</v>
      </c>
      <c r="H740">
        <v>2805327</v>
      </c>
      <c r="I740">
        <v>693</v>
      </c>
      <c r="J740">
        <v>370807</v>
      </c>
      <c r="K740">
        <v>6390664</v>
      </c>
      <c r="M740">
        <v>6761471</v>
      </c>
      <c r="N740">
        <f t="shared" si="45"/>
        <v>5752082</v>
      </c>
    </row>
    <row r="741" spans="1:14" customFormat="1" ht="14.4" customHeight="1" x14ac:dyDescent="0.3">
      <c r="A741" s="1">
        <v>44315</v>
      </c>
      <c r="B741" t="s">
        <v>13</v>
      </c>
      <c r="C741">
        <f t="shared" si="46"/>
        <v>69517</v>
      </c>
      <c r="D741">
        <v>5821599</v>
      </c>
      <c r="E741">
        <v>5821599</v>
      </c>
      <c r="F741">
        <v>1048123</v>
      </c>
      <c r="G741">
        <v>2985176</v>
      </c>
      <c r="H741">
        <v>2835715</v>
      </c>
      <c r="I741">
        <v>708</v>
      </c>
      <c r="J741">
        <v>377281</v>
      </c>
      <c r="K741">
        <v>6492441</v>
      </c>
      <c r="M741">
        <v>6869722</v>
      </c>
      <c r="N741">
        <f t="shared" si="45"/>
        <v>5821599</v>
      </c>
    </row>
    <row r="742" spans="1:14" customFormat="1" ht="14.4" customHeight="1" x14ac:dyDescent="0.3">
      <c r="A742" s="1">
        <v>44316</v>
      </c>
      <c r="B742" t="s">
        <v>13</v>
      </c>
      <c r="C742">
        <f t="shared" si="46"/>
        <v>60260</v>
      </c>
      <c r="D742">
        <v>5881859</v>
      </c>
      <c r="E742">
        <v>5881859</v>
      </c>
      <c r="F742">
        <v>1085633</v>
      </c>
      <c r="G742">
        <v>3019397</v>
      </c>
      <c r="H742">
        <v>2861742</v>
      </c>
      <c r="I742">
        <v>720</v>
      </c>
      <c r="J742">
        <v>385347</v>
      </c>
      <c r="K742">
        <v>6582145</v>
      </c>
      <c r="M742">
        <v>6967492</v>
      </c>
      <c r="N742">
        <f t="shared" si="45"/>
        <v>5881859</v>
      </c>
    </row>
    <row r="743" spans="1:14" customFormat="1" ht="14.4" customHeight="1" x14ac:dyDescent="0.3">
      <c r="A743" s="1">
        <v>44317</v>
      </c>
      <c r="B743" t="s">
        <v>13</v>
      </c>
      <c r="C743">
        <f t="shared" si="46"/>
        <v>46866</v>
      </c>
      <c r="D743">
        <v>5928725</v>
      </c>
      <c r="E743">
        <v>5928725</v>
      </c>
      <c r="F743">
        <v>1119045</v>
      </c>
      <c r="G743">
        <v>3046770</v>
      </c>
      <c r="H743">
        <v>2881219</v>
      </c>
      <c r="I743">
        <v>736</v>
      </c>
      <c r="J743">
        <v>391991</v>
      </c>
      <c r="K743">
        <v>6655779</v>
      </c>
      <c r="M743">
        <v>7047770</v>
      </c>
      <c r="N743">
        <f t="shared" si="45"/>
        <v>5928725</v>
      </c>
    </row>
    <row r="744" spans="1:14" customFormat="1" ht="14.4" customHeight="1" x14ac:dyDescent="0.3">
      <c r="A744" s="1">
        <v>44318</v>
      </c>
      <c r="B744" t="s">
        <v>13</v>
      </c>
      <c r="C744">
        <f t="shared" si="46"/>
        <v>36682</v>
      </c>
      <c r="D744">
        <v>5965407</v>
      </c>
      <c r="E744">
        <v>5965407</v>
      </c>
      <c r="F744">
        <v>1145143</v>
      </c>
      <c r="G744">
        <v>3067765</v>
      </c>
      <c r="H744">
        <v>2896899</v>
      </c>
      <c r="I744">
        <v>743</v>
      </c>
      <c r="J744">
        <v>396195</v>
      </c>
      <c r="K744">
        <v>6714355</v>
      </c>
      <c r="M744">
        <v>7110550</v>
      </c>
      <c r="N744">
        <f t="shared" si="45"/>
        <v>5965407</v>
      </c>
    </row>
    <row r="745" spans="1:14" customFormat="1" ht="14.4" customHeight="1" x14ac:dyDescent="0.3">
      <c r="A745" s="1">
        <v>44319</v>
      </c>
      <c r="B745" t="s">
        <v>13</v>
      </c>
      <c r="C745">
        <f t="shared" si="46"/>
        <v>62286</v>
      </c>
      <c r="D745">
        <v>6027693</v>
      </c>
      <c r="E745">
        <v>6027693</v>
      </c>
      <c r="F745">
        <v>1205478</v>
      </c>
      <c r="G745">
        <v>3103314</v>
      </c>
      <c r="H745">
        <v>2923627</v>
      </c>
      <c r="I745">
        <v>752</v>
      </c>
      <c r="J745">
        <v>403840</v>
      </c>
      <c r="K745">
        <v>6829331</v>
      </c>
      <c r="M745">
        <v>7233171</v>
      </c>
      <c r="N745">
        <f t="shared" si="45"/>
        <v>6027693</v>
      </c>
    </row>
    <row r="746" spans="1:14" customFormat="1" ht="14.4" customHeight="1" x14ac:dyDescent="0.3">
      <c r="A746" s="1">
        <v>44320</v>
      </c>
      <c r="B746" t="s">
        <v>13</v>
      </c>
      <c r="C746">
        <f t="shared" si="46"/>
        <v>64356</v>
      </c>
      <c r="D746">
        <v>6092049</v>
      </c>
      <c r="E746">
        <v>6092049</v>
      </c>
      <c r="F746">
        <v>1267817</v>
      </c>
      <c r="G746">
        <v>3140680</v>
      </c>
      <c r="H746">
        <v>2950603</v>
      </c>
      <c r="I746">
        <v>766</v>
      </c>
      <c r="J746">
        <v>413470</v>
      </c>
      <c r="K746">
        <v>6946396</v>
      </c>
      <c r="M746">
        <v>7359866</v>
      </c>
      <c r="N746">
        <f t="shared" si="45"/>
        <v>6092049</v>
      </c>
    </row>
    <row r="747" spans="1:14" customFormat="1" ht="14.4" customHeight="1" x14ac:dyDescent="0.3">
      <c r="A747" s="1">
        <v>44321</v>
      </c>
      <c r="B747" t="s">
        <v>13</v>
      </c>
      <c r="C747">
        <f t="shared" si="46"/>
        <v>58748</v>
      </c>
      <c r="D747">
        <v>6150797</v>
      </c>
      <c r="E747">
        <v>6150797</v>
      </c>
      <c r="F747">
        <v>1325072</v>
      </c>
      <c r="G747">
        <v>3175047</v>
      </c>
      <c r="H747">
        <v>2974968</v>
      </c>
      <c r="I747">
        <v>782</v>
      </c>
      <c r="J747">
        <v>422099</v>
      </c>
      <c r="K747">
        <v>7053770</v>
      </c>
      <c r="M747">
        <v>7475869</v>
      </c>
      <c r="N747">
        <f t="shared" si="45"/>
        <v>6150797</v>
      </c>
    </row>
    <row r="748" spans="1:14" customFormat="1" ht="14.4" customHeight="1" x14ac:dyDescent="0.3">
      <c r="A748" s="1">
        <v>44322</v>
      </c>
      <c r="B748" t="s">
        <v>13</v>
      </c>
      <c r="C748">
        <f t="shared" si="46"/>
        <v>61909</v>
      </c>
      <c r="D748">
        <v>6212706</v>
      </c>
      <c r="E748">
        <v>6212706</v>
      </c>
      <c r="F748">
        <v>1391391</v>
      </c>
      <c r="G748">
        <v>3211123</v>
      </c>
      <c r="H748">
        <v>3000791</v>
      </c>
      <c r="I748">
        <v>792</v>
      </c>
      <c r="J748">
        <v>429065</v>
      </c>
      <c r="K748">
        <v>7175032</v>
      </c>
      <c r="M748">
        <v>7604097</v>
      </c>
      <c r="N748">
        <f t="shared" si="45"/>
        <v>6212706</v>
      </c>
    </row>
    <row r="749" spans="1:14" customFormat="1" ht="14.4" customHeight="1" x14ac:dyDescent="0.3">
      <c r="A749" s="1">
        <v>44323</v>
      </c>
      <c r="B749" t="s">
        <v>13</v>
      </c>
      <c r="C749">
        <f t="shared" si="46"/>
        <v>48585</v>
      </c>
      <c r="D749">
        <v>6261291</v>
      </c>
      <c r="E749">
        <v>6261291</v>
      </c>
      <c r="F749">
        <v>1437476</v>
      </c>
      <c r="G749">
        <v>3239886</v>
      </c>
      <c r="H749">
        <v>3020602</v>
      </c>
      <c r="I749">
        <v>803</v>
      </c>
      <c r="J749">
        <v>438491</v>
      </c>
      <c r="K749">
        <v>7260276</v>
      </c>
      <c r="M749">
        <v>7698767</v>
      </c>
      <c r="N749">
        <f t="shared" si="45"/>
        <v>6261291</v>
      </c>
    </row>
    <row r="750" spans="1:14" customFormat="1" ht="14.4" customHeight="1" x14ac:dyDescent="0.3">
      <c r="A750" s="1">
        <v>44324</v>
      </c>
      <c r="B750" t="s">
        <v>13</v>
      </c>
      <c r="C750">
        <f t="shared" si="46"/>
        <v>43107</v>
      </c>
      <c r="D750">
        <v>6304398</v>
      </c>
      <c r="E750">
        <v>6304398</v>
      </c>
      <c r="F750">
        <v>1478358</v>
      </c>
      <c r="G750">
        <v>3265339</v>
      </c>
      <c r="H750">
        <v>3038250</v>
      </c>
      <c r="I750">
        <v>809</v>
      </c>
      <c r="J750">
        <v>449731</v>
      </c>
      <c r="K750">
        <v>7333025</v>
      </c>
      <c r="M750">
        <v>7782756</v>
      </c>
      <c r="N750">
        <f t="shared" si="45"/>
        <v>6304398</v>
      </c>
    </row>
    <row r="751" spans="1:14" customFormat="1" ht="14.4" customHeight="1" x14ac:dyDescent="0.3">
      <c r="A751" s="1">
        <v>44325</v>
      </c>
      <c r="B751" t="s">
        <v>13</v>
      </c>
      <c r="C751">
        <f t="shared" si="46"/>
        <v>107592</v>
      </c>
      <c r="D751">
        <v>6411990</v>
      </c>
      <c r="E751">
        <v>6411990</v>
      </c>
      <c r="F751">
        <v>1493708</v>
      </c>
      <c r="G751">
        <v>3339393</v>
      </c>
      <c r="H751">
        <v>3071762</v>
      </c>
      <c r="I751">
        <v>835</v>
      </c>
      <c r="J751">
        <v>456010</v>
      </c>
      <c r="K751">
        <v>7449688</v>
      </c>
      <c r="M751">
        <v>7905698</v>
      </c>
      <c r="N751">
        <f t="shared" si="45"/>
        <v>6411990</v>
      </c>
    </row>
    <row r="752" spans="1:14" customFormat="1" ht="14.4" customHeight="1" x14ac:dyDescent="0.3">
      <c r="A752" s="1">
        <v>44326</v>
      </c>
      <c r="B752" t="s">
        <v>13</v>
      </c>
      <c r="C752">
        <f t="shared" si="46"/>
        <v>140934</v>
      </c>
      <c r="D752">
        <v>6552924</v>
      </c>
      <c r="E752">
        <v>6552924</v>
      </c>
      <c r="F752">
        <v>1555535</v>
      </c>
      <c r="G752">
        <v>3430766</v>
      </c>
      <c r="H752">
        <v>3121277</v>
      </c>
      <c r="I752">
        <v>881</v>
      </c>
      <c r="J752">
        <v>466854</v>
      </c>
      <c r="K752">
        <v>7641605</v>
      </c>
      <c r="M752">
        <v>8108459</v>
      </c>
      <c r="N752">
        <f t="shared" si="45"/>
        <v>6552924</v>
      </c>
    </row>
    <row r="753" spans="1:14" customFormat="1" ht="14.4" customHeight="1" x14ac:dyDescent="0.3">
      <c r="A753" s="1">
        <v>44327</v>
      </c>
      <c r="B753" t="s">
        <v>13</v>
      </c>
      <c r="C753">
        <f t="shared" si="46"/>
        <v>116925</v>
      </c>
      <c r="D753">
        <v>6669849</v>
      </c>
      <c r="E753">
        <v>6669849</v>
      </c>
      <c r="F753">
        <v>1619885</v>
      </c>
      <c r="G753">
        <v>3503674</v>
      </c>
      <c r="H753">
        <v>3165269</v>
      </c>
      <c r="I753">
        <v>906</v>
      </c>
      <c r="J753">
        <v>478929</v>
      </c>
      <c r="K753">
        <v>7810805</v>
      </c>
      <c r="M753">
        <v>8289734</v>
      </c>
      <c r="N753">
        <f t="shared" si="45"/>
        <v>6669849</v>
      </c>
    </row>
    <row r="754" spans="1:14" customFormat="1" ht="14.4" customHeight="1" x14ac:dyDescent="0.3">
      <c r="A754" s="1">
        <v>44328</v>
      </c>
      <c r="B754" t="s">
        <v>13</v>
      </c>
      <c r="C754">
        <f t="shared" si="46"/>
        <v>102089</v>
      </c>
      <c r="D754">
        <v>6771938</v>
      </c>
      <c r="E754">
        <v>6771938</v>
      </c>
      <c r="F754">
        <v>1638912</v>
      </c>
      <c r="G754">
        <v>3568594</v>
      </c>
      <c r="H754">
        <v>3202406</v>
      </c>
      <c r="I754">
        <v>938</v>
      </c>
      <c r="J754">
        <v>518121</v>
      </c>
      <c r="K754">
        <v>7892729</v>
      </c>
      <c r="M754">
        <v>8410850</v>
      </c>
      <c r="N754">
        <f t="shared" si="45"/>
        <v>6771938</v>
      </c>
    </row>
    <row r="755" spans="1:14" customFormat="1" ht="14.4" customHeight="1" x14ac:dyDescent="0.3">
      <c r="A755" s="1">
        <v>44329</v>
      </c>
      <c r="B755" t="s">
        <v>13</v>
      </c>
      <c r="C755">
        <f t="shared" si="46"/>
        <v>135839</v>
      </c>
      <c r="D755">
        <v>6907777</v>
      </c>
      <c r="E755">
        <v>6907777</v>
      </c>
      <c r="F755">
        <v>1660256</v>
      </c>
      <c r="G755">
        <v>3656030</v>
      </c>
      <c r="H755">
        <v>3250774</v>
      </c>
      <c r="I755">
        <v>973</v>
      </c>
      <c r="J755">
        <v>556206</v>
      </c>
      <c r="K755">
        <v>8011827</v>
      </c>
      <c r="M755">
        <v>8568033</v>
      </c>
      <c r="N755">
        <f t="shared" si="45"/>
        <v>6907777</v>
      </c>
    </row>
    <row r="756" spans="1:14" customFormat="1" ht="14.4" customHeight="1" x14ac:dyDescent="0.3">
      <c r="A756" s="1">
        <v>44330</v>
      </c>
      <c r="B756" t="s">
        <v>13</v>
      </c>
      <c r="C756">
        <f t="shared" si="46"/>
        <v>130406</v>
      </c>
      <c r="D756">
        <v>7038183</v>
      </c>
      <c r="E756">
        <v>7038183</v>
      </c>
      <c r="F756">
        <v>1675080</v>
      </c>
      <c r="G756">
        <v>3739345</v>
      </c>
      <c r="H756">
        <v>3297823</v>
      </c>
      <c r="I756">
        <v>1015</v>
      </c>
      <c r="J756">
        <v>578715</v>
      </c>
      <c r="K756">
        <v>8134548</v>
      </c>
      <c r="M756">
        <v>8713263</v>
      </c>
      <c r="N756">
        <f t="shared" si="45"/>
        <v>7038183</v>
      </c>
    </row>
    <row r="757" spans="1:14" customFormat="1" ht="14.4" customHeight="1" x14ac:dyDescent="0.3">
      <c r="A757" s="1">
        <v>44331</v>
      </c>
      <c r="B757" t="s">
        <v>13</v>
      </c>
      <c r="C757">
        <f t="shared" si="46"/>
        <v>141885</v>
      </c>
      <c r="D757">
        <v>7180068</v>
      </c>
      <c r="E757">
        <v>7180068</v>
      </c>
      <c r="F757">
        <v>1689456</v>
      </c>
      <c r="G757">
        <v>3829966</v>
      </c>
      <c r="H757">
        <v>3349038</v>
      </c>
      <c r="I757">
        <v>1064</v>
      </c>
      <c r="J757">
        <v>593607</v>
      </c>
      <c r="K757">
        <v>8275917</v>
      </c>
      <c r="M757">
        <v>8869524</v>
      </c>
      <c r="N757">
        <f t="shared" si="45"/>
        <v>7180068</v>
      </c>
    </row>
    <row r="758" spans="1:14" customFormat="1" ht="14.4" customHeight="1" x14ac:dyDescent="0.3">
      <c r="A758" s="1">
        <v>44332</v>
      </c>
      <c r="B758" t="s">
        <v>13</v>
      </c>
      <c r="C758">
        <f t="shared" si="46"/>
        <v>123926</v>
      </c>
      <c r="D758">
        <v>7303994</v>
      </c>
      <c r="E758">
        <v>7303994</v>
      </c>
      <c r="F758">
        <v>1691002</v>
      </c>
      <c r="G758">
        <v>3910056</v>
      </c>
      <c r="H758">
        <v>3392834</v>
      </c>
      <c r="I758">
        <v>1104</v>
      </c>
      <c r="J758">
        <v>603397</v>
      </c>
      <c r="K758">
        <v>8391599</v>
      </c>
      <c r="M758">
        <v>8994996</v>
      </c>
      <c r="N758">
        <f t="shared" si="45"/>
        <v>7303994</v>
      </c>
    </row>
    <row r="759" spans="1:14" customFormat="1" ht="14.4" customHeight="1" x14ac:dyDescent="0.3">
      <c r="A759" s="1">
        <v>44333</v>
      </c>
      <c r="B759" t="s">
        <v>13</v>
      </c>
      <c r="C759">
        <f t="shared" si="46"/>
        <v>107906</v>
      </c>
      <c r="D759">
        <v>7411900</v>
      </c>
      <c r="E759">
        <v>7411900</v>
      </c>
      <c r="F759">
        <v>1697069</v>
      </c>
      <c r="G759">
        <v>3979595</v>
      </c>
      <c r="H759">
        <v>3431162</v>
      </c>
      <c r="I759">
        <v>1143</v>
      </c>
      <c r="J759">
        <v>624474</v>
      </c>
      <c r="K759">
        <v>8484495</v>
      </c>
      <c r="M759">
        <v>9108969</v>
      </c>
      <c r="N759">
        <f t="shared" si="45"/>
        <v>7411900</v>
      </c>
    </row>
    <row r="760" spans="1:14" customFormat="1" ht="14.4" customHeight="1" x14ac:dyDescent="0.3">
      <c r="A760" s="1">
        <v>44334</v>
      </c>
      <c r="B760" t="s">
        <v>13</v>
      </c>
      <c r="C760">
        <f t="shared" si="46"/>
        <v>71176</v>
      </c>
      <c r="D760">
        <v>7483076</v>
      </c>
      <c r="E760">
        <v>7483076</v>
      </c>
      <c r="F760">
        <v>1705067</v>
      </c>
      <c r="G760">
        <v>4024664</v>
      </c>
      <c r="H760">
        <v>3457245</v>
      </c>
      <c r="I760">
        <v>1167</v>
      </c>
      <c r="J760">
        <v>653650</v>
      </c>
      <c r="K760">
        <v>8534493</v>
      </c>
      <c r="M760">
        <v>9188143</v>
      </c>
      <c r="N760">
        <f t="shared" si="45"/>
        <v>7483076</v>
      </c>
    </row>
    <row r="761" spans="1:14" customFormat="1" ht="14.4" customHeight="1" x14ac:dyDescent="0.3">
      <c r="A761" s="1">
        <v>44335</v>
      </c>
      <c r="B761" t="s">
        <v>13</v>
      </c>
      <c r="C761">
        <f t="shared" si="46"/>
        <v>50158</v>
      </c>
      <c r="D761">
        <v>7533234</v>
      </c>
      <c r="E761">
        <v>7533234</v>
      </c>
      <c r="F761">
        <v>1711269</v>
      </c>
      <c r="G761">
        <v>4055849</v>
      </c>
      <c r="H761">
        <v>3476204</v>
      </c>
      <c r="I761">
        <v>1181</v>
      </c>
      <c r="J761">
        <v>676443</v>
      </c>
      <c r="K761">
        <v>8568060</v>
      </c>
      <c r="M761">
        <v>9244503</v>
      </c>
      <c r="N761">
        <f t="shared" si="45"/>
        <v>7533234</v>
      </c>
    </row>
    <row r="762" spans="1:14" customFormat="1" ht="14.4" customHeight="1" x14ac:dyDescent="0.3">
      <c r="A762" s="1">
        <v>44336</v>
      </c>
      <c r="B762" t="s">
        <v>13</v>
      </c>
      <c r="C762">
        <f t="shared" si="46"/>
        <v>116450</v>
      </c>
      <c r="D762">
        <v>7649684</v>
      </c>
      <c r="E762">
        <v>7649684</v>
      </c>
      <c r="F762">
        <v>1714635</v>
      </c>
      <c r="G762">
        <v>4130602</v>
      </c>
      <c r="H762">
        <v>3517849</v>
      </c>
      <c r="I762">
        <v>1233</v>
      </c>
      <c r="J762">
        <v>687077</v>
      </c>
      <c r="K762">
        <v>8677242</v>
      </c>
      <c r="M762">
        <v>9364319</v>
      </c>
      <c r="N762">
        <f t="shared" si="45"/>
        <v>7649684</v>
      </c>
    </row>
    <row r="763" spans="1:14" customFormat="1" ht="14.4" customHeight="1" x14ac:dyDescent="0.3">
      <c r="A763" s="1">
        <v>44337</v>
      </c>
      <c r="B763" t="s">
        <v>13</v>
      </c>
      <c r="C763">
        <f t="shared" si="46"/>
        <v>90544</v>
      </c>
      <c r="D763">
        <v>7740228</v>
      </c>
      <c r="E763">
        <v>7740228</v>
      </c>
      <c r="F763">
        <v>1721576</v>
      </c>
      <c r="G763">
        <v>4186389</v>
      </c>
      <c r="H763">
        <v>3552576</v>
      </c>
      <c r="I763">
        <v>1263</v>
      </c>
      <c r="J763">
        <v>703439</v>
      </c>
      <c r="K763">
        <v>8758365</v>
      </c>
      <c r="L763">
        <v>0</v>
      </c>
      <c r="M763">
        <v>9461804</v>
      </c>
      <c r="N763">
        <f t="shared" si="45"/>
        <v>7740228</v>
      </c>
    </row>
    <row r="764" spans="1:14" customFormat="1" ht="14.4" customHeight="1" x14ac:dyDescent="0.3">
      <c r="A764" s="1">
        <v>44338</v>
      </c>
      <c r="B764" t="s">
        <v>13</v>
      </c>
      <c r="C764">
        <f t="shared" si="46"/>
        <v>52189</v>
      </c>
      <c r="D764">
        <v>7792417</v>
      </c>
      <c r="E764">
        <v>7792417</v>
      </c>
      <c r="F764">
        <v>1729567</v>
      </c>
      <c r="G764">
        <v>4218398</v>
      </c>
      <c r="H764">
        <v>3572736</v>
      </c>
      <c r="I764">
        <v>1283</v>
      </c>
      <c r="J764">
        <v>720880</v>
      </c>
      <c r="K764">
        <v>8801104</v>
      </c>
      <c r="L764">
        <v>0</v>
      </c>
      <c r="M764">
        <v>9521984</v>
      </c>
      <c r="N764">
        <f t="shared" si="45"/>
        <v>7792417</v>
      </c>
    </row>
    <row r="765" spans="1:14" customFormat="1" ht="14.4" customHeight="1" x14ac:dyDescent="0.3">
      <c r="A765" s="1">
        <v>44339</v>
      </c>
      <c r="B765" t="s">
        <v>13</v>
      </c>
      <c r="C765">
        <f t="shared" si="46"/>
        <v>153707</v>
      </c>
      <c r="D765">
        <v>7946124</v>
      </c>
      <c r="E765">
        <v>7946124</v>
      </c>
      <c r="F765">
        <v>1734195</v>
      </c>
      <c r="G765">
        <v>4314767</v>
      </c>
      <c r="H765">
        <v>3629998</v>
      </c>
      <c r="I765">
        <v>1359</v>
      </c>
      <c r="J765">
        <v>730210</v>
      </c>
      <c r="K765">
        <v>8950109</v>
      </c>
      <c r="L765">
        <v>0</v>
      </c>
      <c r="M765">
        <v>9680319</v>
      </c>
      <c r="N765">
        <f t="shared" si="45"/>
        <v>7946124</v>
      </c>
    </row>
    <row r="766" spans="1:14" customFormat="1" ht="14.4" customHeight="1" x14ac:dyDescent="0.3">
      <c r="A766" s="1">
        <v>44340</v>
      </c>
      <c r="B766" t="s">
        <v>13</v>
      </c>
      <c r="C766">
        <f t="shared" si="46"/>
        <v>180227</v>
      </c>
      <c r="D766">
        <v>8126351</v>
      </c>
      <c r="E766">
        <v>8126351</v>
      </c>
      <c r="F766">
        <v>1740624</v>
      </c>
      <c r="G766">
        <v>4428170</v>
      </c>
      <c r="H766">
        <v>3696735</v>
      </c>
      <c r="I766">
        <v>1446</v>
      </c>
      <c r="J766">
        <v>742073</v>
      </c>
      <c r="K766">
        <v>9124902</v>
      </c>
      <c r="L766">
        <v>0</v>
      </c>
      <c r="M766">
        <v>9866975</v>
      </c>
      <c r="N766">
        <f t="shared" si="45"/>
        <v>8126351</v>
      </c>
    </row>
    <row r="767" spans="1:14" customFormat="1" ht="14.4" customHeight="1" x14ac:dyDescent="0.3">
      <c r="A767" s="1">
        <v>44341</v>
      </c>
      <c r="B767" t="s">
        <v>13</v>
      </c>
      <c r="C767">
        <f t="shared" ref="C767:C796" si="47">D767-D766</f>
        <v>114026</v>
      </c>
      <c r="D767">
        <v>8240377</v>
      </c>
      <c r="E767">
        <v>8240377</v>
      </c>
      <c r="F767">
        <v>1747954</v>
      </c>
      <c r="G767">
        <v>4500545</v>
      </c>
      <c r="H767">
        <v>3738337</v>
      </c>
      <c r="I767">
        <v>1495</v>
      </c>
      <c r="J767">
        <v>755929</v>
      </c>
      <c r="K767">
        <v>9232402</v>
      </c>
      <c r="L767">
        <v>0</v>
      </c>
      <c r="M767">
        <v>9988331</v>
      </c>
      <c r="N767">
        <f t="shared" ref="N767:N796" si="48">G767+H767+I767</f>
        <v>8240377</v>
      </c>
    </row>
    <row r="768" spans="1:14" customFormat="1" ht="14.4" customHeight="1" x14ac:dyDescent="0.3">
      <c r="A768" s="1">
        <v>44342</v>
      </c>
      <c r="B768" t="s">
        <v>13</v>
      </c>
      <c r="C768">
        <f t="shared" si="47"/>
        <v>70610</v>
      </c>
      <c r="D768">
        <v>8310987</v>
      </c>
      <c r="E768">
        <v>8310987</v>
      </c>
      <c r="F768">
        <v>1754607</v>
      </c>
      <c r="G768">
        <v>4545683</v>
      </c>
      <c r="H768">
        <v>3763780</v>
      </c>
      <c r="I768">
        <v>1524</v>
      </c>
      <c r="J768">
        <v>767758</v>
      </c>
      <c r="K768">
        <v>9297836</v>
      </c>
      <c r="L768">
        <v>0</v>
      </c>
      <c r="M768">
        <v>10065594</v>
      </c>
      <c r="N768">
        <f t="shared" si="48"/>
        <v>8310987</v>
      </c>
    </row>
    <row r="769" spans="1:14" customFormat="1" ht="14.4" customHeight="1" x14ac:dyDescent="0.3">
      <c r="A769" s="1">
        <v>44343</v>
      </c>
      <c r="B769" t="s">
        <v>13</v>
      </c>
      <c r="C769">
        <f t="shared" si="47"/>
        <v>47245</v>
      </c>
      <c r="D769">
        <v>8358232</v>
      </c>
      <c r="E769">
        <v>8358232</v>
      </c>
      <c r="F769">
        <v>1759723</v>
      </c>
      <c r="G769">
        <v>4574895</v>
      </c>
      <c r="H769">
        <v>3781803</v>
      </c>
      <c r="I769">
        <v>1534</v>
      </c>
      <c r="J769">
        <v>776108</v>
      </c>
      <c r="K769">
        <v>9341847</v>
      </c>
      <c r="L769">
        <v>0</v>
      </c>
      <c r="M769">
        <v>10117955</v>
      </c>
      <c r="N769">
        <f t="shared" si="48"/>
        <v>8358232</v>
      </c>
    </row>
    <row r="770" spans="1:14" customFormat="1" ht="14.4" customHeight="1" x14ac:dyDescent="0.3">
      <c r="A770" s="1">
        <v>44344</v>
      </c>
      <c r="B770" t="s">
        <v>13</v>
      </c>
      <c r="C770">
        <f t="shared" si="47"/>
        <v>29046</v>
      </c>
      <c r="D770">
        <v>8387278</v>
      </c>
      <c r="E770">
        <v>8387278</v>
      </c>
      <c r="F770">
        <v>1764575</v>
      </c>
      <c r="G770">
        <v>4592530</v>
      </c>
      <c r="H770">
        <v>3793203</v>
      </c>
      <c r="I770">
        <v>1545</v>
      </c>
      <c r="J770">
        <v>782672</v>
      </c>
      <c r="K770">
        <v>9369181</v>
      </c>
      <c r="L770">
        <v>0</v>
      </c>
      <c r="M770">
        <v>10151853</v>
      </c>
      <c r="N770">
        <f t="shared" si="48"/>
        <v>8387278</v>
      </c>
    </row>
    <row r="771" spans="1:14" customFormat="1" ht="14.4" customHeight="1" x14ac:dyDescent="0.3">
      <c r="A771" s="1">
        <v>44345</v>
      </c>
      <c r="B771" t="s">
        <v>13</v>
      </c>
      <c r="C771">
        <f t="shared" si="47"/>
        <v>44136</v>
      </c>
      <c r="D771">
        <v>8431414</v>
      </c>
      <c r="E771">
        <v>8431414</v>
      </c>
      <c r="F771">
        <v>1773159</v>
      </c>
      <c r="G771">
        <v>4619004</v>
      </c>
      <c r="H771">
        <v>3810857</v>
      </c>
      <c r="I771">
        <v>1553</v>
      </c>
      <c r="J771">
        <v>795116</v>
      </c>
      <c r="K771">
        <v>9409457</v>
      </c>
      <c r="L771">
        <v>0</v>
      </c>
      <c r="M771">
        <v>10204573</v>
      </c>
      <c r="N771">
        <f t="shared" si="48"/>
        <v>8431414</v>
      </c>
    </row>
    <row r="772" spans="1:14" customFormat="1" ht="14.4" customHeight="1" x14ac:dyDescent="0.3">
      <c r="A772" s="1">
        <v>44346</v>
      </c>
      <c r="B772" t="s">
        <v>13</v>
      </c>
      <c r="C772">
        <f t="shared" si="47"/>
        <v>36447</v>
      </c>
      <c r="D772">
        <v>8467861</v>
      </c>
      <c r="E772">
        <v>8467861</v>
      </c>
      <c r="F772">
        <v>1779554</v>
      </c>
      <c r="G772">
        <v>4639735</v>
      </c>
      <c r="H772">
        <v>3826562</v>
      </c>
      <c r="I772">
        <v>1564</v>
      </c>
      <c r="J772">
        <v>804259</v>
      </c>
      <c r="K772">
        <v>9443156</v>
      </c>
      <c r="L772">
        <v>0</v>
      </c>
      <c r="M772">
        <v>10247415</v>
      </c>
      <c r="N772">
        <f t="shared" si="48"/>
        <v>8467861</v>
      </c>
    </row>
    <row r="773" spans="1:14" customFormat="1" ht="14.4" customHeight="1" x14ac:dyDescent="0.3">
      <c r="A773" s="1">
        <v>44347</v>
      </c>
      <c r="B773" t="s">
        <v>13</v>
      </c>
      <c r="C773">
        <f t="shared" si="47"/>
        <v>48236</v>
      </c>
      <c r="D773">
        <v>8516097</v>
      </c>
      <c r="E773">
        <v>8516097</v>
      </c>
      <c r="F773">
        <v>1791503</v>
      </c>
      <c r="G773">
        <v>4667304</v>
      </c>
      <c r="H773">
        <v>3847222</v>
      </c>
      <c r="I773">
        <v>1571</v>
      </c>
      <c r="J773">
        <v>817845</v>
      </c>
      <c r="K773">
        <v>9489755</v>
      </c>
      <c r="L773">
        <v>0</v>
      </c>
      <c r="M773">
        <v>10307600</v>
      </c>
      <c r="N773">
        <f t="shared" si="48"/>
        <v>8516097</v>
      </c>
    </row>
    <row r="774" spans="1:14" customFormat="1" ht="14.4" customHeight="1" x14ac:dyDescent="0.3">
      <c r="A774" s="1">
        <v>44348</v>
      </c>
      <c r="B774" t="s">
        <v>13</v>
      </c>
      <c r="C774">
        <f t="shared" si="47"/>
        <v>47506</v>
      </c>
      <c r="D774">
        <v>8563603</v>
      </c>
      <c r="E774">
        <v>8563603</v>
      </c>
      <c r="F774">
        <v>1803086</v>
      </c>
      <c r="G774">
        <v>4693979</v>
      </c>
      <c r="H774">
        <v>3868046</v>
      </c>
      <c r="I774">
        <v>1578</v>
      </c>
      <c r="J774">
        <v>830835</v>
      </c>
      <c r="K774">
        <v>9535854</v>
      </c>
      <c r="L774">
        <v>0</v>
      </c>
      <c r="M774">
        <v>10366689</v>
      </c>
      <c r="N774">
        <f t="shared" si="48"/>
        <v>8563603</v>
      </c>
    </row>
    <row r="775" spans="1:14" customFormat="1" ht="14.4" customHeight="1" x14ac:dyDescent="0.3">
      <c r="A775" s="1">
        <v>44349</v>
      </c>
      <c r="B775" t="s">
        <v>13</v>
      </c>
      <c r="C775">
        <f t="shared" si="47"/>
        <v>49053</v>
      </c>
      <c r="D775">
        <v>8612656</v>
      </c>
      <c r="E775">
        <v>8612656</v>
      </c>
      <c r="F775">
        <v>1812319</v>
      </c>
      <c r="G775">
        <v>4720745</v>
      </c>
      <c r="H775">
        <v>3890328</v>
      </c>
      <c r="I775">
        <v>1583</v>
      </c>
      <c r="J775">
        <v>841901</v>
      </c>
      <c r="K775">
        <v>9583074</v>
      </c>
      <c r="L775">
        <v>0</v>
      </c>
      <c r="M775">
        <v>10424975</v>
      </c>
      <c r="N775">
        <f t="shared" si="48"/>
        <v>8612656</v>
      </c>
    </row>
    <row r="776" spans="1:14" customFormat="1" ht="14.4" customHeight="1" x14ac:dyDescent="0.3">
      <c r="A776" s="1">
        <v>44350</v>
      </c>
      <c r="B776" t="s">
        <v>13</v>
      </c>
      <c r="C776">
        <f t="shared" si="47"/>
        <v>151753</v>
      </c>
      <c r="D776">
        <v>8764409</v>
      </c>
      <c r="E776">
        <v>8764409</v>
      </c>
      <c r="F776">
        <v>1820879</v>
      </c>
      <c r="G776">
        <v>4812092</v>
      </c>
      <c r="H776">
        <v>3950693</v>
      </c>
      <c r="I776">
        <v>1624</v>
      </c>
      <c r="J776">
        <v>865681</v>
      </c>
      <c r="K776">
        <v>9719607</v>
      </c>
      <c r="L776">
        <v>0</v>
      </c>
      <c r="M776">
        <v>10585288</v>
      </c>
      <c r="N776">
        <f t="shared" si="48"/>
        <v>8764409</v>
      </c>
    </row>
    <row r="777" spans="1:14" customFormat="1" ht="14.4" customHeight="1" x14ac:dyDescent="0.3">
      <c r="A777" s="1">
        <v>44351</v>
      </c>
      <c r="B777" t="s">
        <v>13</v>
      </c>
      <c r="C777">
        <f t="shared" si="47"/>
        <v>177264</v>
      </c>
      <c r="D777">
        <v>8941673</v>
      </c>
      <c r="E777">
        <v>8941673</v>
      </c>
      <c r="F777">
        <v>1830579</v>
      </c>
      <c r="G777">
        <v>4919926</v>
      </c>
      <c r="H777">
        <v>4020049</v>
      </c>
      <c r="I777">
        <v>1698</v>
      </c>
      <c r="J777">
        <v>891581</v>
      </c>
      <c r="K777">
        <v>9880671</v>
      </c>
      <c r="L777">
        <v>0</v>
      </c>
      <c r="M777">
        <v>10772252</v>
      </c>
      <c r="N777">
        <f t="shared" si="48"/>
        <v>8941673</v>
      </c>
    </row>
    <row r="778" spans="1:14" customFormat="1" ht="14.4" customHeight="1" x14ac:dyDescent="0.3">
      <c r="A778" s="1">
        <v>44352</v>
      </c>
      <c r="B778" t="s">
        <v>13</v>
      </c>
      <c r="C778">
        <f t="shared" si="47"/>
        <v>141796</v>
      </c>
      <c r="D778">
        <v>9083469</v>
      </c>
      <c r="E778">
        <v>9083469</v>
      </c>
      <c r="F778">
        <v>1839056</v>
      </c>
      <c r="G778">
        <v>5004520</v>
      </c>
      <c r="H778">
        <v>4077199</v>
      </c>
      <c r="I778">
        <v>1750</v>
      </c>
      <c r="J778">
        <v>916993</v>
      </c>
      <c r="K778">
        <v>10005532</v>
      </c>
      <c r="L778">
        <v>0</v>
      </c>
      <c r="M778">
        <v>10922525</v>
      </c>
      <c r="N778">
        <f t="shared" si="48"/>
        <v>9083469</v>
      </c>
    </row>
    <row r="779" spans="1:14" customFormat="1" ht="14.4" customHeight="1" x14ac:dyDescent="0.3">
      <c r="A779" s="1">
        <v>44353</v>
      </c>
      <c r="B779" t="s">
        <v>13</v>
      </c>
      <c r="C779">
        <f t="shared" si="47"/>
        <v>99798</v>
      </c>
      <c r="D779">
        <v>9183267</v>
      </c>
      <c r="E779">
        <v>9183267</v>
      </c>
      <c r="F779">
        <v>1846767</v>
      </c>
      <c r="G779">
        <v>5062126</v>
      </c>
      <c r="H779">
        <v>4119362</v>
      </c>
      <c r="I779">
        <v>1779</v>
      </c>
      <c r="J779">
        <v>944593</v>
      </c>
      <c r="K779">
        <v>10085441</v>
      </c>
      <c r="L779">
        <v>0</v>
      </c>
      <c r="M779">
        <v>11030034</v>
      </c>
      <c r="N779">
        <f t="shared" si="48"/>
        <v>9183267</v>
      </c>
    </row>
    <row r="780" spans="1:14" customFormat="1" ht="14.4" customHeight="1" x14ac:dyDescent="0.3">
      <c r="A780" s="1">
        <v>44354</v>
      </c>
      <c r="B780" t="s">
        <v>13</v>
      </c>
      <c r="C780">
        <f t="shared" si="47"/>
        <v>94369</v>
      </c>
      <c r="D780">
        <v>9277636</v>
      </c>
      <c r="E780">
        <v>9277636</v>
      </c>
      <c r="F780">
        <v>1857101</v>
      </c>
      <c r="G780">
        <v>5115446</v>
      </c>
      <c r="H780">
        <v>4160390</v>
      </c>
      <c r="I780">
        <v>1800</v>
      </c>
      <c r="J780">
        <v>977551</v>
      </c>
      <c r="K780">
        <v>10157186</v>
      </c>
      <c r="L780">
        <v>0</v>
      </c>
      <c r="M780">
        <v>11134737</v>
      </c>
      <c r="N780">
        <f t="shared" si="48"/>
        <v>9277636</v>
      </c>
    </row>
    <row r="781" spans="1:14" customFormat="1" ht="14.4" customHeight="1" x14ac:dyDescent="0.3">
      <c r="A781" s="1">
        <v>44355</v>
      </c>
      <c r="B781" t="s">
        <v>13</v>
      </c>
      <c r="C781">
        <f t="shared" si="47"/>
        <v>85165</v>
      </c>
      <c r="D781">
        <v>9362801</v>
      </c>
      <c r="E781">
        <v>9362801</v>
      </c>
      <c r="F781">
        <v>1868791</v>
      </c>
      <c r="G781">
        <v>5162706</v>
      </c>
      <c r="H781">
        <v>4198274</v>
      </c>
      <c r="I781">
        <v>1821</v>
      </c>
      <c r="J781">
        <v>1012409</v>
      </c>
      <c r="K781">
        <v>10219183</v>
      </c>
      <c r="L781">
        <v>0</v>
      </c>
      <c r="M781">
        <v>11231592</v>
      </c>
      <c r="N781">
        <f t="shared" si="48"/>
        <v>9362801</v>
      </c>
    </row>
    <row r="782" spans="1:14" customFormat="1" ht="14.4" customHeight="1" x14ac:dyDescent="0.3">
      <c r="A782" s="1">
        <v>44356</v>
      </c>
      <c r="B782" t="s">
        <v>13</v>
      </c>
      <c r="C782">
        <f t="shared" si="47"/>
        <v>167820</v>
      </c>
      <c r="D782">
        <v>9530621</v>
      </c>
      <c r="E782">
        <v>9530621</v>
      </c>
      <c r="F782">
        <v>1878710</v>
      </c>
      <c r="G782">
        <v>5264974</v>
      </c>
      <c r="H782">
        <v>4263769</v>
      </c>
      <c r="I782">
        <v>1878</v>
      </c>
      <c r="J782">
        <v>1035635</v>
      </c>
      <c r="K782">
        <v>10373696</v>
      </c>
      <c r="L782">
        <v>0</v>
      </c>
      <c r="M782">
        <v>11409331</v>
      </c>
      <c r="N782">
        <f t="shared" si="48"/>
        <v>9530621</v>
      </c>
    </row>
    <row r="783" spans="1:14" customFormat="1" ht="14.4" customHeight="1" x14ac:dyDescent="0.3">
      <c r="A783" s="1">
        <v>44357</v>
      </c>
      <c r="B783" t="s">
        <v>13</v>
      </c>
      <c r="C783">
        <f t="shared" si="47"/>
        <v>181731</v>
      </c>
      <c r="D783">
        <v>9712352</v>
      </c>
      <c r="E783">
        <v>9712352</v>
      </c>
      <c r="F783">
        <v>1887467</v>
      </c>
      <c r="G783">
        <v>5378257</v>
      </c>
      <c r="H783">
        <v>4332166</v>
      </c>
      <c r="I783">
        <v>1929</v>
      </c>
      <c r="J783">
        <v>1053972</v>
      </c>
      <c r="K783">
        <v>10545847</v>
      </c>
      <c r="L783">
        <v>0</v>
      </c>
      <c r="M783">
        <v>11599819</v>
      </c>
      <c r="N783">
        <f t="shared" si="48"/>
        <v>9712352</v>
      </c>
    </row>
    <row r="784" spans="1:14" customFormat="1" ht="14.4" customHeight="1" x14ac:dyDescent="0.3">
      <c r="A784" s="1">
        <v>44358</v>
      </c>
      <c r="B784" t="s">
        <v>13</v>
      </c>
      <c r="C784">
        <f t="shared" si="47"/>
        <v>169306</v>
      </c>
      <c r="D784">
        <v>9881658</v>
      </c>
      <c r="E784">
        <v>9881658</v>
      </c>
      <c r="F784">
        <v>1897311</v>
      </c>
      <c r="G784">
        <v>5475709</v>
      </c>
      <c r="H784">
        <v>4403969</v>
      </c>
      <c r="I784">
        <v>1980</v>
      </c>
      <c r="J784">
        <v>1065775</v>
      </c>
      <c r="K784">
        <v>10713194</v>
      </c>
      <c r="L784">
        <v>0</v>
      </c>
      <c r="M784">
        <v>11778969</v>
      </c>
      <c r="N784">
        <f t="shared" si="48"/>
        <v>9881658</v>
      </c>
    </row>
    <row r="785" spans="1:14" customFormat="1" ht="14.4" customHeight="1" x14ac:dyDescent="0.3">
      <c r="A785" s="1">
        <v>44359</v>
      </c>
      <c r="B785" t="s">
        <v>13</v>
      </c>
      <c r="C785">
        <f t="shared" si="47"/>
        <v>150757</v>
      </c>
      <c r="D785">
        <v>10032415</v>
      </c>
      <c r="E785">
        <v>10032415</v>
      </c>
      <c r="F785">
        <v>1906383</v>
      </c>
      <c r="G785">
        <v>5559406</v>
      </c>
      <c r="H785">
        <v>4470981</v>
      </c>
      <c r="I785">
        <v>2028</v>
      </c>
      <c r="J785">
        <v>1075681</v>
      </c>
      <c r="K785">
        <v>10863117</v>
      </c>
      <c r="L785">
        <v>0</v>
      </c>
      <c r="M785">
        <v>11938798</v>
      </c>
      <c r="N785">
        <f t="shared" si="48"/>
        <v>10032415</v>
      </c>
    </row>
    <row r="786" spans="1:14" customFormat="1" ht="14.4" customHeight="1" x14ac:dyDescent="0.3">
      <c r="A786" s="1">
        <v>44360</v>
      </c>
      <c r="B786" t="s">
        <v>13</v>
      </c>
      <c r="C786">
        <f t="shared" si="47"/>
        <v>87002</v>
      </c>
      <c r="D786">
        <v>10119417</v>
      </c>
      <c r="E786">
        <v>10119417</v>
      </c>
      <c r="F786">
        <v>1912612</v>
      </c>
      <c r="G786">
        <v>5606378</v>
      </c>
      <c r="H786">
        <v>4511002</v>
      </c>
      <c r="I786">
        <v>2037</v>
      </c>
      <c r="J786">
        <v>1081894</v>
      </c>
      <c r="K786">
        <v>10950135</v>
      </c>
      <c r="L786">
        <v>0</v>
      </c>
      <c r="M786">
        <v>12032029</v>
      </c>
      <c r="N786">
        <f t="shared" si="48"/>
        <v>10119417</v>
      </c>
    </row>
    <row r="787" spans="1:14" customFormat="1" ht="14.4" customHeight="1" x14ac:dyDescent="0.3">
      <c r="A787" s="1">
        <v>44361</v>
      </c>
      <c r="B787" t="s">
        <v>13</v>
      </c>
      <c r="C787">
        <f t="shared" si="47"/>
        <v>91216</v>
      </c>
      <c r="D787">
        <v>10210633</v>
      </c>
      <c r="E787">
        <v>10210633</v>
      </c>
      <c r="F787">
        <v>1922700</v>
      </c>
      <c r="G787">
        <v>5655062</v>
      </c>
      <c r="H787">
        <v>4553530</v>
      </c>
      <c r="I787">
        <v>2041</v>
      </c>
      <c r="J787">
        <v>1091206</v>
      </c>
      <c r="K787">
        <v>11042127</v>
      </c>
      <c r="L787">
        <v>0</v>
      </c>
      <c r="M787">
        <v>12133333</v>
      </c>
      <c r="N787">
        <f t="shared" si="48"/>
        <v>10210633</v>
      </c>
    </row>
    <row r="788" spans="1:14" customFormat="1" ht="14.4" customHeight="1" x14ac:dyDescent="0.3">
      <c r="A788" s="1">
        <v>44362</v>
      </c>
      <c r="B788" t="s">
        <v>13</v>
      </c>
      <c r="C788">
        <f t="shared" si="47"/>
        <v>62724</v>
      </c>
      <c r="D788">
        <v>10273357</v>
      </c>
      <c r="E788">
        <v>10273357</v>
      </c>
      <c r="F788">
        <v>1932050</v>
      </c>
      <c r="G788">
        <v>5687518</v>
      </c>
      <c r="H788">
        <v>4583793</v>
      </c>
      <c r="I788">
        <v>2046</v>
      </c>
      <c r="J788">
        <v>1099531</v>
      </c>
      <c r="K788">
        <v>11105876</v>
      </c>
      <c r="L788">
        <v>0</v>
      </c>
      <c r="M788">
        <v>12205407</v>
      </c>
      <c r="N788">
        <f t="shared" si="48"/>
        <v>10273357</v>
      </c>
    </row>
    <row r="789" spans="1:14" customFormat="1" ht="14.4" customHeight="1" x14ac:dyDescent="0.3">
      <c r="A789" s="1">
        <v>44363</v>
      </c>
      <c r="B789" t="s">
        <v>13</v>
      </c>
      <c r="C789">
        <f t="shared" si="47"/>
        <v>489773</v>
      </c>
      <c r="D789">
        <v>10763130</v>
      </c>
      <c r="E789">
        <v>10763130</v>
      </c>
      <c r="F789">
        <v>1953681</v>
      </c>
      <c r="G789">
        <v>5958003</v>
      </c>
      <c r="H789">
        <v>4802979</v>
      </c>
      <c r="I789">
        <v>2148</v>
      </c>
      <c r="J789">
        <v>1124634</v>
      </c>
      <c r="K789">
        <v>11592177</v>
      </c>
      <c r="L789">
        <v>0</v>
      </c>
      <c r="M789">
        <v>12716811</v>
      </c>
      <c r="N789">
        <f t="shared" si="48"/>
        <v>10763130</v>
      </c>
    </row>
    <row r="790" spans="1:14" customFormat="1" ht="14.4" customHeight="1" x14ac:dyDescent="0.3">
      <c r="A790" s="1">
        <v>44364</v>
      </c>
      <c r="B790" t="s">
        <v>13</v>
      </c>
      <c r="C790">
        <f t="shared" si="47"/>
        <v>232281</v>
      </c>
      <c r="D790">
        <v>10995411</v>
      </c>
      <c r="E790">
        <v>10995411</v>
      </c>
      <c r="F790">
        <v>1987002</v>
      </c>
      <c r="G790">
        <v>6085226</v>
      </c>
      <c r="H790">
        <v>4907985</v>
      </c>
      <c r="I790">
        <v>2200</v>
      </c>
      <c r="J790">
        <v>1163058</v>
      </c>
      <c r="K790">
        <v>11819355</v>
      </c>
      <c r="L790">
        <v>0</v>
      </c>
      <c r="M790">
        <v>12982413</v>
      </c>
      <c r="N790">
        <f t="shared" si="48"/>
        <v>10995411</v>
      </c>
    </row>
    <row r="791" spans="1:14" customFormat="1" ht="14.4" customHeight="1" x14ac:dyDescent="0.3">
      <c r="A791" s="1">
        <v>44365</v>
      </c>
      <c r="B791" t="s">
        <v>13</v>
      </c>
      <c r="C791">
        <f t="shared" si="47"/>
        <v>163330</v>
      </c>
      <c r="D791">
        <v>11158741</v>
      </c>
      <c r="E791">
        <v>11158741</v>
      </c>
      <c r="F791">
        <v>2015939</v>
      </c>
      <c r="G791">
        <v>6171990</v>
      </c>
      <c r="H791">
        <v>4984520</v>
      </c>
      <c r="I791">
        <v>2231</v>
      </c>
      <c r="J791">
        <v>1212817</v>
      </c>
      <c r="K791">
        <v>11961863</v>
      </c>
      <c r="L791">
        <v>0</v>
      </c>
      <c r="M791">
        <v>13174680</v>
      </c>
      <c r="N791">
        <f t="shared" si="48"/>
        <v>11158741</v>
      </c>
    </row>
    <row r="792" spans="1:14" customFormat="1" ht="14.4" customHeight="1" x14ac:dyDescent="0.3">
      <c r="A792" s="1">
        <v>44366</v>
      </c>
      <c r="B792" t="s">
        <v>13</v>
      </c>
      <c r="C792">
        <f t="shared" si="47"/>
        <v>312901</v>
      </c>
      <c r="D792">
        <v>11471642</v>
      </c>
      <c r="E792">
        <v>11471642</v>
      </c>
      <c r="F792">
        <v>2038014</v>
      </c>
      <c r="G792">
        <v>6346029</v>
      </c>
      <c r="H792">
        <v>5123326</v>
      </c>
      <c r="I792">
        <v>2287</v>
      </c>
      <c r="J792">
        <v>1266734</v>
      </c>
      <c r="K792">
        <v>12242922</v>
      </c>
      <c r="L792">
        <v>0</v>
      </c>
      <c r="M792">
        <v>13509656</v>
      </c>
      <c r="N792">
        <f t="shared" si="48"/>
        <v>11471642</v>
      </c>
    </row>
    <row r="793" spans="1:14" customFormat="1" ht="14.4" customHeight="1" x14ac:dyDescent="0.3">
      <c r="A793" s="1">
        <v>44367</v>
      </c>
      <c r="B793" t="s">
        <v>13</v>
      </c>
      <c r="C793">
        <f t="shared" si="47"/>
        <v>159184</v>
      </c>
      <c r="D793">
        <v>11630826</v>
      </c>
      <c r="E793">
        <v>11630826</v>
      </c>
      <c r="F793">
        <v>2049552</v>
      </c>
      <c r="G793">
        <v>6436064</v>
      </c>
      <c r="H793">
        <v>5192448</v>
      </c>
      <c r="I793">
        <v>2314</v>
      </c>
      <c r="J793">
        <v>1297687</v>
      </c>
      <c r="K793">
        <v>12382691</v>
      </c>
      <c r="L793">
        <v>0</v>
      </c>
      <c r="M793">
        <v>13680378</v>
      </c>
      <c r="N793">
        <f t="shared" si="48"/>
        <v>11630826</v>
      </c>
    </row>
    <row r="794" spans="1:14" customFormat="1" ht="14.4" customHeight="1" x14ac:dyDescent="0.3">
      <c r="A794" s="1">
        <v>44368</v>
      </c>
      <c r="B794" t="s">
        <v>13</v>
      </c>
      <c r="C794">
        <f t="shared" si="47"/>
        <v>530808</v>
      </c>
      <c r="D794">
        <v>12161634</v>
      </c>
      <c r="E794">
        <v>12161634</v>
      </c>
      <c r="F794">
        <v>2073424</v>
      </c>
      <c r="G794">
        <v>6726542</v>
      </c>
      <c r="H794">
        <v>5432655</v>
      </c>
      <c r="I794">
        <v>2437</v>
      </c>
      <c r="J794">
        <v>1387886</v>
      </c>
      <c r="K794">
        <v>12847172</v>
      </c>
      <c r="L794">
        <v>0</v>
      </c>
      <c r="M794">
        <v>14235058</v>
      </c>
      <c r="N794">
        <f t="shared" si="48"/>
        <v>12161634</v>
      </c>
    </row>
    <row r="795" spans="1:14" customFormat="1" ht="14.4" customHeight="1" x14ac:dyDescent="0.3">
      <c r="A795" s="1">
        <v>44369</v>
      </c>
      <c r="B795" t="s">
        <v>13</v>
      </c>
      <c r="C795">
        <f t="shared" si="47"/>
        <v>385230</v>
      </c>
      <c r="D795">
        <v>12546864</v>
      </c>
      <c r="E795">
        <v>12546864</v>
      </c>
      <c r="F795">
        <v>2095532</v>
      </c>
      <c r="G795">
        <v>6931464</v>
      </c>
      <c r="H795">
        <v>5612891</v>
      </c>
      <c r="I795">
        <v>2509</v>
      </c>
      <c r="J795">
        <v>1484822</v>
      </c>
      <c r="K795">
        <v>13157574</v>
      </c>
      <c r="L795">
        <v>0</v>
      </c>
      <c r="M795">
        <v>14642396</v>
      </c>
      <c r="N795">
        <f t="shared" si="48"/>
        <v>12546864</v>
      </c>
    </row>
    <row r="796" spans="1:14" customFormat="1" ht="14.4" customHeight="1" x14ac:dyDescent="0.3">
      <c r="A796" s="1">
        <v>44370</v>
      </c>
      <c r="B796" t="s">
        <v>13</v>
      </c>
      <c r="C796">
        <f t="shared" si="47"/>
        <v>316442</v>
      </c>
      <c r="D796">
        <v>12863306</v>
      </c>
      <c r="E796">
        <v>12863306</v>
      </c>
      <c r="F796">
        <v>2115111</v>
      </c>
      <c r="G796">
        <v>7101980</v>
      </c>
      <c r="H796">
        <v>5758762</v>
      </c>
      <c r="I796">
        <v>2564</v>
      </c>
      <c r="J796">
        <v>1547162</v>
      </c>
      <c r="K796">
        <v>13431255</v>
      </c>
      <c r="L796">
        <v>0</v>
      </c>
      <c r="M796">
        <v>14978417</v>
      </c>
      <c r="N796">
        <f t="shared" si="48"/>
        <v>12863306</v>
      </c>
    </row>
    <row r="797" spans="1:14" customFormat="1" ht="14.4" customHeight="1" x14ac:dyDescent="0.3">
      <c r="A797" s="1">
        <v>44212</v>
      </c>
      <c r="B797" t="s">
        <v>14</v>
      </c>
      <c r="C797">
        <v>120</v>
      </c>
      <c r="D797">
        <v>120</v>
      </c>
      <c r="E797">
        <v>120</v>
      </c>
      <c r="F797">
        <v>0</v>
      </c>
      <c r="G797">
        <v>94</v>
      </c>
      <c r="H797">
        <v>26</v>
      </c>
      <c r="I797">
        <v>0</v>
      </c>
      <c r="J797">
        <v>0</v>
      </c>
      <c r="K797">
        <v>120</v>
      </c>
      <c r="L797">
        <v>0</v>
      </c>
      <c r="M797">
        <f>E797+F797</f>
        <v>120</v>
      </c>
      <c r="N797">
        <f>G797+H797+I797</f>
        <v>120</v>
      </c>
    </row>
    <row r="798" spans="1:14" customFormat="1" ht="14.4" customHeight="1" x14ac:dyDescent="0.3">
      <c r="A798" s="1">
        <v>44213</v>
      </c>
      <c r="B798" t="s">
        <v>14</v>
      </c>
      <c r="C798">
        <f t="shared" ref="C798:C829" si="49">D798-D797</f>
        <v>0</v>
      </c>
      <c r="D798">
        <v>120</v>
      </c>
      <c r="E798">
        <v>120</v>
      </c>
      <c r="F798">
        <v>0</v>
      </c>
      <c r="G798">
        <v>94</v>
      </c>
      <c r="H798">
        <v>26</v>
      </c>
      <c r="I798">
        <v>0</v>
      </c>
      <c r="J798">
        <v>0</v>
      </c>
      <c r="K798">
        <v>120</v>
      </c>
      <c r="M798">
        <f t="shared" ref="M798:M861" si="50">E798+F798</f>
        <v>120</v>
      </c>
      <c r="N798">
        <f t="shared" ref="N798:N861" si="51">G798+H798+I798</f>
        <v>120</v>
      </c>
    </row>
    <row r="799" spans="1:14" customFormat="1" ht="14.4" customHeight="1" x14ac:dyDescent="0.3">
      <c r="A799" s="1">
        <v>44214</v>
      </c>
      <c r="B799" t="s">
        <v>14</v>
      </c>
      <c r="C799">
        <f t="shared" si="49"/>
        <v>38</v>
      </c>
      <c r="D799">
        <v>158</v>
      </c>
      <c r="E799">
        <v>158</v>
      </c>
      <c r="F799">
        <v>0</v>
      </c>
      <c r="G799">
        <v>116</v>
      </c>
      <c r="H799">
        <v>42</v>
      </c>
      <c r="I799">
        <v>0</v>
      </c>
      <c r="J799">
        <v>0</v>
      </c>
      <c r="K799">
        <v>158</v>
      </c>
      <c r="M799">
        <f t="shared" si="50"/>
        <v>158</v>
      </c>
      <c r="N799">
        <f t="shared" si="51"/>
        <v>158</v>
      </c>
    </row>
    <row r="800" spans="1:14" customFormat="1" ht="14.4" customHeight="1" x14ac:dyDescent="0.3">
      <c r="A800" s="1">
        <v>44215</v>
      </c>
      <c r="B800" t="s">
        <v>14</v>
      </c>
      <c r="C800">
        <f t="shared" si="49"/>
        <v>7</v>
      </c>
      <c r="D800">
        <v>165</v>
      </c>
      <c r="E800">
        <v>165</v>
      </c>
      <c r="F800">
        <v>0</v>
      </c>
      <c r="G800">
        <v>110</v>
      </c>
      <c r="H800">
        <v>55</v>
      </c>
      <c r="I800">
        <v>0</v>
      </c>
      <c r="J800">
        <v>0</v>
      </c>
      <c r="K800">
        <v>165</v>
      </c>
      <c r="M800">
        <f t="shared" si="50"/>
        <v>165</v>
      </c>
      <c r="N800">
        <f t="shared" si="51"/>
        <v>165</v>
      </c>
    </row>
    <row r="801" spans="1:14" customFormat="1" ht="14.4" customHeight="1" x14ac:dyDescent="0.3">
      <c r="A801" s="1">
        <v>44216</v>
      </c>
      <c r="B801" t="s">
        <v>14</v>
      </c>
      <c r="C801">
        <f t="shared" si="49"/>
        <v>0</v>
      </c>
      <c r="D801">
        <v>165</v>
      </c>
      <c r="E801">
        <v>165</v>
      </c>
      <c r="F801">
        <v>0</v>
      </c>
      <c r="G801">
        <v>110</v>
      </c>
      <c r="H801">
        <v>55</v>
      </c>
      <c r="I801">
        <v>0</v>
      </c>
      <c r="J801">
        <v>0</v>
      </c>
      <c r="K801">
        <v>165</v>
      </c>
      <c r="M801">
        <f t="shared" si="50"/>
        <v>165</v>
      </c>
      <c r="N801">
        <f t="shared" si="51"/>
        <v>165</v>
      </c>
    </row>
    <row r="802" spans="1:14" customFormat="1" ht="14.4" customHeight="1" x14ac:dyDescent="0.3">
      <c r="A802" s="1">
        <v>44217</v>
      </c>
      <c r="B802" t="s">
        <v>14</v>
      </c>
      <c r="C802">
        <f t="shared" si="49"/>
        <v>116</v>
      </c>
      <c r="D802">
        <v>281</v>
      </c>
      <c r="E802">
        <v>281</v>
      </c>
      <c r="F802">
        <v>0</v>
      </c>
      <c r="G802">
        <v>182</v>
      </c>
      <c r="H802">
        <v>99</v>
      </c>
      <c r="I802">
        <v>0</v>
      </c>
      <c r="J802">
        <v>0</v>
      </c>
      <c r="K802">
        <v>281</v>
      </c>
      <c r="M802">
        <f t="shared" si="50"/>
        <v>281</v>
      </c>
      <c r="N802">
        <f t="shared" si="51"/>
        <v>281</v>
      </c>
    </row>
    <row r="803" spans="1:14" customFormat="1" ht="14.4" customHeight="1" x14ac:dyDescent="0.3">
      <c r="A803" s="1">
        <v>44218</v>
      </c>
      <c r="B803" t="s">
        <v>14</v>
      </c>
      <c r="C803">
        <f t="shared" si="49"/>
        <v>226</v>
      </c>
      <c r="D803">
        <v>507</v>
      </c>
      <c r="E803">
        <v>507</v>
      </c>
      <c r="F803">
        <v>0</v>
      </c>
      <c r="G803">
        <v>305</v>
      </c>
      <c r="H803">
        <v>202</v>
      </c>
      <c r="I803">
        <v>0</v>
      </c>
      <c r="J803">
        <v>0</v>
      </c>
      <c r="K803">
        <v>507</v>
      </c>
      <c r="M803">
        <f t="shared" si="50"/>
        <v>507</v>
      </c>
      <c r="N803">
        <f t="shared" si="51"/>
        <v>507</v>
      </c>
    </row>
    <row r="804" spans="1:14" customFormat="1" ht="14.4" customHeight="1" x14ac:dyDescent="0.3">
      <c r="A804" s="1">
        <v>44219</v>
      </c>
      <c r="B804" t="s">
        <v>14</v>
      </c>
      <c r="C804">
        <f t="shared" si="49"/>
        <v>283</v>
      </c>
      <c r="D804">
        <v>790</v>
      </c>
      <c r="E804">
        <v>790</v>
      </c>
      <c r="F804">
        <v>0</v>
      </c>
      <c r="G804">
        <v>451</v>
      </c>
      <c r="H804">
        <v>339</v>
      </c>
      <c r="I804">
        <v>0</v>
      </c>
      <c r="J804">
        <v>0</v>
      </c>
      <c r="K804">
        <v>790</v>
      </c>
      <c r="M804">
        <f t="shared" si="50"/>
        <v>790</v>
      </c>
      <c r="N804">
        <f t="shared" si="51"/>
        <v>790</v>
      </c>
    </row>
    <row r="805" spans="1:14" customFormat="1" ht="14.4" customHeight="1" x14ac:dyDescent="0.3">
      <c r="A805" s="1">
        <v>44220</v>
      </c>
      <c r="B805" t="s">
        <v>14</v>
      </c>
      <c r="C805">
        <f t="shared" si="49"/>
        <v>7</v>
      </c>
      <c r="D805">
        <v>797</v>
      </c>
      <c r="E805">
        <v>797</v>
      </c>
      <c r="F805">
        <v>0</v>
      </c>
      <c r="G805">
        <v>456</v>
      </c>
      <c r="H805">
        <v>341</v>
      </c>
      <c r="I805">
        <v>0</v>
      </c>
      <c r="J805">
        <v>0</v>
      </c>
      <c r="K805">
        <v>797</v>
      </c>
      <c r="M805">
        <f t="shared" si="50"/>
        <v>797</v>
      </c>
      <c r="N805">
        <f t="shared" si="51"/>
        <v>797</v>
      </c>
    </row>
    <row r="806" spans="1:14" customFormat="1" ht="14.4" customHeight="1" x14ac:dyDescent="0.3">
      <c r="A806" s="1">
        <v>44221</v>
      </c>
      <c r="B806" t="s">
        <v>14</v>
      </c>
      <c r="C806">
        <f t="shared" si="49"/>
        <v>375</v>
      </c>
      <c r="D806">
        <v>1172</v>
      </c>
      <c r="E806">
        <v>1172</v>
      </c>
      <c r="F806">
        <v>0</v>
      </c>
      <c r="G806">
        <v>650</v>
      </c>
      <c r="H806">
        <v>522</v>
      </c>
      <c r="I806">
        <v>0</v>
      </c>
      <c r="J806">
        <v>0</v>
      </c>
      <c r="K806">
        <v>1172</v>
      </c>
      <c r="M806">
        <f t="shared" si="50"/>
        <v>1172</v>
      </c>
      <c r="N806">
        <f t="shared" si="51"/>
        <v>1172</v>
      </c>
    </row>
    <row r="807" spans="1:14" customFormat="1" ht="14.4" customHeight="1" x14ac:dyDescent="0.3">
      <c r="A807" s="1">
        <v>44222</v>
      </c>
      <c r="B807" t="s">
        <v>14</v>
      </c>
      <c r="C807">
        <f t="shared" si="49"/>
        <v>2</v>
      </c>
      <c r="D807">
        <v>1174</v>
      </c>
      <c r="E807">
        <v>1174</v>
      </c>
      <c r="F807">
        <v>0</v>
      </c>
      <c r="G807">
        <v>652</v>
      </c>
      <c r="H807">
        <v>522</v>
      </c>
      <c r="I807">
        <v>0</v>
      </c>
      <c r="J807">
        <v>0</v>
      </c>
      <c r="K807">
        <v>1174</v>
      </c>
      <c r="M807">
        <f t="shared" si="50"/>
        <v>1174</v>
      </c>
      <c r="N807">
        <f t="shared" si="51"/>
        <v>1174</v>
      </c>
    </row>
    <row r="808" spans="1:14" customFormat="1" ht="14.4" customHeight="1" x14ac:dyDescent="0.3">
      <c r="A808" s="1">
        <v>44223</v>
      </c>
      <c r="B808" t="s">
        <v>14</v>
      </c>
      <c r="C808">
        <f t="shared" si="49"/>
        <v>345</v>
      </c>
      <c r="D808">
        <v>1519</v>
      </c>
      <c r="E808">
        <v>1519</v>
      </c>
      <c r="F808">
        <v>0</v>
      </c>
      <c r="G808">
        <v>826</v>
      </c>
      <c r="H808">
        <v>693</v>
      </c>
      <c r="I808">
        <v>0</v>
      </c>
      <c r="J808">
        <v>0</v>
      </c>
      <c r="K808">
        <v>1519</v>
      </c>
      <c r="M808">
        <f t="shared" si="50"/>
        <v>1519</v>
      </c>
      <c r="N808">
        <f t="shared" si="51"/>
        <v>1519</v>
      </c>
    </row>
    <row r="809" spans="1:14" customFormat="1" ht="14.4" customHeight="1" x14ac:dyDescent="0.3">
      <c r="A809" s="1">
        <v>44224</v>
      </c>
      <c r="B809" t="s">
        <v>14</v>
      </c>
      <c r="C809">
        <f t="shared" si="49"/>
        <v>302</v>
      </c>
      <c r="D809">
        <v>1821</v>
      </c>
      <c r="E809">
        <v>1821</v>
      </c>
      <c r="F809">
        <v>0</v>
      </c>
      <c r="G809">
        <v>980</v>
      </c>
      <c r="H809">
        <v>841</v>
      </c>
      <c r="I809">
        <v>0</v>
      </c>
      <c r="J809">
        <v>0</v>
      </c>
      <c r="K809">
        <v>1821</v>
      </c>
      <c r="M809">
        <f t="shared" si="50"/>
        <v>1821</v>
      </c>
      <c r="N809">
        <f t="shared" si="51"/>
        <v>1821</v>
      </c>
    </row>
    <row r="810" spans="1:14" customFormat="1" ht="14.4" customHeight="1" x14ac:dyDescent="0.3">
      <c r="A810" s="1">
        <v>44225</v>
      </c>
      <c r="B810" t="s">
        <v>14</v>
      </c>
      <c r="C810">
        <f t="shared" si="49"/>
        <v>53</v>
      </c>
      <c r="D810">
        <v>1874</v>
      </c>
      <c r="E810">
        <v>1874</v>
      </c>
      <c r="F810">
        <v>0</v>
      </c>
      <c r="G810">
        <v>1016</v>
      </c>
      <c r="H810">
        <v>858</v>
      </c>
      <c r="I810">
        <v>0</v>
      </c>
      <c r="J810">
        <v>0</v>
      </c>
      <c r="K810">
        <v>1874</v>
      </c>
      <c r="M810">
        <f t="shared" si="50"/>
        <v>1874</v>
      </c>
      <c r="N810">
        <f t="shared" si="51"/>
        <v>1874</v>
      </c>
    </row>
    <row r="811" spans="1:14" customFormat="1" ht="14.4" customHeight="1" x14ac:dyDescent="0.3">
      <c r="A811" s="1">
        <v>44226</v>
      </c>
      <c r="B811" t="s">
        <v>14</v>
      </c>
      <c r="C811">
        <f t="shared" si="49"/>
        <v>332</v>
      </c>
      <c r="D811">
        <v>2206</v>
      </c>
      <c r="E811">
        <v>2206</v>
      </c>
      <c r="F811">
        <v>0</v>
      </c>
      <c r="G811">
        <v>1181</v>
      </c>
      <c r="H811">
        <v>1025</v>
      </c>
      <c r="I811">
        <v>0</v>
      </c>
      <c r="J811">
        <v>0</v>
      </c>
      <c r="K811">
        <v>2206</v>
      </c>
      <c r="M811">
        <f t="shared" si="50"/>
        <v>2206</v>
      </c>
      <c r="N811">
        <f t="shared" si="51"/>
        <v>2206</v>
      </c>
    </row>
    <row r="812" spans="1:14" customFormat="1" ht="14.4" customHeight="1" x14ac:dyDescent="0.3">
      <c r="A812" s="1">
        <v>44227</v>
      </c>
      <c r="B812" t="s">
        <v>14</v>
      </c>
      <c r="C812">
        <f t="shared" si="49"/>
        <v>11</v>
      </c>
      <c r="D812">
        <v>2217</v>
      </c>
      <c r="E812">
        <v>2217</v>
      </c>
      <c r="F812">
        <v>0</v>
      </c>
      <c r="G812">
        <v>1188</v>
      </c>
      <c r="H812">
        <v>1029</v>
      </c>
      <c r="I812">
        <v>0</v>
      </c>
      <c r="J812">
        <v>0</v>
      </c>
      <c r="K812">
        <v>2217</v>
      </c>
      <c r="M812">
        <f t="shared" si="50"/>
        <v>2217</v>
      </c>
      <c r="N812">
        <f t="shared" si="51"/>
        <v>2217</v>
      </c>
    </row>
    <row r="813" spans="1:14" customFormat="1" ht="14.4" customHeight="1" x14ac:dyDescent="0.3">
      <c r="A813" s="1">
        <v>44228</v>
      </c>
      <c r="B813" t="s">
        <v>14</v>
      </c>
      <c r="C813">
        <f t="shared" si="49"/>
        <v>173</v>
      </c>
      <c r="D813">
        <v>2390</v>
      </c>
      <c r="E813">
        <v>2390</v>
      </c>
      <c r="F813">
        <v>0</v>
      </c>
      <c r="G813">
        <v>1278</v>
      </c>
      <c r="H813">
        <v>1112</v>
      </c>
      <c r="I813">
        <v>0</v>
      </c>
      <c r="J813">
        <v>0</v>
      </c>
      <c r="K813">
        <v>2390</v>
      </c>
      <c r="M813">
        <f t="shared" si="50"/>
        <v>2390</v>
      </c>
      <c r="N813">
        <f t="shared" si="51"/>
        <v>2390</v>
      </c>
    </row>
    <row r="814" spans="1:14" customFormat="1" ht="14.4" customHeight="1" x14ac:dyDescent="0.3">
      <c r="A814" s="1">
        <v>44229</v>
      </c>
      <c r="B814" t="s">
        <v>14</v>
      </c>
      <c r="C814">
        <f t="shared" si="49"/>
        <v>102</v>
      </c>
      <c r="D814">
        <v>2492</v>
      </c>
      <c r="E814">
        <v>2492</v>
      </c>
      <c r="F814">
        <v>0</v>
      </c>
      <c r="G814">
        <v>1319</v>
      </c>
      <c r="H814">
        <v>1173</v>
      </c>
      <c r="I814">
        <v>0</v>
      </c>
      <c r="J814">
        <v>0</v>
      </c>
      <c r="K814">
        <v>2492</v>
      </c>
      <c r="M814">
        <f t="shared" si="50"/>
        <v>2492</v>
      </c>
      <c r="N814">
        <f t="shared" si="51"/>
        <v>2492</v>
      </c>
    </row>
    <row r="815" spans="1:14" customFormat="1" ht="14.4" customHeight="1" x14ac:dyDescent="0.3">
      <c r="A815" s="1">
        <v>44230</v>
      </c>
      <c r="B815" t="s">
        <v>14</v>
      </c>
      <c r="C815">
        <f t="shared" si="49"/>
        <v>316</v>
      </c>
      <c r="D815">
        <v>2808</v>
      </c>
      <c r="E815">
        <v>2808</v>
      </c>
      <c r="F815">
        <v>0</v>
      </c>
      <c r="G815">
        <v>1499</v>
      </c>
      <c r="H815">
        <v>1309</v>
      </c>
      <c r="I815">
        <v>0</v>
      </c>
      <c r="J815">
        <v>0</v>
      </c>
      <c r="K815">
        <v>2808</v>
      </c>
      <c r="M815">
        <f t="shared" si="50"/>
        <v>2808</v>
      </c>
      <c r="N815">
        <f t="shared" si="51"/>
        <v>2808</v>
      </c>
    </row>
    <row r="816" spans="1:14" customFormat="1" ht="14.4" customHeight="1" x14ac:dyDescent="0.3">
      <c r="A816" s="1">
        <v>44231</v>
      </c>
      <c r="B816" t="s">
        <v>14</v>
      </c>
      <c r="C816">
        <f t="shared" si="49"/>
        <v>342</v>
      </c>
      <c r="D816">
        <v>3150</v>
      </c>
      <c r="E816">
        <v>3150</v>
      </c>
      <c r="F816">
        <v>0</v>
      </c>
      <c r="G816">
        <v>1664</v>
      </c>
      <c r="H816">
        <v>1486</v>
      </c>
      <c r="I816">
        <v>0</v>
      </c>
      <c r="J816">
        <v>0</v>
      </c>
      <c r="K816">
        <v>3150</v>
      </c>
      <c r="M816">
        <f t="shared" si="50"/>
        <v>3150</v>
      </c>
      <c r="N816">
        <f t="shared" si="51"/>
        <v>3150</v>
      </c>
    </row>
    <row r="817" spans="1:14" customFormat="1" ht="14.4" customHeight="1" x14ac:dyDescent="0.3">
      <c r="A817" s="1">
        <v>44232</v>
      </c>
      <c r="B817" t="s">
        <v>14</v>
      </c>
      <c r="C817">
        <f t="shared" si="49"/>
        <v>361</v>
      </c>
      <c r="D817">
        <v>3511</v>
      </c>
      <c r="E817">
        <v>3511</v>
      </c>
      <c r="F817">
        <v>0</v>
      </c>
      <c r="G817">
        <v>1861</v>
      </c>
      <c r="H817">
        <v>1650</v>
      </c>
      <c r="I817">
        <v>0</v>
      </c>
      <c r="J817">
        <v>0</v>
      </c>
      <c r="K817">
        <v>3511</v>
      </c>
      <c r="M817">
        <f t="shared" si="50"/>
        <v>3511</v>
      </c>
      <c r="N817">
        <f t="shared" si="51"/>
        <v>3511</v>
      </c>
    </row>
    <row r="818" spans="1:14" customFormat="1" ht="14.4" customHeight="1" x14ac:dyDescent="0.3">
      <c r="A818" s="1">
        <v>44233</v>
      </c>
      <c r="B818" t="s">
        <v>14</v>
      </c>
      <c r="C818">
        <f t="shared" si="49"/>
        <v>347</v>
      </c>
      <c r="D818">
        <v>3858</v>
      </c>
      <c r="E818">
        <v>3858</v>
      </c>
      <c r="F818">
        <v>0</v>
      </c>
      <c r="G818">
        <v>2107</v>
      </c>
      <c r="H818">
        <v>1751</v>
      </c>
      <c r="I818">
        <v>0</v>
      </c>
      <c r="J818">
        <v>0</v>
      </c>
      <c r="K818">
        <v>3858</v>
      </c>
      <c r="M818">
        <f t="shared" si="50"/>
        <v>3858</v>
      </c>
      <c r="N818">
        <f t="shared" si="51"/>
        <v>3858</v>
      </c>
    </row>
    <row r="819" spans="1:14" customFormat="1" ht="14.4" customHeight="1" x14ac:dyDescent="0.3">
      <c r="A819" s="1">
        <v>44234</v>
      </c>
      <c r="B819" t="s">
        <v>14</v>
      </c>
      <c r="C819">
        <f t="shared" si="49"/>
        <v>0</v>
      </c>
      <c r="D819">
        <v>3858</v>
      </c>
      <c r="E819">
        <v>3858</v>
      </c>
      <c r="F819">
        <v>0</v>
      </c>
      <c r="G819">
        <v>2107</v>
      </c>
      <c r="H819">
        <v>1751</v>
      </c>
      <c r="I819">
        <v>0</v>
      </c>
      <c r="J819">
        <v>0</v>
      </c>
      <c r="K819">
        <v>3858</v>
      </c>
      <c r="M819">
        <f t="shared" si="50"/>
        <v>3858</v>
      </c>
      <c r="N819">
        <f t="shared" si="51"/>
        <v>3858</v>
      </c>
    </row>
    <row r="820" spans="1:14" customFormat="1" ht="14.4" customHeight="1" x14ac:dyDescent="0.3">
      <c r="A820" s="1">
        <v>44235</v>
      </c>
      <c r="B820" t="s">
        <v>14</v>
      </c>
      <c r="C820">
        <f t="shared" si="49"/>
        <v>331</v>
      </c>
      <c r="D820">
        <v>4189</v>
      </c>
      <c r="E820">
        <v>4189</v>
      </c>
      <c r="F820">
        <v>0</v>
      </c>
      <c r="G820">
        <v>2359</v>
      </c>
      <c r="H820">
        <v>1830</v>
      </c>
      <c r="I820">
        <v>0</v>
      </c>
      <c r="J820">
        <v>0</v>
      </c>
      <c r="K820">
        <v>4189</v>
      </c>
      <c r="M820">
        <f t="shared" si="50"/>
        <v>4189</v>
      </c>
      <c r="N820">
        <f t="shared" si="51"/>
        <v>4189</v>
      </c>
    </row>
    <row r="821" spans="1:14" customFormat="1" ht="14.4" customHeight="1" x14ac:dyDescent="0.3">
      <c r="A821" s="1">
        <v>44236</v>
      </c>
      <c r="B821" t="s">
        <v>14</v>
      </c>
      <c r="C821">
        <f t="shared" si="49"/>
        <v>382</v>
      </c>
      <c r="D821">
        <v>4571</v>
      </c>
      <c r="E821">
        <v>4571</v>
      </c>
      <c r="F821">
        <v>0</v>
      </c>
      <c r="G821">
        <v>2661</v>
      </c>
      <c r="H821">
        <v>1910</v>
      </c>
      <c r="I821">
        <v>0</v>
      </c>
      <c r="J821">
        <v>0</v>
      </c>
      <c r="K821">
        <v>4571</v>
      </c>
      <c r="M821">
        <f t="shared" si="50"/>
        <v>4571</v>
      </c>
      <c r="N821">
        <f t="shared" si="51"/>
        <v>4571</v>
      </c>
    </row>
    <row r="822" spans="1:14" customFormat="1" ht="14.4" customHeight="1" x14ac:dyDescent="0.3">
      <c r="A822" s="1">
        <v>44237</v>
      </c>
      <c r="B822" t="s">
        <v>14</v>
      </c>
      <c r="C822">
        <f t="shared" si="49"/>
        <v>433</v>
      </c>
      <c r="D822">
        <v>5004</v>
      </c>
      <c r="E822">
        <v>5004</v>
      </c>
      <c r="F822">
        <v>0</v>
      </c>
      <c r="G822">
        <v>3017</v>
      </c>
      <c r="H822">
        <v>1987</v>
      </c>
      <c r="I822">
        <v>0</v>
      </c>
      <c r="J822">
        <v>0</v>
      </c>
      <c r="K822">
        <v>5004</v>
      </c>
      <c r="M822">
        <f t="shared" si="50"/>
        <v>5004</v>
      </c>
      <c r="N822">
        <f t="shared" si="51"/>
        <v>5004</v>
      </c>
    </row>
    <row r="823" spans="1:14" customFormat="1" ht="14.4" customHeight="1" x14ac:dyDescent="0.3">
      <c r="A823" s="1">
        <v>44238</v>
      </c>
      <c r="B823" t="s">
        <v>14</v>
      </c>
      <c r="C823">
        <f t="shared" si="49"/>
        <v>476</v>
      </c>
      <c r="D823">
        <v>5480</v>
      </c>
      <c r="E823">
        <v>5480</v>
      </c>
      <c r="F823">
        <v>0</v>
      </c>
      <c r="G823">
        <v>3365</v>
      </c>
      <c r="H823">
        <v>2115</v>
      </c>
      <c r="I823">
        <v>0</v>
      </c>
      <c r="J823">
        <v>0</v>
      </c>
      <c r="K823">
        <v>5480</v>
      </c>
      <c r="M823">
        <f t="shared" si="50"/>
        <v>5480</v>
      </c>
      <c r="N823">
        <f t="shared" si="51"/>
        <v>5480</v>
      </c>
    </row>
    <row r="824" spans="1:14" customFormat="1" ht="14.4" customHeight="1" x14ac:dyDescent="0.3">
      <c r="A824" s="1">
        <v>44239</v>
      </c>
      <c r="B824" t="s">
        <v>14</v>
      </c>
      <c r="C824">
        <f t="shared" si="49"/>
        <v>576</v>
      </c>
      <c r="D824">
        <v>6056</v>
      </c>
      <c r="E824">
        <v>6056</v>
      </c>
      <c r="F824">
        <v>0</v>
      </c>
      <c r="G824">
        <v>3773</v>
      </c>
      <c r="H824">
        <v>2283</v>
      </c>
      <c r="I824">
        <v>0</v>
      </c>
      <c r="J824">
        <v>1</v>
      </c>
      <c r="K824">
        <v>6056</v>
      </c>
      <c r="M824">
        <f t="shared" si="50"/>
        <v>6056</v>
      </c>
      <c r="N824">
        <f t="shared" si="51"/>
        <v>6056</v>
      </c>
    </row>
    <row r="825" spans="1:14" customFormat="1" ht="14.4" customHeight="1" x14ac:dyDescent="0.3">
      <c r="A825" s="1">
        <v>44240</v>
      </c>
      <c r="B825" t="s">
        <v>14</v>
      </c>
      <c r="C825">
        <f t="shared" si="49"/>
        <v>653</v>
      </c>
      <c r="D825">
        <v>6709</v>
      </c>
      <c r="E825">
        <v>6709</v>
      </c>
      <c r="F825">
        <v>117</v>
      </c>
      <c r="G825">
        <v>4299</v>
      </c>
      <c r="H825">
        <v>2410</v>
      </c>
      <c r="I825">
        <v>0</v>
      </c>
      <c r="J825">
        <v>1</v>
      </c>
      <c r="K825">
        <v>6826</v>
      </c>
      <c r="M825">
        <f t="shared" si="50"/>
        <v>6826</v>
      </c>
      <c r="N825">
        <f t="shared" si="51"/>
        <v>6709</v>
      </c>
    </row>
    <row r="826" spans="1:14" customFormat="1" ht="14.4" customHeight="1" x14ac:dyDescent="0.3">
      <c r="A826" s="1">
        <v>44241</v>
      </c>
      <c r="B826" t="s">
        <v>14</v>
      </c>
      <c r="C826">
        <f t="shared" si="49"/>
        <v>3</v>
      </c>
      <c r="D826">
        <v>6712</v>
      </c>
      <c r="E826">
        <v>6712</v>
      </c>
      <c r="F826">
        <v>117</v>
      </c>
      <c r="G826">
        <v>4301</v>
      </c>
      <c r="H826">
        <v>2411</v>
      </c>
      <c r="I826">
        <v>0</v>
      </c>
      <c r="J826">
        <v>1</v>
      </c>
      <c r="K826">
        <v>6829</v>
      </c>
      <c r="M826">
        <f t="shared" si="50"/>
        <v>6829</v>
      </c>
      <c r="N826">
        <f t="shared" si="51"/>
        <v>6712</v>
      </c>
    </row>
    <row r="827" spans="1:14" customFormat="1" ht="14.4" customHeight="1" x14ac:dyDescent="0.3">
      <c r="A827" s="1">
        <v>44242</v>
      </c>
      <c r="B827" t="s">
        <v>14</v>
      </c>
      <c r="C827">
        <f t="shared" si="49"/>
        <v>502</v>
      </c>
      <c r="D827">
        <v>7214</v>
      </c>
      <c r="E827">
        <v>7214</v>
      </c>
      <c r="F827">
        <v>118</v>
      </c>
      <c r="G827">
        <v>4703</v>
      </c>
      <c r="H827">
        <v>2511</v>
      </c>
      <c r="I827">
        <v>0</v>
      </c>
      <c r="J827">
        <v>2</v>
      </c>
      <c r="K827">
        <v>7332</v>
      </c>
      <c r="M827">
        <f t="shared" si="50"/>
        <v>7332</v>
      </c>
      <c r="N827">
        <f t="shared" si="51"/>
        <v>7214</v>
      </c>
    </row>
    <row r="828" spans="1:14" customFormat="1" ht="14.4" customHeight="1" x14ac:dyDescent="0.3">
      <c r="A828" s="1">
        <v>44243</v>
      </c>
      <c r="B828" t="s">
        <v>14</v>
      </c>
      <c r="C828">
        <f t="shared" si="49"/>
        <v>622</v>
      </c>
      <c r="D828">
        <v>7836</v>
      </c>
      <c r="E828">
        <v>7836</v>
      </c>
      <c r="F828">
        <v>182</v>
      </c>
      <c r="G828">
        <v>5194</v>
      </c>
      <c r="H828">
        <v>2642</v>
      </c>
      <c r="I828">
        <v>0</v>
      </c>
      <c r="J828">
        <v>3</v>
      </c>
      <c r="K828">
        <v>8018</v>
      </c>
      <c r="M828">
        <f t="shared" si="50"/>
        <v>8018</v>
      </c>
      <c r="N828">
        <f t="shared" si="51"/>
        <v>7836</v>
      </c>
    </row>
    <row r="829" spans="1:14" customFormat="1" ht="14.4" customHeight="1" x14ac:dyDescent="0.3">
      <c r="A829" s="1">
        <v>44244</v>
      </c>
      <c r="B829" t="s">
        <v>14</v>
      </c>
      <c r="C829">
        <f t="shared" si="49"/>
        <v>528</v>
      </c>
      <c r="D829">
        <v>8364</v>
      </c>
      <c r="E829">
        <v>8364</v>
      </c>
      <c r="F829">
        <v>197</v>
      </c>
      <c r="G829">
        <v>5636</v>
      </c>
      <c r="H829">
        <v>2728</v>
      </c>
      <c r="I829">
        <v>0</v>
      </c>
      <c r="J829">
        <v>6</v>
      </c>
      <c r="K829">
        <v>8561</v>
      </c>
      <c r="M829">
        <f t="shared" si="50"/>
        <v>8561</v>
      </c>
      <c r="N829">
        <f t="shared" si="51"/>
        <v>8364</v>
      </c>
    </row>
    <row r="830" spans="1:14" customFormat="1" ht="14.4" customHeight="1" x14ac:dyDescent="0.3">
      <c r="A830" s="1">
        <v>44245</v>
      </c>
      <c r="B830" t="s">
        <v>14</v>
      </c>
      <c r="C830">
        <f t="shared" ref="C830:C861" si="52">D830-D829</f>
        <v>425</v>
      </c>
      <c r="D830">
        <v>8789</v>
      </c>
      <c r="E830">
        <v>8789</v>
      </c>
      <c r="F830">
        <v>398</v>
      </c>
      <c r="G830">
        <v>5989</v>
      </c>
      <c r="H830">
        <v>2800</v>
      </c>
      <c r="I830">
        <v>0</v>
      </c>
      <c r="J830">
        <v>8</v>
      </c>
      <c r="K830">
        <v>9187</v>
      </c>
      <c r="M830">
        <f t="shared" si="50"/>
        <v>9187</v>
      </c>
      <c r="N830">
        <f t="shared" si="51"/>
        <v>8789</v>
      </c>
    </row>
    <row r="831" spans="1:14" customFormat="1" ht="14.4" customHeight="1" x14ac:dyDescent="0.3">
      <c r="A831" s="1">
        <v>44246</v>
      </c>
      <c r="B831" t="s">
        <v>14</v>
      </c>
      <c r="C831">
        <f t="shared" si="52"/>
        <v>765</v>
      </c>
      <c r="D831">
        <v>9554</v>
      </c>
      <c r="E831">
        <v>9554</v>
      </c>
      <c r="F831">
        <v>511</v>
      </c>
      <c r="G831">
        <v>6495</v>
      </c>
      <c r="H831">
        <v>3059</v>
      </c>
      <c r="I831">
        <v>0</v>
      </c>
      <c r="J831">
        <v>9</v>
      </c>
      <c r="K831">
        <v>10065</v>
      </c>
      <c r="M831">
        <f t="shared" si="50"/>
        <v>10065</v>
      </c>
      <c r="N831">
        <f t="shared" si="51"/>
        <v>9554</v>
      </c>
    </row>
    <row r="832" spans="1:14" customFormat="1" ht="14.4" customHeight="1" x14ac:dyDescent="0.3">
      <c r="A832" s="1">
        <v>44247</v>
      </c>
      <c r="B832" t="s">
        <v>14</v>
      </c>
      <c r="C832">
        <f t="shared" si="52"/>
        <v>825</v>
      </c>
      <c r="D832">
        <v>10379</v>
      </c>
      <c r="E832">
        <v>10379</v>
      </c>
      <c r="F832">
        <v>746</v>
      </c>
      <c r="G832">
        <v>7138</v>
      </c>
      <c r="H832">
        <v>3241</v>
      </c>
      <c r="I832">
        <v>0</v>
      </c>
      <c r="J832">
        <v>9</v>
      </c>
      <c r="K832">
        <v>11125</v>
      </c>
      <c r="M832">
        <f t="shared" si="50"/>
        <v>11125</v>
      </c>
      <c r="N832">
        <f t="shared" si="51"/>
        <v>10379</v>
      </c>
    </row>
    <row r="833" spans="1:14" customFormat="1" ht="14.4" customHeight="1" x14ac:dyDescent="0.3">
      <c r="A833" s="1">
        <v>44248</v>
      </c>
      <c r="B833" t="s">
        <v>14</v>
      </c>
      <c r="C833">
        <f t="shared" si="52"/>
        <v>0</v>
      </c>
      <c r="D833">
        <v>10379</v>
      </c>
      <c r="E833">
        <v>10379</v>
      </c>
      <c r="F833">
        <v>746</v>
      </c>
      <c r="G833">
        <v>7138</v>
      </c>
      <c r="H833">
        <v>3241</v>
      </c>
      <c r="I833">
        <v>0</v>
      </c>
      <c r="J833">
        <v>9</v>
      </c>
      <c r="K833">
        <v>11125</v>
      </c>
      <c r="M833">
        <f t="shared" si="50"/>
        <v>11125</v>
      </c>
      <c r="N833">
        <f t="shared" si="51"/>
        <v>10379</v>
      </c>
    </row>
    <row r="834" spans="1:14" customFormat="1" ht="14.4" customHeight="1" x14ac:dyDescent="0.3">
      <c r="A834" s="1">
        <v>44249</v>
      </c>
      <c r="B834" t="s">
        <v>14</v>
      </c>
      <c r="C834">
        <f t="shared" si="52"/>
        <v>900</v>
      </c>
      <c r="D834">
        <v>11279</v>
      </c>
      <c r="E834">
        <v>11279</v>
      </c>
      <c r="F834">
        <v>1012</v>
      </c>
      <c r="G834">
        <v>7811</v>
      </c>
      <c r="H834">
        <v>3468</v>
      </c>
      <c r="I834">
        <v>0</v>
      </c>
      <c r="J834">
        <v>10</v>
      </c>
      <c r="K834">
        <v>12291</v>
      </c>
      <c r="M834">
        <f t="shared" si="50"/>
        <v>12291</v>
      </c>
      <c r="N834">
        <f t="shared" si="51"/>
        <v>11279</v>
      </c>
    </row>
    <row r="835" spans="1:14" customFormat="1" ht="14.4" customHeight="1" x14ac:dyDescent="0.3">
      <c r="A835" s="1">
        <v>44250</v>
      </c>
      <c r="B835" t="s">
        <v>14</v>
      </c>
      <c r="C835">
        <f t="shared" si="52"/>
        <v>1170</v>
      </c>
      <c r="D835">
        <v>12449</v>
      </c>
      <c r="E835">
        <v>12449</v>
      </c>
      <c r="F835">
        <v>1145</v>
      </c>
      <c r="G835">
        <v>8722</v>
      </c>
      <c r="H835">
        <v>3727</v>
      </c>
      <c r="I835">
        <v>0</v>
      </c>
      <c r="J835">
        <v>11</v>
      </c>
      <c r="K835">
        <v>13594</v>
      </c>
      <c r="M835">
        <f t="shared" si="50"/>
        <v>13594</v>
      </c>
      <c r="N835">
        <f t="shared" si="51"/>
        <v>12449</v>
      </c>
    </row>
    <row r="836" spans="1:14" customFormat="1" ht="14.4" customHeight="1" x14ac:dyDescent="0.3">
      <c r="A836" s="1">
        <v>44251</v>
      </c>
      <c r="B836" t="s">
        <v>14</v>
      </c>
      <c r="C836">
        <f t="shared" si="52"/>
        <v>1226</v>
      </c>
      <c r="D836">
        <v>13675</v>
      </c>
      <c r="E836">
        <v>13675</v>
      </c>
      <c r="F836">
        <v>1214</v>
      </c>
      <c r="G836">
        <v>9613</v>
      </c>
      <c r="H836">
        <v>4062</v>
      </c>
      <c r="I836">
        <v>0</v>
      </c>
      <c r="J836">
        <v>18</v>
      </c>
      <c r="K836">
        <v>14889</v>
      </c>
      <c r="M836">
        <f t="shared" si="50"/>
        <v>14889</v>
      </c>
      <c r="N836">
        <f t="shared" si="51"/>
        <v>13675</v>
      </c>
    </row>
    <row r="837" spans="1:14" customFormat="1" ht="14.4" customHeight="1" x14ac:dyDescent="0.3">
      <c r="A837" s="1">
        <v>44252</v>
      </c>
      <c r="B837" t="s">
        <v>14</v>
      </c>
      <c r="C837">
        <f t="shared" si="52"/>
        <v>1425</v>
      </c>
      <c r="D837">
        <v>15100</v>
      </c>
      <c r="E837">
        <v>15100</v>
      </c>
      <c r="F837">
        <v>1479</v>
      </c>
      <c r="G837">
        <v>10675</v>
      </c>
      <c r="H837">
        <v>4425</v>
      </c>
      <c r="I837">
        <v>0</v>
      </c>
      <c r="J837">
        <v>45</v>
      </c>
      <c r="K837">
        <v>16579</v>
      </c>
      <c r="M837">
        <f t="shared" si="50"/>
        <v>16579</v>
      </c>
      <c r="N837">
        <f t="shared" si="51"/>
        <v>15100</v>
      </c>
    </row>
    <row r="838" spans="1:14" customFormat="1" ht="14.4" customHeight="1" x14ac:dyDescent="0.3">
      <c r="A838" s="1">
        <v>44253</v>
      </c>
      <c r="B838" t="s">
        <v>14</v>
      </c>
      <c r="C838">
        <f t="shared" si="52"/>
        <v>1827</v>
      </c>
      <c r="D838">
        <v>16927</v>
      </c>
      <c r="E838">
        <v>16927</v>
      </c>
      <c r="F838">
        <v>1640</v>
      </c>
      <c r="G838">
        <v>12147</v>
      </c>
      <c r="H838">
        <v>4780</v>
      </c>
      <c r="I838">
        <v>0</v>
      </c>
      <c r="J838">
        <v>54</v>
      </c>
      <c r="K838">
        <v>18567</v>
      </c>
      <c r="M838">
        <f t="shared" si="50"/>
        <v>18567</v>
      </c>
      <c r="N838">
        <f t="shared" si="51"/>
        <v>16927</v>
      </c>
    </row>
    <row r="839" spans="1:14" customFormat="1" ht="14.4" customHeight="1" x14ac:dyDescent="0.3">
      <c r="A839" s="1">
        <v>44254</v>
      </c>
      <c r="B839" t="s">
        <v>14</v>
      </c>
      <c r="C839">
        <f t="shared" si="52"/>
        <v>0</v>
      </c>
      <c r="D839">
        <v>16927</v>
      </c>
      <c r="E839">
        <v>16927</v>
      </c>
      <c r="F839">
        <v>1640</v>
      </c>
      <c r="G839">
        <v>12147</v>
      </c>
      <c r="H839">
        <v>4780</v>
      </c>
      <c r="I839">
        <v>0</v>
      </c>
      <c r="J839">
        <v>54</v>
      </c>
      <c r="K839">
        <v>18567</v>
      </c>
      <c r="M839">
        <f t="shared" si="50"/>
        <v>18567</v>
      </c>
      <c r="N839">
        <f t="shared" si="51"/>
        <v>16927</v>
      </c>
    </row>
    <row r="840" spans="1:14" customFormat="1" ht="14.4" customHeight="1" x14ac:dyDescent="0.3">
      <c r="A840" s="1">
        <v>44255</v>
      </c>
      <c r="B840" t="s">
        <v>14</v>
      </c>
      <c r="C840">
        <f t="shared" si="52"/>
        <v>0</v>
      </c>
      <c r="D840">
        <v>16927</v>
      </c>
      <c r="E840">
        <v>16927</v>
      </c>
      <c r="F840">
        <v>1640</v>
      </c>
      <c r="G840">
        <v>12147</v>
      </c>
      <c r="H840">
        <v>4780</v>
      </c>
      <c r="I840">
        <v>0</v>
      </c>
      <c r="J840">
        <v>54</v>
      </c>
      <c r="K840">
        <v>18567</v>
      </c>
      <c r="M840">
        <f t="shared" si="50"/>
        <v>18567</v>
      </c>
      <c r="N840">
        <f t="shared" si="51"/>
        <v>16927</v>
      </c>
    </row>
    <row r="841" spans="1:14" customFormat="1" ht="14.4" customHeight="1" x14ac:dyDescent="0.3">
      <c r="A841" s="1">
        <v>44256</v>
      </c>
      <c r="B841" t="s">
        <v>14</v>
      </c>
      <c r="C841">
        <f t="shared" si="52"/>
        <v>0</v>
      </c>
      <c r="D841">
        <v>16927</v>
      </c>
      <c r="E841">
        <v>16927</v>
      </c>
      <c r="F841">
        <v>1640</v>
      </c>
      <c r="G841">
        <v>12147</v>
      </c>
      <c r="H841">
        <v>4780</v>
      </c>
      <c r="I841">
        <v>0</v>
      </c>
      <c r="J841">
        <v>54</v>
      </c>
      <c r="K841">
        <v>18567</v>
      </c>
      <c r="M841">
        <f t="shared" si="50"/>
        <v>18567</v>
      </c>
      <c r="N841">
        <f t="shared" si="51"/>
        <v>16927</v>
      </c>
    </row>
    <row r="842" spans="1:14" customFormat="1" ht="14.4" customHeight="1" x14ac:dyDescent="0.3">
      <c r="A842" s="1">
        <v>44257</v>
      </c>
      <c r="B842" t="s">
        <v>14</v>
      </c>
      <c r="C842">
        <f t="shared" si="52"/>
        <v>2798</v>
      </c>
      <c r="D842">
        <v>19725</v>
      </c>
      <c r="E842">
        <v>19725</v>
      </c>
      <c r="F842">
        <v>1942</v>
      </c>
      <c r="G842">
        <v>14193</v>
      </c>
      <c r="H842">
        <v>5532</v>
      </c>
      <c r="I842">
        <v>0</v>
      </c>
      <c r="J842">
        <v>57</v>
      </c>
      <c r="K842">
        <v>21667</v>
      </c>
      <c r="M842">
        <f t="shared" si="50"/>
        <v>21667</v>
      </c>
      <c r="N842">
        <f t="shared" si="51"/>
        <v>19725</v>
      </c>
    </row>
    <row r="843" spans="1:14" customFormat="1" ht="14.4" customHeight="1" x14ac:dyDescent="0.3">
      <c r="A843" s="1">
        <v>44258</v>
      </c>
      <c r="B843" t="s">
        <v>14</v>
      </c>
      <c r="C843">
        <f t="shared" si="52"/>
        <v>2040</v>
      </c>
      <c r="D843">
        <v>21765</v>
      </c>
      <c r="E843">
        <v>21765</v>
      </c>
      <c r="F843">
        <v>2135</v>
      </c>
      <c r="G843">
        <v>15600</v>
      </c>
      <c r="H843">
        <v>6165</v>
      </c>
      <c r="I843">
        <v>0</v>
      </c>
      <c r="J843">
        <v>61</v>
      </c>
      <c r="K843">
        <v>23900</v>
      </c>
      <c r="M843">
        <f t="shared" si="50"/>
        <v>23900</v>
      </c>
      <c r="N843">
        <f t="shared" si="51"/>
        <v>21765</v>
      </c>
    </row>
    <row r="844" spans="1:14" customFormat="1" ht="14.4" customHeight="1" x14ac:dyDescent="0.3">
      <c r="A844" s="1">
        <v>44259</v>
      </c>
      <c r="B844" t="s">
        <v>14</v>
      </c>
      <c r="C844">
        <f t="shared" si="52"/>
        <v>1900</v>
      </c>
      <c r="D844">
        <v>23665</v>
      </c>
      <c r="E844">
        <v>23665</v>
      </c>
      <c r="F844">
        <v>2484</v>
      </c>
      <c r="G844">
        <v>16836</v>
      </c>
      <c r="H844">
        <v>6829</v>
      </c>
      <c r="I844">
        <v>0</v>
      </c>
      <c r="J844">
        <v>64</v>
      </c>
      <c r="K844">
        <v>26149</v>
      </c>
      <c r="M844">
        <f t="shared" si="50"/>
        <v>26149</v>
      </c>
      <c r="N844">
        <f t="shared" si="51"/>
        <v>23665</v>
      </c>
    </row>
    <row r="845" spans="1:14" customFormat="1" ht="14.4" customHeight="1" x14ac:dyDescent="0.3">
      <c r="A845" s="1">
        <v>44260</v>
      </c>
      <c r="B845" t="s">
        <v>14</v>
      </c>
      <c r="C845">
        <f t="shared" si="52"/>
        <v>1930</v>
      </c>
      <c r="D845">
        <v>25595</v>
      </c>
      <c r="E845">
        <v>25595</v>
      </c>
      <c r="F845">
        <v>2802</v>
      </c>
      <c r="G845">
        <v>17974</v>
      </c>
      <c r="H845">
        <v>7621</v>
      </c>
      <c r="I845">
        <v>0</v>
      </c>
      <c r="J845">
        <v>66</v>
      </c>
      <c r="K845">
        <v>28397</v>
      </c>
      <c r="M845">
        <f t="shared" si="50"/>
        <v>28397</v>
      </c>
      <c r="N845">
        <f t="shared" si="51"/>
        <v>25595</v>
      </c>
    </row>
    <row r="846" spans="1:14" customFormat="1" ht="14.4" customHeight="1" x14ac:dyDescent="0.3">
      <c r="A846" s="1">
        <v>44261</v>
      </c>
      <c r="B846" t="s">
        <v>14</v>
      </c>
      <c r="C846">
        <f t="shared" si="52"/>
        <v>1931</v>
      </c>
      <c r="D846">
        <v>27526</v>
      </c>
      <c r="E846">
        <v>27526</v>
      </c>
      <c r="F846">
        <v>3153</v>
      </c>
      <c r="G846">
        <v>19143</v>
      </c>
      <c r="H846">
        <v>8383</v>
      </c>
      <c r="I846">
        <v>0</v>
      </c>
      <c r="J846">
        <v>67</v>
      </c>
      <c r="K846">
        <v>30679</v>
      </c>
      <c r="M846">
        <f t="shared" si="50"/>
        <v>30679</v>
      </c>
      <c r="N846">
        <f t="shared" si="51"/>
        <v>27526</v>
      </c>
    </row>
    <row r="847" spans="1:14" customFormat="1" ht="14.4" customHeight="1" x14ac:dyDescent="0.3">
      <c r="A847" s="1">
        <v>44262</v>
      </c>
      <c r="B847" t="s">
        <v>14</v>
      </c>
      <c r="C847">
        <f t="shared" si="52"/>
        <v>222</v>
      </c>
      <c r="D847">
        <v>27748</v>
      </c>
      <c r="E847">
        <v>27748</v>
      </c>
      <c r="F847">
        <v>3154</v>
      </c>
      <c r="G847">
        <v>19248</v>
      </c>
      <c r="H847">
        <v>8500</v>
      </c>
      <c r="I847">
        <v>0</v>
      </c>
      <c r="J847">
        <v>68</v>
      </c>
      <c r="K847">
        <v>30902</v>
      </c>
      <c r="M847">
        <f t="shared" si="50"/>
        <v>30902</v>
      </c>
      <c r="N847">
        <f t="shared" si="51"/>
        <v>27748</v>
      </c>
    </row>
    <row r="848" spans="1:14" customFormat="1" ht="14.4" customHeight="1" x14ac:dyDescent="0.3">
      <c r="A848" s="1">
        <v>44263</v>
      </c>
      <c r="B848" t="s">
        <v>14</v>
      </c>
      <c r="C848">
        <f t="shared" si="52"/>
        <v>2115</v>
      </c>
      <c r="D848">
        <v>29863</v>
      </c>
      <c r="E848">
        <v>29863</v>
      </c>
      <c r="F848">
        <v>3613</v>
      </c>
      <c r="G848">
        <v>20502</v>
      </c>
      <c r="H848">
        <v>9361</v>
      </c>
      <c r="I848">
        <v>0</v>
      </c>
      <c r="J848">
        <v>69</v>
      </c>
      <c r="K848">
        <v>33476</v>
      </c>
      <c r="M848">
        <f t="shared" si="50"/>
        <v>33476</v>
      </c>
      <c r="N848">
        <f t="shared" si="51"/>
        <v>29863</v>
      </c>
    </row>
    <row r="849" spans="1:14" customFormat="1" ht="14.4" customHeight="1" x14ac:dyDescent="0.3">
      <c r="A849" s="1">
        <v>44264</v>
      </c>
      <c r="B849" t="s">
        <v>14</v>
      </c>
      <c r="C849">
        <f t="shared" si="52"/>
        <v>2875</v>
      </c>
      <c r="D849">
        <v>32738</v>
      </c>
      <c r="E849">
        <v>28622</v>
      </c>
      <c r="F849">
        <v>4116</v>
      </c>
      <c r="G849">
        <v>22363</v>
      </c>
      <c r="H849">
        <v>10375</v>
      </c>
      <c r="I849">
        <v>0</v>
      </c>
      <c r="J849">
        <v>0</v>
      </c>
      <c r="K849">
        <v>32738</v>
      </c>
      <c r="M849">
        <f t="shared" si="50"/>
        <v>32738</v>
      </c>
      <c r="N849">
        <f t="shared" si="51"/>
        <v>32738</v>
      </c>
    </row>
    <row r="850" spans="1:14" customFormat="1" ht="14.4" customHeight="1" x14ac:dyDescent="0.3">
      <c r="A850" s="1">
        <v>44265</v>
      </c>
      <c r="B850" t="s">
        <v>14</v>
      </c>
      <c r="C850">
        <f t="shared" si="52"/>
        <v>2467</v>
      </c>
      <c r="D850">
        <v>35205</v>
      </c>
      <c r="E850">
        <v>30598</v>
      </c>
      <c r="F850">
        <v>4607</v>
      </c>
      <c r="G850">
        <v>23850</v>
      </c>
      <c r="H850">
        <v>11355</v>
      </c>
      <c r="I850">
        <v>0</v>
      </c>
      <c r="J850">
        <v>0</v>
      </c>
      <c r="K850">
        <v>35205</v>
      </c>
      <c r="M850">
        <f t="shared" si="50"/>
        <v>35205</v>
      </c>
      <c r="N850">
        <f t="shared" si="51"/>
        <v>35205</v>
      </c>
    </row>
    <row r="851" spans="1:14" customFormat="1" ht="14.4" customHeight="1" x14ac:dyDescent="0.3">
      <c r="A851" s="1">
        <v>44266</v>
      </c>
      <c r="B851" t="s">
        <v>14</v>
      </c>
      <c r="C851">
        <f t="shared" si="52"/>
        <v>787</v>
      </c>
      <c r="D851">
        <v>35992</v>
      </c>
      <c r="E851">
        <v>31298</v>
      </c>
      <c r="F851">
        <v>4694</v>
      </c>
      <c r="G851">
        <v>24269</v>
      </c>
      <c r="H851">
        <v>11723</v>
      </c>
      <c r="I851">
        <v>0</v>
      </c>
      <c r="J851">
        <v>0</v>
      </c>
      <c r="K851">
        <v>35992</v>
      </c>
      <c r="M851">
        <f t="shared" si="50"/>
        <v>35992</v>
      </c>
      <c r="N851">
        <f t="shared" si="51"/>
        <v>35992</v>
      </c>
    </row>
    <row r="852" spans="1:14" customFormat="1" ht="14.4" customHeight="1" x14ac:dyDescent="0.3">
      <c r="A852" s="1">
        <v>44267</v>
      </c>
      <c r="B852" t="s">
        <v>14</v>
      </c>
      <c r="C852">
        <f t="shared" si="52"/>
        <v>2268</v>
      </c>
      <c r="D852">
        <v>38260</v>
      </c>
      <c r="E852">
        <v>33104</v>
      </c>
      <c r="F852">
        <v>5156</v>
      </c>
      <c r="G852">
        <v>25585</v>
      </c>
      <c r="H852">
        <v>12675</v>
      </c>
      <c r="I852">
        <v>0</v>
      </c>
      <c r="J852">
        <v>0</v>
      </c>
      <c r="K852">
        <v>38260</v>
      </c>
      <c r="M852">
        <f t="shared" si="50"/>
        <v>38260</v>
      </c>
      <c r="N852">
        <f t="shared" si="51"/>
        <v>38260</v>
      </c>
    </row>
    <row r="853" spans="1:14" customFormat="1" ht="14.4" customHeight="1" x14ac:dyDescent="0.3">
      <c r="A853" s="1">
        <v>44268</v>
      </c>
      <c r="B853" t="s">
        <v>14</v>
      </c>
      <c r="C853">
        <f t="shared" si="52"/>
        <v>2262</v>
      </c>
      <c r="D853">
        <v>40522</v>
      </c>
      <c r="E853">
        <v>34856</v>
      </c>
      <c r="F853">
        <v>5666</v>
      </c>
      <c r="G853">
        <v>26866</v>
      </c>
      <c r="H853">
        <v>13656</v>
      </c>
      <c r="I853">
        <v>0</v>
      </c>
      <c r="J853">
        <v>0</v>
      </c>
      <c r="K853">
        <v>40522</v>
      </c>
      <c r="M853">
        <f t="shared" si="50"/>
        <v>40522</v>
      </c>
      <c r="N853">
        <f t="shared" si="51"/>
        <v>40522</v>
      </c>
    </row>
    <row r="854" spans="1:14" customFormat="1" ht="14.4" customHeight="1" x14ac:dyDescent="0.3">
      <c r="A854" s="1">
        <v>44269</v>
      </c>
      <c r="B854" t="s">
        <v>14</v>
      </c>
      <c r="C854">
        <f t="shared" si="52"/>
        <v>179</v>
      </c>
      <c r="D854">
        <v>40701</v>
      </c>
      <c r="E854">
        <v>34965</v>
      </c>
      <c r="F854">
        <v>5736</v>
      </c>
      <c r="G854">
        <v>26987</v>
      </c>
      <c r="H854">
        <v>13714</v>
      </c>
      <c r="I854">
        <v>0</v>
      </c>
      <c r="J854">
        <v>0</v>
      </c>
      <c r="K854">
        <v>40701</v>
      </c>
      <c r="M854">
        <f t="shared" si="50"/>
        <v>40701</v>
      </c>
      <c r="N854">
        <f t="shared" si="51"/>
        <v>40701</v>
      </c>
    </row>
    <row r="855" spans="1:14" customFormat="1" ht="14.4" customHeight="1" x14ac:dyDescent="0.3">
      <c r="A855" s="1">
        <v>44270</v>
      </c>
      <c r="B855" t="s">
        <v>14</v>
      </c>
      <c r="C855">
        <f t="shared" si="52"/>
        <v>2520</v>
      </c>
      <c r="D855">
        <v>43221</v>
      </c>
      <c r="E855">
        <v>36848</v>
      </c>
      <c r="F855">
        <v>6373</v>
      </c>
      <c r="G855">
        <v>28570</v>
      </c>
      <c r="H855">
        <v>14651</v>
      </c>
      <c r="I855">
        <v>0</v>
      </c>
      <c r="J855">
        <v>0</v>
      </c>
      <c r="K855">
        <v>43221</v>
      </c>
      <c r="M855">
        <f t="shared" si="50"/>
        <v>43221</v>
      </c>
      <c r="N855">
        <f t="shared" si="51"/>
        <v>43221</v>
      </c>
    </row>
    <row r="856" spans="1:14" customFormat="1" ht="14.4" customHeight="1" x14ac:dyDescent="0.3">
      <c r="A856" s="1">
        <v>44271</v>
      </c>
      <c r="B856" t="s">
        <v>14</v>
      </c>
      <c r="C856">
        <f t="shared" si="52"/>
        <v>0</v>
      </c>
      <c r="D856">
        <v>43221</v>
      </c>
      <c r="E856">
        <v>43221</v>
      </c>
      <c r="F856">
        <v>6945</v>
      </c>
      <c r="G856">
        <v>27417</v>
      </c>
      <c r="H856">
        <v>14804</v>
      </c>
      <c r="I856">
        <v>0</v>
      </c>
      <c r="J856">
        <v>0</v>
      </c>
      <c r="K856">
        <v>49179</v>
      </c>
      <c r="M856">
        <f t="shared" si="50"/>
        <v>50166</v>
      </c>
      <c r="N856">
        <f t="shared" si="51"/>
        <v>42221</v>
      </c>
    </row>
    <row r="857" spans="1:14" customFormat="1" ht="14.4" customHeight="1" x14ac:dyDescent="0.3">
      <c r="A857" s="1">
        <v>44272</v>
      </c>
      <c r="B857" t="s">
        <v>14</v>
      </c>
      <c r="C857">
        <f t="shared" si="52"/>
        <v>6819</v>
      </c>
      <c r="D857">
        <v>50040</v>
      </c>
      <c r="E857">
        <v>50040</v>
      </c>
      <c r="F857">
        <v>7409</v>
      </c>
      <c r="G857">
        <v>31679</v>
      </c>
      <c r="H857">
        <v>18360</v>
      </c>
      <c r="I857">
        <v>1</v>
      </c>
      <c r="J857">
        <v>0</v>
      </c>
      <c r="K857">
        <v>57449</v>
      </c>
      <c r="M857">
        <f t="shared" si="50"/>
        <v>57449</v>
      </c>
      <c r="N857">
        <f t="shared" si="51"/>
        <v>50040</v>
      </c>
    </row>
    <row r="858" spans="1:14" customFormat="1" ht="14.4" customHeight="1" x14ac:dyDescent="0.3">
      <c r="A858" s="1">
        <v>44273</v>
      </c>
      <c r="B858" t="s">
        <v>14</v>
      </c>
      <c r="C858">
        <f t="shared" si="52"/>
        <v>1618</v>
      </c>
      <c r="D858">
        <v>51658</v>
      </c>
      <c r="E858">
        <v>51658</v>
      </c>
      <c r="F858">
        <v>7862</v>
      </c>
      <c r="G858">
        <v>32583</v>
      </c>
      <c r="H858">
        <v>19074</v>
      </c>
      <c r="I858">
        <v>1</v>
      </c>
      <c r="J858">
        <v>0</v>
      </c>
      <c r="K858">
        <v>59520</v>
      </c>
      <c r="M858">
        <f t="shared" si="50"/>
        <v>59520</v>
      </c>
      <c r="N858">
        <f t="shared" si="51"/>
        <v>51658</v>
      </c>
    </row>
    <row r="859" spans="1:14" customFormat="1" ht="14.4" customHeight="1" x14ac:dyDescent="0.3">
      <c r="A859" s="1">
        <v>44274</v>
      </c>
      <c r="B859" t="s">
        <v>14</v>
      </c>
      <c r="C859">
        <f t="shared" si="52"/>
        <v>1721</v>
      </c>
      <c r="D859">
        <v>53379</v>
      </c>
      <c r="E859">
        <v>53379</v>
      </c>
      <c r="F859">
        <v>8263</v>
      </c>
      <c r="G859">
        <v>33496</v>
      </c>
      <c r="H859">
        <v>19882</v>
      </c>
      <c r="I859">
        <v>1</v>
      </c>
      <c r="J859">
        <v>0</v>
      </c>
      <c r="K859">
        <v>61642</v>
      </c>
      <c r="M859">
        <f t="shared" si="50"/>
        <v>61642</v>
      </c>
      <c r="N859">
        <f t="shared" si="51"/>
        <v>53379</v>
      </c>
    </row>
    <row r="860" spans="1:14" customFormat="1" ht="14.4" customHeight="1" x14ac:dyDescent="0.3">
      <c r="A860" s="1">
        <v>44275</v>
      </c>
      <c r="B860" t="s">
        <v>14</v>
      </c>
      <c r="C860">
        <f t="shared" si="52"/>
        <v>1607</v>
      </c>
      <c r="D860">
        <v>54986</v>
      </c>
      <c r="E860">
        <v>54986</v>
      </c>
      <c r="F860">
        <v>8659</v>
      </c>
      <c r="G860">
        <v>34335</v>
      </c>
      <c r="H860">
        <v>20650</v>
      </c>
      <c r="I860">
        <v>1</v>
      </c>
      <c r="J860">
        <v>0</v>
      </c>
      <c r="K860">
        <v>63645</v>
      </c>
      <c r="M860">
        <f t="shared" si="50"/>
        <v>63645</v>
      </c>
      <c r="N860">
        <f t="shared" si="51"/>
        <v>54986</v>
      </c>
    </row>
    <row r="861" spans="1:14" customFormat="1" ht="14.4" customHeight="1" x14ac:dyDescent="0.3">
      <c r="A861" s="1">
        <v>44276</v>
      </c>
      <c r="B861" t="s">
        <v>14</v>
      </c>
      <c r="C861">
        <f t="shared" si="52"/>
        <v>158</v>
      </c>
      <c r="D861">
        <v>55144</v>
      </c>
      <c r="E861">
        <v>55144</v>
      </c>
      <c r="F861">
        <v>8664</v>
      </c>
      <c r="G861">
        <v>34418</v>
      </c>
      <c r="H861">
        <v>20725</v>
      </c>
      <c r="I861">
        <v>1</v>
      </c>
      <c r="J861">
        <v>0</v>
      </c>
      <c r="K861">
        <v>63808</v>
      </c>
      <c r="M861">
        <f t="shared" si="50"/>
        <v>63808</v>
      </c>
      <c r="N861">
        <f t="shared" si="51"/>
        <v>55144</v>
      </c>
    </row>
    <row r="862" spans="1:14" customFormat="1" ht="14.4" customHeight="1" x14ac:dyDescent="0.3">
      <c r="A862" s="1">
        <v>44277</v>
      </c>
      <c r="B862" t="s">
        <v>14</v>
      </c>
      <c r="C862">
        <f t="shared" ref="C862:C893" si="53">D862-D861</f>
        <v>1444</v>
      </c>
      <c r="D862">
        <v>56588</v>
      </c>
      <c r="E862">
        <v>56588</v>
      </c>
      <c r="F862">
        <v>9158</v>
      </c>
      <c r="G862">
        <v>35201</v>
      </c>
      <c r="H862">
        <v>21386</v>
      </c>
      <c r="I862">
        <v>1</v>
      </c>
      <c r="J862">
        <v>0</v>
      </c>
      <c r="K862">
        <v>65746</v>
      </c>
      <c r="M862">
        <f t="shared" ref="M862:M925" si="54">E862+F862</f>
        <v>65746</v>
      </c>
      <c r="N862">
        <f t="shared" ref="N862:N925" si="55">G862+H862+I862</f>
        <v>56588</v>
      </c>
    </row>
    <row r="863" spans="1:14" customFormat="1" ht="14.4" customHeight="1" x14ac:dyDescent="0.3">
      <c r="A863" s="1">
        <v>44278</v>
      </c>
      <c r="B863" t="s">
        <v>14</v>
      </c>
      <c r="C863">
        <f t="shared" si="53"/>
        <v>1194</v>
      </c>
      <c r="D863">
        <v>57782</v>
      </c>
      <c r="E863">
        <v>57782</v>
      </c>
      <c r="F863">
        <v>9610</v>
      </c>
      <c r="G863">
        <v>35877</v>
      </c>
      <c r="H863">
        <v>21904</v>
      </c>
      <c r="I863">
        <v>1</v>
      </c>
      <c r="J863">
        <v>0</v>
      </c>
      <c r="K863">
        <v>67392</v>
      </c>
      <c r="M863">
        <f t="shared" si="54"/>
        <v>67392</v>
      </c>
      <c r="N863">
        <f t="shared" si="55"/>
        <v>57782</v>
      </c>
    </row>
    <row r="864" spans="1:14" customFormat="1" ht="14.4" customHeight="1" x14ac:dyDescent="0.3">
      <c r="A864" s="1">
        <v>44279</v>
      </c>
      <c r="B864" t="s">
        <v>14</v>
      </c>
      <c r="C864">
        <f t="shared" si="53"/>
        <v>1210</v>
      </c>
      <c r="D864">
        <v>58992</v>
      </c>
      <c r="E864">
        <v>58992</v>
      </c>
      <c r="F864">
        <v>9967</v>
      </c>
      <c r="G864">
        <v>36577</v>
      </c>
      <c r="H864">
        <v>22414</v>
      </c>
      <c r="I864">
        <v>1</v>
      </c>
      <c r="J864">
        <v>0</v>
      </c>
      <c r="K864">
        <v>68959</v>
      </c>
      <c r="M864">
        <f t="shared" si="54"/>
        <v>68959</v>
      </c>
      <c r="N864">
        <f t="shared" si="55"/>
        <v>58992</v>
      </c>
    </row>
    <row r="865" spans="1:14" customFormat="1" ht="14.4" customHeight="1" x14ac:dyDescent="0.3">
      <c r="A865" s="1">
        <v>44280</v>
      </c>
      <c r="B865" t="s">
        <v>14</v>
      </c>
      <c r="C865">
        <f t="shared" si="53"/>
        <v>1527</v>
      </c>
      <c r="D865">
        <v>60519</v>
      </c>
      <c r="E865">
        <v>60519</v>
      </c>
      <c r="F865">
        <v>10308</v>
      </c>
      <c r="G865">
        <v>37415</v>
      </c>
      <c r="H865">
        <v>23103</v>
      </c>
      <c r="I865">
        <v>1</v>
      </c>
      <c r="J865">
        <v>0</v>
      </c>
      <c r="K865">
        <v>70827</v>
      </c>
      <c r="M865">
        <f t="shared" si="54"/>
        <v>70827</v>
      </c>
      <c r="N865">
        <f t="shared" si="55"/>
        <v>60519</v>
      </c>
    </row>
    <row r="866" spans="1:14" customFormat="1" ht="14.4" customHeight="1" x14ac:dyDescent="0.3">
      <c r="A866" s="1">
        <v>44281</v>
      </c>
      <c r="B866" t="s">
        <v>14</v>
      </c>
      <c r="C866">
        <f t="shared" si="53"/>
        <v>1320</v>
      </c>
      <c r="D866">
        <v>61839</v>
      </c>
      <c r="E866">
        <v>61839</v>
      </c>
      <c r="F866">
        <v>10719</v>
      </c>
      <c r="G866">
        <v>38164</v>
      </c>
      <c r="H866">
        <v>23674</v>
      </c>
      <c r="I866">
        <v>1</v>
      </c>
      <c r="J866">
        <v>0</v>
      </c>
      <c r="K866">
        <v>72558</v>
      </c>
      <c r="M866">
        <f t="shared" si="54"/>
        <v>72558</v>
      </c>
      <c r="N866">
        <f t="shared" si="55"/>
        <v>61839</v>
      </c>
    </row>
    <row r="867" spans="1:14" customFormat="1" ht="14.4" customHeight="1" x14ac:dyDescent="0.3">
      <c r="A867" s="1">
        <v>44282</v>
      </c>
      <c r="B867" t="s">
        <v>14</v>
      </c>
      <c r="C867">
        <f t="shared" si="53"/>
        <v>1329</v>
      </c>
      <c r="D867">
        <v>63168</v>
      </c>
      <c r="E867">
        <v>63168</v>
      </c>
      <c r="F867">
        <v>10983</v>
      </c>
      <c r="G867">
        <v>38829</v>
      </c>
      <c r="H867">
        <v>24338</v>
      </c>
      <c r="I867">
        <v>1</v>
      </c>
      <c r="J867">
        <v>0</v>
      </c>
      <c r="K867">
        <v>74151</v>
      </c>
      <c r="M867">
        <f t="shared" si="54"/>
        <v>74151</v>
      </c>
      <c r="N867">
        <f t="shared" si="55"/>
        <v>63168</v>
      </c>
    </row>
    <row r="868" spans="1:14" customFormat="1" ht="14.4" customHeight="1" x14ac:dyDescent="0.3">
      <c r="A868" s="1">
        <v>44283</v>
      </c>
      <c r="B868" t="s">
        <v>14</v>
      </c>
      <c r="C868">
        <f t="shared" si="53"/>
        <v>101</v>
      </c>
      <c r="D868">
        <v>63269</v>
      </c>
      <c r="E868">
        <v>63269</v>
      </c>
      <c r="F868">
        <v>10988</v>
      </c>
      <c r="G868">
        <v>38883</v>
      </c>
      <c r="H868">
        <v>24385</v>
      </c>
      <c r="I868">
        <v>1</v>
      </c>
      <c r="J868">
        <v>0</v>
      </c>
      <c r="K868">
        <v>74257</v>
      </c>
      <c r="M868">
        <f t="shared" si="54"/>
        <v>74257</v>
      </c>
      <c r="N868">
        <f t="shared" si="55"/>
        <v>63269</v>
      </c>
    </row>
    <row r="869" spans="1:14" customFormat="1" ht="14.4" customHeight="1" x14ac:dyDescent="0.3">
      <c r="A869" s="1">
        <v>44284</v>
      </c>
      <c r="B869" t="s">
        <v>14</v>
      </c>
      <c r="C869">
        <f t="shared" si="53"/>
        <v>25</v>
      </c>
      <c r="D869">
        <v>63294</v>
      </c>
      <c r="E869">
        <v>63294</v>
      </c>
      <c r="F869">
        <v>10990</v>
      </c>
      <c r="G869">
        <v>38893</v>
      </c>
      <c r="H869">
        <v>24400</v>
      </c>
      <c r="I869">
        <v>1</v>
      </c>
      <c r="J869">
        <v>0</v>
      </c>
      <c r="K869">
        <v>74284</v>
      </c>
      <c r="M869">
        <f t="shared" si="54"/>
        <v>74284</v>
      </c>
      <c r="N869">
        <f t="shared" si="55"/>
        <v>63294</v>
      </c>
    </row>
    <row r="870" spans="1:14" customFormat="1" ht="14.4" customHeight="1" x14ac:dyDescent="0.3">
      <c r="A870" s="1">
        <v>44285</v>
      </c>
      <c r="B870" t="s">
        <v>14</v>
      </c>
      <c r="C870">
        <f t="shared" si="53"/>
        <v>1280</v>
      </c>
      <c r="D870">
        <v>64574</v>
      </c>
      <c r="E870">
        <v>64574</v>
      </c>
      <c r="F870">
        <v>11435</v>
      </c>
      <c r="G870">
        <v>39599</v>
      </c>
      <c r="H870">
        <v>24974</v>
      </c>
      <c r="I870">
        <v>1</v>
      </c>
      <c r="J870">
        <v>0</v>
      </c>
      <c r="K870">
        <v>76009</v>
      </c>
      <c r="M870">
        <f t="shared" si="54"/>
        <v>76009</v>
      </c>
      <c r="N870">
        <f t="shared" si="55"/>
        <v>64574</v>
      </c>
    </row>
    <row r="871" spans="1:14" customFormat="1" ht="14.4" customHeight="1" x14ac:dyDescent="0.3">
      <c r="A871" s="1">
        <v>44286</v>
      </c>
      <c r="B871" t="s">
        <v>14</v>
      </c>
      <c r="C871">
        <f t="shared" si="53"/>
        <v>1174</v>
      </c>
      <c r="D871">
        <v>65748</v>
      </c>
      <c r="E871">
        <v>65748</v>
      </c>
      <c r="F871">
        <v>11963</v>
      </c>
      <c r="G871">
        <v>40264</v>
      </c>
      <c r="H871">
        <v>25483</v>
      </c>
      <c r="I871">
        <v>1</v>
      </c>
      <c r="J871">
        <v>0</v>
      </c>
      <c r="K871">
        <v>77711</v>
      </c>
      <c r="M871">
        <f t="shared" si="54"/>
        <v>77711</v>
      </c>
      <c r="N871">
        <f t="shared" si="55"/>
        <v>65748</v>
      </c>
    </row>
    <row r="872" spans="1:14" customFormat="1" ht="14.4" customHeight="1" x14ac:dyDescent="0.3">
      <c r="A872" s="1">
        <v>44287</v>
      </c>
      <c r="B872" t="s">
        <v>14</v>
      </c>
      <c r="C872">
        <f t="shared" si="53"/>
        <v>2843</v>
      </c>
      <c r="D872">
        <v>68591</v>
      </c>
      <c r="E872">
        <v>68591</v>
      </c>
      <c r="F872">
        <v>12464</v>
      </c>
      <c r="G872">
        <v>41784</v>
      </c>
      <c r="H872">
        <v>26806</v>
      </c>
      <c r="I872">
        <v>1</v>
      </c>
      <c r="J872">
        <v>0</v>
      </c>
      <c r="K872">
        <v>81055</v>
      </c>
      <c r="M872">
        <f t="shared" si="54"/>
        <v>81055</v>
      </c>
      <c r="N872">
        <f t="shared" si="55"/>
        <v>68591</v>
      </c>
    </row>
    <row r="873" spans="1:14" customFormat="1" ht="14.4" customHeight="1" x14ac:dyDescent="0.3">
      <c r="A873" s="1">
        <v>44288</v>
      </c>
      <c r="B873" t="s">
        <v>14</v>
      </c>
      <c r="C873">
        <f t="shared" si="53"/>
        <v>2974</v>
      </c>
      <c r="D873">
        <v>71565</v>
      </c>
      <c r="E873">
        <v>71565</v>
      </c>
      <c r="F873">
        <v>12813</v>
      </c>
      <c r="G873">
        <v>43392</v>
      </c>
      <c r="H873">
        <v>28172</v>
      </c>
      <c r="I873">
        <v>1</v>
      </c>
      <c r="J873">
        <v>0</v>
      </c>
      <c r="K873">
        <v>84378</v>
      </c>
      <c r="M873">
        <f t="shared" si="54"/>
        <v>84378</v>
      </c>
      <c r="N873">
        <f t="shared" si="55"/>
        <v>71565</v>
      </c>
    </row>
    <row r="874" spans="1:14" customFormat="1" ht="14.4" customHeight="1" x14ac:dyDescent="0.3">
      <c r="A874" s="1">
        <v>44289</v>
      </c>
      <c r="B874" t="s">
        <v>14</v>
      </c>
      <c r="C874">
        <f t="shared" si="53"/>
        <v>2963</v>
      </c>
      <c r="D874">
        <v>74528</v>
      </c>
      <c r="E874">
        <v>74528</v>
      </c>
      <c r="F874">
        <v>13309</v>
      </c>
      <c r="G874">
        <v>45010</v>
      </c>
      <c r="H874">
        <v>29517</v>
      </c>
      <c r="I874">
        <v>1</v>
      </c>
      <c r="J874">
        <v>0</v>
      </c>
      <c r="K874">
        <v>87837</v>
      </c>
      <c r="M874">
        <f t="shared" si="54"/>
        <v>87837</v>
      </c>
      <c r="N874">
        <f t="shared" si="55"/>
        <v>74528</v>
      </c>
    </row>
    <row r="875" spans="1:14" customFormat="1" ht="14.4" customHeight="1" x14ac:dyDescent="0.3">
      <c r="A875" s="1">
        <v>44290</v>
      </c>
      <c r="B875" t="s">
        <v>14</v>
      </c>
      <c r="C875">
        <f t="shared" si="53"/>
        <v>2713</v>
      </c>
      <c r="D875">
        <v>77241</v>
      </c>
      <c r="E875">
        <v>77241</v>
      </c>
      <c r="F875">
        <v>13602</v>
      </c>
      <c r="G875">
        <v>46562</v>
      </c>
      <c r="H875">
        <v>30678</v>
      </c>
      <c r="I875">
        <v>1</v>
      </c>
      <c r="J875">
        <v>0</v>
      </c>
      <c r="K875">
        <v>90843</v>
      </c>
      <c r="M875">
        <f t="shared" si="54"/>
        <v>90843</v>
      </c>
      <c r="N875">
        <f t="shared" si="55"/>
        <v>77241</v>
      </c>
    </row>
    <row r="876" spans="1:14" customFormat="1" ht="14.4" customHeight="1" x14ac:dyDescent="0.3">
      <c r="A876" s="1">
        <v>44291</v>
      </c>
      <c r="B876" t="s">
        <v>14</v>
      </c>
      <c r="C876">
        <f t="shared" si="53"/>
        <v>2817</v>
      </c>
      <c r="D876">
        <v>80058</v>
      </c>
      <c r="E876">
        <v>80058</v>
      </c>
      <c r="F876">
        <v>14182</v>
      </c>
      <c r="G876">
        <v>48139</v>
      </c>
      <c r="H876">
        <v>31918</v>
      </c>
      <c r="I876">
        <v>1</v>
      </c>
      <c r="J876">
        <v>0</v>
      </c>
      <c r="K876">
        <v>94240</v>
      </c>
      <c r="M876">
        <f t="shared" si="54"/>
        <v>94240</v>
      </c>
      <c r="N876">
        <f t="shared" si="55"/>
        <v>80058</v>
      </c>
    </row>
    <row r="877" spans="1:14" customFormat="1" ht="14.4" customHeight="1" x14ac:dyDescent="0.3">
      <c r="A877" s="1">
        <v>44292</v>
      </c>
      <c r="B877" t="s">
        <v>14</v>
      </c>
      <c r="C877">
        <f t="shared" si="53"/>
        <v>1386</v>
      </c>
      <c r="D877">
        <v>81444</v>
      </c>
      <c r="E877">
        <v>81444</v>
      </c>
      <c r="F877">
        <v>14567</v>
      </c>
      <c r="G877">
        <v>48949</v>
      </c>
      <c r="H877">
        <v>32494</v>
      </c>
      <c r="I877">
        <v>1</v>
      </c>
      <c r="J877">
        <v>0</v>
      </c>
      <c r="K877">
        <v>96011</v>
      </c>
      <c r="M877">
        <f t="shared" si="54"/>
        <v>96011</v>
      </c>
      <c r="N877">
        <f t="shared" si="55"/>
        <v>81444</v>
      </c>
    </row>
    <row r="878" spans="1:14" customFormat="1" ht="14.4" customHeight="1" x14ac:dyDescent="0.3">
      <c r="A878" s="1">
        <v>44293</v>
      </c>
      <c r="B878" t="s">
        <v>14</v>
      </c>
      <c r="C878">
        <f t="shared" si="53"/>
        <v>4535</v>
      </c>
      <c r="D878">
        <v>85979</v>
      </c>
      <c r="E878">
        <v>85979</v>
      </c>
      <c r="F878">
        <v>15553</v>
      </c>
      <c r="G878">
        <v>51487</v>
      </c>
      <c r="H878">
        <v>34490</v>
      </c>
      <c r="I878">
        <v>2</v>
      </c>
      <c r="J878">
        <v>0</v>
      </c>
      <c r="K878">
        <v>101532</v>
      </c>
      <c r="M878">
        <f t="shared" si="54"/>
        <v>101532</v>
      </c>
      <c r="N878">
        <f t="shared" si="55"/>
        <v>85979</v>
      </c>
    </row>
    <row r="879" spans="1:14" customFormat="1" ht="14.4" customHeight="1" x14ac:dyDescent="0.3">
      <c r="A879" s="1">
        <v>44294</v>
      </c>
      <c r="B879" t="s">
        <v>14</v>
      </c>
      <c r="C879">
        <f t="shared" si="53"/>
        <v>3403</v>
      </c>
      <c r="D879">
        <v>89382</v>
      </c>
      <c r="E879">
        <v>89382</v>
      </c>
      <c r="F879">
        <v>16433</v>
      </c>
      <c r="G879">
        <v>53305</v>
      </c>
      <c r="H879">
        <v>36075</v>
      </c>
      <c r="I879">
        <v>2</v>
      </c>
      <c r="J879">
        <v>0</v>
      </c>
      <c r="K879">
        <v>105815</v>
      </c>
      <c r="M879">
        <f t="shared" si="54"/>
        <v>105815</v>
      </c>
      <c r="N879">
        <f t="shared" si="55"/>
        <v>89382</v>
      </c>
    </row>
    <row r="880" spans="1:14" customFormat="1" ht="14.4" customHeight="1" x14ac:dyDescent="0.3">
      <c r="A880" s="1">
        <v>44295</v>
      </c>
      <c r="B880" t="s">
        <v>14</v>
      </c>
      <c r="C880">
        <f t="shared" si="53"/>
        <v>3432</v>
      </c>
      <c r="D880">
        <v>92814</v>
      </c>
      <c r="E880">
        <v>92814</v>
      </c>
      <c r="F880">
        <v>17335</v>
      </c>
      <c r="G880">
        <v>55177</v>
      </c>
      <c r="H880">
        <v>37635</v>
      </c>
      <c r="I880">
        <v>2</v>
      </c>
      <c r="J880">
        <v>0</v>
      </c>
      <c r="K880">
        <v>110149</v>
      </c>
      <c r="M880">
        <f t="shared" si="54"/>
        <v>110149</v>
      </c>
      <c r="N880">
        <f t="shared" si="55"/>
        <v>92814</v>
      </c>
    </row>
    <row r="881" spans="1:14" customFormat="1" ht="14.4" customHeight="1" x14ac:dyDescent="0.3">
      <c r="A881" s="1">
        <v>44296</v>
      </c>
      <c r="B881" t="s">
        <v>14</v>
      </c>
      <c r="C881">
        <f t="shared" si="53"/>
        <v>3930</v>
      </c>
      <c r="D881">
        <v>96744</v>
      </c>
      <c r="E881">
        <v>96744</v>
      </c>
      <c r="F881">
        <v>18264</v>
      </c>
      <c r="G881">
        <v>57313</v>
      </c>
      <c r="H881">
        <v>39428</v>
      </c>
      <c r="I881">
        <v>3</v>
      </c>
      <c r="J881">
        <v>0</v>
      </c>
      <c r="K881">
        <v>115008</v>
      </c>
      <c r="M881">
        <f t="shared" si="54"/>
        <v>115008</v>
      </c>
      <c r="N881">
        <f t="shared" si="55"/>
        <v>96744</v>
      </c>
    </row>
    <row r="882" spans="1:14" customFormat="1" ht="14.4" customHeight="1" x14ac:dyDescent="0.3">
      <c r="A882" s="1">
        <v>44297</v>
      </c>
      <c r="B882" t="s">
        <v>14</v>
      </c>
      <c r="C882">
        <f t="shared" si="53"/>
        <v>2740</v>
      </c>
      <c r="D882">
        <v>99484</v>
      </c>
      <c r="E882">
        <v>99484</v>
      </c>
      <c r="F882">
        <v>18671</v>
      </c>
      <c r="G882">
        <v>58812</v>
      </c>
      <c r="H882">
        <v>40669</v>
      </c>
      <c r="I882">
        <v>3</v>
      </c>
      <c r="J882">
        <v>0</v>
      </c>
      <c r="K882">
        <v>118155</v>
      </c>
      <c r="M882">
        <f t="shared" si="54"/>
        <v>118155</v>
      </c>
      <c r="N882">
        <f t="shared" si="55"/>
        <v>99484</v>
      </c>
    </row>
    <row r="883" spans="1:14" customFormat="1" ht="14.4" customHeight="1" x14ac:dyDescent="0.3">
      <c r="A883" s="1">
        <v>44298</v>
      </c>
      <c r="B883" t="s">
        <v>14</v>
      </c>
      <c r="C883">
        <f t="shared" si="53"/>
        <v>3647</v>
      </c>
      <c r="D883">
        <v>103131</v>
      </c>
      <c r="E883">
        <v>103131</v>
      </c>
      <c r="F883">
        <v>19810</v>
      </c>
      <c r="G883">
        <v>61010</v>
      </c>
      <c r="H883">
        <v>42118</v>
      </c>
      <c r="I883">
        <v>3</v>
      </c>
      <c r="J883">
        <v>0</v>
      </c>
      <c r="K883">
        <v>122941</v>
      </c>
      <c r="M883">
        <f t="shared" si="54"/>
        <v>122941</v>
      </c>
      <c r="N883">
        <f t="shared" si="55"/>
        <v>103131</v>
      </c>
    </row>
    <row r="884" spans="1:14" customFormat="1" ht="14.4" customHeight="1" x14ac:dyDescent="0.3">
      <c r="A884" s="1">
        <v>44299</v>
      </c>
      <c r="B884" t="s">
        <v>14</v>
      </c>
      <c r="C884">
        <f t="shared" si="53"/>
        <v>3008</v>
      </c>
      <c r="D884">
        <v>106139</v>
      </c>
      <c r="E884">
        <v>106139</v>
      </c>
      <c r="F884">
        <v>20711</v>
      </c>
      <c r="G884">
        <v>62884</v>
      </c>
      <c r="H884">
        <v>43252</v>
      </c>
      <c r="I884">
        <v>3</v>
      </c>
      <c r="J884">
        <v>0</v>
      </c>
      <c r="K884">
        <v>126850</v>
      </c>
      <c r="M884">
        <f t="shared" si="54"/>
        <v>126850</v>
      </c>
      <c r="N884">
        <f t="shared" si="55"/>
        <v>106139</v>
      </c>
    </row>
    <row r="885" spans="1:14" customFormat="1" ht="14.4" customHeight="1" x14ac:dyDescent="0.3">
      <c r="A885" s="1">
        <v>44300</v>
      </c>
      <c r="B885" t="s">
        <v>14</v>
      </c>
      <c r="C885">
        <f t="shared" si="53"/>
        <v>2664</v>
      </c>
      <c r="D885">
        <v>108803</v>
      </c>
      <c r="E885">
        <v>108803</v>
      </c>
      <c r="F885">
        <v>21577</v>
      </c>
      <c r="G885">
        <v>64430</v>
      </c>
      <c r="H885">
        <v>44370</v>
      </c>
      <c r="I885">
        <v>3</v>
      </c>
      <c r="J885">
        <v>0</v>
      </c>
      <c r="K885">
        <v>130380</v>
      </c>
      <c r="M885">
        <f t="shared" si="54"/>
        <v>130380</v>
      </c>
      <c r="N885">
        <f t="shared" si="55"/>
        <v>108803</v>
      </c>
    </row>
    <row r="886" spans="1:14" customFormat="1" ht="14.4" customHeight="1" x14ac:dyDescent="0.3">
      <c r="A886" s="1">
        <v>44301</v>
      </c>
      <c r="B886" t="s">
        <v>14</v>
      </c>
      <c r="C886">
        <f t="shared" si="53"/>
        <v>2862</v>
      </c>
      <c r="D886">
        <v>111665</v>
      </c>
      <c r="E886">
        <v>111665</v>
      </c>
      <c r="F886">
        <v>22898</v>
      </c>
      <c r="G886">
        <v>66127</v>
      </c>
      <c r="H886">
        <v>45535</v>
      </c>
      <c r="I886">
        <v>3</v>
      </c>
      <c r="J886">
        <v>0</v>
      </c>
      <c r="K886">
        <v>134563</v>
      </c>
      <c r="M886">
        <f t="shared" si="54"/>
        <v>134563</v>
      </c>
      <c r="N886">
        <f t="shared" si="55"/>
        <v>111665</v>
      </c>
    </row>
    <row r="887" spans="1:14" customFormat="1" ht="14.4" customHeight="1" x14ac:dyDescent="0.3">
      <c r="A887" s="1">
        <v>44302</v>
      </c>
      <c r="B887" t="s">
        <v>14</v>
      </c>
      <c r="C887">
        <f t="shared" si="53"/>
        <v>3135</v>
      </c>
      <c r="D887">
        <v>114800</v>
      </c>
      <c r="E887">
        <v>114800</v>
      </c>
      <c r="F887">
        <v>24346</v>
      </c>
      <c r="G887">
        <v>68061</v>
      </c>
      <c r="H887">
        <v>46736</v>
      </c>
      <c r="I887">
        <v>3</v>
      </c>
      <c r="J887">
        <v>0</v>
      </c>
      <c r="K887">
        <v>139146</v>
      </c>
      <c r="M887">
        <f t="shared" si="54"/>
        <v>139146</v>
      </c>
      <c r="N887">
        <f t="shared" si="55"/>
        <v>114800</v>
      </c>
    </row>
    <row r="888" spans="1:14" customFormat="1" ht="14.4" customHeight="1" x14ac:dyDescent="0.3">
      <c r="A888" s="1">
        <v>44303</v>
      </c>
      <c r="B888" t="s">
        <v>14</v>
      </c>
      <c r="C888">
        <f t="shared" si="53"/>
        <v>2934</v>
      </c>
      <c r="D888">
        <v>117734</v>
      </c>
      <c r="E888">
        <v>117734</v>
      </c>
      <c r="F888">
        <v>25520</v>
      </c>
      <c r="G888">
        <v>69799</v>
      </c>
      <c r="H888">
        <v>47931</v>
      </c>
      <c r="I888">
        <v>4</v>
      </c>
      <c r="J888">
        <v>0</v>
      </c>
      <c r="K888">
        <v>143254</v>
      </c>
      <c r="M888">
        <f t="shared" si="54"/>
        <v>143254</v>
      </c>
      <c r="N888">
        <f t="shared" si="55"/>
        <v>117734</v>
      </c>
    </row>
    <row r="889" spans="1:14" customFormat="1" ht="14.4" customHeight="1" x14ac:dyDescent="0.3">
      <c r="A889" s="1">
        <v>44304</v>
      </c>
      <c r="B889" t="s">
        <v>14</v>
      </c>
      <c r="C889">
        <f t="shared" si="53"/>
        <v>1766</v>
      </c>
      <c r="D889">
        <v>119500</v>
      </c>
      <c r="E889">
        <v>119500</v>
      </c>
      <c r="F889">
        <v>26100</v>
      </c>
      <c r="G889">
        <v>70818</v>
      </c>
      <c r="H889">
        <v>48678</v>
      </c>
      <c r="I889">
        <v>4</v>
      </c>
      <c r="J889">
        <v>0</v>
      </c>
      <c r="K889">
        <v>145600</v>
      </c>
      <c r="M889">
        <f t="shared" si="54"/>
        <v>145600</v>
      </c>
      <c r="N889">
        <f t="shared" si="55"/>
        <v>119500</v>
      </c>
    </row>
    <row r="890" spans="1:14" customFormat="1" ht="14.4" customHeight="1" x14ac:dyDescent="0.3">
      <c r="A890" s="1">
        <v>44305</v>
      </c>
      <c r="B890" t="s">
        <v>14</v>
      </c>
      <c r="C890">
        <f t="shared" si="53"/>
        <v>2692</v>
      </c>
      <c r="D890">
        <v>122192</v>
      </c>
      <c r="E890">
        <v>122192</v>
      </c>
      <c r="F890">
        <v>27795</v>
      </c>
      <c r="G890">
        <v>72426</v>
      </c>
      <c r="H890">
        <v>49762</v>
      </c>
      <c r="I890">
        <v>4</v>
      </c>
      <c r="J890">
        <v>0</v>
      </c>
      <c r="K890">
        <v>149987</v>
      </c>
      <c r="M890">
        <f t="shared" si="54"/>
        <v>149987</v>
      </c>
      <c r="N890">
        <f t="shared" si="55"/>
        <v>122192</v>
      </c>
    </row>
    <row r="891" spans="1:14" customFormat="1" ht="14.4" customHeight="1" x14ac:dyDescent="0.3">
      <c r="A891" s="1">
        <v>44306</v>
      </c>
      <c r="B891" t="s">
        <v>14</v>
      </c>
      <c r="C891">
        <f t="shared" si="53"/>
        <v>2745</v>
      </c>
      <c r="D891">
        <v>124937</v>
      </c>
      <c r="E891">
        <v>124937</v>
      </c>
      <c r="F891">
        <v>29647</v>
      </c>
      <c r="G891">
        <v>73970</v>
      </c>
      <c r="H891">
        <v>50962</v>
      </c>
      <c r="I891">
        <v>5</v>
      </c>
      <c r="J891">
        <v>0</v>
      </c>
      <c r="K891">
        <v>154584</v>
      </c>
      <c r="M891">
        <f t="shared" si="54"/>
        <v>154584</v>
      </c>
      <c r="N891">
        <f t="shared" si="55"/>
        <v>124937</v>
      </c>
    </row>
    <row r="892" spans="1:14" customFormat="1" ht="14.4" customHeight="1" x14ac:dyDescent="0.3">
      <c r="A892" s="1">
        <v>44307</v>
      </c>
      <c r="B892" t="s">
        <v>14</v>
      </c>
      <c r="C892">
        <f t="shared" si="53"/>
        <v>2698</v>
      </c>
      <c r="D892">
        <v>127635</v>
      </c>
      <c r="E892">
        <v>127635</v>
      </c>
      <c r="F892">
        <v>30930</v>
      </c>
      <c r="G892">
        <v>75424</v>
      </c>
      <c r="H892">
        <v>52205</v>
      </c>
      <c r="I892">
        <v>6</v>
      </c>
      <c r="J892">
        <v>0</v>
      </c>
      <c r="K892">
        <v>158565</v>
      </c>
      <c r="M892">
        <f t="shared" si="54"/>
        <v>158565</v>
      </c>
      <c r="N892">
        <f t="shared" si="55"/>
        <v>127635</v>
      </c>
    </row>
    <row r="893" spans="1:14" customFormat="1" ht="14.4" customHeight="1" x14ac:dyDescent="0.3">
      <c r="A893" s="1">
        <v>44308</v>
      </c>
      <c r="B893" t="s">
        <v>14</v>
      </c>
      <c r="C893">
        <f t="shared" si="53"/>
        <v>3249</v>
      </c>
      <c r="D893">
        <v>130884</v>
      </c>
      <c r="E893">
        <v>130884</v>
      </c>
      <c r="F893">
        <v>32988</v>
      </c>
      <c r="G893">
        <v>77076</v>
      </c>
      <c r="H893">
        <v>53802</v>
      </c>
      <c r="I893">
        <v>6</v>
      </c>
      <c r="J893">
        <v>0</v>
      </c>
      <c r="K893">
        <v>163872</v>
      </c>
      <c r="M893">
        <f t="shared" si="54"/>
        <v>163872</v>
      </c>
      <c r="N893">
        <f t="shared" si="55"/>
        <v>130884</v>
      </c>
    </row>
    <row r="894" spans="1:14" customFormat="1" ht="14.4" customHeight="1" x14ac:dyDescent="0.3">
      <c r="A894" s="1">
        <v>44309</v>
      </c>
      <c r="B894" t="s">
        <v>14</v>
      </c>
      <c r="C894">
        <f t="shared" ref="C894:C925" si="56">D894-D893</f>
        <v>3513</v>
      </c>
      <c r="D894">
        <v>134397</v>
      </c>
      <c r="E894">
        <v>134397</v>
      </c>
      <c r="F894">
        <v>35042</v>
      </c>
      <c r="G894">
        <v>78944</v>
      </c>
      <c r="H894">
        <v>55447</v>
      </c>
      <c r="I894">
        <v>6</v>
      </c>
      <c r="J894">
        <v>0</v>
      </c>
      <c r="K894">
        <v>169439</v>
      </c>
      <c r="M894">
        <f t="shared" si="54"/>
        <v>169439</v>
      </c>
      <c r="N894">
        <f t="shared" si="55"/>
        <v>134397</v>
      </c>
    </row>
    <row r="895" spans="1:14" customFormat="1" ht="14.4" customHeight="1" x14ac:dyDescent="0.3">
      <c r="A895" s="1">
        <v>44310</v>
      </c>
      <c r="B895" t="s">
        <v>14</v>
      </c>
      <c r="C895">
        <f t="shared" si="56"/>
        <v>3597</v>
      </c>
      <c r="D895">
        <v>137994</v>
      </c>
      <c r="E895">
        <v>137994</v>
      </c>
      <c r="F895">
        <v>36727</v>
      </c>
      <c r="G895">
        <v>80666</v>
      </c>
      <c r="H895">
        <v>57322</v>
      </c>
      <c r="I895">
        <v>6</v>
      </c>
      <c r="J895">
        <v>0</v>
      </c>
      <c r="K895">
        <v>174721</v>
      </c>
      <c r="M895">
        <f t="shared" si="54"/>
        <v>174721</v>
      </c>
      <c r="N895">
        <f t="shared" si="55"/>
        <v>137994</v>
      </c>
    </row>
    <row r="896" spans="1:14" customFormat="1" ht="14.4" customHeight="1" x14ac:dyDescent="0.3">
      <c r="A896" s="1">
        <v>44311</v>
      </c>
      <c r="B896" t="s">
        <v>14</v>
      </c>
      <c r="C896">
        <f t="shared" si="56"/>
        <v>2801</v>
      </c>
      <c r="D896">
        <v>140795</v>
      </c>
      <c r="E896">
        <v>140795</v>
      </c>
      <c r="F896">
        <v>37860</v>
      </c>
      <c r="G896">
        <v>82042</v>
      </c>
      <c r="H896">
        <v>58746</v>
      </c>
      <c r="I896">
        <v>7</v>
      </c>
      <c r="J896">
        <v>0</v>
      </c>
      <c r="K896">
        <v>178655</v>
      </c>
      <c r="M896">
        <f t="shared" si="54"/>
        <v>178655</v>
      </c>
      <c r="N896">
        <f t="shared" si="55"/>
        <v>140795</v>
      </c>
    </row>
    <row r="897" spans="1:14" customFormat="1" ht="14.4" customHeight="1" x14ac:dyDescent="0.3">
      <c r="A897" s="1">
        <v>44312</v>
      </c>
      <c r="B897" t="s">
        <v>14</v>
      </c>
      <c r="C897">
        <f t="shared" si="56"/>
        <v>3510</v>
      </c>
      <c r="D897">
        <v>144305</v>
      </c>
      <c r="E897">
        <v>144305</v>
      </c>
      <c r="F897">
        <v>39947</v>
      </c>
      <c r="G897">
        <v>83896</v>
      </c>
      <c r="H897">
        <v>60402</v>
      </c>
      <c r="I897">
        <v>7</v>
      </c>
      <c r="J897">
        <v>0</v>
      </c>
      <c r="K897">
        <v>184252</v>
      </c>
      <c r="M897">
        <f t="shared" si="54"/>
        <v>184252</v>
      </c>
      <c r="N897">
        <f t="shared" si="55"/>
        <v>144305</v>
      </c>
    </row>
    <row r="898" spans="1:14" customFormat="1" ht="14.4" customHeight="1" x14ac:dyDescent="0.3">
      <c r="A898" s="1">
        <v>44313</v>
      </c>
      <c r="B898" t="s">
        <v>14</v>
      </c>
      <c r="C898">
        <f t="shared" si="56"/>
        <v>3721</v>
      </c>
      <c r="D898">
        <v>148026</v>
      </c>
      <c r="E898">
        <v>148026</v>
      </c>
      <c r="F898">
        <v>42015</v>
      </c>
      <c r="G898">
        <v>85803</v>
      </c>
      <c r="H898">
        <v>62216</v>
      </c>
      <c r="I898">
        <v>7</v>
      </c>
      <c r="J898">
        <v>0</v>
      </c>
      <c r="K898">
        <v>190041</v>
      </c>
      <c r="M898">
        <f t="shared" si="54"/>
        <v>190041</v>
      </c>
      <c r="N898">
        <f t="shared" si="55"/>
        <v>148026</v>
      </c>
    </row>
    <row r="899" spans="1:14" customFormat="1" ht="14.4" customHeight="1" x14ac:dyDescent="0.3">
      <c r="A899" s="1">
        <v>44314</v>
      </c>
      <c r="B899" t="s">
        <v>14</v>
      </c>
      <c r="C899">
        <f t="shared" si="56"/>
        <v>3902</v>
      </c>
      <c r="D899">
        <v>151928</v>
      </c>
      <c r="E899">
        <v>151928</v>
      </c>
      <c r="F899">
        <v>44127</v>
      </c>
      <c r="G899">
        <v>87805</v>
      </c>
      <c r="H899">
        <v>64116</v>
      </c>
      <c r="I899">
        <v>7</v>
      </c>
      <c r="J899">
        <v>0</v>
      </c>
      <c r="K899">
        <v>196055</v>
      </c>
      <c r="M899">
        <f t="shared" si="54"/>
        <v>196055</v>
      </c>
      <c r="N899">
        <f t="shared" si="55"/>
        <v>151928</v>
      </c>
    </row>
    <row r="900" spans="1:14" customFormat="1" ht="14.4" customHeight="1" x14ac:dyDescent="0.3">
      <c r="A900" s="1">
        <v>44315</v>
      </c>
      <c r="B900" t="s">
        <v>14</v>
      </c>
      <c r="C900">
        <f t="shared" si="56"/>
        <v>3761</v>
      </c>
      <c r="D900">
        <v>155689</v>
      </c>
      <c r="E900">
        <v>155689</v>
      </c>
      <c r="F900">
        <v>46218</v>
      </c>
      <c r="G900">
        <v>89628</v>
      </c>
      <c r="H900">
        <v>66054</v>
      </c>
      <c r="I900">
        <v>7</v>
      </c>
      <c r="J900">
        <v>0</v>
      </c>
      <c r="K900">
        <v>201907</v>
      </c>
      <c r="M900">
        <f t="shared" si="54"/>
        <v>201907</v>
      </c>
      <c r="N900">
        <f t="shared" si="55"/>
        <v>155689</v>
      </c>
    </row>
    <row r="901" spans="1:14" customFormat="1" ht="14.4" customHeight="1" x14ac:dyDescent="0.3">
      <c r="A901" s="1">
        <v>44316</v>
      </c>
      <c r="B901" t="s">
        <v>14</v>
      </c>
      <c r="C901">
        <f t="shared" si="56"/>
        <v>4382</v>
      </c>
      <c r="D901">
        <v>160071</v>
      </c>
      <c r="E901">
        <v>160071</v>
      </c>
      <c r="F901">
        <v>48418</v>
      </c>
      <c r="G901">
        <v>91881</v>
      </c>
      <c r="H901">
        <v>68181</v>
      </c>
      <c r="I901">
        <v>9</v>
      </c>
      <c r="J901">
        <v>0</v>
      </c>
      <c r="K901">
        <v>208489</v>
      </c>
      <c r="M901">
        <f t="shared" si="54"/>
        <v>208489</v>
      </c>
      <c r="N901">
        <f t="shared" si="55"/>
        <v>160071</v>
      </c>
    </row>
    <row r="902" spans="1:14" customFormat="1" ht="14.4" customHeight="1" x14ac:dyDescent="0.3">
      <c r="A902" s="1">
        <v>44317</v>
      </c>
      <c r="B902" t="s">
        <v>14</v>
      </c>
      <c r="C902">
        <f t="shared" si="56"/>
        <v>3528</v>
      </c>
      <c r="D902">
        <v>163599</v>
      </c>
      <c r="E902">
        <v>163599</v>
      </c>
      <c r="F902">
        <v>49617</v>
      </c>
      <c r="G902">
        <v>93663</v>
      </c>
      <c r="H902">
        <v>69927</v>
      </c>
      <c r="I902">
        <v>9</v>
      </c>
      <c r="J902">
        <v>0</v>
      </c>
      <c r="K902">
        <v>213216</v>
      </c>
      <c r="M902">
        <f t="shared" si="54"/>
        <v>213216</v>
      </c>
      <c r="N902">
        <f t="shared" si="55"/>
        <v>163599</v>
      </c>
    </row>
    <row r="903" spans="1:14" customFormat="1" ht="14.4" customHeight="1" x14ac:dyDescent="0.3">
      <c r="A903" s="1">
        <v>44318</v>
      </c>
      <c r="B903" t="s">
        <v>14</v>
      </c>
      <c r="C903">
        <f t="shared" si="56"/>
        <v>2018</v>
      </c>
      <c r="D903">
        <v>165617</v>
      </c>
      <c r="E903">
        <v>165617</v>
      </c>
      <c r="F903">
        <v>50277</v>
      </c>
      <c r="G903">
        <v>94656</v>
      </c>
      <c r="H903">
        <v>70952</v>
      </c>
      <c r="I903">
        <v>9</v>
      </c>
      <c r="J903">
        <v>0</v>
      </c>
      <c r="K903">
        <v>215894</v>
      </c>
      <c r="M903">
        <f t="shared" si="54"/>
        <v>215894</v>
      </c>
      <c r="N903">
        <f t="shared" si="55"/>
        <v>165617</v>
      </c>
    </row>
    <row r="904" spans="1:14" customFormat="1" ht="14.4" customHeight="1" x14ac:dyDescent="0.3">
      <c r="A904" s="1">
        <v>44319</v>
      </c>
      <c r="B904" t="s">
        <v>14</v>
      </c>
      <c r="C904">
        <f t="shared" si="56"/>
        <v>3055</v>
      </c>
      <c r="D904">
        <v>168672</v>
      </c>
      <c r="E904">
        <v>168672</v>
      </c>
      <c r="F904">
        <v>51790</v>
      </c>
      <c r="G904">
        <v>96246</v>
      </c>
      <c r="H904">
        <v>72417</v>
      </c>
      <c r="I904">
        <v>9</v>
      </c>
      <c r="J904">
        <v>0</v>
      </c>
      <c r="K904">
        <v>220462</v>
      </c>
      <c r="M904">
        <f t="shared" si="54"/>
        <v>220462</v>
      </c>
      <c r="N904">
        <f t="shared" si="55"/>
        <v>168672</v>
      </c>
    </row>
    <row r="905" spans="1:14" customFormat="1" ht="14.4" customHeight="1" x14ac:dyDescent="0.3">
      <c r="A905" s="1">
        <v>44320</v>
      </c>
      <c r="B905" t="s">
        <v>14</v>
      </c>
      <c r="C905">
        <f t="shared" si="56"/>
        <v>3385</v>
      </c>
      <c r="D905">
        <v>172057</v>
      </c>
      <c r="E905">
        <v>172057</v>
      </c>
      <c r="F905">
        <v>53485</v>
      </c>
      <c r="G905">
        <v>98041</v>
      </c>
      <c r="H905">
        <v>74007</v>
      </c>
      <c r="I905">
        <v>9</v>
      </c>
      <c r="J905">
        <v>0</v>
      </c>
      <c r="K905">
        <v>225542</v>
      </c>
      <c r="M905">
        <f t="shared" si="54"/>
        <v>225542</v>
      </c>
      <c r="N905">
        <f t="shared" si="55"/>
        <v>172057</v>
      </c>
    </row>
    <row r="906" spans="1:14" customFormat="1" ht="14.4" customHeight="1" x14ac:dyDescent="0.3">
      <c r="A906" s="1">
        <v>44321</v>
      </c>
      <c r="B906" t="s">
        <v>14</v>
      </c>
      <c r="C906">
        <f t="shared" si="56"/>
        <v>3561</v>
      </c>
      <c r="D906">
        <v>175618</v>
      </c>
      <c r="E906">
        <v>175618</v>
      </c>
      <c r="F906">
        <v>55204</v>
      </c>
      <c r="G906">
        <v>100003</v>
      </c>
      <c r="H906">
        <v>75605</v>
      </c>
      <c r="I906">
        <v>10</v>
      </c>
      <c r="J906">
        <v>0</v>
      </c>
      <c r="K906">
        <v>230822</v>
      </c>
      <c r="M906">
        <f t="shared" si="54"/>
        <v>230822</v>
      </c>
      <c r="N906">
        <f t="shared" si="55"/>
        <v>175618</v>
      </c>
    </row>
    <row r="907" spans="1:14" customFormat="1" ht="14.4" customHeight="1" x14ac:dyDescent="0.3">
      <c r="A907" s="1">
        <v>44322</v>
      </c>
      <c r="B907" t="s">
        <v>14</v>
      </c>
      <c r="C907">
        <f t="shared" si="56"/>
        <v>3811</v>
      </c>
      <c r="D907">
        <v>179429</v>
      </c>
      <c r="E907">
        <v>179429</v>
      </c>
      <c r="F907">
        <v>58044</v>
      </c>
      <c r="G907">
        <v>102169</v>
      </c>
      <c r="H907">
        <v>77250</v>
      </c>
      <c r="I907">
        <v>10</v>
      </c>
      <c r="J907">
        <v>0</v>
      </c>
      <c r="K907">
        <v>237473</v>
      </c>
      <c r="M907">
        <f t="shared" si="54"/>
        <v>237473</v>
      </c>
      <c r="N907">
        <f t="shared" si="55"/>
        <v>179429</v>
      </c>
    </row>
    <row r="908" spans="1:14" customFormat="1" ht="14.4" customHeight="1" x14ac:dyDescent="0.3">
      <c r="A908" s="1">
        <v>44323</v>
      </c>
      <c r="B908" t="s">
        <v>14</v>
      </c>
      <c r="C908">
        <f t="shared" si="56"/>
        <v>3638</v>
      </c>
      <c r="D908">
        <v>183067</v>
      </c>
      <c r="E908">
        <v>183067</v>
      </c>
      <c r="F908">
        <v>60383</v>
      </c>
      <c r="G908">
        <v>104125</v>
      </c>
      <c r="H908">
        <v>78931</v>
      </c>
      <c r="I908">
        <v>11</v>
      </c>
      <c r="J908">
        <v>0</v>
      </c>
      <c r="K908">
        <v>243450</v>
      </c>
      <c r="M908">
        <f t="shared" si="54"/>
        <v>243450</v>
      </c>
      <c r="N908">
        <f t="shared" si="55"/>
        <v>183067</v>
      </c>
    </row>
    <row r="909" spans="1:14" customFormat="1" ht="14.4" customHeight="1" x14ac:dyDescent="0.3">
      <c r="A909" s="1">
        <v>44324</v>
      </c>
      <c r="B909" t="s">
        <v>14</v>
      </c>
      <c r="C909">
        <f t="shared" si="56"/>
        <v>4378</v>
      </c>
      <c r="D909">
        <v>187445</v>
      </c>
      <c r="E909">
        <v>187445</v>
      </c>
      <c r="F909">
        <v>62996</v>
      </c>
      <c r="G909">
        <v>106338</v>
      </c>
      <c r="H909">
        <v>81095</v>
      </c>
      <c r="I909">
        <v>12</v>
      </c>
      <c r="J909">
        <v>0</v>
      </c>
      <c r="K909">
        <v>250441</v>
      </c>
      <c r="M909">
        <f t="shared" si="54"/>
        <v>250441</v>
      </c>
      <c r="N909">
        <f t="shared" si="55"/>
        <v>187445</v>
      </c>
    </row>
    <row r="910" spans="1:14" customFormat="1" ht="14.4" customHeight="1" x14ac:dyDescent="0.3">
      <c r="A910" s="1">
        <v>44325</v>
      </c>
      <c r="B910" t="s">
        <v>14</v>
      </c>
      <c r="C910">
        <f t="shared" si="56"/>
        <v>2759</v>
      </c>
      <c r="D910">
        <v>190204</v>
      </c>
      <c r="E910">
        <v>190204</v>
      </c>
      <c r="F910">
        <v>64408</v>
      </c>
      <c r="G910">
        <v>107769</v>
      </c>
      <c r="H910">
        <v>82423</v>
      </c>
      <c r="I910">
        <v>12</v>
      </c>
      <c r="J910">
        <v>0</v>
      </c>
      <c r="K910">
        <v>254612</v>
      </c>
      <c r="M910">
        <f t="shared" si="54"/>
        <v>254612</v>
      </c>
      <c r="N910">
        <f t="shared" si="55"/>
        <v>190204</v>
      </c>
    </row>
    <row r="911" spans="1:14" customFormat="1" ht="14.4" customHeight="1" x14ac:dyDescent="0.3">
      <c r="A911" s="1">
        <v>44326</v>
      </c>
      <c r="B911" t="s">
        <v>14</v>
      </c>
      <c r="C911">
        <f t="shared" si="56"/>
        <v>3336</v>
      </c>
      <c r="D911">
        <v>193540</v>
      </c>
      <c r="E911">
        <v>193540</v>
      </c>
      <c r="F911">
        <v>66769</v>
      </c>
      <c r="G911">
        <v>109560</v>
      </c>
      <c r="H911">
        <v>83968</v>
      </c>
      <c r="I911">
        <v>12</v>
      </c>
      <c r="J911">
        <v>0</v>
      </c>
      <c r="K911">
        <v>260309</v>
      </c>
      <c r="M911">
        <f t="shared" si="54"/>
        <v>260309</v>
      </c>
      <c r="N911">
        <f t="shared" si="55"/>
        <v>193540</v>
      </c>
    </row>
    <row r="912" spans="1:14" customFormat="1" ht="14.4" customHeight="1" x14ac:dyDescent="0.3">
      <c r="A912" s="1">
        <v>44327</v>
      </c>
      <c r="B912" t="s">
        <v>14</v>
      </c>
      <c r="C912">
        <f t="shared" si="56"/>
        <v>3268</v>
      </c>
      <c r="D912">
        <v>196808</v>
      </c>
      <c r="E912">
        <v>196808</v>
      </c>
      <c r="F912">
        <v>68719</v>
      </c>
      <c r="G912">
        <v>111293</v>
      </c>
      <c r="H912">
        <v>85502</v>
      </c>
      <c r="I912">
        <v>13</v>
      </c>
      <c r="J912">
        <v>0</v>
      </c>
      <c r="K912">
        <v>265527</v>
      </c>
      <c r="M912">
        <f t="shared" si="54"/>
        <v>265527</v>
      </c>
      <c r="N912">
        <f t="shared" si="55"/>
        <v>196808</v>
      </c>
    </row>
    <row r="913" spans="1:14" customFormat="1" ht="14.4" customHeight="1" x14ac:dyDescent="0.3">
      <c r="A913" s="1">
        <v>44328</v>
      </c>
      <c r="B913" t="s">
        <v>14</v>
      </c>
      <c r="C913">
        <f t="shared" si="56"/>
        <v>2768</v>
      </c>
      <c r="D913">
        <v>199576</v>
      </c>
      <c r="E913">
        <v>199576</v>
      </c>
      <c r="F913">
        <v>69777</v>
      </c>
      <c r="G913">
        <v>112721</v>
      </c>
      <c r="H913">
        <v>86842</v>
      </c>
      <c r="I913">
        <v>13</v>
      </c>
      <c r="J913">
        <v>0</v>
      </c>
      <c r="K913">
        <v>269353</v>
      </c>
      <c r="M913">
        <f t="shared" si="54"/>
        <v>269353</v>
      </c>
      <c r="N913">
        <f t="shared" si="55"/>
        <v>199576</v>
      </c>
    </row>
    <row r="914" spans="1:14" customFormat="1" ht="14.4" customHeight="1" x14ac:dyDescent="0.3">
      <c r="A914" s="1">
        <v>44329</v>
      </c>
      <c r="B914" t="s">
        <v>14</v>
      </c>
      <c r="C914">
        <f t="shared" si="56"/>
        <v>3253</v>
      </c>
      <c r="D914">
        <v>202829</v>
      </c>
      <c r="E914">
        <v>202829</v>
      </c>
      <c r="F914">
        <v>70937</v>
      </c>
      <c r="G914">
        <v>114474</v>
      </c>
      <c r="H914">
        <v>88342</v>
      </c>
      <c r="I914">
        <v>13</v>
      </c>
      <c r="J914">
        <v>0</v>
      </c>
      <c r="K914">
        <v>273766</v>
      </c>
      <c r="M914">
        <f t="shared" si="54"/>
        <v>273766</v>
      </c>
      <c r="N914">
        <f t="shared" si="55"/>
        <v>202829</v>
      </c>
    </row>
    <row r="915" spans="1:14" customFormat="1" ht="14.4" customHeight="1" x14ac:dyDescent="0.3">
      <c r="A915" s="1">
        <v>44330</v>
      </c>
      <c r="B915" t="s">
        <v>14</v>
      </c>
      <c r="C915">
        <f t="shared" si="56"/>
        <v>3743</v>
      </c>
      <c r="D915">
        <v>206572</v>
      </c>
      <c r="E915">
        <v>206572</v>
      </c>
      <c r="F915">
        <v>72127</v>
      </c>
      <c r="G915">
        <v>116552</v>
      </c>
      <c r="H915">
        <v>90007</v>
      </c>
      <c r="I915">
        <v>13</v>
      </c>
      <c r="J915">
        <v>0</v>
      </c>
      <c r="K915">
        <v>278699</v>
      </c>
      <c r="M915">
        <f t="shared" si="54"/>
        <v>278699</v>
      </c>
      <c r="N915">
        <f t="shared" si="55"/>
        <v>206572</v>
      </c>
    </row>
    <row r="916" spans="1:14" customFormat="1" ht="14.4" customHeight="1" x14ac:dyDescent="0.3">
      <c r="A916" s="1">
        <v>44331</v>
      </c>
      <c r="B916" t="s">
        <v>14</v>
      </c>
      <c r="C916">
        <f t="shared" si="56"/>
        <v>4590</v>
      </c>
      <c r="D916">
        <v>211162</v>
      </c>
      <c r="E916">
        <v>211162</v>
      </c>
      <c r="F916">
        <v>73672</v>
      </c>
      <c r="G916">
        <v>118975</v>
      </c>
      <c r="H916">
        <v>92173</v>
      </c>
      <c r="I916">
        <v>14</v>
      </c>
      <c r="J916">
        <v>0</v>
      </c>
      <c r="K916">
        <v>284834</v>
      </c>
      <c r="M916">
        <f t="shared" si="54"/>
        <v>284834</v>
      </c>
      <c r="N916">
        <f t="shared" si="55"/>
        <v>211162</v>
      </c>
    </row>
    <row r="917" spans="1:14" customFormat="1" ht="14.4" customHeight="1" x14ac:dyDescent="0.3">
      <c r="A917" s="1">
        <v>44332</v>
      </c>
      <c r="B917" t="s">
        <v>14</v>
      </c>
      <c r="C917">
        <f t="shared" si="56"/>
        <v>1098</v>
      </c>
      <c r="D917">
        <v>212260</v>
      </c>
      <c r="E917">
        <v>212260</v>
      </c>
      <c r="F917">
        <v>73686</v>
      </c>
      <c r="G917">
        <v>119575</v>
      </c>
      <c r="H917">
        <v>92671</v>
      </c>
      <c r="I917">
        <v>14</v>
      </c>
      <c r="J917">
        <v>0</v>
      </c>
      <c r="K917">
        <v>285946</v>
      </c>
      <c r="M917">
        <f t="shared" si="54"/>
        <v>285946</v>
      </c>
      <c r="N917">
        <f t="shared" si="55"/>
        <v>212260</v>
      </c>
    </row>
    <row r="918" spans="1:14" customFormat="1" ht="14.4" customHeight="1" x14ac:dyDescent="0.3">
      <c r="A918" s="1">
        <v>44333</v>
      </c>
      <c r="B918" t="s">
        <v>14</v>
      </c>
      <c r="C918">
        <f t="shared" si="56"/>
        <v>4362</v>
      </c>
      <c r="D918">
        <v>216622</v>
      </c>
      <c r="E918">
        <v>216622</v>
      </c>
      <c r="F918">
        <v>73939</v>
      </c>
      <c r="G918">
        <v>121957</v>
      </c>
      <c r="H918">
        <v>94650</v>
      </c>
      <c r="I918">
        <v>15</v>
      </c>
      <c r="J918">
        <v>0</v>
      </c>
      <c r="K918">
        <v>290561</v>
      </c>
      <c r="M918">
        <f t="shared" si="54"/>
        <v>290561</v>
      </c>
      <c r="N918">
        <f t="shared" si="55"/>
        <v>216622</v>
      </c>
    </row>
    <row r="919" spans="1:14" customFormat="1" ht="14.4" customHeight="1" x14ac:dyDescent="0.3">
      <c r="A919" s="1">
        <v>44334</v>
      </c>
      <c r="B919" t="s">
        <v>14</v>
      </c>
      <c r="C919">
        <f t="shared" si="56"/>
        <v>3690</v>
      </c>
      <c r="D919">
        <v>220312</v>
      </c>
      <c r="E919">
        <v>220312</v>
      </c>
      <c r="F919">
        <v>74118</v>
      </c>
      <c r="G919">
        <v>123972</v>
      </c>
      <c r="H919">
        <v>96321</v>
      </c>
      <c r="I919">
        <v>19</v>
      </c>
      <c r="J919">
        <v>0</v>
      </c>
      <c r="K919">
        <v>294430</v>
      </c>
      <c r="M919">
        <f t="shared" si="54"/>
        <v>294430</v>
      </c>
      <c r="N919">
        <f t="shared" si="55"/>
        <v>220312</v>
      </c>
    </row>
    <row r="920" spans="1:14" customFormat="1" ht="14.4" customHeight="1" x14ac:dyDescent="0.3">
      <c r="A920" s="1">
        <v>44335</v>
      </c>
      <c r="B920" t="s">
        <v>14</v>
      </c>
      <c r="C920">
        <f t="shared" si="56"/>
        <v>3756</v>
      </c>
      <c r="D920">
        <v>224068</v>
      </c>
      <c r="E920">
        <v>224068</v>
      </c>
      <c r="F920">
        <v>74213</v>
      </c>
      <c r="G920">
        <v>126027</v>
      </c>
      <c r="H920">
        <v>98019</v>
      </c>
      <c r="I920">
        <v>22</v>
      </c>
      <c r="J920">
        <v>0</v>
      </c>
      <c r="K920">
        <v>298281</v>
      </c>
      <c r="M920">
        <f t="shared" si="54"/>
        <v>298281</v>
      </c>
      <c r="N920">
        <f t="shared" si="55"/>
        <v>224068</v>
      </c>
    </row>
    <row r="921" spans="1:14" customFormat="1" ht="14.4" customHeight="1" x14ac:dyDescent="0.3">
      <c r="A921" s="1">
        <v>44336</v>
      </c>
      <c r="B921" t="s">
        <v>14</v>
      </c>
      <c r="C921">
        <f t="shared" si="56"/>
        <v>3680</v>
      </c>
      <c r="D921">
        <v>227748</v>
      </c>
      <c r="E921">
        <v>227748</v>
      </c>
      <c r="F921">
        <v>74317</v>
      </c>
      <c r="G921">
        <v>128028</v>
      </c>
      <c r="H921">
        <v>99693</v>
      </c>
      <c r="I921">
        <v>27</v>
      </c>
      <c r="J921">
        <v>0</v>
      </c>
      <c r="K921">
        <v>302065</v>
      </c>
      <c r="M921">
        <f t="shared" si="54"/>
        <v>302065</v>
      </c>
      <c r="N921">
        <f t="shared" si="55"/>
        <v>227748</v>
      </c>
    </row>
    <row r="922" spans="1:14" customFormat="1" ht="14.4" customHeight="1" x14ac:dyDescent="0.3">
      <c r="A922" s="1">
        <v>44337</v>
      </c>
      <c r="B922" t="s">
        <v>14</v>
      </c>
      <c r="C922">
        <f t="shared" si="56"/>
        <v>4237</v>
      </c>
      <c r="D922">
        <v>231985</v>
      </c>
      <c r="E922">
        <v>231985</v>
      </c>
      <c r="F922">
        <v>74422</v>
      </c>
      <c r="G922">
        <v>130387</v>
      </c>
      <c r="H922">
        <v>101568</v>
      </c>
      <c r="I922">
        <v>30</v>
      </c>
      <c r="J922">
        <v>0</v>
      </c>
      <c r="K922">
        <v>306407</v>
      </c>
      <c r="L922">
        <v>0</v>
      </c>
      <c r="M922">
        <f t="shared" si="54"/>
        <v>306407</v>
      </c>
      <c r="N922">
        <f t="shared" si="55"/>
        <v>231985</v>
      </c>
    </row>
    <row r="923" spans="1:14" customFormat="1" ht="14.4" customHeight="1" x14ac:dyDescent="0.3">
      <c r="A923" s="1">
        <v>44338</v>
      </c>
      <c r="B923" t="s">
        <v>14</v>
      </c>
      <c r="C923">
        <f t="shared" si="56"/>
        <v>5735</v>
      </c>
      <c r="D923">
        <v>237720</v>
      </c>
      <c r="E923">
        <v>237720</v>
      </c>
      <c r="F923">
        <v>74622</v>
      </c>
      <c r="G923">
        <v>133472</v>
      </c>
      <c r="H923">
        <v>104217</v>
      </c>
      <c r="I923">
        <v>31</v>
      </c>
      <c r="J923">
        <v>0</v>
      </c>
      <c r="K923">
        <v>312342</v>
      </c>
      <c r="L923">
        <v>0</v>
      </c>
      <c r="M923">
        <f t="shared" si="54"/>
        <v>312342</v>
      </c>
      <c r="N923">
        <f t="shared" si="55"/>
        <v>237720</v>
      </c>
    </row>
    <row r="924" spans="1:14" customFormat="1" ht="14.4" customHeight="1" x14ac:dyDescent="0.3">
      <c r="A924" s="1">
        <v>44339</v>
      </c>
      <c r="B924" t="s">
        <v>14</v>
      </c>
      <c r="C924">
        <f t="shared" si="56"/>
        <v>3084</v>
      </c>
      <c r="D924">
        <v>240804</v>
      </c>
      <c r="E924">
        <v>240804</v>
      </c>
      <c r="F924">
        <v>74624</v>
      </c>
      <c r="G924">
        <v>135172</v>
      </c>
      <c r="H924">
        <v>105600</v>
      </c>
      <c r="I924">
        <v>32</v>
      </c>
      <c r="J924">
        <v>0</v>
      </c>
      <c r="K924">
        <v>315428</v>
      </c>
      <c r="L924">
        <v>0</v>
      </c>
      <c r="M924">
        <f t="shared" si="54"/>
        <v>315428</v>
      </c>
      <c r="N924">
        <f t="shared" si="55"/>
        <v>240804</v>
      </c>
    </row>
    <row r="925" spans="1:14" customFormat="1" ht="14.4" customHeight="1" x14ac:dyDescent="0.3">
      <c r="A925" s="1">
        <v>44340</v>
      </c>
      <c r="B925" t="s">
        <v>14</v>
      </c>
      <c r="C925">
        <f t="shared" si="56"/>
        <v>5037</v>
      </c>
      <c r="D925">
        <v>245841</v>
      </c>
      <c r="E925">
        <v>245841</v>
      </c>
      <c r="F925">
        <v>74655</v>
      </c>
      <c r="G925">
        <v>137908</v>
      </c>
      <c r="H925">
        <v>107901</v>
      </c>
      <c r="I925">
        <v>32</v>
      </c>
      <c r="J925">
        <v>0</v>
      </c>
      <c r="K925">
        <v>320496</v>
      </c>
      <c r="L925">
        <v>0</v>
      </c>
      <c r="M925">
        <f t="shared" si="54"/>
        <v>320496</v>
      </c>
      <c r="N925">
        <f t="shared" si="55"/>
        <v>245841</v>
      </c>
    </row>
    <row r="926" spans="1:14" customFormat="1" ht="14.4" customHeight="1" x14ac:dyDescent="0.3">
      <c r="A926" s="1">
        <v>44341</v>
      </c>
      <c r="B926" t="s">
        <v>14</v>
      </c>
      <c r="C926">
        <f t="shared" ref="C926:C955" si="57">D926-D925</f>
        <v>2908</v>
      </c>
      <c r="D926">
        <v>248749</v>
      </c>
      <c r="E926">
        <v>248749</v>
      </c>
      <c r="F926">
        <v>74693</v>
      </c>
      <c r="G926">
        <v>139440</v>
      </c>
      <c r="H926">
        <v>109276</v>
      </c>
      <c r="I926">
        <v>33</v>
      </c>
      <c r="J926">
        <v>0</v>
      </c>
      <c r="K926">
        <v>323442</v>
      </c>
      <c r="L926">
        <v>0</v>
      </c>
      <c r="M926">
        <f t="shared" ref="M926:M955" si="58">E926+F926</f>
        <v>323442</v>
      </c>
      <c r="N926">
        <f t="shared" ref="N926:N955" si="59">G926+H926+I926</f>
        <v>248749</v>
      </c>
    </row>
    <row r="927" spans="1:14" customFormat="1" ht="14.4" customHeight="1" x14ac:dyDescent="0.3">
      <c r="A927" s="1">
        <v>44342</v>
      </c>
      <c r="B927" t="s">
        <v>14</v>
      </c>
      <c r="C927">
        <f t="shared" si="57"/>
        <v>1436</v>
      </c>
      <c r="D927">
        <v>250185</v>
      </c>
      <c r="E927">
        <v>250185</v>
      </c>
      <c r="F927">
        <v>74707</v>
      </c>
      <c r="G927">
        <v>140227</v>
      </c>
      <c r="H927">
        <v>109925</v>
      </c>
      <c r="I927">
        <v>33</v>
      </c>
      <c r="J927">
        <v>0</v>
      </c>
      <c r="K927">
        <v>324892</v>
      </c>
      <c r="L927">
        <v>0</v>
      </c>
      <c r="M927">
        <f t="shared" si="58"/>
        <v>324892</v>
      </c>
      <c r="N927">
        <f t="shared" si="59"/>
        <v>250185</v>
      </c>
    </row>
    <row r="928" spans="1:14" customFormat="1" ht="14.4" customHeight="1" x14ac:dyDescent="0.3">
      <c r="A928" s="1">
        <v>44343</v>
      </c>
      <c r="B928" t="s">
        <v>14</v>
      </c>
      <c r="C928">
        <f t="shared" si="57"/>
        <v>4898</v>
      </c>
      <c r="D928">
        <v>255083</v>
      </c>
      <c r="E928">
        <v>255083</v>
      </c>
      <c r="F928">
        <v>74742</v>
      </c>
      <c r="G928">
        <v>143166</v>
      </c>
      <c r="H928">
        <v>111884</v>
      </c>
      <c r="I928">
        <v>33</v>
      </c>
      <c r="J928">
        <v>0</v>
      </c>
      <c r="K928">
        <v>329825</v>
      </c>
      <c r="L928">
        <v>0</v>
      </c>
      <c r="M928">
        <f t="shared" si="58"/>
        <v>329825</v>
      </c>
      <c r="N928">
        <f t="shared" si="59"/>
        <v>255083</v>
      </c>
    </row>
    <row r="929" spans="1:14" customFormat="1" ht="14.4" customHeight="1" x14ac:dyDescent="0.3">
      <c r="A929" s="1">
        <v>44344</v>
      </c>
      <c r="B929" t="s">
        <v>14</v>
      </c>
      <c r="C929">
        <f t="shared" si="57"/>
        <v>4719</v>
      </c>
      <c r="D929">
        <v>259802</v>
      </c>
      <c r="E929">
        <v>259802</v>
      </c>
      <c r="F929">
        <v>74826</v>
      </c>
      <c r="G929">
        <v>145843</v>
      </c>
      <c r="H929">
        <v>113925</v>
      </c>
      <c r="I929">
        <v>34</v>
      </c>
      <c r="J929">
        <v>0</v>
      </c>
      <c r="K929">
        <v>334628</v>
      </c>
      <c r="L929">
        <v>0</v>
      </c>
      <c r="M929">
        <f t="shared" si="58"/>
        <v>334628</v>
      </c>
      <c r="N929">
        <f t="shared" si="59"/>
        <v>259802</v>
      </c>
    </row>
    <row r="930" spans="1:14" customFormat="1" ht="14.4" customHeight="1" x14ac:dyDescent="0.3">
      <c r="A930" s="1">
        <v>44345</v>
      </c>
      <c r="B930" t="s">
        <v>14</v>
      </c>
      <c r="C930">
        <f t="shared" si="57"/>
        <v>4945</v>
      </c>
      <c r="D930">
        <v>264747</v>
      </c>
      <c r="E930">
        <v>264747</v>
      </c>
      <c r="F930">
        <v>74854</v>
      </c>
      <c r="G930">
        <v>148584</v>
      </c>
      <c r="H930">
        <v>116127</v>
      </c>
      <c r="I930">
        <v>36</v>
      </c>
      <c r="J930">
        <v>0</v>
      </c>
      <c r="K930">
        <v>339601</v>
      </c>
      <c r="L930">
        <v>0</v>
      </c>
      <c r="M930">
        <f t="shared" si="58"/>
        <v>339601</v>
      </c>
      <c r="N930">
        <f t="shared" si="59"/>
        <v>264747</v>
      </c>
    </row>
    <row r="931" spans="1:14" customFormat="1" ht="14.4" customHeight="1" x14ac:dyDescent="0.3">
      <c r="A931" s="1">
        <v>44346</v>
      </c>
      <c r="B931" t="s">
        <v>14</v>
      </c>
      <c r="C931">
        <f t="shared" si="57"/>
        <v>3862</v>
      </c>
      <c r="D931">
        <v>268609</v>
      </c>
      <c r="E931">
        <v>268609</v>
      </c>
      <c r="F931">
        <v>74857</v>
      </c>
      <c r="G931">
        <v>150746</v>
      </c>
      <c r="H931">
        <v>117826</v>
      </c>
      <c r="I931">
        <v>37</v>
      </c>
      <c r="J931">
        <v>0</v>
      </c>
      <c r="K931">
        <v>343466</v>
      </c>
      <c r="L931">
        <v>0</v>
      </c>
      <c r="M931">
        <f t="shared" si="58"/>
        <v>343466</v>
      </c>
      <c r="N931">
        <f t="shared" si="59"/>
        <v>268609</v>
      </c>
    </row>
    <row r="932" spans="1:14" customFormat="1" ht="14.4" customHeight="1" x14ac:dyDescent="0.3">
      <c r="A932" s="1">
        <v>44347</v>
      </c>
      <c r="B932" t="s">
        <v>14</v>
      </c>
      <c r="C932">
        <f t="shared" si="57"/>
        <v>5997</v>
      </c>
      <c r="D932">
        <v>274606</v>
      </c>
      <c r="E932">
        <v>274606</v>
      </c>
      <c r="F932">
        <v>74901</v>
      </c>
      <c r="G932">
        <v>154057</v>
      </c>
      <c r="H932">
        <v>120512</v>
      </c>
      <c r="I932">
        <v>37</v>
      </c>
      <c r="J932">
        <v>0</v>
      </c>
      <c r="K932">
        <v>349507</v>
      </c>
      <c r="L932">
        <v>0</v>
      </c>
      <c r="M932">
        <f t="shared" si="58"/>
        <v>349507</v>
      </c>
      <c r="N932">
        <f t="shared" si="59"/>
        <v>274606</v>
      </c>
    </row>
    <row r="933" spans="1:14" customFormat="1" ht="14.4" customHeight="1" x14ac:dyDescent="0.3">
      <c r="A933" s="1">
        <v>44348</v>
      </c>
      <c r="B933" t="s">
        <v>14</v>
      </c>
      <c r="C933">
        <f t="shared" si="57"/>
        <v>5772</v>
      </c>
      <c r="D933">
        <v>280378</v>
      </c>
      <c r="E933">
        <v>280378</v>
      </c>
      <c r="F933">
        <v>74933</v>
      </c>
      <c r="G933">
        <v>157357</v>
      </c>
      <c r="H933">
        <v>122983</v>
      </c>
      <c r="I933">
        <v>38</v>
      </c>
      <c r="J933">
        <v>0</v>
      </c>
      <c r="K933">
        <v>355311</v>
      </c>
      <c r="L933">
        <v>0</v>
      </c>
      <c r="M933">
        <f t="shared" si="58"/>
        <v>355311</v>
      </c>
      <c r="N933">
        <f t="shared" si="59"/>
        <v>280378</v>
      </c>
    </row>
    <row r="934" spans="1:14" customFormat="1" ht="14.4" customHeight="1" x14ac:dyDescent="0.3">
      <c r="A934" s="1">
        <v>44349</v>
      </c>
      <c r="B934" t="s">
        <v>14</v>
      </c>
      <c r="C934">
        <f t="shared" si="57"/>
        <v>5456</v>
      </c>
      <c r="D934">
        <v>285834</v>
      </c>
      <c r="E934">
        <v>285834</v>
      </c>
      <c r="F934">
        <v>74960</v>
      </c>
      <c r="G934">
        <v>160638</v>
      </c>
      <c r="H934">
        <v>125156</v>
      </c>
      <c r="I934">
        <v>40</v>
      </c>
      <c r="J934">
        <v>0</v>
      </c>
      <c r="K934">
        <v>360794</v>
      </c>
      <c r="L934">
        <v>0</v>
      </c>
      <c r="M934">
        <f t="shared" si="58"/>
        <v>360794</v>
      </c>
      <c r="N934">
        <f t="shared" si="59"/>
        <v>285834</v>
      </c>
    </row>
    <row r="935" spans="1:14" customFormat="1" ht="14.4" customHeight="1" x14ac:dyDescent="0.3">
      <c r="A935" s="1">
        <v>44350</v>
      </c>
      <c r="B935" t="s">
        <v>14</v>
      </c>
      <c r="C935">
        <f t="shared" si="57"/>
        <v>5884</v>
      </c>
      <c r="D935">
        <v>291718</v>
      </c>
      <c r="E935">
        <v>291718</v>
      </c>
      <c r="F935">
        <v>74991</v>
      </c>
      <c r="G935">
        <v>163954</v>
      </c>
      <c r="H935">
        <v>127723</v>
      </c>
      <c r="I935">
        <v>41</v>
      </c>
      <c r="J935">
        <v>0</v>
      </c>
      <c r="K935">
        <v>366709</v>
      </c>
      <c r="L935">
        <v>0</v>
      </c>
      <c r="M935">
        <f t="shared" si="58"/>
        <v>366709</v>
      </c>
      <c r="N935">
        <f t="shared" si="59"/>
        <v>291718</v>
      </c>
    </row>
    <row r="936" spans="1:14" customFormat="1" ht="14.4" customHeight="1" x14ac:dyDescent="0.3">
      <c r="A936" s="1">
        <v>44351</v>
      </c>
      <c r="B936" t="s">
        <v>14</v>
      </c>
      <c r="C936">
        <f t="shared" si="57"/>
        <v>5428</v>
      </c>
      <c r="D936">
        <v>297146</v>
      </c>
      <c r="E936">
        <v>297146</v>
      </c>
      <c r="F936">
        <v>75045</v>
      </c>
      <c r="G936">
        <v>167099</v>
      </c>
      <c r="H936">
        <v>130005</v>
      </c>
      <c r="I936">
        <v>42</v>
      </c>
      <c r="J936">
        <v>0</v>
      </c>
      <c r="K936">
        <v>372191</v>
      </c>
      <c r="L936">
        <v>0</v>
      </c>
      <c r="M936">
        <f t="shared" si="58"/>
        <v>372191</v>
      </c>
      <c r="N936">
        <f t="shared" si="59"/>
        <v>297146</v>
      </c>
    </row>
    <row r="937" spans="1:14" customFormat="1" ht="14.4" customHeight="1" x14ac:dyDescent="0.3">
      <c r="A937" s="1">
        <v>44352</v>
      </c>
      <c r="B937" t="s">
        <v>14</v>
      </c>
      <c r="C937">
        <f t="shared" si="57"/>
        <v>5629</v>
      </c>
      <c r="D937">
        <v>302775</v>
      </c>
      <c r="E937">
        <v>302775</v>
      </c>
      <c r="F937">
        <v>75098</v>
      </c>
      <c r="G937">
        <v>170305</v>
      </c>
      <c r="H937">
        <v>132426</v>
      </c>
      <c r="I937">
        <v>44</v>
      </c>
      <c r="J937">
        <v>0</v>
      </c>
      <c r="K937">
        <v>377873</v>
      </c>
      <c r="L937">
        <v>0</v>
      </c>
      <c r="M937">
        <f t="shared" si="58"/>
        <v>377873</v>
      </c>
      <c r="N937">
        <f t="shared" si="59"/>
        <v>302775</v>
      </c>
    </row>
    <row r="938" spans="1:14" customFormat="1" ht="14.4" customHeight="1" x14ac:dyDescent="0.3">
      <c r="A938" s="1">
        <v>44353</v>
      </c>
      <c r="B938" t="s">
        <v>14</v>
      </c>
      <c r="C938">
        <f t="shared" si="57"/>
        <v>2058</v>
      </c>
      <c r="D938">
        <v>304833</v>
      </c>
      <c r="E938">
        <v>304833</v>
      </c>
      <c r="F938">
        <v>75110</v>
      </c>
      <c r="G938">
        <v>171504</v>
      </c>
      <c r="H938">
        <v>133285</v>
      </c>
      <c r="I938">
        <v>44</v>
      </c>
      <c r="J938">
        <v>0</v>
      </c>
      <c r="K938">
        <v>379943</v>
      </c>
      <c r="L938">
        <v>0</v>
      </c>
      <c r="M938">
        <f t="shared" si="58"/>
        <v>379943</v>
      </c>
      <c r="N938">
        <f t="shared" si="59"/>
        <v>304833</v>
      </c>
    </row>
    <row r="939" spans="1:14" customFormat="1" ht="14.4" customHeight="1" x14ac:dyDescent="0.3">
      <c r="A939" s="1">
        <v>44354</v>
      </c>
      <c r="B939" t="s">
        <v>14</v>
      </c>
      <c r="C939">
        <f t="shared" si="57"/>
        <v>3293</v>
      </c>
      <c r="D939">
        <v>308126</v>
      </c>
      <c r="E939">
        <v>308126</v>
      </c>
      <c r="F939">
        <v>75227</v>
      </c>
      <c r="G939">
        <v>173421</v>
      </c>
      <c r="H939">
        <v>134661</v>
      </c>
      <c r="I939">
        <v>44</v>
      </c>
      <c r="J939">
        <v>0</v>
      </c>
      <c r="K939">
        <v>383353</v>
      </c>
      <c r="L939">
        <v>0</v>
      </c>
      <c r="M939">
        <f t="shared" si="58"/>
        <v>383353</v>
      </c>
      <c r="N939">
        <f t="shared" si="59"/>
        <v>308126</v>
      </c>
    </row>
    <row r="940" spans="1:14" customFormat="1" ht="14.4" customHeight="1" x14ac:dyDescent="0.3">
      <c r="A940" s="1">
        <v>44355</v>
      </c>
      <c r="B940" t="s">
        <v>14</v>
      </c>
      <c r="C940">
        <f t="shared" si="57"/>
        <v>1482</v>
      </c>
      <c r="D940">
        <v>309608</v>
      </c>
      <c r="E940">
        <v>309608</v>
      </c>
      <c r="F940">
        <v>75311</v>
      </c>
      <c r="G940">
        <v>174297</v>
      </c>
      <c r="H940">
        <v>135266</v>
      </c>
      <c r="I940">
        <v>45</v>
      </c>
      <c r="J940">
        <v>0</v>
      </c>
      <c r="K940">
        <v>384919</v>
      </c>
      <c r="L940">
        <v>0</v>
      </c>
      <c r="M940">
        <f t="shared" si="58"/>
        <v>384919</v>
      </c>
      <c r="N940">
        <f t="shared" si="59"/>
        <v>309608</v>
      </c>
    </row>
    <row r="941" spans="1:14" customFormat="1" ht="14.4" customHeight="1" x14ac:dyDescent="0.3">
      <c r="A941" s="1">
        <v>44356</v>
      </c>
      <c r="B941" t="s">
        <v>14</v>
      </c>
      <c r="C941">
        <f t="shared" si="57"/>
        <v>2252</v>
      </c>
      <c r="D941">
        <v>311860</v>
      </c>
      <c r="E941">
        <v>311860</v>
      </c>
      <c r="F941">
        <v>75413</v>
      </c>
      <c r="G941">
        <v>175737</v>
      </c>
      <c r="H941">
        <v>136078</v>
      </c>
      <c r="I941">
        <v>45</v>
      </c>
      <c r="J941">
        <v>0</v>
      </c>
      <c r="K941">
        <v>387273</v>
      </c>
      <c r="L941">
        <v>0</v>
      </c>
      <c r="M941">
        <f t="shared" si="58"/>
        <v>387273</v>
      </c>
      <c r="N941">
        <f t="shared" si="59"/>
        <v>311860</v>
      </c>
    </row>
    <row r="942" spans="1:14" customFormat="1" ht="14.4" customHeight="1" x14ac:dyDescent="0.3">
      <c r="A942" s="1">
        <v>44357</v>
      </c>
      <c r="B942" t="s">
        <v>14</v>
      </c>
      <c r="C942">
        <f t="shared" si="57"/>
        <v>2197</v>
      </c>
      <c r="D942">
        <v>314057</v>
      </c>
      <c r="E942">
        <v>314057</v>
      </c>
      <c r="F942">
        <v>75514</v>
      </c>
      <c r="G942">
        <v>177025</v>
      </c>
      <c r="H942">
        <v>136987</v>
      </c>
      <c r="I942">
        <v>45</v>
      </c>
      <c r="J942">
        <v>0</v>
      </c>
      <c r="K942">
        <v>389571</v>
      </c>
      <c r="L942">
        <v>0</v>
      </c>
      <c r="M942">
        <f t="shared" si="58"/>
        <v>389571</v>
      </c>
      <c r="N942">
        <f t="shared" si="59"/>
        <v>314057</v>
      </c>
    </row>
    <row r="943" spans="1:14" customFormat="1" ht="14.4" customHeight="1" x14ac:dyDescent="0.3">
      <c r="A943" s="1">
        <v>44358</v>
      </c>
      <c r="B943" t="s">
        <v>14</v>
      </c>
      <c r="C943">
        <f t="shared" si="57"/>
        <v>5835</v>
      </c>
      <c r="D943">
        <v>319892</v>
      </c>
      <c r="E943">
        <v>319892</v>
      </c>
      <c r="F943">
        <v>75623</v>
      </c>
      <c r="G943">
        <v>180391</v>
      </c>
      <c r="H943">
        <v>139454</v>
      </c>
      <c r="I943">
        <v>47</v>
      </c>
      <c r="J943">
        <v>0</v>
      </c>
      <c r="K943">
        <v>395515</v>
      </c>
      <c r="L943">
        <v>0</v>
      </c>
      <c r="M943">
        <f t="shared" si="58"/>
        <v>395515</v>
      </c>
      <c r="N943">
        <f t="shared" si="59"/>
        <v>319892</v>
      </c>
    </row>
    <row r="944" spans="1:14" customFormat="1" ht="14.4" customHeight="1" x14ac:dyDescent="0.3">
      <c r="A944" s="1">
        <v>44359</v>
      </c>
      <c r="B944" t="s">
        <v>14</v>
      </c>
      <c r="C944">
        <f t="shared" si="57"/>
        <v>5757</v>
      </c>
      <c r="D944">
        <v>325649</v>
      </c>
      <c r="E944">
        <v>325649</v>
      </c>
      <c r="F944">
        <v>75731</v>
      </c>
      <c r="G944">
        <v>183756</v>
      </c>
      <c r="H944">
        <v>141845</v>
      </c>
      <c r="I944">
        <v>48</v>
      </c>
      <c r="J944">
        <v>0</v>
      </c>
      <c r="K944">
        <v>401380</v>
      </c>
      <c r="L944">
        <v>0</v>
      </c>
      <c r="M944">
        <f t="shared" si="58"/>
        <v>401380</v>
      </c>
      <c r="N944">
        <f t="shared" si="59"/>
        <v>325649</v>
      </c>
    </row>
    <row r="945" spans="1:14" customFormat="1" ht="14.4" customHeight="1" x14ac:dyDescent="0.3">
      <c r="A945" s="1">
        <v>44360</v>
      </c>
      <c r="B945" t="s">
        <v>14</v>
      </c>
      <c r="C945">
        <f t="shared" si="57"/>
        <v>3915</v>
      </c>
      <c r="D945">
        <v>329564</v>
      </c>
      <c r="E945">
        <v>329564</v>
      </c>
      <c r="F945">
        <v>75755</v>
      </c>
      <c r="G945">
        <v>186044</v>
      </c>
      <c r="H945">
        <v>143472</v>
      </c>
      <c r="I945">
        <v>48</v>
      </c>
      <c r="J945">
        <v>0</v>
      </c>
      <c r="K945">
        <v>405319</v>
      </c>
      <c r="L945">
        <v>0</v>
      </c>
      <c r="M945">
        <f t="shared" si="58"/>
        <v>405319</v>
      </c>
      <c r="N945">
        <f t="shared" si="59"/>
        <v>329564</v>
      </c>
    </row>
    <row r="946" spans="1:14" customFormat="1" ht="14.4" customHeight="1" x14ac:dyDescent="0.3">
      <c r="A946" s="1">
        <v>44361</v>
      </c>
      <c r="B946" t="s">
        <v>14</v>
      </c>
      <c r="C946">
        <f t="shared" si="57"/>
        <v>6718</v>
      </c>
      <c r="D946">
        <v>336282</v>
      </c>
      <c r="E946">
        <v>336282</v>
      </c>
      <c r="F946">
        <v>75893</v>
      </c>
      <c r="G946">
        <v>189871</v>
      </c>
      <c r="H946">
        <v>146362</v>
      </c>
      <c r="I946">
        <v>49</v>
      </c>
      <c r="J946">
        <v>0</v>
      </c>
      <c r="K946">
        <v>412175</v>
      </c>
      <c r="L946">
        <v>0</v>
      </c>
      <c r="M946">
        <f t="shared" si="58"/>
        <v>412175</v>
      </c>
      <c r="N946">
        <f t="shared" si="59"/>
        <v>336282</v>
      </c>
    </row>
    <row r="947" spans="1:14" customFormat="1" ht="14.4" customHeight="1" x14ac:dyDescent="0.3">
      <c r="A947" s="1">
        <v>44362</v>
      </c>
      <c r="B947" t="s">
        <v>14</v>
      </c>
      <c r="C947">
        <f t="shared" si="57"/>
        <v>6776</v>
      </c>
      <c r="D947">
        <v>343058</v>
      </c>
      <c r="E947">
        <v>343058</v>
      </c>
      <c r="F947">
        <v>76106</v>
      </c>
      <c r="G947">
        <v>193924</v>
      </c>
      <c r="H947">
        <v>149082</v>
      </c>
      <c r="I947">
        <v>52</v>
      </c>
      <c r="J947">
        <v>0</v>
      </c>
      <c r="K947">
        <v>419164</v>
      </c>
      <c r="L947">
        <v>0</v>
      </c>
      <c r="M947">
        <f t="shared" si="58"/>
        <v>419164</v>
      </c>
      <c r="N947">
        <f t="shared" si="59"/>
        <v>343058</v>
      </c>
    </row>
    <row r="948" spans="1:14" customFormat="1" ht="14.4" customHeight="1" x14ac:dyDescent="0.3">
      <c r="A948" s="1">
        <v>44363</v>
      </c>
      <c r="B948" t="s">
        <v>14</v>
      </c>
      <c r="C948">
        <f t="shared" si="57"/>
        <v>6146</v>
      </c>
      <c r="D948">
        <v>349204</v>
      </c>
      <c r="E948">
        <v>349204</v>
      </c>
      <c r="F948">
        <v>76291</v>
      </c>
      <c r="G948">
        <v>197458</v>
      </c>
      <c r="H948">
        <v>151693</v>
      </c>
      <c r="I948">
        <v>53</v>
      </c>
      <c r="J948">
        <v>0</v>
      </c>
      <c r="K948">
        <v>425495</v>
      </c>
      <c r="L948">
        <v>0</v>
      </c>
      <c r="M948">
        <f t="shared" si="58"/>
        <v>425495</v>
      </c>
      <c r="N948">
        <f t="shared" si="59"/>
        <v>349204</v>
      </c>
    </row>
    <row r="949" spans="1:14" customFormat="1" ht="14.4" customHeight="1" x14ac:dyDescent="0.3">
      <c r="A949" s="1">
        <v>44364</v>
      </c>
      <c r="B949" t="s">
        <v>14</v>
      </c>
      <c r="C949">
        <f t="shared" si="57"/>
        <v>6878</v>
      </c>
      <c r="D949">
        <v>356082</v>
      </c>
      <c r="E949">
        <v>356082</v>
      </c>
      <c r="F949">
        <v>76502</v>
      </c>
      <c r="G949">
        <v>201435</v>
      </c>
      <c r="H949">
        <v>154592</v>
      </c>
      <c r="I949">
        <v>55</v>
      </c>
      <c r="J949">
        <v>0</v>
      </c>
      <c r="K949">
        <v>432584</v>
      </c>
      <c r="L949">
        <v>0</v>
      </c>
      <c r="M949">
        <f t="shared" si="58"/>
        <v>432584</v>
      </c>
      <c r="N949">
        <f t="shared" si="59"/>
        <v>356082</v>
      </c>
    </row>
    <row r="950" spans="1:14" customFormat="1" ht="14.4" customHeight="1" x14ac:dyDescent="0.3">
      <c r="A950" s="1">
        <v>44365</v>
      </c>
      <c r="B950" t="s">
        <v>14</v>
      </c>
      <c r="C950">
        <f t="shared" si="57"/>
        <v>7731</v>
      </c>
      <c r="D950">
        <v>363813</v>
      </c>
      <c r="E950">
        <v>363813</v>
      </c>
      <c r="F950">
        <v>76772</v>
      </c>
      <c r="G950">
        <v>205950</v>
      </c>
      <c r="H950">
        <v>157807</v>
      </c>
      <c r="I950">
        <v>56</v>
      </c>
      <c r="J950">
        <v>100</v>
      </c>
      <c r="K950">
        <v>440485</v>
      </c>
      <c r="L950">
        <v>0</v>
      </c>
      <c r="M950">
        <f t="shared" si="58"/>
        <v>440585</v>
      </c>
      <c r="N950">
        <f t="shared" si="59"/>
        <v>363813</v>
      </c>
    </row>
    <row r="951" spans="1:14" customFormat="1" ht="14.4" customHeight="1" x14ac:dyDescent="0.3">
      <c r="A951" s="1">
        <v>44366</v>
      </c>
      <c r="B951" t="s">
        <v>14</v>
      </c>
      <c r="C951">
        <f t="shared" si="57"/>
        <v>9086</v>
      </c>
      <c r="D951">
        <v>372899</v>
      </c>
      <c r="E951">
        <v>372899</v>
      </c>
      <c r="F951">
        <v>77158</v>
      </c>
      <c r="G951">
        <v>210827</v>
      </c>
      <c r="H951">
        <v>162013</v>
      </c>
      <c r="I951">
        <v>59</v>
      </c>
      <c r="J951">
        <v>270</v>
      </c>
      <c r="K951">
        <v>449787</v>
      </c>
      <c r="L951">
        <v>0</v>
      </c>
      <c r="M951">
        <f t="shared" si="58"/>
        <v>450057</v>
      </c>
      <c r="N951">
        <f t="shared" si="59"/>
        <v>372899</v>
      </c>
    </row>
    <row r="952" spans="1:14" customFormat="1" ht="14.4" customHeight="1" x14ac:dyDescent="0.3">
      <c r="A952" s="1">
        <v>44367</v>
      </c>
      <c r="B952" t="s">
        <v>14</v>
      </c>
      <c r="C952">
        <f t="shared" si="57"/>
        <v>3455</v>
      </c>
      <c r="D952">
        <v>376354</v>
      </c>
      <c r="E952">
        <v>376354</v>
      </c>
      <c r="F952">
        <v>77223</v>
      </c>
      <c r="G952">
        <v>212636</v>
      </c>
      <c r="H952">
        <v>163657</v>
      </c>
      <c r="I952">
        <v>61</v>
      </c>
      <c r="J952">
        <v>350</v>
      </c>
      <c r="K952">
        <v>453227</v>
      </c>
      <c r="L952">
        <v>0</v>
      </c>
      <c r="M952">
        <f t="shared" si="58"/>
        <v>453577</v>
      </c>
      <c r="N952">
        <f t="shared" si="59"/>
        <v>376354</v>
      </c>
    </row>
    <row r="953" spans="1:14" customFormat="1" ht="14.4" customHeight="1" x14ac:dyDescent="0.3">
      <c r="A953" s="1">
        <v>44368</v>
      </c>
      <c r="B953" t="s">
        <v>14</v>
      </c>
      <c r="C953">
        <f t="shared" si="57"/>
        <v>6612</v>
      </c>
      <c r="D953">
        <v>382966</v>
      </c>
      <c r="E953">
        <v>382966</v>
      </c>
      <c r="F953">
        <v>77460</v>
      </c>
      <c r="G953">
        <v>216418</v>
      </c>
      <c r="H953">
        <v>166474</v>
      </c>
      <c r="I953">
        <v>74</v>
      </c>
      <c r="J953">
        <v>390</v>
      </c>
      <c r="K953">
        <v>460036</v>
      </c>
      <c r="L953">
        <v>0</v>
      </c>
      <c r="M953">
        <f t="shared" si="58"/>
        <v>460426</v>
      </c>
      <c r="N953">
        <f t="shared" si="59"/>
        <v>382966</v>
      </c>
    </row>
    <row r="954" spans="1:14" customFormat="1" ht="14.4" customHeight="1" x14ac:dyDescent="0.3">
      <c r="A954" s="1">
        <v>44369</v>
      </c>
      <c r="B954" t="s">
        <v>14</v>
      </c>
      <c r="C954">
        <f t="shared" si="57"/>
        <v>7620</v>
      </c>
      <c r="D954">
        <v>390586</v>
      </c>
      <c r="E954">
        <v>390586</v>
      </c>
      <c r="F954">
        <v>77850</v>
      </c>
      <c r="G954">
        <v>220768</v>
      </c>
      <c r="H954">
        <v>169743</v>
      </c>
      <c r="I954">
        <v>75</v>
      </c>
      <c r="J954">
        <v>482</v>
      </c>
      <c r="K954">
        <v>467954</v>
      </c>
      <c r="L954">
        <v>0</v>
      </c>
      <c r="M954">
        <f t="shared" si="58"/>
        <v>468436</v>
      </c>
      <c r="N954">
        <f t="shared" si="59"/>
        <v>390586</v>
      </c>
    </row>
    <row r="955" spans="1:14" customFormat="1" ht="14.4" customHeight="1" x14ac:dyDescent="0.3">
      <c r="A955" s="1">
        <v>44370</v>
      </c>
      <c r="B955" t="s">
        <v>14</v>
      </c>
      <c r="C955">
        <f t="shared" si="57"/>
        <v>6715</v>
      </c>
      <c r="D955">
        <v>397301</v>
      </c>
      <c r="E955">
        <v>397301</v>
      </c>
      <c r="F955">
        <v>78226</v>
      </c>
      <c r="G955">
        <v>224486</v>
      </c>
      <c r="H955">
        <v>172739</v>
      </c>
      <c r="I955">
        <v>76</v>
      </c>
      <c r="J955">
        <v>593</v>
      </c>
      <c r="K955">
        <v>474934</v>
      </c>
      <c r="L955">
        <v>0</v>
      </c>
      <c r="M955">
        <f t="shared" si="58"/>
        <v>475527</v>
      </c>
      <c r="N955">
        <f t="shared" si="59"/>
        <v>397301</v>
      </c>
    </row>
    <row r="956" spans="1:14" customFormat="1" ht="14.4" customHeight="1" x14ac:dyDescent="0.3">
      <c r="A956" s="1">
        <v>44212</v>
      </c>
      <c r="B956" t="s">
        <v>15</v>
      </c>
      <c r="C956">
        <v>1040</v>
      </c>
      <c r="D956">
        <v>1040</v>
      </c>
      <c r="E956">
        <v>1040</v>
      </c>
      <c r="F956">
        <v>0</v>
      </c>
      <c r="G956">
        <v>525</v>
      </c>
      <c r="H956">
        <v>515</v>
      </c>
      <c r="I956">
        <v>0</v>
      </c>
      <c r="J956">
        <v>0</v>
      </c>
      <c r="K956">
        <v>1040</v>
      </c>
      <c r="L956">
        <v>0</v>
      </c>
      <c r="M956">
        <f>E956+F956</f>
        <v>1040</v>
      </c>
      <c r="N956">
        <f>G956+H956+I956</f>
        <v>1040</v>
      </c>
    </row>
    <row r="957" spans="1:14" customFormat="1" ht="14.4" customHeight="1" x14ac:dyDescent="0.3">
      <c r="A957" s="1">
        <v>44213</v>
      </c>
      <c r="B957" t="s">
        <v>15</v>
      </c>
      <c r="C957">
        <f t="shared" ref="C957:C988" si="60">D957-D956</f>
        <v>0</v>
      </c>
      <c r="D957">
        <v>1040</v>
      </c>
      <c r="E957">
        <v>1040</v>
      </c>
      <c r="F957">
        <v>0</v>
      </c>
      <c r="G957">
        <v>525</v>
      </c>
      <c r="H957">
        <v>515</v>
      </c>
      <c r="I957">
        <v>0</v>
      </c>
      <c r="J957">
        <v>0</v>
      </c>
      <c r="K957">
        <v>1040</v>
      </c>
      <c r="M957">
        <f t="shared" ref="M957:M1020" si="61">E957+F957</f>
        <v>1040</v>
      </c>
      <c r="N957">
        <f t="shared" ref="N957:N978" si="62">G957+H957+I957</f>
        <v>1040</v>
      </c>
    </row>
    <row r="958" spans="1:14" customFormat="1" ht="14.4" customHeight="1" x14ac:dyDescent="0.3">
      <c r="A958" s="1">
        <v>44214</v>
      </c>
      <c r="B958" t="s">
        <v>15</v>
      </c>
      <c r="C958">
        <f t="shared" si="60"/>
        <v>616</v>
      </c>
      <c r="D958">
        <v>1656</v>
      </c>
      <c r="E958">
        <v>1656</v>
      </c>
      <c r="F958">
        <v>0</v>
      </c>
      <c r="G958">
        <v>726</v>
      </c>
      <c r="H958">
        <v>930</v>
      </c>
      <c r="I958">
        <v>0</v>
      </c>
      <c r="J958">
        <v>0</v>
      </c>
      <c r="K958">
        <v>1656</v>
      </c>
      <c r="M958">
        <f t="shared" si="61"/>
        <v>1656</v>
      </c>
      <c r="N958">
        <f t="shared" si="62"/>
        <v>1656</v>
      </c>
    </row>
    <row r="959" spans="1:14" customFormat="1" ht="14.4" customHeight="1" x14ac:dyDescent="0.3">
      <c r="A959" s="1">
        <v>44215</v>
      </c>
      <c r="B959" t="s">
        <v>15</v>
      </c>
      <c r="C959">
        <f t="shared" si="60"/>
        <v>358</v>
      </c>
      <c r="D959">
        <v>2014</v>
      </c>
      <c r="E959">
        <v>2014</v>
      </c>
      <c r="F959">
        <v>0</v>
      </c>
      <c r="G959">
        <v>867</v>
      </c>
      <c r="H959">
        <v>1147</v>
      </c>
      <c r="I959">
        <v>0</v>
      </c>
      <c r="J959">
        <v>0</v>
      </c>
      <c r="K959">
        <v>2014</v>
      </c>
      <c r="M959">
        <f t="shared" si="61"/>
        <v>2014</v>
      </c>
      <c r="N959">
        <f t="shared" si="62"/>
        <v>2014</v>
      </c>
    </row>
    <row r="960" spans="1:14" customFormat="1" ht="14.4" customHeight="1" x14ac:dyDescent="0.3">
      <c r="A960" s="1">
        <v>44216</v>
      </c>
      <c r="B960" t="s">
        <v>15</v>
      </c>
      <c r="C960">
        <f t="shared" si="60"/>
        <v>1337</v>
      </c>
      <c r="D960">
        <v>3351</v>
      </c>
      <c r="E960">
        <v>3351</v>
      </c>
      <c r="F960">
        <v>0</v>
      </c>
      <c r="G960">
        <v>1343</v>
      </c>
      <c r="H960">
        <v>2008</v>
      </c>
      <c r="I960">
        <v>0</v>
      </c>
      <c r="J960">
        <v>0</v>
      </c>
      <c r="K960">
        <v>3351</v>
      </c>
      <c r="M960">
        <f t="shared" si="61"/>
        <v>3351</v>
      </c>
      <c r="N960">
        <f t="shared" si="62"/>
        <v>3351</v>
      </c>
    </row>
    <row r="961" spans="1:14" customFormat="1" ht="14.4" customHeight="1" x14ac:dyDescent="0.3">
      <c r="A961" s="1">
        <v>44217</v>
      </c>
      <c r="B961" t="s">
        <v>15</v>
      </c>
      <c r="C961">
        <f t="shared" si="60"/>
        <v>2401</v>
      </c>
      <c r="D961">
        <v>5752</v>
      </c>
      <c r="E961">
        <v>5752</v>
      </c>
      <c r="F961">
        <v>0</v>
      </c>
      <c r="G961">
        <v>2007</v>
      </c>
      <c r="H961">
        <v>3745</v>
      </c>
      <c r="I961">
        <v>0</v>
      </c>
      <c r="J961">
        <v>0</v>
      </c>
      <c r="K961">
        <v>5752</v>
      </c>
      <c r="M961">
        <f t="shared" si="61"/>
        <v>5752</v>
      </c>
      <c r="N961">
        <f t="shared" si="62"/>
        <v>5752</v>
      </c>
    </row>
    <row r="962" spans="1:14" customFormat="1" ht="14.4" customHeight="1" x14ac:dyDescent="0.3">
      <c r="A962" s="1">
        <v>44218</v>
      </c>
      <c r="B962" t="s">
        <v>15</v>
      </c>
      <c r="C962">
        <f t="shared" si="60"/>
        <v>55</v>
      </c>
      <c r="D962">
        <v>5807</v>
      </c>
      <c r="E962">
        <v>5807</v>
      </c>
      <c r="F962">
        <v>0</v>
      </c>
      <c r="G962">
        <v>2034</v>
      </c>
      <c r="H962">
        <v>3773</v>
      </c>
      <c r="I962">
        <v>0</v>
      </c>
      <c r="J962">
        <v>0</v>
      </c>
      <c r="K962">
        <v>5807</v>
      </c>
      <c r="M962">
        <f t="shared" si="61"/>
        <v>5807</v>
      </c>
      <c r="N962">
        <f t="shared" si="62"/>
        <v>5807</v>
      </c>
    </row>
    <row r="963" spans="1:14" customFormat="1" ht="14.4" customHeight="1" x14ac:dyDescent="0.3">
      <c r="A963" s="1">
        <v>44219</v>
      </c>
      <c r="B963" t="s">
        <v>15</v>
      </c>
      <c r="C963">
        <f t="shared" si="60"/>
        <v>6378</v>
      </c>
      <c r="D963">
        <v>12185</v>
      </c>
      <c r="E963">
        <v>12185</v>
      </c>
      <c r="F963">
        <v>0</v>
      </c>
      <c r="G963">
        <v>3892</v>
      </c>
      <c r="H963">
        <v>8292</v>
      </c>
      <c r="I963">
        <v>1</v>
      </c>
      <c r="J963">
        <v>0</v>
      </c>
      <c r="K963">
        <v>12185</v>
      </c>
      <c r="M963">
        <f t="shared" si="61"/>
        <v>12185</v>
      </c>
      <c r="N963">
        <f t="shared" si="62"/>
        <v>12185</v>
      </c>
    </row>
    <row r="964" spans="1:14" customFormat="1" ht="14.4" customHeight="1" x14ac:dyDescent="0.3">
      <c r="A964" s="1">
        <v>44220</v>
      </c>
      <c r="B964" t="s">
        <v>15</v>
      </c>
      <c r="C964">
        <f t="shared" si="60"/>
        <v>321</v>
      </c>
      <c r="D964">
        <v>12506</v>
      </c>
      <c r="E964">
        <v>12506</v>
      </c>
      <c r="F964">
        <v>0</v>
      </c>
      <c r="G964">
        <v>4046</v>
      </c>
      <c r="H964">
        <v>8459</v>
      </c>
      <c r="I964">
        <v>1</v>
      </c>
      <c r="J964">
        <v>0</v>
      </c>
      <c r="K964">
        <v>12506</v>
      </c>
      <c r="M964">
        <f t="shared" si="61"/>
        <v>12506</v>
      </c>
      <c r="N964">
        <f t="shared" si="62"/>
        <v>12506</v>
      </c>
    </row>
    <row r="965" spans="1:14" customFormat="1" ht="14.4" customHeight="1" x14ac:dyDescent="0.3">
      <c r="A965" s="1">
        <v>44221</v>
      </c>
      <c r="B965" t="s">
        <v>15</v>
      </c>
      <c r="C965">
        <f t="shared" si="60"/>
        <v>11512</v>
      </c>
      <c r="D965">
        <v>24018</v>
      </c>
      <c r="E965">
        <v>24018</v>
      </c>
      <c r="F965">
        <v>0</v>
      </c>
      <c r="G965">
        <v>7753</v>
      </c>
      <c r="H965">
        <v>16264</v>
      </c>
      <c r="I965">
        <v>1</v>
      </c>
      <c r="J965">
        <v>0</v>
      </c>
      <c r="K965">
        <v>24018</v>
      </c>
      <c r="M965">
        <f t="shared" si="61"/>
        <v>24018</v>
      </c>
      <c r="N965">
        <f t="shared" si="62"/>
        <v>24018</v>
      </c>
    </row>
    <row r="966" spans="1:14" customFormat="1" ht="14.4" customHeight="1" x14ac:dyDescent="0.3">
      <c r="A966" s="1">
        <v>44222</v>
      </c>
      <c r="B966" t="s">
        <v>15</v>
      </c>
      <c r="C966">
        <f t="shared" si="60"/>
        <v>102</v>
      </c>
      <c r="D966">
        <v>24120</v>
      </c>
      <c r="E966">
        <v>24120</v>
      </c>
      <c r="F966">
        <v>0</v>
      </c>
      <c r="G966">
        <v>7791</v>
      </c>
      <c r="H966">
        <v>16328</v>
      </c>
      <c r="I966">
        <v>1</v>
      </c>
      <c r="J966">
        <v>0</v>
      </c>
      <c r="K966">
        <v>24120</v>
      </c>
      <c r="M966">
        <f t="shared" si="61"/>
        <v>24120</v>
      </c>
      <c r="N966">
        <f t="shared" si="62"/>
        <v>24120</v>
      </c>
    </row>
    <row r="967" spans="1:14" customFormat="1" ht="14.4" customHeight="1" x14ac:dyDescent="0.3">
      <c r="A967" s="1">
        <v>44223</v>
      </c>
      <c r="B967" t="s">
        <v>15</v>
      </c>
      <c r="C967">
        <f t="shared" si="60"/>
        <v>12243</v>
      </c>
      <c r="D967">
        <v>36363</v>
      </c>
      <c r="E967">
        <v>36363</v>
      </c>
      <c r="F967">
        <v>0</v>
      </c>
      <c r="G967">
        <v>11198</v>
      </c>
      <c r="H967">
        <v>25162</v>
      </c>
      <c r="I967">
        <v>3</v>
      </c>
      <c r="J967">
        <v>0</v>
      </c>
      <c r="K967">
        <v>36363</v>
      </c>
      <c r="M967">
        <f t="shared" si="61"/>
        <v>36363</v>
      </c>
      <c r="N967">
        <f t="shared" si="62"/>
        <v>36363</v>
      </c>
    </row>
    <row r="968" spans="1:14" customFormat="1" ht="14.4" customHeight="1" x14ac:dyDescent="0.3">
      <c r="A968" s="1">
        <v>44224</v>
      </c>
      <c r="B968" t="s">
        <v>15</v>
      </c>
      <c r="C968">
        <f t="shared" si="60"/>
        <v>10506</v>
      </c>
      <c r="D968">
        <v>46869</v>
      </c>
      <c r="E968">
        <v>46869</v>
      </c>
      <c r="F968">
        <v>0</v>
      </c>
      <c r="G968">
        <v>13804</v>
      </c>
      <c r="H968">
        <v>33062</v>
      </c>
      <c r="I968">
        <v>3</v>
      </c>
      <c r="J968">
        <v>0</v>
      </c>
      <c r="K968">
        <v>46869</v>
      </c>
      <c r="M968">
        <f t="shared" si="61"/>
        <v>46869</v>
      </c>
      <c r="N968">
        <f t="shared" si="62"/>
        <v>46869</v>
      </c>
    </row>
    <row r="969" spans="1:14" customFormat="1" ht="14.4" customHeight="1" x14ac:dyDescent="0.3">
      <c r="A969" s="1">
        <v>44225</v>
      </c>
      <c r="B969" t="s">
        <v>15</v>
      </c>
      <c r="C969">
        <f t="shared" si="60"/>
        <v>449</v>
      </c>
      <c r="D969">
        <v>47318</v>
      </c>
      <c r="E969">
        <v>47318</v>
      </c>
      <c r="F969">
        <v>0</v>
      </c>
      <c r="G969">
        <v>14020</v>
      </c>
      <c r="H969">
        <v>33295</v>
      </c>
      <c r="I969">
        <v>3</v>
      </c>
      <c r="J969">
        <v>0</v>
      </c>
      <c r="K969">
        <v>47318</v>
      </c>
      <c r="M969">
        <f t="shared" si="61"/>
        <v>47318</v>
      </c>
      <c r="N969">
        <f t="shared" si="62"/>
        <v>47318</v>
      </c>
    </row>
    <row r="970" spans="1:14" customFormat="1" ht="14.4" customHeight="1" x14ac:dyDescent="0.3">
      <c r="A970" s="1">
        <v>44226</v>
      </c>
      <c r="B970" t="s">
        <v>15</v>
      </c>
      <c r="C970">
        <f t="shared" si="60"/>
        <v>10128</v>
      </c>
      <c r="D970">
        <v>57446</v>
      </c>
      <c r="E970">
        <v>57446</v>
      </c>
      <c r="F970">
        <v>0</v>
      </c>
      <c r="G970">
        <v>16360</v>
      </c>
      <c r="H970">
        <v>41082</v>
      </c>
      <c r="I970">
        <v>4</v>
      </c>
      <c r="J970">
        <v>0</v>
      </c>
      <c r="K970">
        <v>57446</v>
      </c>
      <c r="M970">
        <f t="shared" si="61"/>
        <v>57446</v>
      </c>
      <c r="N970">
        <f t="shared" si="62"/>
        <v>57446</v>
      </c>
    </row>
    <row r="971" spans="1:14" customFormat="1" ht="14.4" customHeight="1" x14ac:dyDescent="0.3">
      <c r="A971" s="1">
        <v>44227</v>
      </c>
      <c r="B971" t="s">
        <v>15</v>
      </c>
      <c r="C971">
        <f t="shared" si="60"/>
        <v>9</v>
      </c>
      <c r="D971">
        <v>57455</v>
      </c>
      <c r="E971">
        <v>57455</v>
      </c>
      <c r="F971">
        <v>0</v>
      </c>
      <c r="G971">
        <v>16364</v>
      </c>
      <c r="H971">
        <v>41087</v>
      </c>
      <c r="I971">
        <v>4</v>
      </c>
      <c r="J971">
        <v>0</v>
      </c>
      <c r="K971">
        <v>57455</v>
      </c>
      <c r="M971">
        <f t="shared" si="61"/>
        <v>57455</v>
      </c>
      <c r="N971">
        <f t="shared" si="62"/>
        <v>57455</v>
      </c>
    </row>
    <row r="972" spans="1:14" customFormat="1" ht="14.4" customHeight="1" x14ac:dyDescent="0.3">
      <c r="A972" s="1">
        <v>44228</v>
      </c>
      <c r="B972" t="s">
        <v>15</v>
      </c>
      <c r="C972">
        <f t="shared" si="60"/>
        <v>4027</v>
      </c>
      <c r="D972">
        <v>61482</v>
      </c>
      <c r="E972">
        <v>61482</v>
      </c>
      <c r="F972">
        <v>0</v>
      </c>
      <c r="G972">
        <v>17621</v>
      </c>
      <c r="H972">
        <v>43857</v>
      </c>
      <c r="I972">
        <v>4</v>
      </c>
      <c r="J972">
        <v>0</v>
      </c>
      <c r="K972">
        <v>61482</v>
      </c>
      <c r="M972">
        <f t="shared" si="61"/>
        <v>61482</v>
      </c>
      <c r="N972">
        <f t="shared" si="62"/>
        <v>61482</v>
      </c>
    </row>
    <row r="973" spans="1:14" customFormat="1" ht="14.4" customHeight="1" x14ac:dyDescent="0.3">
      <c r="A973" s="1">
        <v>44229</v>
      </c>
      <c r="B973" t="s">
        <v>15</v>
      </c>
      <c r="C973">
        <f t="shared" si="60"/>
        <v>3027</v>
      </c>
      <c r="D973">
        <v>64509</v>
      </c>
      <c r="E973">
        <v>64509</v>
      </c>
      <c r="F973">
        <v>0</v>
      </c>
      <c r="G973">
        <v>18628</v>
      </c>
      <c r="H973">
        <v>45871</v>
      </c>
      <c r="I973">
        <v>10</v>
      </c>
      <c r="J973">
        <v>0</v>
      </c>
      <c r="K973">
        <v>64509</v>
      </c>
      <c r="M973">
        <f t="shared" si="61"/>
        <v>64509</v>
      </c>
      <c r="N973">
        <f t="shared" si="62"/>
        <v>64509</v>
      </c>
    </row>
    <row r="974" spans="1:14" customFormat="1" ht="14.4" customHeight="1" x14ac:dyDescent="0.3">
      <c r="A974" s="1">
        <v>44230</v>
      </c>
      <c r="B974" t="s">
        <v>15</v>
      </c>
      <c r="C974">
        <f t="shared" si="60"/>
        <v>21535</v>
      </c>
      <c r="D974">
        <v>86044</v>
      </c>
      <c r="E974">
        <v>86044</v>
      </c>
      <c r="F974">
        <v>0</v>
      </c>
      <c r="G974">
        <v>22644</v>
      </c>
      <c r="H974">
        <v>63388</v>
      </c>
      <c r="I974">
        <v>12</v>
      </c>
      <c r="J974">
        <v>1</v>
      </c>
      <c r="K974">
        <v>86043</v>
      </c>
      <c r="M974">
        <f t="shared" si="61"/>
        <v>86044</v>
      </c>
      <c r="N974">
        <f t="shared" si="62"/>
        <v>86044</v>
      </c>
    </row>
    <row r="975" spans="1:14" customFormat="1" ht="14.4" customHeight="1" x14ac:dyDescent="0.3">
      <c r="A975" s="1">
        <v>44231</v>
      </c>
      <c r="B975" t="s">
        <v>15</v>
      </c>
      <c r="C975">
        <f t="shared" si="60"/>
        <v>29681</v>
      </c>
      <c r="D975">
        <v>115725</v>
      </c>
      <c r="E975">
        <v>115725</v>
      </c>
      <c r="F975">
        <v>0</v>
      </c>
      <c r="G975">
        <v>26864</v>
      </c>
      <c r="H975">
        <v>88849</v>
      </c>
      <c r="I975">
        <v>12</v>
      </c>
      <c r="J975">
        <v>1</v>
      </c>
      <c r="K975">
        <v>115724</v>
      </c>
      <c r="M975">
        <f t="shared" si="61"/>
        <v>115725</v>
      </c>
      <c r="N975">
        <f t="shared" si="62"/>
        <v>115725</v>
      </c>
    </row>
    <row r="976" spans="1:14" customFormat="1" ht="14.4" customHeight="1" x14ac:dyDescent="0.3">
      <c r="A976" s="1">
        <v>44232</v>
      </c>
      <c r="B976" t="s">
        <v>15</v>
      </c>
      <c r="C976">
        <f t="shared" si="60"/>
        <v>19347</v>
      </c>
      <c r="D976">
        <v>135072</v>
      </c>
      <c r="E976">
        <v>135072</v>
      </c>
      <c r="F976">
        <v>0</v>
      </c>
      <c r="G976">
        <v>29710</v>
      </c>
      <c r="H976">
        <v>105349</v>
      </c>
      <c r="I976">
        <v>13</v>
      </c>
      <c r="J976">
        <v>1</v>
      </c>
      <c r="K976">
        <v>135071</v>
      </c>
      <c r="M976">
        <f t="shared" si="61"/>
        <v>135072</v>
      </c>
      <c r="N976">
        <f t="shared" si="62"/>
        <v>135072</v>
      </c>
    </row>
    <row r="977" spans="1:14" customFormat="1" ht="14.4" customHeight="1" x14ac:dyDescent="0.3">
      <c r="A977" s="1">
        <v>44233</v>
      </c>
      <c r="B977" t="s">
        <v>15</v>
      </c>
      <c r="C977">
        <f t="shared" si="60"/>
        <v>18443</v>
      </c>
      <c r="D977">
        <v>153515</v>
      </c>
      <c r="E977">
        <v>153515</v>
      </c>
      <c r="F977">
        <v>0</v>
      </c>
      <c r="G977">
        <v>32944</v>
      </c>
      <c r="H977">
        <v>120558</v>
      </c>
      <c r="I977">
        <v>13</v>
      </c>
      <c r="J977">
        <v>1</v>
      </c>
      <c r="K977">
        <v>153514</v>
      </c>
      <c r="M977">
        <f t="shared" si="61"/>
        <v>153515</v>
      </c>
      <c r="N977">
        <f t="shared" si="62"/>
        <v>153515</v>
      </c>
    </row>
    <row r="978" spans="1:14" customFormat="1" ht="14.4" customHeight="1" x14ac:dyDescent="0.3">
      <c r="A978" s="1">
        <v>44234</v>
      </c>
      <c r="B978" t="s">
        <v>15</v>
      </c>
      <c r="C978">
        <f t="shared" si="60"/>
        <v>16</v>
      </c>
      <c r="D978">
        <v>153531</v>
      </c>
      <c r="E978">
        <v>153531</v>
      </c>
      <c r="F978">
        <v>0</v>
      </c>
      <c r="G978">
        <v>32947</v>
      </c>
      <c r="H978">
        <v>120571</v>
      </c>
      <c r="I978">
        <v>13</v>
      </c>
      <c r="J978">
        <v>1</v>
      </c>
      <c r="K978">
        <v>153530</v>
      </c>
      <c r="M978">
        <f t="shared" si="61"/>
        <v>153531</v>
      </c>
      <c r="N978">
        <f t="shared" si="62"/>
        <v>153531</v>
      </c>
    </row>
    <row r="979" spans="1:14" customFormat="1" ht="14.4" customHeight="1" x14ac:dyDescent="0.3">
      <c r="A979" s="1">
        <v>44235</v>
      </c>
      <c r="B979" t="s">
        <v>15</v>
      </c>
      <c r="C979">
        <f t="shared" si="60"/>
        <v>15342</v>
      </c>
      <c r="D979">
        <v>168873</v>
      </c>
      <c r="E979">
        <v>168873</v>
      </c>
      <c r="F979">
        <v>0</v>
      </c>
      <c r="G979">
        <v>37783</v>
      </c>
      <c r="H979">
        <v>131077</v>
      </c>
      <c r="I979">
        <v>13</v>
      </c>
      <c r="J979">
        <v>6</v>
      </c>
      <c r="K979">
        <v>168867</v>
      </c>
      <c r="M979">
        <f t="shared" si="61"/>
        <v>168873</v>
      </c>
      <c r="N979">
        <f>G979+H979+I979</f>
        <v>168873</v>
      </c>
    </row>
    <row r="980" spans="1:14" customFormat="1" ht="14.4" customHeight="1" x14ac:dyDescent="0.3">
      <c r="A980" s="1">
        <v>44236</v>
      </c>
      <c r="B980" t="s">
        <v>15</v>
      </c>
      <c r="C980">
        <f t="shared" si="60"/>
        <v>14025</v>
      </c>
      <c r="D980">
        <v>182898</v>
      </c>
      <c r="E980">
        <v>182898</v>
      </c>
      <c r="F980">
        <v>0</v>
      </c>
      <c r="G980">
        <v>44895</v>
      </c>
      <c r="H980">
        <v>137988</v>
      </c>
      <c r="I980">
        <v>15</v>
      </c>
      <c r="J980">
        <v>12</v>
      </c>
      <c r="K980">
        <v>182886</v>
      </c>
      <c r="M980">
        <f t="shared" si="61"/>
        <v>182898</v>
      </c>
      <c r="N980">
        <f t="shared" ref="N980:N1043" si="63">G980+H980+I980</f>
        <v>182898</v>
      </c>
    </row>
    <row r="981" spans="1:14" customFormat="1" ht="14.4" customHeight="1" x14ac:dyDescent="0.3">
      <c r="A981" s="1">
        <v>44237</v>
      </c>
      <c r="B981" t="s">
        <v>15</v>
      </c>
      <c r="C981">
        <f t="shared" si="60"/>
        <v>18894</v>
      </c>
      <c r="D981">
        <v>201792</v>
      </c>
      <c r="E981">
        <v>201792</v>
      </c>
      <c r="F981">
        <v>0</v>
      </c>
      <c r="G981">
        <v>55370</v>
      </c>
      <c r="H981">
        <v>146405</v>
      </c>
      <c r="I981">
        <v>17</v>
      </c>
      <c r="J981">
        <v>42</v>
      </c>
      <c r="K981">
        <v>201750</v>
      </c>
      <c r="M981">
        <f t="shared" si="61"/>
        <v>201792</v>
      </c>
      <c r="N981">
        <f t="shared" si="63"/>
        <v>201792</v>
      </c>
    </row>
    <row r="982" spans="1:14" customFormat="1" ht="14.4" customHeight="1" x14ac:dyDescent="0.3">
      <c r="A982" s="1">
        <v>44238</v>
      </c>
      <c r="B982" t="s">
        <v>15</v>
      </c>
      <c r="C982">
        <f t="shared" si="60"/>
        <v>17166</v>
      </c>
      <c r="D982">
        <v>218958</v>
      </c>
      <c r="E982">
        <v>218958</v>
      </c>
      <c r="F982">
        <v>0</v>
      </c>
      <c r="G982">
        <v>66634</v>
      </c>
      <c r="H982">
        <v>152307</v>
      </c>
      <c r="I982">
        <v>17</v>
      </c>
      <c r="J982">
        <v>55</v>
      </c>
      <c r="K982">
        <v>218903</v>
      </c>
      <c r="M982">
        <f t="shared" si="61"/>
        <v>218958</v>
      </c>
      <c r="N982">
        <f t="shared" si="63"/>
        <v>218958</v>
      </c>
    </row>
    <row r="983" spans="1:14" customFormat="1" ht="14.4" customHeight="1" x14ac:dyDescent="0.3">
      <c r="A983" s="1">
        <v>44239</v>
      </c>
      <c r="B983" t="s">
        <v>15</v>
      </c>
      <c r="C983">
        <f t="shared" si="60"/>
        <v>15054</v>
      </c>
      <c r="D983">
        <v>234012</v>
      </c>
      <c r="E983">
        <v>234012</v>
      </c>
      <c r="F983">
        <v>0</v>
      </c>
      <c r="G983">
        <v>77219</v>
      </c>
      <c r="H983">
        <v>156775</v>
      </c>
      <c r="I983">
        <v>18</v>
      </c>
      <c r="J983">
        <v>75</v>
      </c>
      <c r="K983">
        <v>233937</v>
      </c>
      <c r="M983">
        <f t="shared" si="61"/>
        <v>234012</v>
      </c>
      <c r="N983">
        <f t="shared" si="63"/>
        <v>234012</v>
      </c>
    </row>
    <row r="984" spans="1:14" customFormat="1" ht="14.4" customHeight="1" x14ac:dyDescent="0.3">
      <c r="A984" s="1">
        <v>44240</v>
      </c>
      <c r="B984" t="s">
        <v>15</v>
      </c>
      <c r="C984">
        <f t="shared" si="60"/>
        <v>14295</v>
      </c>
      <c r="D984">
        <v>248307</v>
      </c>
      <c r="E984">
        <v>248307</v>
      </c>
      <c r="F984">
        <v>862</v>
      </c>
      <c r="G984">
        <v>87409</v>
      </c>
      <c r="H984">
        <v>160880</v>
      </c>
      <c r="I984">
        <v>18</v>
      </c>
      <c r="J984">
        <v>85</v>
      </c>
      <c r="K984">
        <v>248222</v>
      </c>
      <c r="M984">
        <f t="shared" si="61"/>
        <v>249169</v>
      </c>
      <c r="N984">
        <f t="shared" si="63"/>
        <v>248307</v>
      </c>
    </row>
    <row r="985" spans="1:14" customFormat="1" ht="14.4" customHeight="1" x14ac:dyDescent="0.3">
      <c r="A985" s="1">
        <v>44241</v>
      </c>
      <c r="B985" t="s">
        <v>15</v>
      </c>
      <c r="C985">
        <f t="shared" si="60"/>
        <v>1002</v>
      </c>
      <c r="D985">
        <v>249309</v>
      </c>
      <c r="E985">
        <v>249309</v>
      </c>
      <c r="F985">
        <v>926</v>
      </c>
      <c r="G985">
        <v>88313</v>
      </c>
      <c r="H985">
        <v>160978</v>
      </c>
      <c r="I985">
        <v>18</v>
      </c>
      <c r="J985">
        <v>85</v>
      </c>
      <c r="K985">
        <v>249224</v>
      </c>
      <c r="M985">
        <f t="shared" si="61"/>
        <v>250235</v>
      </c>
      <c r="N985">
        <f t="shared" si="63"/>
        <v>249309</v>
      </c>
    </row>
    <row r="986" spans="1:14" customFormat="1" ht="14.4" customHeight="1" x14ac:dyDescent="0.3">
      <c r="A986" s="1">
        <v>44242</v>
      </c>
      <c r="B986" t="s">
        <v>15</v>
      </c>
      <c r="C986">
        <f t="shared" si="60"/>
        <v>22523</v>
      </c>
      <c r="D986">
        <v>271832</v>
      </c>
      <c r="E986">
        <v>271832</v>
      </c>
      <c r="F986">
        <v>5266</v>
      </c>
      <c r="G986">
        <v>104665</v>
      </c>
      <c r="H986">
        <v>167148</v>
      </c>
      <c r="I986">
        <v>19</v>
      </c>
      <c r="J986">
        <v>106</v>
      </c>
      <c r="K986">
        <v>271726</v>
      </c>
      <c r="M986">
        <f t="shared" si="61"/>
        <v>277098</v>
      </c>
      <c r="N986">
        <f t="shared" si="63"/>
        <v>271832</v>
      </c>
    </row>
    <row r="987" spans="1:14" customFormat="1" ht="14.4" customHeight="1" x14ac:dyDescent="0.3">
      <c r="A987" s="1">
        <v>44243</v>
      </c>
      <c r="B987" t="s">
        <v>15</v>
      </c>
      <c r="C987">
        <f t="shared" si="60"/>
        <v>15588</v>
      </c>
      <c r="D987">
        <v>287420</v>
      </c>
      <c r="E987">
        <v>287420</v>
      </c>
      <c r="F987">
        <v>6821</v>
      </c>
      <c r="G987">
        <v>115803</v>
      </c>
      <c r="H987">
        <v>171597</v>
      </c>
      <c r="I987">
        <v>20</v>
      </c>
      <c r="J987">
        <v>107</v>
      </c>
      <c r="K987">
        <v>287313</v>
      </c>
      <c r="M987">
        <f t="shared" si="61"/>
        <v>294241</v>
      </c>
      <c r="N987">
        <f t="shared" si="63"/>
        <v>287420</v>
      </c>
    </row>
    <row r="988" spans="1:14" customFormat="1" ht="14.4" customHeight="1" x14ac:dyDescent="0.3">
      <c r="A988" s="1">
        <v>44244</v>
      </c>
      <c r="B988" t="s">
        <v>15</v>
      </c>
      <c r="C988">
        <f t="shared" si="60"/>
        <v>15332</v>
      </c>
      <c r="D988">
        <v>302752</v>
      </c>
      <c r="E988">
        <v>302752</v>
      </c>
      <c r="F988">
        <v>9976</v>
      </c>
      <c r="G988">
        <v>126795</v>
      </c>
      <c r="H988">
        <v>175937</v>
      </c>
      <c r="I988">
        <v>20</v>
      </c>
      <c r="J988">
        <v>119</v>
      </c>
      <c r="K988">
        <v>302633</v>
      </c>
      <c r="M988">
        <f t="shared" si="61"/>
        <v>312728</v>
      </c>
      <c r="N988">
        <f t="shared" si="63"/>
        <v>302752</v>
      </c>
    </row>
    <row r="989" spans="1:14" customFormat="1" ht="14.4" customHeight="1" x14ac:dyDescent="0.3">
      <c r="A989" s="1">
        <v>44245</v>
      </c>
      <c r="B989" t="s">
        <v>15</v>
      </c>
      <c r="C989">
        <f t="shared" ref="C989:C1020" si="64">D989-D988</f>
        <v>12280</v>
      </c>
      <c r="D989">
        <v>315032</v>
      </c>
      <c r="E989">
        <v>315032</v>
      </c>
      <c r="F989">
        <v>14596</v>
      </c>
      <c r="G989">
        <v>137442</v>
      </c>
      <c r="H989">
        <v>177568</v>
      </c>
      <c r="I989">
        <v>22</v>
      </c>
      <c r="J989">
        <v>151</v>
      </c>
      <c r="K989">
        <v>314881</v>
      </c>
      <c r="M989">
        <f t="shared" si="61"/>
        <v>329628</v>
      </c>
      <c r="N989">
        <f t="shared" si="63"/>
        <v>315032</v>
      </c>
    </row>
    <row r="990" spans="1:14" customFormat="1" ht="14.4" customHeight="1" x14ac:dyDescent="0.3">
      <c r="A990" s="1">
        <v>44246</v>
      </c>
      <c r="B990" t="s">
        <v>15</v>
      </c>
      <c r="C990">
        <f t="shared" si="64"/>
        <v>16770</v>
      </c>
      <c r="D990">
        <v>331802</v>
      </c>
      <c r="E990">
        <v>331802</v>
      </c>
      <c r="F990">
        <v>16418</v>
      </c>
      <c r="G990">
        <v>148155</v>
      </c>
      <c r="H990">
        <v>183625</v>
      </c>
      <c r="I990">
        <v>22</v>
      </c>
      <c r="J990">
        <v>198</v>
      </c>
      <c r="K990">
        <v>331604</v>
      </c>
      <c r="M990">
        <f t="shared" si="61"/>
        <v>348220</v>
      </c>
      <c r="N990">
        <f t="shared" si="63"/>
        <v>331802</v>
      </c>
    </row>
    <row r="991" spans="1:14" customFormat="1" ht="14.4" customHeight="1" x14ac:dyDescent="0.3">
      <c r="A991" s="1">
        <v>44247</v>
      </c>
      <c r="B991" t="s">
        <v>15</v>
      </c>
      <c r="C991">
        <f t="shared" si="64"/>
        <v>9428</v>
      </c>
      <c r="D991">
        <v>341230</v>
      </c>
      <c r="E991">
        <v>341230</v>
      </c>
      <c r="F991">
        <v>20905</v>
      </c>
      <c r="G991">
        <v>155414</v>
      </c>
      <c r="H991">
        <v>185794</v>
      </c>
      <c r="I991">
        <v>22</v>
      </c>
      <c r="J991">
        <v>220</v>
      </c>
      <c r="K991">
        <v>341010</v>
      </c>
      <c r="M991">
        <f t="shared" si="61"/>
        <v>362135</v>
      </c>
      <c r="N991">
        <f t="shared" si="63"/>
        <v>341230</v>
      </c>
    </row>
    <row r="992" spans="1:14" customFormat="1" ht="14.4" customHeight="1" x14ac:dyDescent="0.3">
      <c r="A992" s="1">
        <v>44248</v>
      </c>
      <c r="B992" t="s">
        <v>15</v>
      </c>
      <c r="C992">
        <f t="shared" si="64"/>
        <v>978</v>
      </c>
      <c r="D992">
        <v>342208</v>
      </c>
      <c r="E992">
        <v>342208</v>
      </c>
      <c r="F992">
        <v>20936</v>
      </c>
      <c r="G992">
        <v>156360</v>
      </c>
      <c r="H992">
        <v>185826</v>
      </c>
      <c r="I992">
        <v>22</v>
      </c>
      <c r="J992">
        <v>220</v>
      </c>
      <c r="K992">
        <v>341988</v>
      </c>
      <c r="M992">
        <f t="shared" si="61"/>
        <v>363144</v>
      </c>
      <c r="N992">
        <f t="shared" si="63"/>
        <v>342208</v>
      </c>
    </row>
    <row r="993" spans="1:14" customFormat="1" ht="14.4" customHeight="1" x14ac:dyDescent="0.3">
      <c r="A993" s="1">
        <v>44249</v>
      </c>
      <c r="B993" t="s">
        <v>15</v>
      </c>
      <c r="C993">
        <f t="shared" si="64"/>
        <v>9656</v>
      </c>
      <c r="D993">
        <v>351864</v>
      </c>
      <c r="E993">
        <v>351864</v>
      </c>
      <c r="F993">
        <v>28575</v>
      </c>
      <c r="G993">
        <v>163841</v>
      </c>
      <c r="H993">
        <v>188001</v>
      </c>
      <c r="I993">
        <v>22</v>
      </c>
      <c r="J993">
        <v>232</v>
      </c>
      <c r="K993">
        <v>351632</v>
      </c>
      <c r="M993">
        <f t="shared" si="61"/>
        <v>380439</v>
      </c>
      <c r="N993">
        <f t="shared" si="63"/>
        <v>351864</v>
      </c>
    </row>
    <row r="994" spans="1:14" customFormat="1" ht="14.4" customHeight="1" x14ac:dyDescent="0.3">
      <c r="A994" s="1">
        <v>44250</v>
      </c>
      <c r="B994" t="s">
        <v>15</v>
      </c>
      <c r="C994">
        <f t="shared" si="64"/>
        <v>6683</v>
      </c>
      <c r="D994">
        <v>358547</v>
      </c>
      <c r="E994">
        <v>358547</v>
      </c>
      <c r="F994">
        <v>31381</v>
      </c>
      <c r="G994">
        <v>168912</v>
      </c>
      <c r="H994">
        <v>189613</v>
      </c>
      <c r="I994">
        <v>22</v>
      </c>
      <c r="J994">
        <v>269</v>
      </c>
      <c r="K994">
        <v>358278</v>
      </c>
      <c r="M994">
        <f t="shared" si="61"/>
        <v>389928</v>
      </c>
      <c r="N994">
        <f t="shared" si="63"/>
        <v>358547</v>
      </c>
    </row>
    <row r="995" spans="1:14" customFormat="1" ht="14.4" customHeight="1" x14ac:dyDescent="0.3">
      <c r="A995" s="1">
        <v>44251</v>
      </c>
      <c r="B995" t="s">
        <v>15</v>
      </c>
      <c r="C995">
        <f t="shared" si="64"/>
        <v>7096</v>
      </c>
      <c r="D995">
        <v>365643</v>
      </c>
      <c r="E995">
        <v>365643</v>
      </c>
      <c r="F995">
        <v>39529</v>
      </c>
      <c r="G995">
        <v>174016</v>
      </c>
      <c r="H995">
        <v>191605</v>
      </c>
      <c r="I995">
        <v>22</v>
      </c>
      <c r="J995">
        <v>310</v>
      </c>
      <c r="K995">
        <v>365333</v>
      </c>
      <c r="M995">
        <f t="shared" si="61"/>
        <v>405172</v>
      </c>
      <c r="N995">
        <f t="shared" si="63"/>
        <v>365643</v>
      </c>
    </row>
    <row r="996" spans="1:14" customFormat="1" ht="14.4" customHeight="1" x14ac:dyDescent="0.3">
      <c r="A996" s="1">
        <v>44252</v>
      </c>
      <c r="B996" t="s">
        <v>15</v>
      </c>
      <c r="C996">
        <f t="shared" si="64"/>
        <v>6605</v>
      </c>
      <c r="D996">
        <v>372248</v>
      </c>
      <c r="E996">
        <v>372248</v>
      </c>
      <c r="F996">
        <v>48399</v>
      </c>
      <c r="G996">
        <v>178804</v>
      </c>
      <c r="H996">
        <v>193422</v>
      </c>
      <c r="I996">
        <v>22</v>
      </c>
      <c r="J996">
        <v>353</v>
      </c>
      <c r="K996">
        <v>371895</v>
      </c>
      <c r="M996">
        <f t="shared" si="61"/>
        <v>420647</v>
      </c>
      <c r="N996">
        <f t="shared" si="63"/>
        <v>372248</v>
      </c>
    </row>
    <row r="997" spans="1:14" customFormat="1" ht="14.4" customHeight="1" x14ac:dyDescent="0.3">
      <c r="A997" s="1">
        <v>44253</v>
      </c>
      <c r="B997" t="s">
        <v>15</v>
      </c>
      <c r="C997">
        <f t="shared" si="64"/>
        <v>4470</v>
      </c>
      <c r="D997">
        <v>376718</v>
      </c>
      <c r="E997">
        <v>376718</v>
      </c>
      <c r="F997">
        <v>51755</v>
      </c>
      <c r="G997">
        <v>182145</v>
      </c>
      <c r="H997">
        <v>194551</v>
      </c>
      <c r="I997">
        <v>22</v>
      </c>
      <c r="J997">
        <v>371</v>
      </c>
      <c r="K997">
        <v>376347</v>
      </c>
      <c r="M997">
        <f t="shared" si="61"/>
        <v>428473</v>
      </c>
      <c r="N997">
        <f t="shared" si="63"/>
        <v>376718</v>
      </c>
    </row>
    <row r="998" spans="1:14" customFormat="1" ht="14.4" customHeight="1" x14ac:dyDescent="0.3">
      <c r="A998" s="1">
        <v>44254</v>
      </c>
      <c r="B998" t="s">
        <v>15</v>
      </c>
      <c r="C998">
        <f t="shared" si="64"/>
        <v>0</v>
      </c>
      <c r="D998">
        <v>376718</v>
      </c>
      <c r="E998">
        <v>376718</v>
      </c>
      <c r="F998">
        <v>51755</v>
      </c>
      <c r="G998">
        <v>182145</v>
      </c>
      <c r="H998">
        <v>194551</v>
      </c>
      <c r="I998">
        <v>22</v>
      </c>
      <c r="J998">
        <v>371</v>
      </c>
      <c r="K998">
        <v>376347</v>
      </c>
      <c r="M998">
        <f t="shared" si="61"/>
        <v>428473</v>
      </c>
      <c r="N998">
        <f t="shared" si="63"/>
        <v>376718</v>
      </c>
    </row>
    <row r="999" spans="1:14" customFormat="1" ht="14.4" customHeight="1" x14ac:dyDescent="0.3">
      <c r="A999" s="1">
        <v>44255</v>
      </c>
      <c r="B999" t="s">
        <v>15</v>
      </c>
      <c r="C999">
        <f t="shared" si="64"/>
        <v>0</v>
      </c>
      <c r="D999">
        <v>376718</v>
      </c>
      <c r="E999">
        <v>376718</v>
      </c>
      <c r="F999">
        <v>51755</v>
      </c>
      <c r="G999">
        <v>182145</v>
      </c>
      <c r="H999">
        <v>194551</v>
      </c>
      <c r="I999">
        <v>22</v>
      </c>
      <c r="J999">
        <v>371</v>
      </c>
      <c r="K999">
        <v>376347</v>
      </c>
      <c r="M999">
        <f t="shared" si="61"/>
        <v>428473</v>
      </c>
      <c r="N999">
        <f t="shared" si="63"/>
        <v>376718</v>
      </c>
    </row>
    <row r="1000" spans="1:14" customFormat="1" ht="14.4" customHeight="1" x14ac:dyDescent="0.3">
      <c r="A1000" s="1">
        <v>44256</v>
      </c>
      <c r="B1000" t="s">
        <v>15</v>
      </c>
      <c r="C1000">
        <f t="shared" si="64"/>
        <v>0</v>
      </c>
      <c r="D1000">
        <v>376718</v>
      </c>
      <c r="E1000">
        <v>376718</v>
      </c>
      <c r="F1000">
        <v>51755</v>
      </c>
      <c r="G1000">
        <v>182145</v>
      </c>
      <c r="H1000">
        <v>194551</v>
      </c>
      <c r="I1000">
        <v>22</v>
      </c>
      <c r="J1000">
        <v>371</v>
      </c>
      <c r="K1000">
        <v>376347</v>
      </c>
      <c r="M1000">
        <f t="shared" si="61"/>
        <v>428473</v>
      </c>
      <c r="N1000">
        <f t="shared" si="63"/>
        <v>376718</v>
      </c>
    </row>
    <row r="1001" spans="1:14" customFormat="1" ht="14.4" customHeight="1" x14ac:dyDescent="0.3">
      <c r="A1001" s="1">
        <v>44257</v>
      </c>
      <c r="B1001" t="s">
        <v>15</v>
      </c>
      <c r="C1001">
        <f t="shared" si="64"/>
        <v>21041</v>
      </c>
      <c r="D1001">
        <v>397759</v>
      </c>
      <c r="E1001">
        <v>397759</v>
      </c>
      <c r="F1001">
        <v>61358</v>
      </c>
      <c r="G1001">
        <v>194776</v>
      </c>
      <c r="H1001">
        <v>202960</v>
      </c>
      <c r="I1001">
        <v>23</v>
      </c>
      <c r="J1001">
        <v>381</v>
      </c>
      <c r="K1001">
        <v>397378</v>
      </c>
      <c r="M1001">
        <f t="shared" si="61"/>
        <v>459117</v>
      </c>
      <c r="N1001">
        <f t="shared" si="63"/>
        <v>397759</v>
      </c>
    </row>
    <row r="1002" spans="1:14" customFormat="1" ht="14.4" customHeight="1" x14ac:dyDescent="0.3">
      <c r="A1002" s="1">
        <v>44258</v>
      </c>
      <c r="B1002" t="s">
        <v>15</v>
      </c>
      <c r="C1002">
        <f t="shared" si="64"/>
        <v>19689</v>
      </c>
      <c r="D1002">
        <v>417448</v>
      </c>
      <c r="E1002">
        <v>417448</v>
      </c>
      <c r="F1002">
        <v>71332</v>
      </c>
      <c r="G1002">
        <v>205810</v>
      </c>
      <c r="H1002">
        <v>211614</v>
      </c>
      <c r="I1002">
        <v>24</v>
      </c>
      <c r="J1002">
        <v>389</v>
      </c>
      <c r="K1002">
        <v>417059</v>
      </c>
      <c r="M1002">
        <f t="shared" si="61"/>
        <v>488780</v>
      </c>
      <c r="N1002">
        <f t="shared" si="63"/>
        <v>417448</v>
      </c>
    </row>
    <row r="1003" spans="1:14" customFormat="1" ht="14.4" customHeight="1" x14ac:dyDescent="0.3">
      <c r="A1003" s="1">
        <v>44259</v>
      </c>
      <c r="B1003" t="s">
        <v>15</v>
      </c>
      <c r="C1003">
        <f t="shared" si="64"/>
        <v>27852</v>
      </c>
      <c r="D1003">
        <v>445300</v>
      </c>
      <c r="E1003">
        <v>445300</v>
      </c>
      <c r="F1003">
        <v>88625</v>
      </c>
      <c r="G1003">
        <v>220066</v>
      </c>
      <c r="H1003">
        <v>225210</v>
      </c>
      <c r="I1003">
        <v>24</v>
      </c>
      <c r="J1003">
        <v>402</v>
      </c>
      <c r="K1003">
        <v>444898</v>
      </c>
      <c r="M1003">
        <f t="shared" si="61"/>
        <v>533925</v>
      </c>
      <c r="N1003">
        <f t="shared" si="63"/>
        <v>445300</v>
      </c>
    </row>
    <row r="1004" spans="1:14" customFormat="1" ht="14.4" customHeight="1" x14ac:dyDescent="0.3">
      <c r="A1004" s="1">
        <v>44260</v>
      </c>
      <c r="B1004" t="s">
        <v>15</v>
      </c>
      <c r="C1004">
        <f t="shared" si="64"/>
        <v>29320</v>
      </c>
      <c r="D1004">
        <v>474620</v>
      </c>
      <c r="E1004">
        <v>474620</v>
      </c>
      <c r="F1004">
        <v>103498</v>
      </c>
      <c r="G1004">
        <v>235108</v>
      </c>
      <c r="H1004">
        <v>239483</v>
      </c>
      <c r="I1004">
        <v>29</v>
      </c>
      <c r="J1004">
        <v>419</v>
      </c>
      <c r="K1004">
        <v>474201</v>
      </c>
      <c r="M1004">
        <f t="shared" si="61"/>
        <v>578118</v>
      </c>
      <c r="N1004">
        <f t="shared" si="63"/>
        <v>474620</v>
      </c>
    </row>
    <row r="1005" spans="1:14" customFormat="1" ht="14.4" customHeight="1" x14ac:dyDescent="0.3">
      <c r="A1005" s="1">
        <v>44261</v>
      </c>
      <c r="B1005" t="s">
        <v>15</v>
      </c>
      <c r="C1005">
        <f t="shared" si="64"/>
        <v>37563</v>
      </c>
      <c r="D1005">
        <v>512183</v>
      </c>
      <c r="E1005">
        <v>512183</v>
      </c>
      <c r="F1005">
        <v>120392</v>
      </c>
      <c r="G1005">
        <v>253575</v>
      </c>
      <c r="H1005">
        <v>258578</v>
      </c>
      <c r="I1005">
        <v>30</v>
      </c>
      <c r="J1005">
        <v>425</v>
      </c>
      <c r="K1005">
        <v>511758</v>
      </c>
      <c r="M1005">
        <f t="shared" si="61"/>
        <v>632575</v>
      </c>
      <c r="N1005">
        <f t="shared" si="63"/>
        <v>512183</v>
      </c>
    </row>
    <row r="1006" spans="1:14" customFormat="1" ht="14.4" customHeight="1" x14ac:dyDescent="0.3">
      <c r="A1006" s="1">
        <v>44262</v>
      </c>
      <c r="B1006" t="s">
        <v>15</v>
      </c>
      <c r="C1006">
        <f t="shared" si="64"/>
        <v>1903</v>
      </c>
      <c r="D1006">
        <v>514086</v>
      </c>
      <c r="E1006">
        <v>514086</v>
      </c>
      <c r="F1006">
        <v>120533</v>
      </c>
      <c r="G1006">
        <v>254566</v>
      </c>
      <c r="H1006">
        <v>259490</v>
      </c>
      <c r="I1006">
        <v>30</v>
      </c>
      <c r="J1006">
        <v>425</v>
      </c>
      <c r="K1006">
        <v>513661</v>
      </c>
      <c r="M1006">
        <f t="shared" si="61"/>
        <v>634619</v>
      </c>
      <c r="N1006">
        <f t="shared" si="63"/>
        <v>514086</v>
      </c>
    </row>
    <row r="1007" spans="1:14" customFormat="1" ht="14.4" customHeight="1" x14ac:dyDescent="0.3">
      <c r="A1007" s="1">
        <v>44263</v>
      </c>
      <c r="B1007" t="s">
        <v>15</v>
      </c>
      <c r="C1007">
        <f t="shared" si="64"/>
        <v>36923</v>
      </c>
      <c r="D1007">
        <v>551009</v>
      </c>
      <c r="E1007">
        <v>551009</v>
      </c>
      <c r="F1007">
        <v>133423</v>
      </c>
      <c r="G1007">
        <v>272715</v>
      </c>
      <c r="H1007">
        <v>278263</v>
      </c>
      <c r="I1007">
        <v>31</v>
      </c>
      <c r="J1007">
        <v>433</v>
      </c>
      <c r="K1007">
        <v>550576</v>
      </c>
      <c r="M1007">
        <f t="shared" si="61"/>
        <v>684432</v>
      </c>
      <c r="N1007">
        <f t="shared" si="63"/>
        <v>551009</v>
      </c>
    </row>
    <row r="1008" spans="1:14" customFormat="1" ht="14.4" customHeight="1" x14ac:dyDescent="0.3">
      <c r="A1008" s="1">
        <v>44264</v>
      </c>
      <c r="B1008" t="s">
        <v>15</v>
      </c>
      <c r="C1008">
        <f t="shared" si="64"/>
        <v>49689</v>
      </c>
      <c r="D1008">
        <v>600698</v>
      </c>
      <c r="E1008">
        <v>456120</v>
      </c>
      <c r="F1008">
        <v>144578</v>
      </c>
      <c r="G1008">
        <v>295440</v>
      </c>
      <c r="H1008">
        <v>305224</v>
      </c>
      <c r="I1008">
        <v>34</v>
      </c>
      <c r="J1008">
        <v>0</v>
      </c>
      <c r="K1008">
        <v>600691</v>
      </c>
      <c r="M1008">
        <f t="shared" si="61"/>
        <v>600698</v>
      </c>
      <c r="N1008">
        <f t="shared" si="63"/>
        <v>600698</v>
      </c>
    </row>
    <row r="1009" spans="1:14" customFormat="1" ht="14.4" customHeight="1" x14ac:dyDescent="0.3">
      <c r="A1009" s="1">
        <v>44265</v>
      </c>
      <c r="B1009" t="s">
        <v>15</v>
      </c>
      <c r="C1009">
        <f t="shared" si="64"/>
        <v>48908</v>
      </c>
      <c r="D1009">
        <v>649606</v>
      </c>
      <c r="E1009">
        <v>489919</v>
      </c>
      <c r="F1009">
        <v>159687</v>
      </c>
      <c r="G1009">
        <v>318930</v>
      </c>
      <c r="H1009">
        <v>330636</v>
      </c>
      <c r="I1009">
        <v>40</v>
      </c>
      <c r="J1009">
        <v>0</v>
      </c>
      <c r="K1009">
        <v>649599</v>
      </c>
      <c r="M1009">
        <f t="shared" si="61"/>
        <v>649606</v>
      </c>
      <c r="N1009">
        <f t="shared" si="63"/>
        <v>649606</v>
      </c>
    </row>
    <row r="1010" spans="1:14" customFormat="1" ht="14.4" customHeight="1" x14ac:dyDescent="0.3">
      <c r="A1010" s="1">
        <v>44266</v>
      </c>
      <c r="B1010" t="s">
        <v>15</v>
      </c>
      <c r="C1010">
        <f t="shared" si="64"/>
        <v>4712</v>
      </c>
      <c r="D1010">
        <v>654318</v>
      </c>
      <c r="E1010">
        <v>493373</v>
      </c>
      <c r="F1010">
        <v>160945</v>
      </c>
      <c r="G1010">
        <v>321650</v>
      </c>
      <c r="H1010">
        <v>332628</v>
      </c>
      <c r="I1010">
        <v>40</v>
      </c>
      <c r="J1010">
        <v>0</v>
      </c>
      <c r="K1010">
        <v>654310</v>
      </c>
      <c r="M1010">
        <f t="shared" si="61"/>
        <v>654318</v>
      </c>
      <c r="N1010">
        <f t="shared" si="63"/>
        <v>654318</v>
      </c>
    </row>
    <row r="1011" spans="1:14" customFormat="1" ht="14.4" customHeight="1" x14ac:dyDescent="0.3">
      <c r="A1011" s="1">
        <v>44267</v>
      </c>
      <c r="B1011" t="s">
        <v>15</v>
      </c>
      <c r="C1011">
        <f t="shared" si="64"/>
        <v>46646</v>
      </c>
      <c r="D1011">
        <v>700964</v>
      </c>
      <c r="E1011">
        <v>524628</v>
      </c>
      <c r="F1011">
        <v>176336</v>
      </c>
      <c r="G1011">
        <v>347129</v>
      </c>
      <c r="H1011">
        <v>353792</v>
      </c>
      <c r="I1011">
        <v>43</v>
      </c>
      <c r="J1011">
        <v>0</v>
      </c>
      <c r="K1011">
        <v>700956</v>
      </c>
      <c r="M1011">
        <f t="shared" si="61"/>
        <v>700964</v>
      </c>
      <c r="N1011">
        <f t="shared" si="63"/>
        <v>700964</v>
      </c>
    </row>
    <row r="1012" spans="1:14" customFormat="1" ht="14.4" customHeight="1" x14ac:dyDescent="0.3">
      <c r="A1012" s="1">
        <v>44268</v>
      </c>
      <c r="B1012" t="s">
        <v>15</v>
      </c>
      <c r="C1012">
        <f t="shared" si="64"/>
        <v>56071</v>
      </c>
      <c r="D1012">
        <v>757035</v>
      </c>
      <c r="E1012">
        <v>565547</v>
      </c>
      <c r="F1012">
        <v>191488</v>
      </c>
      <c r="G1012">
        <v>376539</v>
      </c>
      <c r="H1012">
        <v>380449</v>
      </c>
      <c r="I1012">
        <v>47</v>
      </c>
      <c r="J1012">
        <v>0</v>
      </c>
      <c r="K1012">
        <v>757027</v>
      </c>
      <c r="M1012">
        <f t="shared" si="61"/>
        <v>757035</v>
      </c>
      <c r="N1012">
        <f t="shared" si="63"/>
        <v>757035</v>
      </c>
    </row>
    <row r="1013" spans="1:14" customFormat="1" ht="14.4" customHeight="1" x14ac:dyDescent="0.3">
      <c r="A1013" s="1">
        <v>44269</v>
      </c>
      <c r="B1013" t="s">
        <v>15</v>
      </c>
      <c r="C1013">
        <f t="shared" si="64"/>
        <v>7255</v>
      </c>
      <c r="D1013">
        <v>764290</v>
      </c>
      <c r="E1013">
        <v>572176</v>
      </c>
      <c r="F1013">
        <v>192114</v>
      </c>
      <c r="G1013">
        <v>380030</v>
      </c>
      <c r="H1013">
        <v>384213</v>
      </c>
      <c r="I1013">
        <v>47</v>
      </c>
      <c r="J1013">
        <v>0</v>
      </c>
      <c r="K1013">
        <v>764282</v>
      </c>
      <c r="M1013">
        <f t="shared" si="61"/>
        <v>764290</v>
      </c>
      <c r="N1013">
        <f t="shared" si="63"/>
        <v>764290</v>
      </c>
    </row>
    <row r="1014" spans="1:14" customFormat="1" ht="14.4" customHeight="1" x14ac:dyDescent="0.3">
      <c r="A1014" s="1">
        <v>44270</v>
      </c>
      <c r="B1014" t="s">
        <v>15</v>
      </c>
      <c r="C1014">
        <f t="shared" si="64"/>
        <v>76134</v>
      </c>
      <c r="D1014">
        <v>840424</v>
      </c>
      <c r="E1014">
        <v>632277</v>
      </c>
      <c r="F1014">
        <v>208147</v>
      </c>
      <c r="G1014">
        <v>420082</v>
      </c>
      <c r="H1014">
        <v>420289</v>
      </c>
      <c r="I1014">
        <v>53</v>
      </c>
      <c r="J1014">
        <v>78</v>
      </c>
      <c r="K1014">
        <v>840346</v>
      </c>
      <c r="M1014">
        <f t="shared" si="61"/>
        <v>840424</v>
      </c>
      <c r="N1014">
        <f t="shared" si="63"/>
        <v>840424</v>
      </c>
    </row>
    <row r="1015" spans="1:14" customFormat="1" ht="14.4" customHeight="1" x14ac:dyDescent="0.3">
      <c r="A1015" s="1">
        <v>44271</v>
      </c>
      <c r="B1015" t="s">
        <v>15</v>
      </c>
      <c r="C1015">
        <f t="shared" si="64"/>
        <v>0</v>
      </c>
      <c r="D1015">
        <v>840424</v>
      </c>
      <c r="E1015">
        <v>840424</v>
      </c>
      <c r="F1015">
        <v>221265</v>
      </c>
      <c r="G1015">
        <v>420082</v>
      </c>
      <c r="H1015">
        <v>420289</v>
      </c>
      <c r="I1015">
        <v>53</v>
      </c>
      <c r="J1015">
        <v>282</v>
      </c>
      <c r="K1015">
        <f>M1015-J1015</f>
        <v>1061407</v>
      </c>
      <c r="M1015">
        <f t="shared" si="61"/>
        <v>1061689</v>
      </c>
      <c r="N1015">
        <f t="shared" si="63"/>
        <v>840424</v>
      </c>
    </row>
    <row r="1016" spans="1:14" customFormat="1" ht="14.4" customHeight="1" x14ac:dyDescent="0.3">
      <c r="A1016" s="1">
        <v>44272</v>
      </c>
      <c r="B1016" t="s">
        <v>15</v>
      </c>
      <c r="C1016">
        <f t="shared" si="64"/>
        <v>80570</v>
      </c>
      <c r="D1016">
        <v>920994</v>
      </c>
      <c r="E1016">
        <v>920994</v>
      </c>
      <c r="F1016">
        <v>234359</v>
      </c>
      <c r="G1016">
        <v>457860</v>
      </c>
      <c r="H1016">
        <v>463067</v>
      </c>
      <c r="I1016">
        <v>67</v>
      </c>
      <c r="J1016">
        <v>530</v>
      </c>
      <c r="K1016">
        <v>1154823</v>
      </c>
      <c r="M1016">
        <f t="shared" si="61"/>
        <v>1155353</v>
      </c>
      <c r="N1016">
        <f t="shared" si="63"/>
        <v>920994</v>
      </c>
    </row>
    <row r="1017" spans="1:14" customFormat="1" ht="14.4" customHeight="1" x14ac:dyDescent="0.3">
      <c r="A1017" s="1">
        <v>44273</v>
      </c>
      <c r="B1017" t="s">
        <v>15</v>
      </c>
      <c r="C1017">
        <f t="shared" si="64"/>
        <v>66499</v>
      </c>
      <c r="D1017">
        <v>987493</v>
      </c>
      <c r="E1017">
        <v>987493</v>
      </c>
      <c r="F1017">
        <v>246163</v>
      </c>
      <c r="G1017">
        <v>490214</v>
      </c>
      <c r="H1017">
        <v>497208</v>
      </c>
      <c r="I1017">
        <v>71</v>
      </c>
      <c r="J1017">
        <v>1001</v>
      </c>
      <c r="K1017">
        <v>1232655</v>
      </c>
      <c r="M1017">
        <f t="shared" si="61"/>
        <v>1233656</v>
      </c>
      <c r="N1017">
        <f t="shared" si="63"/>
        <v>987493</v>
      </c>
    </row>
    <row r="1018" spans="1:14" customFormat="1" ht="14.4" customHeight="1" x14ac:dyDescent="0.3">
      <c r="A1018" s="1">
        <v>44274</v>
      </c>
      <c r="B1018" t="s">
        <v>15</v>
      </c>
      <c r="C1018">
        <f t="shared" si="64"/>
        <v>56500</v>
      </c>
      <c r="D1018">
        <v>1043993</v>
      </c>
      <c r="E1018">
        <v>1043993</v>
      </c>
      <c r="F1018">
        <v>256918</v>
      </c>
      <c r="G1018">
        <v>517742</v>
      </c>
      <c r="H1018">
        <v>526173</v>
      </c>
      <c r="I1018">
        <v>78</v>
      </c>
      <c r="J1018">
        <v>1346</v>
      </c>
      <c r="K1018">
        <v>1299565</v>
      </c>
      <c r="M1018">
        <f t="shared" si="61"/>
        <v>1300911</v>
      </c>
      <c r="N1018">
        <f t="shared" si="63"/>
        <v>1043993</v>
      </c>
    </row>
    <row r="1019" spans="1:14" customFormat="1" ht="14.4" customHeight="1" x14ac:dyDescent="0.3">
      <c r="A1019" s="1">
        <v>44275</v>
      </c>
      <c r="B1019" t="s">
        <v>15</v>
      </c>
      <c r="C1019">
        <f t="shared" si="64"/>
        <v>71009</v>
      </c>
      <c r="D1019">
        <v>1115002</v>
      </c>
      <c r="E1019">
        <v>1115002</v>
      </c>
      <c r="F1019">
        <v>267137</v>
      </c>
      <c r="G1019">
        <v>551693</v>
      </c>
      <c r="H1019">
        <v>563221</v>
      </c>
      <c r="I1019">
        <v>88</v>
      </c>
      <c r="J1019">
        <v>1840</v>
      </c>
      <c r="K1019">
        <v>1380299</v>
      </c>
      <c r="M1019">
        <f t="shared" si="61"/>
        <v>1382139</v>
      </c>
      <c r="N1019">
        <f t="shared" si="63"/>
        <v>1115002</v>
      </c>
    </row>
    <row r="1020" spans="1:14" customFormat="1" ht="14.4" customHeight="1" x14ac:dyDescent="0.3">
      <c r="A1020" s="1">
        <v>44276</v>
      </c>
      <c r="B1020" t="s">
        <v>15</v>
      </c>
      <c r="C1020">
        <f t="shared" si="64"/>
        <v>7047</v>
      </c>
      <c r="D1020">
        <v>1122049</v>
      </c>
      <c r="E1020">
        <v>1122049</v>
      </c>
      <c r="F1020">
        <v>268027</v>
      </c>
      <c r="G1020">
        <v>554811</v>
      </c>
      <c r="H1020">
        <v>567150</v>
      </c>
      <c r="I1020">
        <v>88</v>
      </c>
      <c r="J1020">
        <v>1882</v>
      </c>
      <c r="K1020">
        <v>1388194</v>
      </c>
      <c r="M1020">
        <f t="shared" si="61"/>
        <v>1390076</v>
      </c>
      <c r="N1020">
        <f t="shared" si="63"/>
        <v>1122049</v>
      </c>
    </row>
    <row r="1021" spans="1:14" customFormat="1" ht="14.4" customHeight="1" x14ac:dyDescent="0.3">
      <c r="A1021" s="1">
        <v>44277</v>
      </c>
      <c r="B1021" t="s">
        <v>15</v>
      </c>
      <c r="C1021">
        <f t="shared" ref="C1021:C1052" si="65">D1021-D1020</f>
        <v>48224</v>
      </c>
      <c r="D1021">
        <v>1170273</v>
      </c>
      <c r="E1021">
        <v>1170273</v>
      </c>
      <c r="F1021">
        <v>275963</v>
      </c>
      <c r="G1021">
        <v>578165</v>
      </c>
      <c r="H1021">
        <v>592017</v>
      </c>
      <c r="I1021">
        <v>91</v>
      </c>
      <c r="J1021">
        <v>2362</v>
      </c>
      <c r="K1021">
        <v>1443874</v>
      </c>
      <c r="M1021">
        <f t="shared" ref="M1021:M1084" si="66">E1021+F1021</f>
        <v>1446236</v>
      </c>
      <c r="N1021">
        <f t="shared" si="63"/>
        <v>1170273</v>
      </c>
    </row>
    <row r="1022" spans="1:14" customFormat="1" ht="14.4" customHeight="1" x14ac:dyDescent="0.3">
      <c r="A1022" s="1">
        <v>44278</v>
      </c>
      <c r="B1022" t="s">
        <v>15</v>
      </c>
      <c r="C1022">
        <f t="shared" si="65"/>
        <v>37444</v>
      </c>
      <c r="D1022">
        <v>1207717</v>
      </c>
      <c r="E1022">
        <v>1207717</v>
      </c>
      <c r="F1022">
        <v>284304</v>
      </c>
      <c r="G1022">
        <v>596645</v>
      </c>
      <c r="H1022">
        <v>610976</v>
      </c>
      <c r="I1022">
        <v>96</v>
      </c>
      <c r="J1022">
        <v>3090</v>
      </c>
      <c r="K1022">
        <v>1488931</v>
      </c>
      <c r="M1022">
        <f t="shared" si="66"/>
        <v>1492021</v>
      </c>
      <c r="N1022">
        <f t="shared" si="63"/>
        <v>1207717</v>
      </c>
    </row>
    <row r="1023" spans="1:14" customFormat="1" ht="14.4" customHeight="1" x14ac:dyDescent="0.3">
      <c r="A1023" s="1">
        <v>44279</v>
      </c>
      <c r="B1023" t="s">
        <v>15</v>
      </c>
      <c r="C1023">
        <f t="shared" si="65"/>
        <v>38917</v>
      </c>
      <c r="D1023">
        <v>1246634</v>
      </c>
      <c r="E1023">
        <v>1246634</v>
      </c>
      <c r="F1023">
        <v>290264</v>
      </c>
      <c r="G1023">
        <v>615508</v>
      </c>
      <c r="H1023">
        <v>631024</v>
      </c>
      <c r="I1023">
        <v>102</v>
      </c>
      <c r="J1023">
        <v>3875</v>
      </c>
      <c r="K1023">
        <v>1533023</v>
      </c>
      <c r="M1023">
        <f t="shared" si="66"/>
        <v>1536898</v>
      </c>
      <c r="N1023">
        <f t="shared" si="63"/>
        <v>1246634</v>
      </c>
    </row>
    <row r="1024" spans="1:14" customFormat="1" ht="14.4" customHeight="1" x14ac:dyDescent="0.3">
      <c r="A1024" s="1">
        <v>44280</v>
      </c>
      <c r="B1024" t="s">
        <v>15</v>
      </c>
      <c r="C1024">
        <f t="shared" si="65"/>
        <v>53805</v>
      </c>
      <c r="D1024">
        <v>1300439</v>
      </c>
      <c r="E1024">
        <v>1300439</v>
      </c>
      <c r="F1024">
        <v>296174</v>
      </c>
      <c r="G1024">
        <v>641263</v>
      </c>
      <c r="H1024">
        <v>659068</v>
      </c>
      <c r="I1024">
        <v>108</v>
      </c>
      <c r="J1024">
        <v>4756</v>
      </c>
      <c r="K1024">
        <v>1591857</v>
      </c>
      <c r="M1024">
        <f t="shared" si="66"/>
        <v>1596613</v>
      </c>
      <c r="N1024">
        <f t="shared" si="63"/>
        <v>1300439</v>
      </c>
    </row>
    <row r="1025" spans="1:14" customFormat="1" ht="14.4" customHeight="1" x14ac:dyDescent="0.3">
      <c r="A1025" s="1">
        <v>44281</v>
      </c>
      <c r="B1025" t="s">
        <v>15</v>
      </c>
      <c r="C1025">
        <f t="shared" si="65"/>
        <v>59372</v>
      </c>
      <c r="D1025">
        <v>1359811</v>
      </c>
      <c r="E1025">
        <v>1359811</v>
      </c>
      <c r="F1025">
        <v>300457</v>
      </c>
      <c r="G1025">
        <v>669178</v>
      </c>
      <c r="H1025">
        <v>690519</v>
      </c>
      <c r="I1025">
        <v>114</v>
      </c>
      <c r="J1025">
        <v>6409</v>
      </c>
      <c r="K1025">
        <v>1653859</v>
      </c>
      <c r="M1025">
        <f t="shared" si="66"/>
        <v>1660268</v>
      </c>
      <c r="N1025">
        <f t="shared" si="63"/>
        <v>1359811</v>
      </c>
    </row>
    <row r="1026" spans="1:14" customFormat="1" ht="14.4" customHeight="1" x14ac:dyDescent="0.3">
      <c r="A1026" s="1">
        <v>44282</v>
      </c>
      <c r="B1026" t="s">
        <v>15</v>
      </c>
      <c r="C1026">
        <f t="shared" si="65"/>
        <v>108962</v>
      </c>
      <c r="D1026">
        <v>1468773</v>
      </c>
      <c r="E1026">
        <v>1468773</v>
      </c>
      <c r="F1026">
        <v>304416</v>
      </c>
      <c r="G1026">
        <v>719971</v>
      </c>
      <c r="H1026">
        <v>748684</v>
      </c>
      <c r="I1026">
        <v>118</v>
      </c>
      <c r="J1026">
        <v>7977</v>
      </c>
      <c r="K1026">
        <v>1765212</v>
      </c>
      <c r="M1026">
        <f t="shared" si="66"/>
        <v>1773189</v>
      </c>
      <c r="N1026">
        <f t="shared" si="63"/>
        <v>1468773</v>
      </c>
    </row>
    <row r="1027" spans="1:14" customFormat="1" ht="14.4" customHeight="1" x14ac:dyDescent="0.3">
      <c r="A1027" s="1">
        <v>44283</v>
      </c>
      <c r="B1027" t="s">
        <v>15</v>
      </c>
      <c r="C1027">
        <f t="shared" si="65"/>
        <v>34110</v>
      </c>
      <c r="D1027">
        <v>1502883</v>
      </c>
      <c r="E1027">
        <v>1502883</v>
      </c>
      <c r="F1027">
        <v>304877</v>
      </c>
      <c r="G1027">
        <v>735162</v>
      </c>
      <c r="H1027">
        <v>767601</v>
      </c>
      <c r="I1027">
        <v>120</v>
      </c>
      <c r="J1027">
        <v>8415</v>
      </c>
      <c r="K1027">
        <v>1799345</v>
      </c>
      <c r="M1027">
        <f t="shared" si="66"/>
        <v>1807760</v>
      </c>
      <c r="N1027">
        <f t="shared" si="63"/>
        <v>1502883</v>
      </c>
    </row>
    <row r="1028" spans="1:14" customFormat="1" ht="14.4" customHeight="1" x14ac:dyDescent="0.3">
      <c r="A1028" s="1">
        <v>44284</v>
      </c>
      <c r="B1028" t="s">
        <v>15</v>
      </c>
      <c r="C1028">
        <f t="shared" si="65"/>
        <v>537</v>
      </c>
      <c r="D1028">
        <v>1503420</v>
      </c>
      <c r="E1028">
        <v>1503420</v>
      </c>
      <c r="F1028">
        <v>305033</v>
      </c>
      <c r="G1028">
        <v>735406</v>
      </c>
      <c r="H1028">
        <v>767893</v>
      </c>
      <c r="I1028">
        <v>121</v>
      </c>
      <c r="J1028">
        <v>8415</v>
      </c>
      <c r="K1028">
        <v>1800038</v>
      </c>
      <c r="M1028">
        <f t="shared" si="66"/>
        <v>1808453</v>
      </c>
      <c r="N1028">
        <f t="shared" si="63"/>
        <v>1503420</v>
      </c>
    </row>
    <row r="1029" spans="1:14" customFormat="1" ht="14.4" customHeight="1" x14ac:dyDescent="0.3">
      <c r="A1029" s="1">
        <v>44285</v>
      </c>
      <c r="B1029" t="s">
        <v>15</v>
      </c>
      <c r="C1029">
        <f t="shared" si="65"/>
        <v>51383</v>
      </c>
      <c r="D1029">
        <v>1554803</v>
      </c>
      <c r="E1029">
        <v>1554803</v>
      </c>
      <c r="F1029">
        <v>308829</v>
      </c>
      <c r="G1029">
        <v>759383</v>
      </c>
      <c r="H1029">
        <v>795288</v>
      </c>
      <c r="I1029">
        <v>132</v>
      </c>
      <c r="J1029">
        <v>9005</v>
      </c>
      <c r="K1029">
        <v>1854627</v>
      </c>
      <c r="M1029">
        <f t="shared" si="66"/>
        <v>1863632</v>
      </c>
      <c r="N1029">
        <f t="shared" si="63"/>
        <v>1554803</v>
      </c>
    </row>
    <row r="1030" spans="1:14" customFormat="1" ht="14.4" customHeight="1" x14ac:dyDescent="0.3">
      <c r="A1030" s="1">
        <v>44286</v>
      </c>
      <c r="B1030" t="s">
        <v>15</v>
      </c>
      <c r="C1030">
        <f t="shared" si="65"/>
        <v>107218</v>
      </c>
      <c r="D1030">
        <v>1662021</v>
      </c>
      <c r="E1030">
        <v>1662021</v>
      </c>
      <c r="F1030">
        <v>315897</v>
      </c>
      <c r="G1030">
        <v>809575</v>
      </c>
      <c r="H1030">
        <v>852304</v>
      </c>
      <c r="I1030">
        <v>142</v>
      </c>
      <c r="J1030">
        <v>10585</v>
      </c>
      <c r="K1030">
        <v>1967333</v>
      </c>
      <c r="M1030">
        <f t="shared" si="66"/>
        <v>1977918</v>
      </c>
      <c r="N1030">
        <f t="shared" si="63"/>
        <v>1662021</v>
      </c>
    </row>
    <row r="1031" spans="1:14" customFormat="1" ht="14.4" customHeight="1" x14ac:dyDescent="0.3">
      <c r="A1031" s="1">
        <v>44287</v>
      </c>
      <c r="B1031" t="s">
        <v>15</v>
      </c>
      <c r="C1031">
        <f t="shared" si="65"/>
        <v>129722</v>
      </c>
      <c r="D1031">
        <v>1791743</v>
      </c>
      <c r="E1031">
        <v>1791743</v>
      </c>
      <c r="F1031">
        <v>321536</v>
      </c>
      <c r="G1031">
        <v>872432</v>
      </c>
      <c r="H1031">
        <v>919162</v>
      </c>
      <c r="I1031">
        <v>149</v>
      </c>
      <c r="J1031">
        <v>12922</v>
      </c>
      <c r="K1031">
        <v>2100357</v>
      </c>
      <c r="M1031">
        <f t="shared" si="66"/>
        <v>2113279</v>
      </c>
      <c r="N1031">
        <f t="shared" si="63"/>
        <v>1791743</v>
      </c>
    </row>
    <row r="1032" spans="1:14" customFormat="1" ht="14.4" customHeight="1" x14ac:dyDescent="0.3">
      <c r="A1032" s="1">
        <v>44288</v>
      </c>
      <c r="B1032" t="s">
        <v>15</v>
      </c>
      <c r="C1032">
        <f t="shared" si="65"/>
        <v>297898</v>
      </c>
      <c r="D1032">
        <v>2089641</v>
      </c>
      <c r="E1032">
        <v>2089641</v>
      </c>
      <c r="F1032">
        <v>330898</v>
      </c>
      <c r="G1032">
        <v>1013496</v>
      </c>
      <c r="H1032">
        <v>1075975</v>
      </c>
      <c r="I1032">
        <v>170</v>
      </c>
      <c r="J1032">
        <v>18341</v>
      </c>
      <c r="K1032">
        <v>2402198</v>
      </c>
      <c r="M1032">
        <f t="shared" si="66"/>
        <v>2420539</v>
      </c>
      <c r="N1032">
        <f t="shared" si="63"/>
        <v>2089641</v>
      </c>
    </row>
    <row r="1033" spans="1:14" customFormat="1" ht="14.4" customHeight="1" x14ac:dyDescent="0.3">
      <c r="A1033" s="1">
        <v>44289</v>
      </c>
      <c r="B1033" t="s">
        <v>15</v>
      </c>
      <c r="C1033">
        <f t="shared" si="65"/>
        <v>217360</v>
      </c>
      <c r="D1033">
        <v>2307001</v>
      </c>
      <c r="E1033">
        <v>2307001</v>
      </c>
      <c r="F1033">
        <v>338393</v>
      </c>
      <c r="G1033">
        <v>1117338</v>
      </c>
      <c r="H1033">
        <v>1189471</v>
      </c>
      <c r="I1033">
        <v>192</v>
      </c>
      <c r="J1033">
        <v>21138</v>
      </c>
      <c r="K1033">
        <v>2624256</v>
      </c>
      <c r="M1033">
        <f t="shared" si="66"/>
        <v>2645394</v>
      </c>
      <c r="N1033">
        <f t="shared" si="63"/>
        <v>2307001</v>
      </c>
    </row>
    <row r="1034" spans="1:14" customFormat="1" ht="14.4" customHeight="1" x14ac:dyDescent="0.3">
      <c r="A1034" s="1">
        <v>44290</v>
      </c>
      <c r="B1034" t="s">
        <v>15</v>
      </c>
      <c r="C1034">
        <f t="shared" si="65"/>
        <v>300720</v>
      </c>
      <c r="D1034">
        <v>2607721</v>
      </c>
      <c r="E1034">
        <v>2607721</v>
      </c>
      <c r="F1034">
        <v>347234</v>
      </c>
      <c r="G1034">
        <v>1257700</v>
      </c>
      <c r="H1034">
        <v>1349795</v>
      </c>
      <c r="I1034">
        <v>226</v>
      </c>
      <c r="J1034">
        <v>25994</v>
      </c>
      <c r="K1034">
        <v>2928961</v>
      </c>
      <c r="M1034">
        <f t="shared" si="66"/>
        <v>2954955</v>
      </c>
      <c r="N1034">
        <f t="shared" si="63"/>
        <v>2607721</v>
      </c>
    </row>
    <row r="1035" spans="1:14" customFormat="1" ht="14.4" customHeight="1" x14ac:dyDescent="0.3">
      <c r="A1035" s="1">
        <v>44291</v>
      </c>
      <c r="B1035" t="s">
        <v>15</v>
      </c>
      <c r="C1035">
        <f t="shared" si="65"/>
        <v>111058</v>
      </c>
      <c r="D1035">
        <v>2718779</v>
      </c>
      <c r="E1035">
        <v>2718779</v>
      </c>
      <c r="F1035">
        <v>352752</v>
      </c>
      <c r="G1035">
        <v>1309547</v>
      </c>
      <c r="H1035">
        <v>1408991</v>
      </c>
      <c r="I1035">
        <v>241</v>
      </c>
      <c r="J1035">
        <v>29139</v>
      </c>
      <c r="K1035">
        <v>3042392</v>
      </c>
      <c r="M1035">
        <f t="shared" si="66"/>
        <v>3071531</v>
      </c>
      <c r="N1035">
        <f t="shared" si="63"/>
        <v>2718779</v>
      </c>
    </row>
    <row r="1036" spans="1:14" customFormat="1" ht="14.4" customHeight="1" x14ac:dyDescent="0.3">
      <c r="A1036" s="1">
        <v>44292</v>
      </c>
      <c r="B1036" t="s">
        <v>15</v>
      </c>
      <c r="C1036">
        <f t="shared" si="65"/>
        <v>93934</v>
      </c>
      <c r="D1036">
        <v>2812713</v>
      </c>
      <c r="E1036">
        <v>2812713</v>
      </c>
      <c r="F1036">
        <v>357866</v>
      </c>
      <c r="G1036">
        <v>1353760</v>
      </c>
      <c r="H1036">
        <v>1458701</v>
      </c>
      <c r="I1036">
        <v>252</v>
      </c>
      <c r="J1036">
        <v>31947</v>
      </c>
      <c r="K1036">
        <v>3138632</v>
      </c>
      <c r="M1036">
        <f t="shared" si="66"/>
        <v>3170579</v>
      </c>
      <c r="N1036">
        <f t="shared" si="63"/>
        <v>2812713</v>
      </c>
    </row>
    <row r="1037" spans="1:14" customFormat="1" ht="14.4" customHeight="1" x14ac:dyDescent="0.3">
      <c r="A1037" s="1">
        <v>44293</v>
      </c>
      <c r="B1037" t="s">
        <v>15</v>
      </c>
      <c r="C1037">
        <f t="shared" si="65"/>
        <v>218393</v>
      </c>
      <c r="D1037">
        <v>3031106</v>
      </c>
      <c r="E1037">
        <v>3031106</v>
      </c>
      <c r="F1037">
        <v>368310</v>
      </c>
      <c r="G1037">
        <v>1457287</v>
      </c>
      <c r="H1037">
        <v>1573544</v>
      </c>
      <c r="I1037">
        <v>275</v>
      </c>
      <c r="J1037">
        <v>35471</v>
      </c>
      <c r="K1037">
        <v>3363945</v>
      </c>
      <c r="M1037">
        <f t="shared" si="66"/>
        <v>3399416</v>
      </c>
      <c r="N1037">
        <f t="shared" si="63"/>
        <v>3031106</v>
      </c>
    </row>
    <row r="1038" spans="1:14" customFormat="1" ht="14.4" customHeight="1" x14ac:dyDescent="0.3">
      <c r="A1038" s="1">
        <v>44294</v>
      </c>
      <c r="B1038" t="s">
        <v>15</v>
      </c>
      <c r="C1038">
        <f t="shared" si="65"/>
        <v>291006</v>
      </c>
      <c r="D1038">
        <v>3322112</v>
      </c>
      <c r="E1038">
        <v>3322112</v>
      </c>
      <c r="F1038">
        <v>383446</v>
      </c>
      <c r="G1038">
        <v>1594896</v>
      </c>
      <c r="H1038">
        <v>1726906</v>
      </c>
      <c r="I1038">
        <v>310</v>
      </c>
      <c r="J1038">
        <v>37403</v>
      </c>
      <c r="K1038">
        <v>3668155</v>
      </c>
      <c r="M1038">
        <f t="shared" si="66"/>
        <v>3705558</v>
      </c>
      <c r="N1038">
        <f t="shared" si="63"/>
        <v>3322112</v>
      </c>
    </row>
    <row r="1039" spans="1:14" customFormat="1" ht="14.4" customHeight="1" x14ac:dyDescent="0.3">
      <c r="A1039" s="1">
        <v>44295</v>
      </c>
      <c r="B1039" t="s">
        <v>15</v>
      </c>
      <c r="C1039">
        <f t="shared" si="65"/>
        <v>218181</v>
      </c>
      <c r="D1039">
        <v>3540293</v>
      </c>
      <c r="E1039">
        <v>3540293</v>
      </c>
      <c r="F1039">
        <v>394865</v>
      </c>
      <c r="G1039">
        <v>1698686</v>
      </c>
      <c r="H1039">
        <v>1841263</v>
      </c>
      <c r="I1039">
        <v>344</v>
      </c>
      <c r="J1039">
        <v>38895</v>
      </c>
      <c r="K1039">
        <v>3896263</v>
      </c>
      <c r="M1039">
        <f t="shared" si="66"/>
        <v>3935158</v>
      </c>
      <c r="N1039">
        <f t="shared" si="63"/>
        <v>3540293</v>
      </c>
    </row>
    <row r="1040" spans="1:14" customFormat="1" ht="14.4" customHeight="1" x14ac:dyDescent="0.3">
      <c r="A1040" s="1">
        <v>44296</v>
      </c>
      <c r="B1040" t="s">
        <v>15</v>
      </c>
      <c r="C1040">
        <f t="shared" si="65"/>
        <v>181117</v>
      </c>
      <c r="D1040">
        <v>3721410</v>
      </c>
      <c r="E1040">
        <v>3721410</v>
      </c>
      <c r="F1040">
        <v>406399</v>
      </c>
      <c r="G1040">
        <v>1786056</v>
      </c>
      <c r="H1040">
        <v>1934995</v>
      </c>
      <c r="I1040">
        <v>359</v>
      </c>
      <c r="J1040">
        <v>39557</v>
      </c>
      <c r="K1040">
        <v>4088252</v>
      </c>
      <c r="M1040">
        <f t="shared" si="66"/>
        <v>4127809</v>
      </c>
      <c r="N1040">
        <f t="shared" si="63"/>
        <v>3721410</v>
      </c>
    </row>
    <row r="1041" spans="1:14" customFormat="1" ht="14.4" customHeight="1" x14ac:dyDescent="0.3">
      <c r="A1041" s="1">
        <v>44297</v>
      </c>
      <c r="B1041" t="s">
        <v>15</v>
      </c>
      <c r="C1041">
        <f t="shared" si="65"/>
        <v>166847</v>
      </c>
      <c r="D1041">
        <v>3888257</v>
      </c>
      <c r="E1041">
        <v>3888257</v>
      </c>
      <c r="F1041">
        <v>415407</v>
      </c>
      <c r="G1041">
        <v>1867373</v>
      </c>
      <c r="H1041">
        <v>2020501</v>
      </c>
      <c r="I1041">
        <v>383</v>
      </c>
      <c r="J1041">
        <v>40226</v>
      </c>
      <c r="K1041">
        <v>4263438</v>
      </c>
      <c r="M1041">
        <f t="shared" si="66"/>
        <v>4303664</v>
      </c>
      <c r="N1041">
        <f t="shared" si="63"/>
        <v>3888257</v>
      </c>
    </row>
    <row r="1042" spans="1:14" customFormat="1" ht="14.4" customHeight="1" x14ac:dyDescent="0.3">
      <c r="A1042" s="1">
        <v>44298</v>
      </c>
      <c r="B1042" t="s">
        <v>15</v>
      </c>
      <c r="C1042">
        <f t="shared" si="65"/>
        <v>145184</v>
      </c>
      <c r="D1042">
        <v>4033441</v>
      </c>
      <c r="E1042">
        <v>4033441</v>
      </c>
      <c r="F1042">
        <v>428925</v>
      </c>
      <c r="G1042">
        <v>1939150</v>
      </c>
      <c r="H1042">
        <v>2093894</v>
      </c>
      <c r="I1042">
        <v>397</v>
      </c>
      <c r="J1042">
        <v>40711</v>
      </c>
      <c r="K1042">
        <v>4421655</v>
      </c>
      <c r="M1042">
        <f t="shared" si="66"/>
        <v>4462366</v>
      </c>
      <c r="N1042">
        <f t="shared" si="63"/>
        <v>4033441</v>
      </c>
    </row>
    <row r="1043" spans="1:14" customFormat="1" ht="14.4" customHeight="1" x14ac:dyDescent="0.3">
      <c r="A1043" s="1">
        <v>44299</v>
      </c>
      <c r="B1043" t="s">
        <v>15</v>
      </c>
      <c r="C1043">
        <f t="shared" si="65"/>
        <v>88091</v>
      </c>
      <c r="D1043">
        <v>4121532</v>
      </c>
      <c r="E1043">
        <v>4121532</v>
      </c>
      <c r="F1043">
        <v>438207</v>
      </c>
      <c r="G1043">
        <v>1984387</v>
      </c>
      <c r="H1043">
        <v>2136735</v>
      </c>
      <c r="I1043">
        <v>410</v>
      </c>
      <c r="J1043">
        <v>41359</v>
      </c>
      <c r="K1043">
        <v>4518380</v>
      </c>
      <c r="M1043">
        <f t="shared" si="66"/>
        <v>4559739</v>
      </c>
      <c r="N1043">
        <f t="shared" si="63"/>
        <v>4121532</v>
      </c>
    </row>
    <row r="1044" spans="1:14" customFormat="1" ht="14.4" customHeight="1" x14ac:dyDescent="0.3">
      <c r="A1044" s="1">
        <v>44300</v>
      </c>
      <c r="B1044" t="s">
        <v>15</v>
      </c>
      <c r="C1044">
        <f t="shared" si="65"/>
        <v>65038</v>
      </c>
      <c r="D1044">
        <v>4186570</v>
      </c>
      <c r="E1044">
        <v>4186570</v>
      </c>
      <c r="F1044">
        <v>447792</v>
      </c>
      <c r="G1044">
        <v>2018098</v>
      </c>
      <c r="H1044">
        <v>2168049</v>
      </c>
      <c r="I1044">
        <v>423</v>
      </c>
      <c r="J1044">
        <v>42770</v>
      </c>
      <c r="K1044">
        <v>4591592</v>
      </c>
      <c r="M1044">
        <f t="shared" si="66"/>
        <v>4634362</v>
      </c>
      <c r="N1044">
        <f t="shared" ref="N1044:N1107" si="67">G1044+H1044+I1044</f>
        <v>4186570</v>
      </c>
    </row>
    <row r="1045" spans="1:14" customFormat="1" ht="14.4" customHeight="1" x14ac:dyDescent="0.3">
      <c r="A1045" s="1">
        <v>44301</v>
      </c>
      <c r="B1045" t="s">
        <v>15</v>
      </c>
      <c r="C1045">
        <f t="shared" si="65"/>
        <v>37300</v>
      </c>
      <c r="D1045">
        <v>4223870</v>
      </c>
      <c r="E1045">
        <v>4223870</v>
      </c>
      <c r="F1045">
        <v>456357</v>
      </c>
      <c r="G1045">
        <v>2038086</v>
      </c>
      <c r="H1045">
        <v>2185360</v>
      </c>
      <c r="I1045">
        <v>424</v>
      </c>
      <c r="J1045">
        <v>44276</v>
      </c>
      <c r="K1045">
        <v>4635951</v>
      </c>
      <c r="M1045">
        <f t="shared" si="66"/>
        <v>4680227</v>
      </c>
      <c r="N1045">
        <f t="shared" si="67"/>
        <v>4223870</v>
      </c>
    </row>
    <row r="1046" spans="1:14" customFormat="1" ht="14.4" customHeight="1" x14ac:dyDescent="0.3">
      <c r="A1046" s="1">
        <v>44302</v>
      </c>
      <c r="B1046" t="s">
        <v>15</v>
      </c>
      <c r="C1046">
        <f t="shared" si="65"/>
        <v>56189</v>
      </c>
      <c r="D1046">
        <v>4280059</v>
      </c>
      <c r="E1046">
        <v>4280059</v>
      </c>
      <c r="F1046">
        <v>469555</v>
      </c>
      <c r="G1046">
        <v>2068132</v>
      </c>
      <c r="H1046">
        <v>2211498</v>
      </c>
      <c r="I1046">
        <v>429</v>
      </c>
      <c r="J1046">
        <v>45939</v>
      </c>
      <c r="K1046">
        <v>4703675</v>
      </c>
      <c r="M1046">
        <f t="shared" si="66"/>
        <v>4749614</v>
      </c>
      <c r="N1046">
        <f t="shared" si="67"/>
        <v>4280059</v>
      </c>
    </row>
    <row r="1047" spans="1:14" customFormat="1" ht="14.4" customHeight="1" x14ac:dyDescent="0.3">
      <c r="A1047" s="1">
        <v>44303</v>
      </c>
      <c r="B1047" t="s">
        <v>15</v>
      </c>
      <c r="C1047">
        <f t="shared" si="65"/>
        <v>96648</v>
      </c>
      <c r="D1047">
        <v>4376707</v>
      </c>
      <c r="E1047">
        <v>4376707</v>
      </c>
      <c r="F1047">
        <v>493467</v>
      </c>
      <c r="G1047">
        <v>2118121</v>
      </c>
      <c r="H1047">
        <v>2258142</v>
      </c>
      <c r="I1047">
        <v>444</v>
      </c>
      <c r="J1047">
        <v>49014</v>
      </c>
      <c r="K1047">
        <v>4821160</v>
      </c>
      <c r="M1047">
        <f t="shared" si="66"/>
        <v>4870174</v>
      </c>
      <c r="N1047">
        <f t="shared" si="67"/>
        <v>4376707</v>
      </c>
    </row>
    <row r="1048" spans="1:14" customFormat="1" ht="14.4" customHeight="1" x14ac:dyDescent="0.3">
      <c r="A1048" s="1">
        <v>44304</v>
      </c>
      <c r="B1048" t="s">
        <v>15</v>
      </c>
      <c r="C1048">
        <f t="shared" si="65"/>
        <v>71711</v>
      </c>
      <c r="D1048">
        <v>4448418</v>
      </c>
      <c r="E1048">
        <v>4448418</v>
      </c>
      <c r="F1048">
        <v>507994</v>
      </c>
      <c r="G1048">
        <v>2154467</v>
      </c>
      <c r="H1048">
        <v>2293502</v>
      </c>
      <c r="I1048">
        <v>449</v>
      </c>
      <c r="J1048">
        <v>51883</v>
      </c>
      <c r="K1048">
        <v>4904529</v>
      </c>
      <c r="M1048">
        <f t="shared" si="66"/>
        <v>4956412</v>
      </c>
      <c r="N1048">
        <f t="shared" si="67"/>
        <v>4448418</v>
      </c>
    </row>
    <row r="1049" spans="1:14" customFormat="1" ht="14.4" customHeight="1" x14ac:dyDescent="0.3">
      <c r="A1049" s="1">
        <v>44305</v>
      </c>
      <c r="B1049" t="s">
        <v>15</v>
      </c>
      <c r="C1049">
        <f t="shared" si="65"/>
        <v>68440</v>
      </c>
      <c r="D1049">
        <v>4516858</v>
      </c>
      <c r="E1049">
        <v>4516858</v>
      </c>
      <c r="F1049">
        <v>526335</v>
      </c>
      <c r="G1049">
        <v>2189661</v>
      </c>
      <c r="H1049">
        <v>2326738</v>
      </c>
      <c r="I1049">
        <v>459</v>
      </c>
      <c r="J1049">
        <v>56887</v>
      </c>
      <c r="K1049">
        <v>4986306</v>
      </c>
      <c r="M1049">
        <f t="shared" si="66"/>
        <v>5043193</v>
      </c>
      <c r="N1049">
        <f t="shared" si="67"/>
        <v>4516858</v>
      </c>
    </row>
    <row r="1050" spans="1:14" customFormat="1" ht="14.4" customHeight="1" x14ac:dyDescent="0.3">
      <c r="A1050" s="1">
        <v>44306</v>
      </c>
      <c r="B1050" t="s">
        <v>15</v>
      </c>
      <c r="C1050">
        <f t="shared" si="65"/>
        <v>44954</v>
      </c>
      <c r="D1050">
        <v>4561812</v>
      </c>
      <c r="E1050">
        <v>4561812</v>
      </c>
      <c r="F1050">
        <v>540894</v>
      </c>
      <c r="G1050">
        <v>2212981</v>
      </c>
      <c r="H1050">
        <v>2348364</v>
      </c>
      <c r="I1050">
        <v>467</v>
      </c>
      <c r="J1050">
        <v>62145</v>
      </c>
      <c r="K1050">
        <v>5040561</v>
      </c>
      <c r="M1050">
        <f t="shared" si="66"/>
        <v>5102706</v>
      </c>
      <c r="N1050">
        <f t="shared" si="67"/>
        <v>4561812</v>
      </c>
    </row>
    <row r="1051" spans="1:14" customFormat="1" ht="14.4" customHeight="1" x14ac:dyDescent="0.3">
      <c r="A1051" s="1">
        <v>44307</v>
      </c>
      <c r="B1051" t="s">
        <v>15</v>
      </c>
      <c r="C1051">
        <f t="shared" si="65"/>
        <v>32240</v>
      </c>
      <c r="D1051">
        <v>4594052</v>
      </c>
      <c r="E1051">
        <v>4594052</v>
      </c>
      <c r="F1051">
        <v>552491</v>
      </c>
      <c r="G1051">
        <v>2229714</v>
      </c>
      <c r="H1051">
        <v>2363866</v>
      </c>
      <c r="I1051">
        <v>472</v>
      </c>
      <c r="J1051">
        <v>66233</v>
      </c>
      <c r="K1051">
        <v>5080310</v>
      </c>
      <c r="M1051">
        <f t="shared" si="66"/>
        <v>5146543</v>
      </c>
      <c r="N1051">
        <f t="shared" si="67"/>
        <v>4594052</v>
      </c>
    </row>
    <row r="1052" spans="1:14" customFormat="1" ht="14.4" customHeight="1" x14ac:dyDescent="0.3">
      <c r="A1052" s="1">
        <v>44308</v>
      </c>
      <c r="B1052" t="s">
        <v>15</v>
      </c>
      <c r="C1052">
        <f t="shared" si="65"/>
        <v>48244</v>
      </c>
      <c r="D1052">
        <v>4642296</v>
      </c>
      <c r="E1052">
        <v>4642296</v>
      </c>
      <c r="F1052">
        <v>569830</v>
      </c>
      <c r="G1052">
        <v>2254515</v>
      </c>
      <c r="H1052">
        <v>2387299</v>
      </c>
      <c r="I1052">
        <v>482</v>
      </c>
      <c r="J1052">
        <v>70829</v>
      </c>
      <c r="K1052">
        <v>5141297</v>
      </c>
      <c r="M1052">
        <f t="shared" si="66"/>
        <v>5212126</v>
      </c>
      <c r="N1052">
        <f t="shared" si="67"/>
        <v>4642296</v>
      </c>
    </row>
    <row r="1053" spans="1:14" customFormat="1" ht="14.4" customHeight="1" x14ac:dyDescent="0.3">
      <c r="A1053" s="1">
        <v>44309</v>
      </c>
      <c r="B1053" t="s">
        <v>15</v>
      </c>
      <c r="C1053">
        <f t="shared" ref="C1053:C1084" si="68">D1053-D1052</f>
        <v>43823</v>
      </c>
      <c r="D1053">
        <v>4686119</v>
      </c>
      <c r="E1053">
        <v>4686119</v>
      </c>
      <c r="F1053">
        <v>586615</v>
      </c>
      <c r="G1053">
        <v>2276833</v>
      </c>
      <c r="H1053">
        <v>2408793</v>
      </c>
      <c r="I1053">
        <v>493</v>
      </c>
      <c r="J1053">
        <v>74984</v>
      </c>
      <c r="K1053">
        <v>5197750</v>
      </c>
      <c r="M1053">
        <f t="shared" si="66"/>
        <v>5272734</v>
      </c>
      <c r="N1053">
        <f t="shared" si="67"/>
        <v>4686119</v>
      </c>
    </row>
    <row r="1054" spans="1:14" customFormat="1" ht="14.4" customHeight="1" x14ac:dyDescent="0.3">
      <c r="A1054" s="1">
        <v>44310</v>
      </c>
      <c r="B1054" t="s">
        <v>15</v>
      </c>
      <c r="C1054">
        <f t="shared" si="68"/>
        <v>35171</v>
      </c>
      <c r="D1054">
        <v>4721290</v>
      </c>
      <c r="E1054">
        <v>4721290</v>
      </c>
      <c r="F1054">
        <v>602920</v>
      </c>
      <c r="G1054">
        <v>2294723</v>
      </c>
      <c r="H1054">
        <v>2426072</v>
      </c>
      <c r="I1054">
        <v>495</v>
      </c>
      <c r="J1054">
        <v>78238</v>
      </c>
      <c r="K1054">
        <v>5245972</v>
      </c>
      <c r="M1054">
        <f t="shared" si="66"/>
        <v>5324210</v>
      </c>
      <c r="N1054">
        <f t="shared" si="67"/>
        <v>4721290</v>
      </c>
    </row>
    <row r="1055" spans="1:14" customFormat="1" ht="14.4" customHeight="1" x14ac:dyDescent="0.3">
      <c r="A1055" s="1">
        <v>44311</v>
      </c>
      <c r="B1055" t="s">
        <v>15</v>
      </c>
      <c r="C1055">
        <f t="shared" si="68"/>
        <v>24911</v>
      </c>
      <c r="D1055">
        <v>4746201</v>
      </c>
      <c r="E1055">
        <v>4746201</v>
      </c>
      <c r="F1055">
        <v>616146</v>
      </c>
      <c r="G1055">
        <v>2307527</v>
      </c>
      <c r="H1055">
        <v>2438172</v>
      </c>
      <c r="I1055">
        <v>502</v>
      </c>
      <c r="J1055">
        <v>80052</v>
      </c>
      <c r="K1055">
        <v>5282295</v>
      </c>
      <c r="M1055">
        <f t="shared" si="66"/>
        <v>5362347</v>
      </c>
      <c r="N1055">
        <f t="shared" si="67"/>
        <v>4746201</v>
      </c>
    </row>
    <row r="1056" spans="1:14" customFormat="1" ht="14.4" customHeight="1" x14ac:dyDescent="0.3">
      <c r="A1056" s="1">
        <v>44312</v>
      </c>
      <c r="B1056" t="s">
        <v>15</v>
      </c>
      <c r="C1056">
        <f t="shared" si="68"/>
        <v>26253</v>
      </c>
      <c r="D1056">
        <v>4772454</v>
      </c>
      <c r="E1056">
        <v>4772454</v>
      </c>
      <c r="F1056">
        <v>633844</v>
      </c>
      <c r="G1056">
        <v>2321426</v>
      </c>
      <c r="H1056">
        <v>2450519</v>
      </c>
      <c r="I1056">
        <v>509</v>
      </c>
      <c r="J1056">
        <v>83078</v>
      </c>
      <c r="K1056">
        <v>5323220</v>
      </c>
      <c r="M1056">
        <f t="shared" si="66"/>
        <v>5406298</v>
      </c>
      <c r="N1056">
        <f t="shared" si="67"/>
        <v>4772454</v>
      </c>
    </row>
    <row r="1057" spans="1:14" customFormat="1" ht="14.4" customHeight="1" x14ac:dyDescent="0.3">
      <c r="A1057" s="1">
        <v>44313</v>
      </c>
      <c r="B1057" t="s">
        <v>15</v>
      </c>
      <c r="C1057">
        <f t="shared" si="68"/>
        <v>18860</v>
      </c>
      <c r="D1057">
        <v>4791314</v>
      </c>
      <c r="E1057">
        <v>4791314</v>
      </c>
      <c r="F1057">
        <v>647227</v>
      </c>
      <c r="G1057">
        <v>2331290</v>
      </c>
      <c r="H1057">
        <v>2459515</v>
      </c>
      <c r="I1057">
        <v>509</v>
      </c>
      <c r="J1057">
        <v>85056</v>
      </c>
      <c r="K1057">
        <v>5353485</v>
      </c>
      <c r="M1057">
        <f t="shared" si="66"/>
        <v>5438541</v>
      </c>
      <c r="N1057">
        <f t="shared" si="67"/>
        <v>4791314</v>
      </c>
    </row>
    <row r="1058" spans="1:14" customFormat="1" ht="14.4" customHeight="1" x14ac:dyDescent="0.3">
      <c r="A1058" s="1">
        <v>44314</v>
      </c>
      <c r="B1058" t="s">
        <v>15</v>
      </c>
      <c r="C1058">
        <f t="shared" si="68"/>
        <v>16383</v>
      </c>
      <c r="D1058">
        <v>4807697</v>
      </c>
      <c r="E1058">
        <v>4807697</v>
      </c>
      <c r="F1058">
        <v>661920</v>
      </c>
      <c r="G1058">
        <v>2340040</v>
      </c>
      <c r="H1058">
        <v>2467147</v>
      </c>
      <c r="I1058">
        <v>510</v>
      </c>
      <c r="J1058">
        <v>87930</v>
      </c>
      <c r="K1058">
        <v>5381687</v>
      </c>
      <c r="M1058">
        <f t="shared" si="66"/>
        <v>5469617</v>
      </c>
      <c r="N1058">
        <f t="shared" si="67"/>
        <v>4807697</v>
      </c>
    </row>
    <row r="1059" spans="1:14" customFormat="1" ht="14.4" customHeight="1" x14ac:dyDescent="0.3">
      <c r="A1059" s="1">
        <v>44315</v>
      </c>
      <c r="B1059" t="s">
        <v>15</v>
      </c>
      <c r="C1059">
        <f t="shared" si="68"/>
        <v>16217</v>
      </c>
      <c r="D1059">
        <v>4823914</v>
      </c>
      <c r="E1059">
        <v>4823914</v>
      </c>
      <c r="F1059">
        <v>683596</v>
      </c>
      <c r="G1059">
        <v>2348737</v>
      </c>
      <c r="H1059">
        <v>2474666</v>
      </c>
      <c r="I1059">
        <v>511</v>
      </c>
      <c r="J1059">
        <v>92561</v>
      </c>
      <c r="K1059">
        <v>5414949</v>
      </c>
      <c r="M1059">
        <f t="shared" si="66"/>
        <v>5507510</v>
      </c>
      <c r="N1059">
        <f t="shared" si="67"/>
        <v>4823914</v>
      </c>
    </row>
    <row r="1060" spans="1:14" customFormat="1" ht="14.4" customHeight="1" x14ac:dyDescent="0.3">
      <c r="A1060" s="1">
        <v>44316</v>
      </c>
      <c r="B1060" t="s">
        <v>15</v>
      </c>
      <c r="C1060">
        <f t="shared" si="68"/>
        <v>29089</v>
      </c>
      <c r="D1060">
        <v>4853003</v>
      </c>
      <c r="E1060">
        <v>4853003</v>
      </c>
      <c r="F1060">
        <v>717906</v>
      </c>
      <c r="G1060">
        <v>2364329</v>
      </c>
      <c r="H1060">
        <v>2488159</v>
      </c>
      <c r="I1060">
        <v>515</v>
      </c>
      <c r="J1060">
        <v>98009</v>
      </c>
      <c r="K1060">
        <v>5472900</v>
      </c>
      <c r="M1060">
        <f t="shared" si="66"/>
        <v>5570909</v>
      </c>
      <c r="N1060">
        <f t="shared" si="67"/>
        <v>4853003</v>
      </c>
    </row>
    <row r="1061" spans="1:14" customFormat="1" ht="14.4" customHeight="1" x14ac:dyDescent="0.3">
      <c r="A1061" s="1">
        <v>44317</v>
      </c>
      <c r="B1061" t="s">
        <v>15</v>
      </c>
      <c r="C1061">
        <f t="shared" si="68"/>
        <v>23018</v>
      </c>
      <c r="D1061">
        <v>4876021</v>
      </c>
      <c r="E1061">
        <v>4876021</v>
      </c>
      <c r="F1061">
        <v>744361</v>
      </c>
      <c r="G1061">
        <v>2376648</v>
      </c>
      <c r="H1061">
        <v>2498856</v>
      </c>
      <c r="I1061">
        <v>517</v>
      </c>
      <c r="J1061">
        <v>102959</v>
      </c>
      <c r="K1061">
        <v>5517423</v>
      </c>
      <c r="M1061">
        <f t="shared" si="66"/>
        <v>5620382</v>
      </c>
      <c r="N1061">
        <f t="shared" si="67"/>
        <v>4876021</v>
      </c>
    </row>
    <row r="1062" spans="1:14" customFormat="1" ht="14.4" customHeight="1" x14ac:dyDescent="0.3">
      <c r="A1062" s="1">
        <v>44318</v>
      </c>
      <c r="B1062" t="s">
        <v>15</v>
      </c>
      <c r="C1062">
        <f t="shared" si="68"/>
        <v>11638</v>
      </c>
      <c r="D1062">
        <v>4887659</v>
      </c>
      <c r="E1062">
        <v>4887659</v>
      </c>
      <c r="F1062">
        <v>759328</v>
      </c>
      <c r="G1062">
        <v>2382972</v>
      </c>
      <c r="H1062">
        <v>2504170</v>
      </c>
      <c r="I1062">
        <v>517</v>
      </c>
      <c r="J1062">
        <v>105360</v>
      </c>
      <c r="K1062">
        <v>5541627</v>
      </c>
      <c r="M1062">
        <f t="shared" si="66"/>
        <v>5646987</v>
      </c>
      <c r="N1062">
        <f t="shared" si="67"/>
        <v>4887659</v>
      </c>
    </row>
    <row r="1063" spans="1:14" customFormat="1" ht="14.4" customHeight="1" x14ac:dyDescent="0.3">
      <c r="A1063" s="1">
        <v>44319</v>
      </c>
      <c r="B1063" t="s">
        <v>15</v>
      </c>
      <c r="C1063">
        <f t="shared" si="68"/>
        <v>15009</v>
      </c>
      <c r="D1063">
        <v>4902668</v>
      </c>
      <c r="E1063">
        <v>4902668</v>
      </c>
      <c r="F1063">
        <v>781790</v>
      </c>
      <c r="G1063">
        <v>2391084</v>
      </c>
      <c r="H1063">
        <v>2511065</v>
      </c>
      <c r="I1063">
        <v>519</v>
      </c>
      <c r="J1063">
        <v>109412</v>
      </c>
      <c r="K1063">
        <v>5575046</v>
      </c>
      <c r="M1063">
        <f t="shared" si="66"/>
        <v>5684458</v>
      </c>
      <c r="N1063">
        <f t="shared" si="67"/>
        <v>4902668</v>
      </c>
    </row>
    <row r="1064" spans="1:14" customFormat="1" ht="14.4" customHeight="1" x14ac:dyDescent="0.3">
      <c r="A1064" s="1">
        <v>44320</v>
      </c>
      <c r="B1064" t="s">
        <v>15</v>
      </c>
      <c r="C1064">
        <f t="shared" si="68"/>
        <v>11643</v>
      </c>
      <c r="D1064">
        <v>4914311</v>
      </c>
      <c r="E1064">
        <v>4914311</v>
      </c>
      <c r="F1064">
        <v>801201</v>
      </c>
      <c r="G1064">
        <v>2397373</v>
      </c>
      <c r="H1064">
        <v>2516413</v>
      </c>
      <c r="I1064">
        <v>525</v>
      </c>
      <c r="J1064">
        <v>113467</v>
      </c>
      <c r="K1064">
        <v>5602045</v>
      </c>
      <c r="M1064">
        <f t="shared" si="66"/>
        <v>5715512</v>
      </c>
      <c r="N1064">
        <f t="shared" si="67"/>
        <v>4914311</v>
      </c>
    </row>
    <row r="1065" spans="1:14" customFormat="1" ht="14.4" customHeight="1" x14ac:dyDescent="0.3">
      <c r="A1065" s="1">
        <v>44321</v>
      </c>
      <c r="B1065" t="s">
        <v>15</v>
      </c>
      <c r="C1065">
        <f t="shared" si="68"/>
        <v>11259</v>
      </c>
      <c r="D1065">
        <v>4925570</v>
      </c>
      <c r="E1065">
        <v>4925570</v>
      </c>
      <c r="F1065">
        <v>820659</v>
      </c>
      <c r="G1065">
        <v>2403542</v>
      </c>
      <c r="H1065">
        <v>2521503</v>
      </c>
      <c r="I1065">
        <v>525</v>
      </c>
      <c r="J1065">
        <v>117486</v>
      </c>
      <c r="K1065">
        <v>5628743</v>
      </c>
      <c r="M1065">
        <f t="shared" si="66"/>
        <v>5746229</v>
      </c>
      <c r="N1065">
        <f t="shared" si="67"/>
        <v>4925570</v>
      </c>
    </row>
    <row r="1066" spans="1:14" customFormat="1" ht="14.4" customHeight="1" x14ac:dyDescent="0.3">
      <c r="A1066" s="1">
        <v>44322</v>
      </c>
      <c r="B1066" t="s">
        <v>15</v>
      </c>
      <c r="C1066">
        <f t="shared" si="68"/>
        <v>14337</v>
      </c>
      <c r="D1066">
        <v>4939907</v>
      </c>
      <c r="E1066">
        <v>4939907</v>
      </c>
      <c r="F1066">
        <v>846941</v>
      </c>
      <c r="G1066">
        <v>2411185</v>
      </c>
      <c r="H1066">
        <v>2528192</v>
      </c>
      <c r="I1066">
        <v>530</v>
      </c>
      <c r="J1066">
        <v>122577</v>
      </c>
      <c r="K1066">
        <v>5664271</v>
      </c>
      <c r="M1066">
        <f t="shared" si="66"/>
        <v>5786848</v>
      </c>
      <c r="N1066">
        <f t="shared" si="67"/>
        <v>4939907</v>
      </c>
    </row>
    <row r="1067" spans="1:14" customFormat="1" ht="14.4" customHeight="1" x14ac:dyDescent="0.3">
      <c r="A1067" s="1">
        <v>44323</v>
      </c>
      <c r="B1067" t="s">
        <v>15</v>
      </c>
      <c r="C1067">
        <f t="shared" si="68"/>
        <v>10173</v>
      </c>
      <c r="D1067">
        <v>4950080</v>
      </c>
      <c r="E1067">
        <v>4950080</v>
      </c>
      <c r="F1067">
        <v>865589</v>
      </c>
      <c r="G1067">
        <v>2416824</v>
      </c>
      <c r="H1067">
        <v>2532725</v>
      </c>
      <c r="I1067">
        <v>531</v>
      </c>
      <c r="J1067">
        <v>126630</v>
      </c>
      <c r="K1067">
        <v>5689039</v>
      </c>
      <c r="M1067">
        <f t="shared" si="66"/>
        <v>5815669</v>
      </c>
      <c r="N1067">
        <f t="shared" si="67"/>
        <v>4950080</v>
      </c>
    </row>
    <row r="1068" spans="1:14" customFormat="1" ht="14.4" customHeight="1" x14ac:dyDescent="0.3">
      <c r="A1068" s="1">
        <v>44324</v>
      </c>
      <c r="B1068" t="s">
        <v>15</v>
      </c>
      <c r="C1068">
        <f t="shared" si="68"/>
        <v>8277</v>
      </c>
      <c r="D1068">
        <v>4958357</v>
      </c>
      <c r="E1068">
        <v>4958357</v>
      </c>
      <c r="F1068">
        <v>884299</v>
      </c>
      <c r="G1068">
        <v>2421294</v>
      </c>
      <c r="H1068">
        <v>2536529</v>
      </c>
      <c r="I1068">
        <v>534</v>
      </c>
      <c r="J1068">
        <v>130550</v>
      </c>
      <c r="K1068">
        <v>5712106</v>
      </c>
      <c r="M1068">
        <f t="shared" si="66"/>
        <v>5842656</v>
      </c>
      <c r="N1068">
        <f t="shared" si="67"/>
        <v>4958357</v>
      </c>
    </row>
    <row r="1069" spans="1:14" customFormat="1" ht="14.4" customHeight="1" x14ac:dyDescent="0.3">
      <c r="A1069" s="1">
        <v>44325</v>
      </c>
      <c r="B1069" t="s">
        <v>15</v>
      </c>
      <c r="C1069">
        <f t="shared" si="68"/>
        <v>5146</v>
      </c>
      <c r="D1069">
        <v>4963503</v>
      </c>
      <c r="E1069">
        <v>4963503</v>
      </c>
      <c r="F1069">
        <v>893647</v>
      </c>
      <c r="G1069">
        <v>2423982</v>
      </c>
      <c r="H1069">
        <v>2538986</v>
      </c>
      <c r="I1069">
        <v>535</v>
      </c>
      <c r="J1069">
        <v>133343</v>
      </c>
      <c r="K1069">
        <v>5723807</v>
      </c>
      <c r="M1069">
        <f t="shared" si="66"/>
        <v>5857150</v>
      </c>
      <c r="N1069">
        <f t="shared" si="67"/>
        <v>4963503</v>
      </c>
    </row>
    <row r="1070" spans="1:14" customFormat="1" ht="14.4" customHeight="1" x14ac:dyDescent="0.3">
      <c r="A1070" s="1">
        <v>44326</v>
      </c>
      <c r="B1070" t="s">
        <v>15</v>
      </c>
      <c r="C1070">
        <f t="shared" si="68"/>
        <v>14919</v>
      </c>
      <c r="D1070">
        <v>4978422</v>
      </c>
      <c r="E1070">
        <v>4978422</v>
      </c>
      <c r="F1070">
        <v>928384</v>
      </c>
      <c r="G1070">
        <v>2431782</v>
      </c>
      <c r="H1070">
        <v>2546103</v>
      </c>
      <c r="I1070">
        <v>537</v>
      </c>
      <c r="J1070">
        <v>137165</v>
      </c>
      <c r="K1070">
        <v>5769641</v>
      </c>
      <c r="M1070">
        <f t="shared" si="66"/>
        <v>5906806</v>
      </c>
      <c r="N1070">
        <f t="shared" si="67"/>
        <v>4978422</v>
      </c>
    </row>
    <row r="1071" spans="1:14" customFormat="1" ht="14.4" customHeight="1" x14ac:dyDescent="0.3">
      <c r="A1071" s="1">
        <v>44327</v>
      </c>
      <c r="B1071" t="s">
        <v>15</v>
      </c>
      <c r="C1071">
        <f t="shared" si="68"/>
        <v>15399</v>
      </c>
      <c r="D1071">
        <v>4993821</v>
      </c>
      <c r="E1071">
        <v>4993821</v>
      </c>
      <c r="F1071">
        <v>963082</v>
      </c>
      <c r="G1071">
        <v>2439667</v>
      </c>
      <c r="H1071">
        <v>2553616</v>
      </c>
      <c r="I1071">
        <v>538</v>
      </c>
      <c r="J1071">
        <v>140748</v>
      </c>
      <c r="K1071">
        <v>5816155</v>
      </c>
      <c r="M1071">
        <f t="shared" si="66"/>
        <v>5956903</v>
      </c>
      <c r="N1071">
        <f t="shared" si="67"/>
        <v>4993821</v>
      </c>
    </row>
    <row r="1072" spans="1:14" customFormat="1" ht="14.4" customHeight="1" x14ac:dyDescent="0.3">
      <c r="A1072" s="1">
        <v>44328</v>
      </c>
      <c r="B1072" t="s">
        <v>15</v>
      </c>
      <c r="C1072">
        <f t="shared" si="68"/>
        <v>16645</v>
      </c>
      <c r="D1072">
        <v>5010466</v>
      </c>
      <c r="E1072">
        <v>5010466</v>
      </c>
      <c r="F1072">
        <v>985738</v>
      </c>
      <c r="G1072">
        <v>2448458</v>
      </c>
      <c r="H1072">
        <v>2561466</v>
      </c>
      <c r="I1072">
        <v>542</v>
      </c>
      <c r="J1072">
        <v>145405</v>
      </c>
      <c r="K1072">
        <v>5850799</v>
      </c>
      <c r="M1072">
        <f t="shared" si="66"/>
        <v>5996204</v>
      </c>
      <c r="N1072">
        <f t="shared" si="67"/>
        <v>5010466</v>
      </c>
    </row>
    <row r="1073" spans="1:14" customFormat="1" ht="14.4" customHeight="1" x14ac:dyDescent="0.3">
      <c r="A1073" s="1">
        <v>44329</v>
      </c>
      <c r="B1073" t="s">
        <v>15</v>
      </c>
      <c r="C1073">
        <f t="shared" si="68"/>
        <v>18358</v>
      </c>
      <c r="D1073">
        <v>5028824</v>
      </c>
      <c r="E1073">
        <v>5028824</v>
      </c>
      <c r="F1073">
        <v>1017635</v>
      </c>
      <c r="G1073">
        <v>2458002</v>
      </c>
      <c r="H1073">
        <v>2570270</v>
      </c>
      <c r="I1073">
        <v>552</v>
      </c>
      <c r="J1073">
        <v>150202</v>
      </c>
      <c r="K1073">
        <v>5896257</v>
      </c>
      <c r="M1073">
        <f t="shared" si="66"/>
        <v>6046459</v>
      </c>
      <c r="N1073">
        <f t="shared" si="67"/>
        <v>5028824</v>
      </c>
    </row>
    <row r="1074" spans="1:14" customFormat="1" ht="14.4" customHeight="1" x14ac:dyDescent="0.3">
      <c r="A1074" s="1">
        <v>44330</v>
      </c>
      <c r="B1074" t="s">
        <v>15</v>
      </c>
      <c r="C1074">
        <f t="shared" si="68"/>
        <v>16049</v>
      </c>
      <c r="D1074">
        <v>5044873</v>
      </c>
      <c r="E1074">
        <v>5044873</v>
      </c>
      <c r="F1074">
        <v>1050697</v>
      </c>
      <c r="G1074">
        <v>2466024</v>
      </c>
      <c r="H1074">
        <v>2578295</v>
      </c>
      <c r="I1074">
        <v>554</v>
      </c>
      <c r="J1074">
        <v>153806</v>
      </c>
      <c r="K1074">
        <v>5941764</v>
      </c>
      <c r="M1074">
        <f t="shared" si="66"/>
        <v>6095570</v>
      </c>
      <c r="N1074">
        <f t="shared" si="67"/>
        <v>5044873</v>
      </c>
    </row>
    <row r="1075" spans="1:14" customFormat="1" ht="14.4" customHeight="1" x14ac:dyDescent="0.3">
      <c r="A1075" s="1">
        <v>44331</v>
      </c>
      <c r="B1075" t="s">
        <v>15</v>
      </c>
      <c r="C1075">
        <f t="shared" si="68"/>
        <v>13930</v>
      </c>
      <c r="D1075">
        <v>5058803</v>
      </c>
      <c r="E1075">
        <v>5058803</v>
      </c>
      <c r="F1075">
        <v>1079462</v>
      </c>
      <c r="G1075">
        <v>2473087</v>
      </c>
      <c r="H1075">
        <v>2585157</v>
      </c>
      <c r="I1075">
        <v>559</v>
      </c>
      <c r="J1075">
        <v>158098</v>
      </c>
      <c r="K1075">
        <v>5980167</v>
      </c>
      <c r="M1075">
        <f t="shared" si="66"/>
        <v>6138265</v>
      </c>
      <c r="N1075">
        <f t="shared" si="67"/>
        <v>5058803</v>
      </c>
    </row>
    <row r="1076" spans="1:14" customFormat="1" ht="14.4" customHeight="1" x14ac:dyDescent="0.3">
      <c r="A1076" s="1">
        <v>44332</v>
      </c>
      <c r="B1076" t="s">
        <v>15</v>
      </c>
      <c r="C1076">
        <f t="shared" si="68"/>
        <v>3348</v>
      </c>
      <c r="D1076">
        <v>5062151</v>
      </c>
      <c r="E1076">
        <v>5062151</v>
      </c>
      <c r="F1076">
        <v>1080634</v>
      </c>
      <c r="G1076">
        <v>2474723</v>
      </c>
      <c r="H1076">
        <v>2586869</v>
      </c>
      <c r="I1076">
        <v>559</v>
      </c>
      <c r="J1076">
        <v>159995</v>
      </c>
      <c r="K1076">
        <v>5982790</v>
      </c>
      <c r="M1076">
        <f t="shared" si="66"/>
        <v>6142785</v>
      </c>
      <c r="N1076">
        <f t="shared" si="67"/>
        <v>5062151</v>
      </c>
    </row>
    <row r="1077" spans="1:14" customFormat="1" ht="14.4" customHeight="1" x14ac:dyDescent="0.3">
      <c r="A1077" s="1">
        <v>44333</v>
      </c>
      <c r="B1077" t="s">
        <v>15</v>
      </c>
      <c r="C1077">
        <f t="shared" si="68"/>
        <v>5074</v>
      </c>
      <c r="D1077">
        <v>5067225</v>
      </c>
      <c r="E1077">
        <v>5067225</v>
      </c>
      <c r="F1077">
        <v>1082471</v>
      </c>
      <c r="G1077">
        <v>2477188</v>
      </c>
      <c r="H1077">
        <v>2589477</v>
      </c>
      <c r="I1077">
        <v>560</v>
      </c>
      <c r="J1077">
        <v>162783</v>
      </c>
      <c r="K1077">
        <v>5986913</v>
      </c>
      <c r="M1077">
        <f t="shared" si="66"/>
        <v>6149696</v>
      </c>
      <c r="N1077">
        <f t="shared" si="67"/>
        <v>5067225</v>
      </c>
    </row>
    <row r="1078" spans="1:14" customFormat="1" ht="14.4" customHeight="1" x14ac:dyDescent="0.3">
      <c r="A1078" s="1">
        <v>44334</v>
      </c>
      <c r="B1078" t="s">
        <v>15</v>
      </c>
      <c r="C1078">
        <f t="shared" si="68"/>
        <v>4915</v>
      </c>
      <c r="D1078">
        <v>5072140</v>
      </c>
      <c r="E1078">
        <v>5072140</v>
      </c>
      <c r="F1078">
        <v>1083685</v>
      </c>
      <c r="G1078">
        <v>2479635</v>
      </c>
      <c r="H1078">
        <v>2591943</v>
      </c>
      <c r="I1078">
        <v>562</v>
      </c>
      <c r="J1078">
        <v>165158</v>
      </c>
      <c r="K1078">
        <v>5990667</v>
      </c>
      <c r="M1078">
        <f t="shared" si="66"/>
        <v>6155825</v>
      </c>
      <c r="N1078">
        <f t="shared" si="67"/>
        <v>5072140</v>
      </c>
    </row>
    <row r="1079" spans="1:14" customFormat="1" ht="14.4" customHeight="1" x14ac:dyDescent="0.3">
      <c r="A1079" s="1">
        <v>44335</v>
      </c>
      <c r="B1079" t="s">
        <v>15</v>
      </c>
      <c r="C1079">
        <f t="shared" si="68"/>
        <v>4898</v>
      </c>
      <c r="D1079">
        <v>5077038</v>
      </c>
      <c r="E1079">
        <v>5077038</v>
      </c>
      <c r="F1079">
        <v>1085188</v>
      </c>
      <c r="G1079">
        <v>2482105</v>
      </c>
      <c r="H1079">
        <v>2594371</v>
      </c>
      <c r="I1079">
        <v>562</v>
      </c>
      <c r="J1079">
        <v>167555</v>
      </c>
      <c r="K1079">
        <v>5994671</v>
      </c>
      <c r="M1079">
        <f t="shared" si="66"/>
        <v>6162226</v>
      </c>
      <c r="N1079">
        <f t="shared" si="67"/>
        <v>5077038</v>
      </c>
    </row>
    <row r="1080" spans="1:14" customFormat="1" ht="14.4" customHeight="1" x14ac:dyDescent="0.3">
      <c r="A1080" s="1">
        <v>44336</v>
      </c>
      <c r="B1080" t="s">
        <v>15</v>
      </c>
      <c r="C1080">
        <f t="shared" si="68"/>
        <v>4688</v>
      </c>
      <c r="D1080">
        <v>5081726</v>
      </c>
      <c r="E1080">
        <v>5081726</v>
      </c>
      <c r="F1080">
        <v>1087294</v>
      </c>
      <c r="G1080">
        <v>2484412</v>
      </c>
      <c r="H1080">
        <v>2596752</v>
      </c>
      <c r="I1080">
        <v>562</v>
      </c>
      <c r="J1080">
        <v>169719</v>
      </c>
      <c r="K1080">
        <v>5999301</v>
      </c>
      <c r="M1080">
        <f t="shared" si="66"/>
        <v>6169020</v>
      </c>
      <c r="N1080">
        <f t="shared" si="67"/>
        <v>5081726</v>
      </c>
    </row>
    <row r="1081" spans="1:14" customFormat="1" ht="14.4" customHeight="1" x14ac:dyDescent="0.3">
      <c r="A1081" s="1">
        <v>44337</v>
      </c>
      <c r="B1081" t="s">
        <v>15</v>
      </c>
      <c r="C1081">
        <f t="shared" si="68"/>
        <v>4959</v>
      </c>
      <c r="D1081">
        <v>5086685</v>
      </c>
      <c r="E1081">
        <v>5086685</v>
      </c>
      <c r="F1081">
        <v>1089093</v>
      </c>
      <c r="G1081">
        <v>2486956</v>
      </c>
      <c r="H1081">
        <v>2599165</v>
      </c>
      <c r="I1081">
        <v>564</v>
      </c>
      <c r="J1081">
        <v>171751</v>
      </c>
      <c r="K1081">
        <v>6004027</v>
      </c>
      <c r="L1081">
        <v>0</v>
      </c>
      <c r="M1081">
        <f t="shared" si="66"/>
        <v>6175778</v>
      </c>
      <c r="N1081">
        <f t="shared" si="67"/>
        <v>5086685</v>
      </c>
    </row>
    <row r="1082" spans="1:14" customFormat="1" ht="14.4" customHeight="1" x14ac:dyDescent="0.3">
      <c r="A1082" s="1">
        <v>44338</v>
      </c>
      <c r="B1082" t="s">
        <v>15</v>
      </c>
      <c r="C1082">
        <f t="shared" si="68"/>
        <v>6154</v>
      </c>
      <c r="D1082">
        <v>5092839</v>
      </c>
      <c r="E1082">
        <v>5092839</v>
      </c>
      <c r="F1082">
        <v>1090785</v>
      </c>
      <c r="G1082">
        <v>2490003</v>
      </c>
      <c r="H1082">
        <v>2602271</v>
      </c>
      <c r="I1082">
        <v>565</v>
      </c>
      <c r="J1082">
        <v>173918</v>
      </c>
      <c r="K1082">
        <v>6009706</v>
      </c>
      <c r="L1082">
        <v>0</v>
      </c>
      <c r="M1082">
        <f t="shared" si="66"/>
        <v>6183624</v>
      </c>
      <c r="N1082">
        <f t="shared" si="67"/>
        <v>5092839</v>
      </c>
    </row>
    <row r="1083" spans="1:14" customFormat="1" ht="14.4" customHeight="1" x14ac:dyDescent="0.3">
      <c r="A1083" s="1">
        <v>44339</v>
      </c>
      <c r="B1083" t="s">
        <v>15</v>
      </c>
      <c r="C1083">
        <f t="shared" si="68"/>
        <v>4253</v>
      </c>
      <c r="D1083">
        <v>5097092</v>
      </c>
      <c r="E1083">
        <v>5097092</v>
      </c>
      <c r="F1083">
        <v>1091724</v>
      </c>
      <c r="G1083">
        <v>2492070</v>
      </c>
      <c r="H1083">
        <v>2604457</v>
      </c>
      <c r="I1083">
        <v>565</v>
      </c>
      <c r="J1083">
        <v>175407</v>
      </c>
      <c r="K1083">
        <v>6013409</v>
      </c>
      <c r="L1083">
        <v>0</v>
      </c>
      <c r="M1083">
        <f t="shared" si="66"/>
        <v>6188816</v>
      </c>
      <c r="N1083">
        <f t="shared" si="67"/>
        <v>5097092</v>
      </c>
    </row>
    <row r="1084" spans="1:14" customFormat="1" ht="14.4" customHeight="1" x14ac:dyDescent="0.3">
      <c r="A1084" s="1">
        <v>44340</v>
      </c>
      <c r="B1084" t="s">
        <v>15</v>
      </c>
      <c r="C1084">
        <f t="shared" si="68"/>
        <v>5029</v>
      </c>
      <c r="D1084">
        <v>5102121</v>
      </c>
      <c r="E1084">
        <v>5102121</v>
      </c>
      <c r="F1084">
        <v>1093569</v>
      </c>
      <c r="G1084">
        <v>2494604</v>
      </c>
      <c r="H1084">
        <v>2606951</v>
      </c>
      <c r="I1084">
        <v>566</v>
      </c>
      <c r="J1084">
        <v>177644</v>
      </c>
      <c r="K1084">
        <v>6018046</v>
      </c>
      <c r="L1084">
        <v>0</v>
      </c>
      <c r="M1084">
        <f t="shared" si="66"/>
        <v>6195690</v>
      </c>
      <c r="N1084">
        <f t="shared" si="67"/>
        <v>5102121</v>
      </c>
    </row>
    <row r="1085" spans="1:14" customFormat="1" ht="14.4" customHeight="1" x14ac:dyDescent="0.3">
      <c r="A1085" s="1">
        <v>44341</v>
      </c>
      <c r="B1085" t="s">
        <v>15</v>
      </c>
      <c r="C1085">
        <f t="shared" ref="C1085:C1114" si="69">D1085-D1084</f>
        <v>3784</v>
      </c>
      <c r="D1085">
        <v>5105905</v>
      </c>
      <c r="E1085">
        <v>5105905</v>
      </c>
      <c r="F1085">
        <v>1095260</v>
      </c>
      <c r="G1085">
        <v>2496435</v>
      </c>
      <c r="H1085">
        <v>2608903</v>
      </c>
      <c r="I1085">
        <v>567</v>
      </c>
      <c r="J1085">
        <v>179938</v>
      </c>
      <c r="K1085">
        <v>6021227</v>
      </c>
      <c r="L1085">
        <v>0</v>
      </c>
      <c r="M1085">
        <f t="shared" ref="M1085:M1114" si="70">E1085+F1085</f>
        <v>6201165</v>
      </c>
      <c r="N1085">
        <f t="shared" si="67"/>
        <v>5105905</v>
      </c>
    </row>
    <row r="1086" spans="1:14" customFormat="1" ht="14.4" customHeight="1" x14ac:dyDescent="0.3">
      <c r="A1086" s="1">
        <v>44342</v>
      </c>
      <c r="B1086" t="s">
        <v>15</v>
      </c>
      <c r="C1086">
        <f t="shared" si="69"/>
        <v>4960</v>
      </c>
      <c r="D1086">
        <v>5110865</v>
      </c>
      <c r="E1086">
        <v>5110865</v>
      </c>
      <c r="F1086">
        <v>1096767</v>
      </c>
      <c r="G1086">
        <v>2498921</v>
      </c>
      <c r="H1086">
        <v>2611377</v>
      </c>
      <c r="I1086">
        <v>567</v>
      </c>
      <c r="J1086">
        <v>181885</v>
      </c>
      <c r="K1086">
        <v>6025747</v>
      </c>
      <c r="L1086">
        <v>0</v>
      </c>
      <c r="M1086">
        <f t="shared" si="70"/>
        <v>6207632</v>
      </c>
      <c r="N1086">
        <f t="shared" si="67"/>
        <v>5110865</v>
      </c>
    </row>
    <row r="1087" spans="1:14" customFormat="1" ht="14.4" customHeight="1" x14ac:dyDescent="0.3">
      <c r="A1087" s="1">
        <v>44343</v>
      </c>
      <c r="B1087" t="s">
        <v>15</v>
      </c>
      <c r="C1087">
        <f t="shared" si="69"/>
        <v>3002</v>
      </c>
      <c r="D1087">
        <v>5113867</v>
      </c>
      <c r="E1087">
        <v>5113867</v>
      </c>
      <c r="F1087">
        <v>1097984</v>
      </c>
      <c r="G1087">
        <v>2500358</v>
      </c>
      <c r="H1087">
        <v>2612941</v>
      </c>
      <c r="I1087">
        <v>568</v>
      </c>
      <c r="J1087">
        <v>183321</v>
      </c>
      <c r="K1087">
        <v>6028530</v>
      </c>
      <c r="L1087">
        <v>0</v>
      </c>
      <c r="M1087">
        <f t="shared" si="70"/>
        <v>6211851</v>
      </c>
      <c r="N1087">
        <f t="shared" si="67"/>
        <v>5113867</v>
      </c>
    </row>
    <row r="1088" spans="1:14" customFormat="1" ht="14.4" customHeight="1" x14ac:dyDescent="0.3">
      <c r="A1088" s="1">
        <v>44344</v>
      </c>
      <c r="B1088" t="s">
        <v>15</v>
      </c>
      <c r="C1088">
        <f t="shared" si="69"/>
        <v>7536</v>
      </c>
      <c r="D1088">
        <v>5121403</v>
      </c>
      <c r="E1088">
        <v>5121403</v>
      </c>
      <c r="F1088">
        <v>1099995</v>
      </c>
      <c r="G1088">
        <v>2504026</v>
      </c>
      <c r="H1088">
        <v>2616807</v>
      </c>
      <c r="I1088">
        <v>570</v>
      </c>
      <c r="J1088">
        <v>185599</v>
      </c>
      <c r="K1088">
        <v>6035799</v>
      </c>
      <c r="L1088">
        <v>0</v>
      </c>
      <c r="M1088">
        <f t="shared" si="70"/>
        <v>6221398</v>
      </c>
      <c r="N1088">
        <f t="shared" si="67"/>
        <v>5121403</v>
      </c>
    </row>
    <row r="1089" spans="1:14" customFormat="1" ht="14.4" customHeight="1" x14ac:dyDescent="0.3">
      <c r="A1089" s="1">
        <v>44345</v>
      </c>
      <c r="B1089" t="s">
        <v>15</v>
      </c>
      <c r="C1089">
        <f t="shared" si="69"/>
        <v>5765</v>
      </c>
      <c r="D1089">
        <v>5127168</v>
      </c>
      <c r="E1089">
        <v>5127168</v>
      </c>
      <c r="F1089">
        <v>1102122</v>
      </c>
      <c r="G1089">
        <v>2506872</v>
      </c>
      <c r="H1089">
        <v>2619725</v>
      </c>
      <c r="I1089">
        <v>571</v>
      </c>
      <c r="J1089">
        <v>187725</v>
      </c>
      <c r="K1089">
        <v>6041565</v>
      </c>
      <c r="L1089">
        <v>0</v>
      </c>
      <c r="M1089">
        <f t="shared" si="70"/>
        <v>6229290</v>
      </c>
      <c r="N1089">
        <f t="shared" si="67"/>
        <v>5127168</v>
      </c>
    </row>
    <row r="1090" spans="1:14" customFormat="1" ht="14.4" customHeight="1" x14ac:dyDescent="0.3">
      <c r="A1090" s="1">
        <v>44346</v>
      </c>
      <c r="B1090" t="s">
        <v>15</v>
      </c>
      <c r="C1090">
        <f t="shared" si="69"/>
        <v>3014</v>
      </c>
      <c r="D1090">
        <v>5130182</v>
      </c>
      <c r="E1090">
        <v>5130182</v>
      </c>
      <c r="F1090">
        <v>1103284</v>
      </c>
      <c r="G1090">
        <v>2508331</v>
      </c>
      <c r="H1090">
        <v>2621280</v>
      </c>
      <c r="I1090">
        <v>571</v>
      </c>
      <c r="J1090">
        <v>189047</v>
      </c>
      <c r="K1090">
        <v>6044419</v>
      </c>
      <c r="L1090">
        <v>0</v>
      </c>
      <c r="M1090">
        <f t="shared" si="70"/>
        <v>6233466</v>
      </c>
      <c r="N1090">
        <f t="shared" si="67"/>
        <v>5130182</v>
      </c>
    </row>
    <row r="1091" spans="1:14" customFormat="1" ht="14.4" customHeight="1" x14ac:dyDescent="0.3">
      <c r="A1091" s="1">
        <v>44347</v>
      </c>
      <c r="B1091" t="s">
        <v>15</v>
      </c>
      <c r="C1091">
        <f t="shared" si="69"/>
        <v>4476</v>
      </c>
      <c r="D1091">
        <v>5134658</v>
      </c>
      <c r="E1091">
        <v>5134658</v>
      </c>
      <c r="F1091">
        <v>1105870</v>
      </c>
      <c r="G1091">
        <v>2510498</v>
      </c>
      <c r="H1091">
        <v>2623589</v>
      </c>
      <c r="I1091">
        <v>571</v>
      </c>
      <c r="J1091">
        <v>191336</v>
      </c>
      <c r="K1091">
        <v>6049192</v>
      </c>
      <c r="L1091">
        <v>0</v>
      </c>
      <c r="M1091">
        <f t="shared" si="70"/>
        <v>6240528</v>
      </c>
      <c r="N1091">
        <f t="shared" si="67"/>
        <v>5134658</v>
      </c>
    </row>
    <row r="1092" spans="1:14" customFormat="1" ht="14.4" customHeight="1" x14ac:dyDescent="0.3">
      <c r="A1092" s="1">
        <v>44348</v>
      </c>
      <c r="B1092" t="s">
        <v>15</v>
      </c>
      <c r="C1092">
        <f t="shared" si="69"/>
        <v>4779</v>
      </c>
      <c r="D1092">
        <v>5139437</v>
      </c>
      <c r="E1092">
        <v>5139437</v>
      </c>
      <c r="F1092">
        <v>1113068</v>
      </c>
      <c r="G1092">
        <v>2512844</v>
      </c>
      <c r="H1092">
        <v>2626022</v>
      </c>
      <c r="I1092">
        <v>571</v>
      </c>
      <c r="J1092">
        <v>195719</v>
      </c>
      <c r="K1092">
        <v>6056786</v>
      </c>
      <c r="L1092">
        <v>0</v>
      </c>
      <c r="M1092">
        <f t="shared" si="70"/>
        <v>6252505</v>
      </c>
      <c r="N1092">
        <f t="shared" si="67"/>
        <v>5139437</v>
      </c>
    </row>
    <row r="1093" spans="1:14" customFormat="1" ht="14.4" customHeight="1" x14ac:dyDescent="0.3">
      <c r="A1093" s="1">
        <v>44349</v>
      </c>
      <c r="B1093" t="s">
        <v>15</v>
      </c>
      <c r="C1093">
        <f t="shared" si="69"/>
        <v>3640</v>
      </c>
      <c r="D1093">
        <v>5143077</v>
      </c>
      <c r="E1093">
        <v>5143077</v>
      </c>
      <c r="F1093">
        <v>1117047</v>
      </c>
      <c r="G1093">
        <v>2514610</v>
      </c>
      <c r="H1093">
        <v>2627896</v>
      </c>
      <c r="I1093">
        <v>571</v>
      </c>
      <c r="J1093">
        <v>198391</v>
      </c>
      <c r="K1093">
        <v>6061733</v>
      </c>
      <c r="L1093">
        <v>0</v>
      </c>
      <c r="M1093">
        <f t="shared" si="70"/>
        <v>6260124</v>
      </c>
      <c r="N1093">
        <f t="shared" si="67"/>
        <v>5143077</v>
      </c>
    </row>
    <row r="1094" spans="1:14" customFormat="1" ht="14.4" customHeight="1" x14ac:dyDescent="0.3">
      <c r="A1094" s="1">
        <v>44350</v>
      </c>
      <c r="B1094" t="s">
        <v>15</v>
      </c>
      <c r="C1094">
        <f t="shared" si="69"/>
        <v>2950</v>
      </c>
      <c r="D1094">
        <v>5146027</v>
      </c>
      <c r="E1094">
        <v>5146027</v>
      </c>
      <c r="F1094">
        <v>1121721</v>
      </c>
      <c r="G1094">
        <v>2516070</v>
      </c>
      <c r="H1094">
        <v>2629385</v>
      </c>
      <c r="I1094">
        <v>572</v>
      </c>
      <c r="J1094">
        <v>201339</v>
      </c>
      <c r="K1094">
        <v>6066409</v>
      </c>
      <c r="L1094">
        <v>0</v>
      </c>
      <c r="M1094">
        <f t="shared" si="70"/>
        <v>6267748</v>
      </c>
      <c r="N1094">
        <f t="shared" si="67"/>
        <v>5146027</v>
      </c>
    </row>
    <row r="1095" spans="1:14" customFormat="1" ht="14.4" customHeight="1" x14ac:dyDescent="0.3">
      <c r="A1095" s="1">
        <v>44351</v>
      </c>
      <c r="B1095" t="s">
        <v>15</v>
      </c>
      <c r="C1095">
        <f t="shared" si="69"/>
        <v>2574</v>
      </c>
      <c r="D1095">
        <v>5148601</v>
      </c>
      <c r="E1095">
        <v>5148601</v>
      </c>
      <c r="F1095">
        <v>1125803</v>
      </c>
      <c r="G1095">
        <v>2517333</v>
      </c>
      <c r="H1095">
        <v>2630693</v>
      </c>
      <c r="I1095">
        <v>575</v>
      </c>
      <c r="J1095">
        <v>203908</v>
      </c>
      <c r="K1095">
        <v>6070496</v>
      </c>
      <c r="L1095">
        <v>0</v>
      </c>
      <c r="M1095">
        <f t="shared" si="70"/>
        <v>6274404</v>
      </c>
      <c r="N1095">
        <f t="shared" si="67"/>
        <v>5148601</v>
      </c>
    </row>
    <row r="1096" spans="1:14" customFormat="1" ht="14.4" customHeight="1" x14ac:dyDescent="0.3">
      <c r="A1096" s="1">
        <v>44352</v>
      </c>
      <c r="B1096" t="s">
        <v>15</v>
      </c>
      <c r="C1096">
        <f t="shared" si="69"/>
        <v>2804</v>
      </c>
      <c r="D1096">
        <v>5151405</v>
      </c>
      <c r="E1096">
        <v>5151405</v>
      </c>
      <c r="F1096">
        <v>1130679</v>
      </c>
      <c r="G1096">
        <v>2518763</v>
      </c>
      <c r="H1096">
        <v>2632067</v>
      </c>
      <c r="I1096">
        <v>575</v>
      </c>
      <c r="J1096">
        <v>206352</v>
      </c>
      <c r="K1096">
        <v>6075732</v>
      </c>
      <c r="L1096">
        <v>0</v>
      </c>
      <c r="M1096">
        <f t="shared" si="70"/>
        <v>6282084</v>
      </c>
      <c r="N1096">
        <f t="shared" si="67"/>
        <v>5151405</v>
      </c>
    </row>
    <row r="1097" spans="1:14" customFormat="1" ht="14.4" customHeight="1" x14ac:dyDescent="0.3">
      <c r="A1097" s="1">
        <v>44353</v>
      </c>
      <c r="B1097" t="s">
        <v>15</v>
      </c>
      <c r="C1097">
        <f t="shared" si="69"/>
        <v>1565</v>
      </c>
      <c r="D1097">
        <v>5152970</v>
      </c>
      <c r="E1097">
        <v>5152970</v>
      </c>
      <c r="F1097">
        <v>1132655</v>
      </c>
      <c r="G1097">
        <v>2519562</v>
      </c>
      <c r="H1097">
        <v>2632832</v>
      </c>
      <c r="I1097">
        <v>576</v>
      </c>
      <c r="J1097">
        <v>207896</v>
      </c>
      <c r="K1097">
        <v>6077729</v>
      </c>
      <c r="L1097">
        <v>0</v>
      </c>
      <c r="M1097">
        <f t="shared" si="70"/>
        <v>6285625</v>
      </c>
      <c r="N1097">
        <f t="shared" si="67"/>
        <v>5152970</v>
      </c>
    </row>
    <row r="1098" spans="1:14" customFormat="1" ht="14.4" customHeight="1" x14ac:dyDescent="0.3">
      <c r="A1098" s="1">
        <v>44354</v>
      </c>
      <c r="B1098" t="s">
        <v>15</v>
      </c>
      <c r="C1098">
        <f t="shared" si="69"/>
        <v>2212</v>
      </c>
      <c r="D1098">
        <v>5155182</v>
      </c>
      <c r="E1098">
        <v>5155182</v>
      </c>
      <c r="F1098">
        <v>1135800</v>
      </c>
      <c r="G1098">
        <v>2520678</v>
      </c>
      <c r="H1098">
        <v>2633928</v>
      </c>
      <c r="I1098">
        <v>576</v>
      </c>
      <c r="J1098">
        <v>210344</v>
      </c>
      <c r="K1098">
        <v>6080638</v>
      </c>
      <c r="L1098">
        <v>0</v>
      </c>
      <c r="M1098">
        <f t="shared" si="70"/>
        <v>6290982</v>
      </c>
      <c r="N1098">
        <f t="shared" si="67"/>
        <v>5155182</v>
      </c>
    </row>
    <row r="1099" spans="1:14" customFormat="1" ht="14.4" customHeight="1" x14ac:dyDescent="0.3">
      <c r="A1099" s="1">
        <v>44355</v>
      </c>
      <c r="B1099" t="s">
        <v>15</v>
      </c>
      <c r="C1099">
        <f t="shared" si="69"/>
        <v>2351</v>
      </c>
      <c r="D1099">
        <v>5157533</v>
      </c>
      <c r="E1099">
        <v>5157533</v>
      </c>
      <c r="F1099">
        <v>1139382</v>
      </c>
      <c r="G1099">
        <v>2521811</v>
      </c>
      <c r="H1099">
        <v>2635146</v>
      </c>
      <c r="I1099">
        <v>576</v>
      </c>
      <c r="J1099">
        <v>212820</v>
      </c>
      <c r="K1099">
        <v>6084095</v>
      </c>
      <c r="L1099">
        <v>0</v>
      </c>
      <c r="M1099">
        <f t="shared" si="70"/>
        <v>6296915</v>
      </c>
      <c r="N1099">
        <f t="shared" si="67"/>
        <v>5157533</v>
      </c>
    </row>
    <row r="1100" spans="1:14" customFormat="1" ht="14.4" customHeight="1" x14ac:dyDescent="0.3">
      <c r="A1100" s="1">
        <v>44356</v>
      </c>
      <c r="B1100" t="s">
        <v>15</v>
      </c>
      <c r="C1100">
        <f t="shared" si="69"/>
        <v>2748</v>
      </c>
      <c r="D1100">
        <v>5160281</v>
      </c>
      <c r="E1100">
        <v>5160281</v>
      </c>
      <c r="F1100">
        <v>1144077</v>
      </c>
      <c r="G1100">
        <v>2523204</v>
      </c>
      <c r="H1100">
        <v>2636501</v>
      </c>
      <c r="I1100">
        <v>576</v>
      </c>
      <c r="J1100">
        <v>215511</v>
      </c>
      <c r="K1100">
        <v>6088847</v>
      </c>
      <c r="L1100">
        <v>0</v>
      </c>
      <c r="M1100">
        <f t="shared" si="70"/>
        <v>6304358</v>
      </c>
      <c r="N1100">
        <f t="shared" si="67"/>
        <v>5160281</v>
      </c>
    </row>
    <row r="1101" spans="1:14" customFormat="1" ht="14.4" customHeight="1" x14ac:dyDescent="0.3">
      <c r="A1101" s="1">
        <v>44357</v>
      </c>
      <c r="B1101" t="s">
        <v>15</v>
      </c>
      <c r="C1101">
        <f t="shared" si="69"/>
        <v>2557</v>
      </c>
      <c r="D1101">
        <v>5162838</v>
      </c>
      <c r="E1101">
        <v>5162838</v>
      </c>
      <c r="F1101">
        <v>1148479</v>
      </c>
      <c r="G1101">
        <v>2524464</v>
      </c>
      <c r="H1101">
        <v>2637798</v>
      </c>
      <c r="I1101">
        <v>576</v>
      </c>
      <c r="J1101">
        <v>218061</v>
      </c>
      <c r="K1101">
        <v>6093256</v>
      </c>
      <c r="L1101">
        <v>0</v>
      </c>
      <c r="M1101">
        <f t="shared" si="70"/>
        <v>6311317</v>
      </c>
      <c r="N1101">
        <f t="shared" si="67"/>
        <v>5162838</v>
      </c>
    </row>
    <row r="1102" spans="1:14" customFormat="1" ht="14.4" customHeight="1" x14ac:dyDescent="0.3">
      <c r="A1102" s="1">
        <v>44358</v>
      </c>
      <c r="B1102" t="s">
        <v>15</v>
      </c>
      <c r="C1102">
        <f t="shared" si="69"/>
        <v>2506</v>
      </c>
      <c r="D1102">
        <v>5165344</v>
      </c>
      <c r="E1102">
        <v>5165344</v>
      </c>
      <c r="F1102">
        <v>1152803</v>
      </c>
      <c r="G1102">
        <v>2525722</v>
      </c>
      <c r="H1102">
        <v>2639046</v>
      </c>
      <c r="I1102">
        <v>576</v>
      </c>
      <c r="J1102">
        <v>220560</v>
      </c>
      <c r="K1102">
        <v>6097587</v>
      </c>
      <c r="L1102">
        <v>0</v>
      </c>
      <c r="M1102">
        <f t="shared" si="70"/>
        <v>6318147</v>
      </c>
      <c r="N1102">
        <f t="shared" si="67"/>
        <v>5165344</v>
      </c>
    </row>
    <row r="1103" spans="1:14" customFormat="1" ht="14.4" customHeight="1" x14ac:dyDescent="0.3">
      <c r="A1103" s="1">
        <v>44359</v>
      </c>
      <c r="B1103" t="s">
        <v>15</v>
      </c>
      <c r="C1103">
        <f t="shared" si="69"/>
        <v>3107</v>
      </c>
      <c r="D1103">
        <v>5168451</v>
      </c>
      <c r="E1103">
        <v>5168451</v>
      </c>
      <c r="F1103">
        <v>1157096</v>
      </c>
      <c r="G1103">
        <v>2527237</v>
      </c>
      <c r="H1103">
        <v>2640636</v>
      </c>
      <c r="I1103">
        <v>578</v>
      </c>
      <c r="J1103">
        <v>223098</v>
      </c>
      <c r="K1103">
        <v>6102449</v>
      </c>
      <c r="L1103">
        <v>0</v>
      </c>
      <c r="M1103">
        <f t="shared" si="70"/>
        <v>6325547</v>
      </c>
      <c r="N1103">
        <f t="shared" si="67"/>
        <v>5168451</v>
      </c>
    </row>
    <row r="1104" spans="1:14" customFormat="1" ht="14.4" customHeight="1" x14ac:dyDescent="0.3">
      <c r="A1104" s="1">
        <v>44360</v>
      </c>
      <c r="B1104" t="s">
        <v>15</v>
      </c>
      <c r="C1104">
        <f t="shared" si="69"/>
        <v>1987</v>
      </c>
      <c r="D1104">
        <v>5170438</v>
      </c>
      <c r="E1104">
        <v>5170438</v>
      </c>
      <c r="F1104">
        <v>1159871</v>
      </c>
      <c r="G1104">
        <v>2528194</v>
      </c>
      <c r="H1104">
        <v>2641666</v>
      </c>
      <c r="I1104">
        <v>578</v>
      </c>
      <c r="J1104">
        <v>224870</v>
      </c>
      <c r="K1104">
        <v>6105439</v>
      </c>
      <c r="L1104">
        <v>0</v>
      </c>
      <c r="M1104">
        <f t="shared" si="70"/>
        <v>6330309</v>
      </c>
      <c r="N1104">
        <f t="shared" si="67"/>
        <v>5170438</v>
      </c>
    </row>
    <row r="1105" spans="1:14" customFormat="1" ht="14.4" customHeight="1" x14ac:dyDescent="0.3">
      <c r="A1105" s="1">
        <v>44361</v>
      </c>
      <c r="B1105" t="s">
        <v>15</v>
      </c>
      <c r="C1105">
        <f t="shared" si="69"/>
        <v>3377</v>
      </c>
      <c r="D1105">
        <v>5173815</v>
      </c>
      <c r="E1105">
        <v>5173815</v>
      </c>
      <c r="F1105">
        <v>1164164</v>
      </c>
      <c r="G1105">
        <v>2529678</v>
      </c>
      <c r="H1105">
        <v>2643559</v>
      </c>
      <c r="I1105">
        <v>578</v>
      </c>
      <c r="J1105">
        <v>227050</v>
      </c>
      <c r="K1105">
        <v>6110929</v>
      </c>
      <c r="L1105">
        <v>0</v>
      </c>
      <c r="M1105">
        <f t="shared" si="70"/>
        <v>6337979</v>
      </c>
      <c r="N1105">
        <f t="shared" si="67"/>
        <v>5173815</v>
      </c>
    </row>
    <row r="1106" spans="1:14" customFormat="1" ht="14.4" customHeight="1" x14ac:dyDescent="0.3">
      <c r="A1106" s="1">
        <v>44362</v>
      </c>
      <c r="B1106" t="s">
        <v>15</v>
      </c>
      <c r="C1106">
        <f t="shared" si="69"/>
        <v>2788</v>
      </c>
      <c r="D1106">
        <v>5176603</v>
      </c>
      <c r="E1106">
        <v>5176603</v>
      </c>
      <c r="F1106">
        <v>1167866</v>
      </c>
      <c r="G1106">
        <v>2530998</v>
      </c>
      <c r="H1106">
        <v>2645027</v>
      </c>
      <c r="I1106">
        <v>578</v>
      </c>
      <c r="J1106">
        <v>229093</v>
      </c>
      <c r="K1106">
        <v>6115376</v>
      </c>
      <c r="L1106">
        <v>0</v>
      </c>
      <c r="M1106">
        <f t="shared" si="70"/>
        <v>6344469</v>
      </c>
      <c r="N1106">
        <f t="shared" si="67"/>
        <v>5176603</v>
      </c>
    </row>
    <row r="1107" spans="1:14" customFormat="1" ht="14.4" customHeight="1" x14ac:dyDescent="0.3">
      <c r="A1107" s="1">
        <v>44363</v>
      </c>
      <c r="B1107" t="s">
        <v>15</v>
      </c>
      <c r="C1107">
        <f t="shared" si="69"/>
        <v>2899</v>
      </c>
      <c r="D1107">
        <v>5179502</v>
      </c>
      <c r="E1107">
        <v>5179502</v>
      </c>
      <c r="F1107">
        <v>1171346</v>
      </c>
      <c r="G1107">
        <v>2532383</v>
      </c>
      <c r="H1107">
        <v>2646541</v>
      </c>
      <c r="I1107">
        <v>578</v>
      </c>
      <c r="J1107">
        <v>230609</v>
      </c>
      <c r="K1107">
        <v>6120239</v>
      </c>
      <c r="L1107">
        <v>0</v>
      </c>
      <c r="M1107">
        <f t="shared" si="70"/>
        <v>6350848</v>
      </c>
      <c r="N1107">
        <f t="shared" si="67"/>
        <v>5179502</v>
      </c>
    </row>
    <row r="1108" spans="1:14" customFormat="1" ht="14.4" customHeight="1" x14ac:dyDescent="0.3">
      <c r="A1108" s="1">
        <v>44364</v>
      </c>
      <c r="B1108" t="s">
        <v>15</v>
      </c>
      <c r="C1108">
        <f t="shared" si="69"/>
        <v>2769</v>
      </c>
      <c r="D1108">
        <v>5182271</v>
      </c>
      <c r="E1108">
        <v>5182271</v>
      </c>
      <c r="F1108">
        <v>1175313</v>
      </c>
      <c r="G1108">
        <v>2533715</v>
      </c>
      <c r="H1108">
        <v>2647974</v>
      </c>
      <c r="I1108">
        <v>582</v>
      </c>
      <c r="J1108">
        <v>232094</v>
      </c>
      <c r="K1108">
        <v>6125490</v>
      </c>
      <c r="L1108">
        <v>0</v>
      </c>
      <c r="M1108">
        <f t="shared" si="70"/>
        <v>6357584</v>
      </c>
      <c r="N1108">
        <f t="shared" ref="N1108:N1114" si="71">G1108+H1108+I1108</f>
        <v>5182271</v>
      </c>
    </row>
    <row r="1109" spans="1:14" customFormat="1" ht="14.4" customHeight="1" x14ac:dyDescent="0.3">
      <c r="A1109" s="1">
        <v>44365</v>
      </c>
      <c r="B1109" t="s">
        <v>15</v>
      </c>
      <c r="C1109">
        <f t="shared" si="69"/>
        <v>3236</v>
      </c>
      <c r="D1109">
        <v>5185507</v>
      </c>
      <c r="E1109">
        <v>5185507</v>
      </c>
      <c r="F1109">
        <v>1179612</v>
      </c>
      <c r="G1109">
        <v>2535282</v>
      </c>
      <c r="H1109">
        <v>2649643</v>
      </c>
      <c r="I1109">
        <v>582</v>
      </c>
      <c r="J1109">
        <v>233692</v>
      </c>
      <c r="K1109">
        <v>6131427</v>
      </c>
      <c r="L1109">
        <v>0</v>
      </c>
      <c r="M1109">
        <f t="shared" si="70"/>
        <v>6365119</v>
      </c>
      <c r="N1109">
        <f t="shared" si="71"/>
        <v>5185507</v>
      </c>
    </row>
    <row r="1110" spans="1:14" customFormat="1" ht="14.4" customHeight="1" x14ac:dyDescent="0.3">
      <c r="A1110" s="1">
        <v>44366</v>
      </c>
      <c r="B1110" t="s">
        <v>15</v>
      </c>
      <c r="C1110">
        <f t="shared" si="69"/>
        <v>4128</v>
      </c>
      <c r="D1110">
        <v>5189635</v>
      </c>
      <c r="E1110">
        <v>5189635</v>
      </c>
      <c r="F1110">
        <v>1185594</v>
      </c>
      <c r="G1110">
        <v>2537196</v>
      </c>
      <c r="H1110">
        <v>2651857</v>
      </c>
      <c r="I1110">
        <v>582</v>
      </c>
      <c r="J1110">
        <v>235332</v>
      </c>
      <c r="K1110">
        <v>6139897</v>
      </c>
      <c r="L1110">
        <v>0</v>
      </c>
      <c r="M1110">
        <f t="shared" si="70"/>
        <v>6375229</v>
      </c>
      <c r="N1110">
        <f t="shared" si="71"/>
        <v>5189635</v>
      </c>
    </row>
    <row r="1111" spans="1:14" customFormat="1" ht="14.4" customHeight="1" x14ac:dyDescent="0.3">
      <c r="A1111" s="1">
        <v>44367</v>
      </c>
      <c r="B1111" t="s">
        <v>15</v>
      </c>
      <c r="C1111">
        <f t="shared" si="69"/>
        <v>2426</v>
      </c>
      <c r="D1111">
        <v>5192061</v>
      </c>
      <c r="E1111">
        <v>5192061</v>
      </c>
      <c r="F1111">
        <v>1188429</v>
      </c>
      <c r="G1111">
        <v>2538327</v>
      </c>
      <c r="H1111">
        <v>2653152</v>
      </c>
      <c r="I1111">
        <v>582</v>
      </c>
      <c r="J1111">
        <v>236184</v>
      </c>
      <c r="K1111">
        <v>6144306</v>
      </c>
      <c r="L1111">
        <v>0</v>
      </c>
      <c r="M1111">
        <f t="shared" si="70"/>
        <v>6380490</v>
      </c>
      <c r="N1111">
        <f t="shared" si="71"/>
        <v>5192061</v>
      </c>
    </row>
    <row r="1112" spans="1:14" customFormat="1" ht="14.4" customHeight="1" x14ac:dyDescent="0.3">
      <c r="A1112" s="1">
        <v>44368</v>
      </c>
      <c r="B1112" t="s">
        <v>15</v>
      </c>
      <c r="C1112">
        <f t="shared" si="69"/>
        <v>86062</v>
      </c>
      <c r="D1112">
        <v>5278123</v>
      </c>
      <c r="E1112">
        <v>5278123</v>
      </c>
      <c r="F1112">
        <v>1202256</v>
      </c>
      <c r="G1112">
        <v>2582034</v>
      </c>
      <c r="H1112">
        <v>2695499</v>
      </c>
      <c r="I1112">
        <v>590</v>
      </c>
      <c r="J1112">
        <v>251667</v>
      </c>
      <c r="K1112">
        <v>6228633</v>
      </c>
      <c r="L1112">
        <v>79</v>
      </c>
      <c r="M1112">
        <f t="shared" si="70"/>
        <v>6480379</v>
      </c>
      <c r="N1112">
        <f t="shared" si="71"/>
        <v>5278123</v>
      </c>
    </row>
    <row r="1113" spans="1:14" customFormat="1" ht="14.4" customHeight="1" x14ac:dyDescent="0.3">
      <c r="A1113" s="1">
        <v>44369</v>
      </c>
      <c r="B1113" t="s">
        <v>15</v>
      </c>
      <c r="C1113">
        <f t="shared" si="69"/>
        <v>108036</v>
      </c>
      <c r="D1113">
        <v>5386159</v>
      </c>
      <c r="E1113">
        <v>5386159</v>
      </c>
      <c r="F1113">
        <v>1219434</v>
      </c>
      <c r="G1113">
        <v>2637386</v>
      </c>
      <c r="H1113">
        <v>2748170</v>
      </c>
      <c r="I1113">
        <v>603</v>
      </c>
      <c r="J1113">
        <v>270280</v>
      </c>
      <c r="K1113">
        <v>6335234</v>
      </c>
      <c r="L1113">
        <v>79</v>
      </c>
      <c r="M1113">
        <f t="shared" si="70"/>
        <v>6605593</v>
      </c>
      <c r="N1113">
        <f t="shared" si="71"/>
        <v>5386159</v>
      </c>
    </row>
    <row r="1114" spans="1:14" customFormat="1" ht="14.4" customHeight="1" x14ac:dyDescent="0.3">
      <c r="A1114" s="1">
        <v>44370</v>
      </c>
      <c r="B1114" t="s">
        <v>15</v>
      </c>
      <c r="C1114">
        <f t="shared" si="69"/>
        <v>155082</v>
      </c>
      <c r="D1114">
        <v>5541241</v>
      </c>
      <c r="E1114">
        <v>5541241</v>
      </c>
      <c r="F1114">
        <v>1242331</v>
      </c>
      <c r="G1114">
        <v>2715175</v>
      </c>
      <c r="H1114">
        <v>2825445</v>
      </c>
      <c r="I1114">
        <v>621</v>
      </c>
      <c r="J1114">
        <v>286777</v>
      </c>
      <c r="K1114">
        <v>6496716</v>
      </c>
      <c r="L1114">
        <v>79</v>
      </c>
      <c r="M1114">
        <f t="shared" si="70"/>
        <v>6783572</v>
      </c>
      <c r="N1114">
        <f t="shared" si="71"/>
        <v>5541241</v>
      </c>
    </row>
    <row r="1115" spans="1:14" customFormat="1" ht="14.4" customHeight="1" x14ac:dyDescent="0.3">
      <c r="A1115" s="1">
        <v>44212</v>
      </c>
      <c r="B1115" t="s">
        <v>16</v>
      </c>
      <c r="C1115">
        <v>23</v>
      </c>
      <c r="D1115">
        <v>23</v>
      </c>
      <c r="E1115">
        <v>23</v>
      </c>
      <c r="F1115">
        <v>0</v>
      </c>
      <c r="G1115">
        <v>13</v>
      </c>
      <c r="H1115">
        <v>10</v>
      </c>
      <c r="I1115">
        <v>0</v>
      </c>
      <c r="J1115">
        <v>0</v>
      </c>
      <c r="K1115">
        <v>23</v>
      </c>
      <c r="L1115">
        <v>0</v>
      </c>
      <c r="M1115">
        <f>E1115+F1115</f>
        <v>23</v>
      </c>
      <c r="N1115">
        <f>G1115+H1115+I1115</f>
        <v>23</v>
      </c>
    </row>
    <row r="1116" spans="1:14" customFormat="1" ht="14.4" customHeight="1" x14ac:dyDescent="0.3">
      <c r="A1116" s="1">
        <v>44213</v>
      </c>
      <c r="B1116" t="s">
        <v>16</v>
      </c>
      <c r="C1116">
        <f t="shared" ref="C1116:C1147" si="72">D1116-D1115</f>
        <v>0</v>
      </c>
      <c r="D1116">
        <v>23</v>
      </c>
      <c r="E1116">
        <v>23</v>
      </c>
      <c r="F1116">
        <v>0</v>
      </c>
      <c r="G1116">
        <v>13</v>
      </c>
      <c r="H1116">
        <v>10</v>
      </c>
      <c r="I1116">
        <v>0</v>
      </c>
      <c r="J1116">
        <v>0</v>
      </c>
      <c r="K1116">
        <v>23</v>
      </c>
      <c r="L1116">
        <v>0</v>
      </c>
      <c r="M1116">
        <f t="shared" ref="M1116:M1179" si="73">E1116+F1116</f>
        <v>23</v>
      </c>
      <c r="N1116">
        <f t="shared" ref="N1116:N1179" si="74">G1116+H1116+I1116</f>
        <v>23</v>
      </c>
    </row>
    <row r="1117" spans="1:14" customFormat="1" ht="14.4" customHeight="1" x14ac:dyDescent="0.3">
      <c r="A1117" s="1">
        <v>44214</v>
      </c>
      <c r="B1117" t="s">
        <v>16</v>
      </c>
      <c r="C1117">
        <f t="shared" si="72"/>
        <v>1</v>
      </c>
      <c r="D1117">
        <v>24</v>
      </c>
      <c r="E1117">
        <v>24</v>
      </c>
      <c r="F1117">
        <v>0</v>
      </c>
      <c r="G1117">
        <v>18</v>
      </c>
      <c r="H1117">
        <v>6</v>
      </c>
      <c r="I1117">
        <v>0</v>
      </c>
      <c r="J1117">
        <v>0</v>
      </c>
      <c r="K1117">
        <v>15</v>
      </c>
      <c r="L1117">
        <v>0</v>
      </c>
      <c r="M1117">
        <f t="shared" si="73"/>
        <v>24</v>
      </c>
      <c r="N1117">
        <f t="shared" si="74"/>
        <v>24</v>
      </c>
    </row>
    <row r="1118" spans="1:14" customFormat="1" ht="14.4" customHeight="1" x14ac:dyDescent="0.3">
      <c r="A1118" s="1">
        <v>44215</v>
      </c>
      <c r="B1118" t="s">
        <v>16</v>
      </c>
      <c r="C1118">
        <f t="shared" si="72"/>
        <v>7</v>
      </c>
      <c r="D1118">
        <v>31</v>
      </c>
      <c r="E1118">
        <v>31</v>
      </c>
      <c r="F1118">
        <v>0</v>
      </c>
      <c r="G1118">
        <v>15</v>
      </c>
      <c r="H1118">
        <v>16</v>
      </c>
      <c r="I1118">
        <v>0</v>
      </c>
      <c r="J1118">
        <v>0</v>
      </c>
      <c r="K1118">
        <v>31</v>
      </c>
      <c r="L1118">
        <v>0</v>
      </c>
      <c r="M1118">
        <f t="shared" si="73"/>
        <v>31</v>
      </c>
      <c r="N1118">
        <f t="shared" si="74"/>
        <v>31</v>
      </c>
    </row>
    <row r="1119" spans="1:14" customFormat="1" ht="14.4" customHeight="1" x14ac:dyDescent="0.3">
      <c r="A1119" s="1">
        <v>44216</v>
      </c>
      <c r="B1119" t="s">
        <v>16</v>
      </c>
      <c r="C1119">
        <f t="shared" si="72"/>
        <v>0</v>
      </c>
      <c r="D1119">
        <v>31</v>
      </c>
      <c r="E1119">
        <v>31</v>
      </c>
      <c r="F1119">
        <v>0</v>
      </c>
      <c r="G1119">
        <v>15</v>
      </c>
      <c r="H1119">
        <v>16</v>
      </c>
      <c r="I1119">
        <v>0</v>
      </c>
      <c r="J1119">
        <v>0</v>
      </c>
      <c r="K1119">
        <v>31</v>
      </c>
      <c r="L1119">
        <v>0</v>
      </c>
      <c r="M1119">
        <f t="shared" si="73"/>
        <v>31</v>
      </c>
      <c r="N1119">
        <f t="shared" si="74"/>
        <v>31</v>
      </c>
    </row>
    <row r="1120" spans="1:14" customFormat="1" ht="14.4" customHeight="1" x14ac:dyDescent="0.3">
      <c r="A1120" s="1">
        <v>44217</v>
      </c>
      <c r="B1120" t="s">
        <v>16</v>
      </c>
      <c r="C1120">
        <f t="shared" si="72"/>
        <v>47</v>
      </c>
      <c r="D1120">
        <v>78</v>
      </c>
      <c r="E1120">
        <v>78</v>
      </c>
      <c r="F1120">
        <v>0</v>
      </c>
      <c r="G1120">
        <v>26</v>
      </c>
      <c r="H1120">
        <v>52</v>
      </c>
      <c r="I1120">
        <v>0</v>
      </c>
      <c r="J1120">
        <v>0</v>
      </c>
      <c r="K1120">
        <v>78</v>
      </c>
      <c r="L1120">
        <v>0</v>
      </c>
      <c r="M1120">
        <f t="shared" si="73"/>
        <v>78</v>
      </c>
      <c r="N1120">
        <f t="shared" si="74"/>
        <v>78</v>
      </c>
    </row>
    <row r="1121" spans="1:14" customFormat="1" ht="14.4" customHeight="1" x14ac:dyDescent="0.3">
      <c r="A1121" s="1">
        <v>44218</v>
      </c>
      <c r="B1121" t="s">
        <v>16</v>
      </c>
      <c r="C1121">
        <f t="shared" si="72"/>
        <v>35</v>
      </c>
      <c r="D1121">
        <v>113</v>
      </c>
      <c r="E1121">
        <v>113</v>
      </c>
      <c r="F1121">
        <v>0</v>
      </c>
      <c r="G1121">
        <v>45</v>
      </c>
      <c r="H1121">
        <v>68</v>
      </c>
      <c r="I1121">
        <v>0</v>
      </c>
      <c r="J1121">
        <v>0</v>
      </c>
      <c r="K1121">
        <v>113</v>
      </c>
      <c r="L1121">
        <v>0</v>
      </c>
      <c r="M1121">
        <f t="shared" si="73"/>
        <v>113</v>
      </c>
      <c r="N1121">
        <f t="shared" si="74"/>
        <v>113</v>
      </c>
    </row>
    <row r="1122" spans="1:14" customFormat="1" ht="14.4" customHeight="1" x14ac:dyDescent="0.3">
      <c r="A1122" s="1">
        <v>44219</v>
      </c>
      <c r="B1122" t="s">
        <v>16</v>
      </c>
      <c r="C1122">
        <f t="shared" si="72"/>
        <v>167</v>
      </c>
      <c r="D1122">
        <v>280</v>
      </c>
      <c r="E1122">
        <v>280</v>
      </c>
      <c r="F1122">
        <v>0</v>
      </c>
      <c r="G1122">
        <v>108</v>
      </c>
      <c r="H1122">
        <v>172</v>
      </c>
      <c r="I1122">
        <v>0</v>
      </c>
      <c r="J1122">
        <v>0</v>
      </c>
      <c r="K1122">
        <v>280</v>
      </c>
      <c r="L1122">
        <v>0</v>
      </c>
      <c r="M1122">
        <f t="shared" si="73"/>
        <v>280</v>
      </c>
      <c r="N1122">
        <f t="shared" si="74"/>
        <v>280</v>
      </c>
    </row>
    <row r="1123" spans="1:14" customFormat="1" ht="14.4" customHeight="1" x14ac:dyDescent="0.3">
      <c r="A1123" s="1">
        <v>44220</v>
      </c>
      <c r="B1123" t="s">
        <v>16</v>
      </c>
      <c r="C1123">
        <f t="shared" si="72"/>
        <v>32</v>
      </c>
      <c r="D1123">
        <v>312</v>
      </c>
      <c r="E1123">
        <v>312</v>
      </c>
      <c r="F1123">
        <v>0</v>
      </c>
      <c r="G1123">
        <v>124</v>
      </c>
      <c r="H1123">
        <v>188</v>
      </c>
      <c r="I1123">
        <v>0</v>
      </c>
      <c r="J1123">
        <v>0</v>
      </c>
      <c r="K1123">
        <v>312</v>
      </c>
      <c r="L1123">
        <v>0</v>
      </c>
      <c r="M1123">
        <f t="shared" si="73"/>
        <v>312</v>
      </c>
      <c r="N1123">
        <f t="shared" si="74"/>
        <v>312</v>
      </c>
    </row>
    <row r="1124" spans="1:14" customFormat="1" ht="14.4" customHeight="1" x14ac:dyDescent="0.3">
      <c r="A1124" s="1">
        <v>44221</v>
      </c>
      <c r="B1124" t="s">
        <v>16</v>
      </c>
      <c r="C1124">
        <f t="shared" si="72"/>
        <v>50</v>
      </c>
      <c r="D1124">
        <v>362</v>
      </c>
      <c r="E1124">
        <v>362</v>
      </c>
      <c r="F1124">
        <v>0</v>
      </c>
      <c r="G1124">
        <v>142</v>
      </c>
      <c r="H1124">
        <v>220</v>
      </c>
      <c r="I1124">
        <v>0</v>
      </c>
      <c r="J1124">
        <v>0</v>
      </c>
      <c r="K1124">
        <v>362</v>
      </c>
      <c r="L1124">
        <v>0</v>
      </c>
      <c r="M1124">
        <f t="shared" si="73"/>
        <v>362</v>
      </c>
      <c r="N1124">
        <f t="shared" si="74"/>
        <v>362</v>
      </c>
    </row>
    <row r="1125" spans="1:14" customFormat="1" ht="14.4" customHeight="1" x14ac:dyDescent="0.3">
      <c r="A1125" s="1">
        <v>44222</v>
      </c>
      <c r="B1125" t="s">
        <v>16</v>
      </c>
      <c r="C1125">
        <f t="shared" si="72"/>
        <v>0</v>
      </c>
      <c r="D1125">
        <v>362</v>
      </c>
      <c r="E1125">
        <v>362</v>
      </c>
      <c r="F1125">
        <v>0</v>
      </c>
      <c r="G1125">
        <v>142</v>
      </c>
      <c r="H1125">
        <v>220</v>
      </c>
      <c r="I1125">
        <v>0</v>
      </c>
      <c r="J1125">
        <v>0</v>
      </c>
      <c r="K1125">
        <v>362</v>
      </c>
      <c r="L1125">
        <v>0</v>
      </c>
      <c r="M1125">
        <f t="shared" si="73"/>
        <v>362</v>
      </c>
      <c r="N1125">
        <f t="shared" si="74"/>
        <v>362</v>
      </c>
    </row>
    <row r="1126" spans="1:14" customFormat="1" ht="14.4" customHeight="1" x14ac:dyDescent="0.3">
      <c r="A1126" s="1">
        <v>44223</v>
      </c>
      <c r="B1126" t="s">
        <v>16</v>
      </c>
      <c r="C1126">
        <f t="shared" si="72"/>
        <v>42</v>
      </c>
      <c r="D1126">
        <v>404</v>
      </c>
      <c r="E1126">
        <v>404</v>
      </c>
      <c r="F1126">
        <v>0</v>
      </c>
      <c r="G1126">
        <v>154</v>
      </c>
      <c r="H1126">
        <v>250</v>
      </c>
      <c r="I1126">
        <v>0</v>
      </c>
      <c r="J1126">
        <v>0</v>
      </c>
      <c r="K1126">
        <v>404</v>
      </c>
      <c r="L1126">
        <v>0</v>
      </c>
      <c r="M1126">
        <f t="shared" si="73"/>
        <v>404</v>
      </c>
      <c r="N1126">
        <f t="shared" si="74"/>
        <v>404</v>
      </c>
    </row>
    <row r="1127" spans="1:14" customFormat="1" ht="14.4" customHeight="1" x14ac:dyDescent="0.3">
      <c r="A1127" s="1">
        <v>44224</v>
      </c>
      <c r="B1127" t="s">
        <v>16</v>
      </c>
      <c r="C1127">
        <f t="shared" si="72"/>
        <v>155</v>
      </c>
      <c r="D1127">
        <v>559</v>
      </c>
      <c r="E1127">
        <v>559</v>
      </c>
      <c r="F1127">
        <v>0</v>
      </c>
      <c r="G1127">
        <v>245</v>
      </c>
      <c r="H1127">
        <v>314</v>
      </c>
      <c r="I1127">
        <v>0</v>
      </c>
      <c r="J1127">
        <v>0</v>
      </c>
      <c r="K1127">
        <v>559</v>
      </c>
      <c r="L1127">
        <v>0</v>
      </c>
      <c r="M1127">
        <f t="shared" si="73"/>
        <v>559</v>
      </c>
      <c r="N1127">
        <f t="shared" si="74"/>
        <v>559</v>
      </c>
    </row>
    <row r="1128" spans="1:14" customFormat="1" ht="14.4" customHeight="1" x14ac:dyDescent="0.3">
      <c r="A1128" s="1">
        <v>44225</v>
      </c>
      <c r="B1128" t="s">
        <v>16</v>
      </c>
      <c r="C1128">
        <f t="shared" si="72"/>
        <v>147</v>
      </c>
      <c r="D1128">
        <v>706</v>
      </c>
      <c r="E1128">
        <v>706</v>
      </c>
      <c r="F1128">
        <v>0</v>
      </c>
      <c r="G1128">
        <v>311</v>
      </c>
      <c r="H1128">
        <v>395</v>
      </c>
      <c r="I1128">
        <v>0</v>
      </c>
      <c r="J1128">
        <v>0</v>
      </c>
      <c r="K1128">
        <v>706</v>
      </c>
      <c r="L1128">
        <v>0</v>
      </c>
      <c r="M1128">
        <f t="shared" si="73"/>
        <v>706</v>
      </c>
      <c r="N1128">
        <f t="shared" si="74"/>
        <v>706</v>
      </c>
    </row>
    <row r="1129" spans="1:14" customFormat="1" ht="14.4" customHeight="1" x14ac:dyDescent="0.3">
      <c r="A1129" s="1">
        <v>44226</v>
      </c>
      <c r="B1129" t="s">
        <v>16</v>
      </c>
      <c r="C1129">
        <f t="shared" si="72"/>
        <v>146</v>
      </c>
      <c r="D1129">
        <v>852</v>
      </c>
      <c r="E1129">
        <v>852</v>
      </c>
      <c r="F1129">
        <v>0</v>
      </c>
      <c r="G1129">
        <v>381</v>
      </c>
      <c r="H1129">
        <v>471</v>
      </c>
      <c r="I1129">
        <v>0</v>
      </c>
      <c r="J1129">
        <v>0</v>
      </c>
      <c r="K1129">
        <v>852</v>
      </c>
      <c r="L1129">
        <v>0</v>
      </c>
      <c r="M1129">
        <f t="shared" si="73"/>
        <v>852</v>
      </c>
      <c r="N1129">
        <f t="shared" si="74"/>
        <v>852</v>
      </c>
    </row>
    <row r="1130" spans="1:14" customFormat="1" ht="14.4" customHeight="1" x14ac:dyDescent="0.3">
      <c r="A1130" s="1">
        <v>44227</v>
      </c>
      <c r="B1130" t="s">
        <v>16</v>
      </c>
      <c r="C1130">
        <f t="shared" si="72"/>
        <v>4</v>
      </c>
      <c r="D1130">
        <v>856</v>
      </c>
      <c r="E1130">
        <v>856</v>
      </c>
      <c r="F1130">
        <v>0</v>
      </c>
      <c r="G1130">
        <v>385</v>
      </c>
      <c r="H1130">
        <v>471</v>
      </c>
      <c r="I1130">
        <v>0</v>
      </c>
      <c r="J1130">
        <v>0</v>
      </c>
      <c r="K1130">
        <v>856</v>
      </c>
      <c r="L1130">
        <v>0</v>
      </c>
      <c r="M1130">
        <f t="shared" si="73"/>
        <v>856</v>
      </c>
      <c r="N1130">
        <f t="shared" si="74"/>
        <v>856</v>
      </c>
    </row>
    <row r="1131" spans="1:14" customFormat="1" ht="14.4" customHeight="1" x14ac:dyDescent="0.3">
      <c r="A1131" s="1">
        <v>44228</v>
      </c>
      <c r="B1131" t="s">
        <v>16</v>
      </c>
      <c r="C1131">
        <f t="shared" si="72"/>
        <v>182</v>
      </c>
      <c r="D1131">
        <v>1038</v>
      </c>
      <c r="E1131">
        <v>1038</v>
      </c>
      <c r="F1131">
        <v>0</v>
      </c>
      <c r="G1131">
        <v>476</v>
      </c>
      <c r="H1131">
        <v>562</v>
      </c>
      <c r="I1131">
        <v>0</v>
      </c>
      <c r="J1131">
        <v>0</v>
      </c>
      <c r="K1131">
        <v>1038</v>
      </c>
      <c r="L1131">
        <v>0</v>
      </c>
      <c r="M1131">
        <f t="shared" si="73"/>
        <v>1038</v>
      </c>
      <c r="N1131">
        <f t="shared" si="74"/>
        <v>1038</v>
      </c>
    </row>
    <row r="1132" spans="1:14" customFormat="1" ht="14.4" customHeight="1" x14ac:dyDescent="0.3">
      <c r="A1132" s="1">
        <v>44229</v>
      </c>
      <c r="B1132" t="s">
        <v>16</v>
      </c>
      <c r="C1132">
        <f t="shared" si="72"/>
        <v>143</v>
      </c>
      <c r="D1132">
        <v>1181</v>
      </c>
      <c r="E1132">
        <v>1181</v>
      </c>
      <c r="F1132">
        <v>0</v>
      </c>
      <c r="G1132">
        <v>565</v>
      </c>
      <c r="H1132">
        <v>616</v>
      </c>
      <c r="I1132">
        <v>0</v>
      </c>
      <c r="J1132">
        <v>0</v>
      </c>
      <c r="K1132">
        <v>1181</v>
      </c>
      <c r="L1132">
        <v>0</v>
      </c>
      <c r="M1132">
        <f t="shared" si="73"/>
        <v>1181</v>
      </c>
      <c r="N1132">
        <f t="shared" si="74"/>
        <v>1181</v>
      </c>
    </row>
    <row r="1133" spans="1:14" customFormat="1" ht="14.4" customHeight="1" x14ac:dyDescent="0.3">
      <c r="A1133" s="1">
        <v>44230</v>
      </c>
      <c r="B1133" t="s">
        <v>16</v>
      </c>
      <c r="C1133">
        <f t="shared" si="72"/>
        <v>240</v>
      </c>
      <c r="D1133">
        <v>1421</v>
      </c>
      <c r="E1133">
        <v>1421</v>
      </c>
      <c r="F1133">
        <v>0</v>
      </c>
      <c r="G1133">
        <v>651</v>
      </c>
      <c r="H1133">
        <v>770</v>
      </c>
      <c r="I1133">
        <v>0</v>
      </c>
      <c r="J1133">
        <v>0</v>
      </c>
      <c r="K1133">
        <v>1421</v>
      </c>
      <c r="L1133">
        <v>0</v>
      </c>
      <c r="M1133">
        <f t="shared" si="73"/>
        <v>1421</v>
      </c>
      <c r="N1133">
        <f t="shared" si="74"/>
        <v>1421</v>
      </c>
    </row>
    <row r="1134" spans="1:14" customFormat="1" ht="14.4" customHeight="1" x14ac:dyDescent="0.3">
      <c r="A1134" s="1">
        <v>44231</v>
      </c>
      <c r="B1134" t="s">
        <v>16</v>
      </c>
      <c r="C1134">
        <f t="shared" si="72"/>
        <v>260</v>
      </c>
      <c r="D1134">
        <v>1681</v>
      </c>
      <c r="E1134">
        <v>1681</v>
      </c>
      <c r="F1134">
        <v>0</v>
      </c>
      <c r="G1134">
        <v>746</v>
      </c>
      <c r="H1134">
        <v>935</v>
      </c>
      <c r="I1134">
        <v>0</v>
      </c>
      <c r="J1134">
        <v>0</v>
      </c>
      <c r="K1134">
        <v>1681</v>
      </c>
      <c r="L1134">
        <v>0</v>
      </c>
      <c r="M1134">
        <f t="shared" si="73"/>
        <v>1681</v>
      </c>
      <c r="N1134">
        <f t="shared" si="74"/>
        <v>1681</v>
      </c>
    </row>
    <row r="1135" spans="1:14" customFormat="1" ht="14.4" customHeight="1" x14ac:dyDescent="0.3">
      <c r="A1135" s="1">
        <v>44232</v>
      </c>
      <c r="B1135" t="s">
        <v>16</v>
      </c>
      <c r="C1135">
        <f t="shared" si="72"/>
        <v>250</v>
      </c>
      <c r="D1135">
        <v>1931</v>
      </c>
      <c r="E1135">
        <v>1931</v>
      </c>
      <c r="F1135">
        <v>0</v>
      </c>
      <c r="G1135">
        <v>834</v>
      </c>
      <c r="H1135">
        <v>1097</v>
      </c>
      <c r="I1135">
        <v>0</v>
      </c>
      <c r="J1135">
        <v>0</v>
      </c>
      <c r="K1135">
        <v>1931</v>
      </c>
      <c r="L1135">
        <v>0</v>
      </c>
      <c r="M1135">
        <f t="shared" si="73"/>
        <v>1931</v>
      </c>
      <c r="N1135">
        <f t="shared" si="74"/>
        <v>1931</v>
      </c>
    </row>
    <row r="1136" spans="1:14" customFormat="1" ht="14.4" customHeight="1" x14ac:dyDescent="0.3">
      <c r="A1136" s="1">
        <v>44233</v>
      </c>
      <c r="B1136" t="s">
        <v>16</v>
      </c>
      <c r="C1136">
        <f t="shared" si="72"/>
        <v>324</v>
      </c>
      <c r="D1136">
        <v>2255</v>
      </c>
      <c r="E1136">
        <v>2255</v>
      </c>
      <c r="F1136">
        <v>0</v>
      </c>
      <c r="G1136">
        <v>914</v>
      </c>
      <c r="H1136">
        <v>1341</v>
      </c>
      <c r="I1136">
        <v>0</v>
      </c>
      <c r="J1136">
        <v>0</v>
      </c>
      <c r="K1136">
        <v>2255</v>
      </c>
      <c r="L1136">
        <v>0</v>
      </c>
      <c r="M1136">
        <f t="shared" si="73"/>
        <v>2255</v>
      </c>
      <c r="N1136">
        <f t="shared" si="74"/>
        <v>2255</v>
      </c>
    </row>
    <row r="1137" spans="1:14" customFormat="1" ht="14.4" customHeight="1" x14ac:dyDescent="0.3">
      <c r="A1137" s="1">
        <v>44234</v>
      </c>
      <c r="B1137" t="s">
        <v>16</v>
      </c>
      <c r="C1137">
        <f t="shared" si="72"/>
        <v>0</v>
      </c>
      <c r="D1137">
        <v>2255</v>
      </c>
      <c r="E1137">
        <v>2255</v>
      </c>
      <c r="F1137">
        <v>0</v>
      </c>
      <c r="G1137">
        <v>914</v>
      </c>
      <c r="H1137">
        <v>1341</v>
      </c>
      <c r="I1137">
        <v>0</v>
      </c>
      <c r="J1137">
        <v>0</v>
      </c>
      <c r="K1137">
        <v>2255</v>
      </c>
      <c r="L1137">
        <v>0</v>
      </c>
      <c r="M1137">
        <f t="shared" si="73"/>
        <v>2255</v>
      </c>
      <c r="N1137">
        <f t="shared" si="74"/>
        <v>2255</v>
      </c>
    </row>
    <row r="1138" spans="1:14" customFormat="1" ht="14.4" customHeight="1" x14ac:dyDescent="0.3">
      <c r="A1138" s="1">
        <v>44235</v>
      </c>
      <c r="B1138" t="s">
        <v>16</v>
      </c>
      <c r="C1138">
        <f t="shared" si="72"/>
        <v>74</v>
      </c>
      <c r="D1138">
        <v>2329</v>
      </c>
      <c r="E1138">
        <v>2329</v>
      </c>
      <c r="F1138">
        <v>0</v>
      </c>
      <c r="G1138">
        <v>972</v>
      </c>
      <c r="H1138">
        <v>1357</v>
      </c>
      <c r="I1138">
        <v>0</v>
      </c>
      <c r="J1138">
        <v>0</v>
      </c>
      <c r="K1138">
        <v>2329</v>
      </c>
      <c r="L1138">
        <v>0</v>
      </c>
      <c r="M1138">
        <f t="shared" si="73"/>
        <v>2329</v>
      </c>
      <c r="N1138">
        <f t="shared" si="74"/>
        <v>2329</v>
      </c>
    </row>
    <row r="1139" spans="1:14" customFormat="1" ht="14.4" customHeight="1" x14ac:dyDescent="0.3">
      <c r="A1139" s="1">
        <v>44236</v>
      </c>
      <c r="B1139" t="s">
        <v>16</v>
      </c>
      <c r="C1139">
        <f t="shared" si="72"/>
        <v>238</v>
      </c>
      <c r="D1139">
        <v>2567</v>
      </c>
      <c r="E1139">
        <v>2567</v>
      </c>
      <c r="F1139">
        <v>0</v>
      </c>
      <c r="G1139">
        <v>1160</v>
      </c>
      <c r="H1139">
        <v>1407</v>
      </c>
      <c r="I1139">
        <v>0</v>
      </c>
      <c r="J1139">
        <v>0</v>
      </c>
      <c r="K1139">
        <v>2567</v>
      </c>
      <c r="L1139">
        <v>0</v>
      </c>
      <c r="M1139">
        <f t="shared" si="73"/>
        <v>2567</v>
      </c>
      <c r="N1139">
        <f t="shared" si="74"/>
        <v>2567</v>
      </c>
    </row>
    <row r="1140" spans="1:14" customFormat="1" ht="14.4" customHeight="1" x14ac:dyDescent="0.3">
      <c r="A1140" s="1">
        <v>44237</v>
      </c>
      <c r="B1140" t="s">
        <v>16</v>
      </c>
      <c r="C1140">
        <f t="shared" si="72"/>
        <v>742</v>
      </c>
      <c r="D1140">
        <v>3309</v>
      </c>
      <c r="E1140">
        <v>3309</v>
      </c>
      <c r="F1140">
        <v>0</v>
      </c>
      <c r="G1140">
        <v>1509</v>
      </c>
      <c r="H1140">
        <v>1800</v>
      </c>
      <c r="I1140">
        <v>0</v>
      </c>
      <c r="J1140">
        <v>0</v>
      </c>
      <c r="K1140">
        <v>3309</v>
      </c>
      <c r="L1140">
        <v>0</v>
      </c>
      <c r="M1140">
        <f t="shared" si="73"/>
        <v>3309</v>
      </c>
      <c r="N1140">
        <f t="shared" si="74"/>
        <v>3309</v>
      </c>
    </row>
    <row r="1141" spans="1:14" customFormat="1" ht="14.4" customHeight="1" x14ac:dyDescent="0.3">
      <c r="A1141" s="1">
        <v>44238</v>
      </c>
      <c r="B1141" t="s">
        <v>16</v>
      </c>
      <c r="C1141">
        <f t="shared" si="72"/>
        <v>363</v>
      </c>
      <c r="D1141">
        <v>3672</v>
      </c>
      <c r="E1141">
        <v>3672</v>
      </c>
      <c r="F1141">
        <v>0</v>
      </c>
      <c r="G1141">
        <v>1691</v>
      </c>
      <c r="H1141">
        <v>1981</v>
      </c>
      <c r="I1141">
        <v>0</v>
      </c>
      <c r="J1141">
        <v>0</v>
      </c>
      <c r="K1141">
        <v>3672</v>
      </c>
      <c r="L1141">
        <v>0</v>
      </c>
      <c r="M1141">
        <f t="shared" si="73"/>
        <v>3672</v>
      </c>
      <c r="N1141">
        <f t="shared" si="74"/>
        <v>3672</v>
      </c>
    </row>
    <row r="1142" spans="1:14" customFormat="1" ht="14.4" customHeight="1" x14ac:dyDescent="0.3">
      <c r="A1142" s="1">
        <v>44239</v>
      </c>
      <c r="B1142" t="s">
        <v>16</v>
      </c>
      <c r="C1142">
        <f t="shared" si="72"/>
        <v>259</v>
      </c>
      <c r="D1142">
        <v>3931</v>
      </c>
      <c r="E1142">
        <v>3931</v>
      </c>
      <c r="F1142">
        <v>0</v>
      </c>
      <c r="G1142">
        <v>1817</v>
      </c>
      <c r="H1142">
        <v>2114</v>
      </c>
      <c r="I1142">
        <v>0</v>
      </c>
      <c r="J1142">
        <v>0</v>
      </c>
      <c r="K1142">
        <v>3931</v>
      </c>
      <c r="L1142">
        <v>0</v>
      </c>
      <c r="M1142">
        <f t="shared" si="73"/>
        <v>3931</v>
      </c>
      <c r="N1142">
        <f t="shared" si="74"/>
        <v>3931</v>
      </c>
    </row>
    <row r="1143" spans="1:14" customFormat="1" ht="14.4" customHeight="1" x14ac:dyDescent="0.3">
      <c r="A1143" s="1">
        <v>44240</v>
      </c>
      <c r="B1143" t="s">
        <v>16</v>
      </c>
      <c r="C1143">
        <f t="shared" si="72"/>
        <v>129</v>
      </c>
      <c r="D1143">
        <v>4060</v>
      </c>
      <c r="E1143">
        <v>4060</v>
      </c>
      <c r="F1143">
        <v>71</v>
      </c>
      <c r="G1143">
        <v>1878</v>
      </c>
      <c r="H1143">
        <v>2182</v>
      </c>
      <c r="I1143">
        <v>0</v>
      </c>
      <c r="J1143">
        <v>0</v>
      </c>
      <c r="K1143">
        <v>4060</v>
      </c>
      <c r="L1143">
        <v>0</v>
      </c>
      <c r="M1143">
        <f t="shared" si="73"/>
        <v>4131</v>
      </c>
      <c r="N1143">
        <f t="shared" si="74"/>
        <v>4060</v>
      </c>
    </row>
    <row r="1144" spans="1:14" customFormat="1" ht="14.4" customHeight="1" x14ac:dyDescent="0.3">
      <c r="A1144" s="1">
        <v>44241</v>
      </c>
      <c r="B1144" t="s">
        <v>16</v>
      </c>
      <c r="C1144">
        <f t="shared" si="72"/>
        <v>0</v>
      </c>
      <c r="D1144">
        <v>4060</v>
      </c>
      <c r="E1144">
        <v>4060</v>
      </c>
      <c r="F1144">
        <v>71</v>
      </c>
      <c r="G1144">
        <v>1878</v>
      </c>
      <c r="H1144">
        <v>2182</v>
      </c>
      <c r="I1144">
        <v>0</v>
      </c>
      <c r="J1144">
        <v>0</v>
      </c>
      <c r="K1144">
        <v>4060</v>
      </c>
      <c r="L1144">
        <v>0</v>
      </c>
      <c r="M1144">
        <f t="shared" si="73"/>
        <v>4131</v>
      </c>
      <c r="N1144">
        <f t="shared" si="74"/>
        <v>4060</v>
      </c>
    </row>
    <row r="1145" spans="1:14" customFormat="1" ht="14.4" customHeight="1" x14ac:dyDescent="0.3">
      <c r="A1145" s="1">
        <v>44242</v>
      </c>
      <c r="B1145" t="s">
        <v>16</v>
      </c>
      <c r="C1145">
        <f t="shared" si="72"/>
        <v>287</v>
      </c>
      <c r="D1145">
        <v>4347</v>
      </c>
      <c r="E1145">
        <v>4347</v>
      </c>
      <c r="F1145">
        <v>78</v>
      </c>
      <c r="G1145">
        <v>2042</v>
      </c>
      <c r="H1145">
        <v>2305</v>
      </c>
      <c r="I1145">
        <v>0</v>
      </c>
      <c r="J1145">
        <v>0</v>
      </c>
      <c r="K1145">
        <v>4347</v>
      </c>
      <c r="L1145">
        <v>0</v>
      </c>
      <c r="M1145">
        <f t="shared" si="73"/>
        <v>4425</v>
      </c>
      <c r="N1145">
        <f t="shared" si="74"/>
        <v>4347</v>
      </c>
    </row>
    <row r="1146" spans="1:14" customFormat="1" ht="14.4" customHeight="1" x14ac:dyDescent="0.3">
      <c r="A1146" s="1">
        <v>44243</v>
      </c>
      <c r="B1146" t="s">
        <v>16</v>
      </c>
      <c r="C1146">
        <f t="shared" si="72"/>
        <v>243</v>
      </c>
      <c r="D1146">
        <v>4590</v>
      </c>
      <c r="E1146">
        <v>4590</v>
      </c>
      <c r="F1146">
        <v>164</v>
      </c>
      <c r="G1146">
        <v>2161</v>
      </c>
      <c r="H1146">
        <v>2429</v>
      </c>
      <c r="I1146">
        <v>0</v>
      </c>
      <c r="J1146">
        <v>0</v>
      </c>
      <c r="K1146">
        <v>4590</v>
      </c>
      <c r="L1146">
        <v>0</v>
      </c>
      <c r="M1146">
        <f t="shared" si="73"/>
        <v>4754</v>
      </c>
      <c r="N1146">
        <f t="shared" si="74"/>
        <v>4590</v>
      </c>
    </row>
    <row r="1147" spans="1:14" customFormat="1" ht="14.4" customHeight="1" x14ac:dyDescent="0.3">
      <c r="A1147" s="1">
        <v>44244</v>
      </c>
      <c r="B1147" t="s">
        <v>16</v>
      </c>
      <c r="C1147">
        <f t="shared" si="72"/>
        <v>705</v>
      </c>
      <c r="D1147">
        <v>5295</v>
      </c>
      <c r="E1147">
        <v>5295</v>
      </c>
      <c r="F1147">
        <v>188</v>
      </c>
      <c r="G1147">
        <v>2615</v>
      </c>
      <c r="H1147">
        <v>2680</v>
      </c>
      <c r="I1147">
        <v>0</v>
      </c>
      <c r="J1147">
        <v>0</v>
      </c>
      <c r="K1147">
        <v>5295</v>
      </c>
      <c r="L1147">
        <v>0</v>
      </c>
      <c r="M1147">
        <f t="shared" si="73"/>
        <v>5483</v>
      </c>
      <c r="N1147">
        <f t="shared" si="74"/>
        <v>5295</v>
      </c>
    </row>
    <row r="1148" spans="1:14" customFormat="1" ht="14.4" customHeight="1" x14ac:dyDescent="0.3">
      <c r="A1148" s="1">
        <v>44245</v>
      </c>
      <c r="B1148" t="s">
        <v>16</v>
      </c>
      <c r="C1148">
        <f t="shared" ref="C1148:C1179" si="75">D1148-D1147</f>
        <v>274</v>
      </c>
      <c r="D1148">
        <v>5569</v>
      </c>
      <c r="E1148">
        <v>5569</v>
      </c>
      <c r="F1148">
        <v>207</v>
      </c>
      <c r="G1148">
        <v>2865</v>
      </c>
      <c r="H1148">
        <v>2704</v>
      </c>
      <c r="I1148">
        <v>0</v>
      </c>
      <c r="J1148">
        <v>0</v>
      </c>
      <c r="K1148">
        <v>5569</v>
      </c>
      <c r="L1148">
        <v>0</v>
      </c>
      <c r="M1148">
        <f t="shared" si="73"/>
        <v>5776</v>
      </c>
      <c r="N1148">
        <f t="shared" si="74"/>
        <v>5569</v>
      </c>
    </row>
    <row r="1149" spans="1:14" customFormat="1" ht="14.4" customHeight="1" x14ac:dyDescent="0.3">
      <c r="A1149" s="1">
        <v>44246</v>
      </c>
      <c r="B1149" t="s">
        <v>16</v>
      </c>
      <c r="C1149">
        <f t="shared" si="75"/>
        <v>605</v>
      </c>
      <c r="D1149">
        <v>6174</v>
      </c>
      <c r="E1149">
        <v>6174</v>
      </c>
      <c r="F1149">
        <v>330</v>
      </c>
      <c r="G1149">
        <v>3215</v>
      </c>
      <c r="H1149">
        <v>2959</v>
      </c>
      <c r="I1149">
        <v>0</v>
      </c>
      <c r="J1149">
        <v>0</v>
      </c>
      <c r="K1149">
        <v>6174</v>
      </c>
      <c r="L1149">
        <v>0</v>
      </c>
      <c r="M1149">
        <f t="shared" si="73"/>
        <v>6504</v>
      </c>
      <c r="N1149">
        <f t="shared" si="74"/>
        <v>6174</v>
      </c>
    </row>
    <row r="1150" spans="1:14" customFormat="1" ht="14.4" customHeight="1" x14ac:dyDescent="0.3">
      <c r="A1150" s="1">
        <v>44247</v>
      </c>
      <c r="B1150" t="s">
        <v>16</v>
      </c>
      <c r="C1150">
        <f t="shared" si="75"/>
        <v>202</v>
      </c>
      <c r="D1150">
        <v>6376</v>
      </c>
      <c r="E1150">
        <v>6376</v>
      </c>
      <c r="F1150">
        <v>465</v>
      </c>
      <c r="G1150">
        <v>3353</v>
      </c>
      <c r="H1150">
        <v>3023</v>
      </c>
      <c r="I1150">
        <v>0</v>
      </c>
      <c r="J1150">
        <v>0</v>
      </c>
      <c r="K1150">
        <v>6376</v>
      </c>
      <c r="L1150">
        <v>0</v>
      </c>
      <c r="M1150">
        <f t="shared" si="73"/>
        <v>6841</v>
      </c>
      <c r="N1150">
        <f t="shared" si="74"/>
        <v>6376</v>
      </c>
    </row>
    <row r="1151" spans="1:14" customFormat="1" ht="14.4" customHeight="1" x14ac:dyDescent="0.3">
      <c r="A1151" s="1">
        <v>44248</v>
      </c>
      <c r="B1151" t="s">
        <v>16</v>
      </c>
      <c r="C1151">
        <f t="shared" si="75"/>
        <v>0</v>
      </c>
      <c r="D1151">
        <v>6376</v>
      </c>
      <c r="E1151">
        <v>6376</v>
      </c>
      <c r="F1151">
        <v>465</v>
      </c>
      <c r="G1151">
        <v>3353</v>
      </c>
      <c r="H1151">
        <v>3023</v>
      </c>
      <c r="I1151">
        <v>0</v>
      </c>
      <c r="J1151">
        <v>0</v>
      </c>
      <c r="K1151">
        <v>6376</v>
      </c>
      <c r="L1151">
        <v>0</v>
      </c>
      <c r="M1151">
        <f t="shared" si="73"/>
        <v>6841</v>
      </c>
      <c r="N1151">
        <f t="shared" si="74"/>
        <v>6376</v>
      </c>
    </row>
    <row r="1152" spans="1:14" customFormat="1" ht="14.4" customHeight="1" x14ac:dyDescent="0.3">
      <c r="A1152" s="1">
        <v>44249</v>
      </c>
      <c r="B1152" t="s">
        <v>16</v>
      </c>
      <c r="C1152">
        <f t="shared" si="75"/>
        <v>112</v>
      </c>
      <c r="D1152">
        <v>6488</v>
      </c>
      <c r="E1152">
        <v>6488</v>
      </c>
      <c r="F1152">
        <v>515</v>
      </c>
      <c r="G1152">
        <v>3426</v>
      </c>
      <c r="H1152">
        <v>3062</v>
      </c>
      <c r="I1152">
        <v>0</v>
      </c>
      <c r="J1152">
        <v>0</v>
      </c>
      <c r="K1152">
        <v>6488</v>
      </c>
      <c r="L1152">
        <v>0</v>
      </c>
      <c r="M1152">
        <f t="shared" si="73"/>
        <v>7003</v>
      </c>
      <c r="N1152">
        <f t="shared" si="74"/>
        <v>6488</v>
      </c>
    </row>
    <row r="1153" spans="1:14" customFormat="1" ht="14.4" customHeight="1" x14ac:dyDescent="0.3">
      <c r="A1153" s="1">
        <v>44250</v>
      </c>
      <c r="B1153" t="s">
        <v>16</v>
      </c>
      <c r="C1153">
        <f t="shared" si="75"/>
        <v>51</v>
      </c>
      <c r="D1153">
        <v>6539</v>
      </c>
      <c r="E1153">
        <v>6539</v>
      </c>
      <c r="F1153">
        <v>522</v>
      </c>
      <c r="G1153">
        <v>3461</v>
      </c>
      <c r="H1153">
        <v>3078</v>
      </c>
      <c r="I1153">
        <v>0</v>
      </c>
      <c r="J1153">
        <v>0</v>
      </c>
      <c r="K1153">
        <v>6539</v>
      </c>
      <c r="L1153">
        <v>0</v>
      </c>
      <c r="M1153">
        <f t="shared" si="73"/>
        <v>7061</v>
      </c>
      <c r="N1153">
        <f t="shared" si="74"/>
        <v>6539</v>
      </c>
    </row>
    <row r="1154" spans="1:14" customFormat="1" ht="14.4" customHeight="1" x14ac:dyDescent="0.3">
      <c r="A1154" s="1">
        <v>44251</v>
      </c>
      <c r="B1154" t="s">
        <v>16</v>
      </c>
      <c r="C1154">
        <f t="shared" si="75"/>
        <v>70</v>
      </c>
      <c r="D1154">
        <v>6609</v>
      </c>
      <c r="E1154">
        <v>6609</v>
      </c>
      <c r="F1154">
        <v>526</v>
      </c>
      <c r="G1154">
        <v>3503</v>
      </c>
      <c r="H1154">
        <v>3106</v>
      </c>
      <c r="I1154">
        <v>0</v>
      </c>
      <c r="J1154">
        <v>0</v>
      </c>
      <c r="K1154">
        <v>6609</v>
      </c>
      <c r="L1154">
        <v>0</v>
      </c>
      <c r="M1154">
        <f t="shared" si="73"/>
        <v>7135</v>
      </c>
      <c r="N1154">
        <f t="shared" si="74"/>
        <v>6609</v>
      </c>
    </row>
    <row r="1155" spans="1:14" customFormat="1" ht="14.4" customHeight="1" x14ac:dyDescent="0.3">
      <c r="A1155" s="1">
        <v>44252</v>
      </c>
      <c r="B1155" t="s">
        <v>16</v>
      </c>
      <c r="C1155">
        <f t="shared" si="75"/>
        <v>468</v>
      </c>
      <c r="D1155">
        <v>7077</v>
      </c>
      <c r="E1155">
        <v>7077</v>
      </c>
      <c r="F1155">
        <v>598</v>
      </c>
      <c r="G1155">
        <v>3810</v>
      </c>
      <c r="H1155">
        <v>3267</v>
      </c>
      <c r="I1155">
        <v>0</v>
      </c>
      <c r="J1155">
        <v>0</v>
      </c>
      <c r="K1155">
        <v>7077</v>
      </c>
      <c r="L1155">
        <v>0</v>
      </c>
      <c r="M1155">
        <f t="shared" si="73"/>
        <v>7675</v>
      </c>
      <c r="N1155">
        <f t="shared" si="74"/>
        <v>7077</v>
      </c>
    </row>
    <row r="1156" spans="1:14" customFormat="1" ht="14.4" customHeight="1" x14ac:dyDescent="0.3">
      <c r="A1156" s="1">
        <v>44253</v>
      </c>
      <c r="B1156" t="s">
        <v>16</v>
      </c>
      <c r="C1156">
        <f t="shared" si="75"/>
        <v>227</v>
      </c>
      <c r="D1156">
        <v>7304</v>
      </c>
      <c r="E1156">
        <v>7304</v>
      </c>
      <c r="F1156">
        <v>674</v>
      </c>
      <c r="G1156">
        <v>3984</v>
      </c>
      <c r="H1156">
        <v>3320</v>
      </c>
      <c r="I1156">
        <v>0</v>
      </c>
      <c r="J1156">
        <v>0</v>
      </c>
      <c r="K1156">
        <v>7304</v>
      </c>
      <c r="L1156">
        <v>0</v>
      </c>
      <c r="M1156">
        <f t="shared" si="73"/>
        <v>7978</v>
      </c>
      <c r="N1156">
        <f t="shared" si="74"/>
        <v>7304</v>
      </c>
    </row>
    <row r="1157" spans="1:14" customFormat="1" ht="14.4" customHeight="1" x14ac:dyDescent="0.3">
      <c r="A1157" s="1">
        <v>44254</v>
      </c>
      <c r="B1157" t="s">
        <v>16</v>
      </c>
      <c r="C1157">
        <f t="shared" si="75"/>
        <v>0</v>
      </c>
      <c r="D1157">
        <v>7304</v>
      </c>
      <c r="E1157">
        <v>7304</v>
      </c>
      <c r="F1157">
        <v>674</v>
      </c>
      <c r="G1157">
        <v>3984</v>
      </c>
      <c r="H1157">
        <v>3320</v>
      </c>
      <c r="I1157">
        <v>0</v>
      </c>
      <c r="J1157">
        <v>0</v>
      </c>
      <c r="K1157">
        <v>7304</v>
      </c>
      <c r="L1157">
        <v>0</v>
      </c>
      <c r="M1157">
        <f t="shared" si="73"/>
        <v>7978</v>
      </c>
      <c r="N1157">
        <f t="shared" si="74"/>
        <v>7304</v>
      </c>
    </row>
    <row r="1158" spans="1:14" customFormat="1" ht="14.4" customHeight="1" x14ac:dyDescent="0.3">
      <c r="A1158" s="1">
        <v>44255</v>
      </c>
      <c r="B1158" t="s">
        <v>16</v>
      </c>
      <c r="C1158">
        <f t="shared" si="75"/>
        <v>0</v>
      </c>
      <c r="D1158">
        <v>7304</v>
      </c>
      <c r="E1158">
        <v>7304</v>
      </c>
      <c r="F1158">
        <v>674</v>
      </c>
      <c r="G1158">
        <v>3984</v>
      </c>
      <c r="H1158">
        <v>3320</v>
      </c>
      <c r="I1158">
        <v>0</v>
      </c>
      <c r="J1158">
        <v>0</v>
      </c>
      <c r="K1158">
        <v>7304</v>
      </c>
      <c r="L1158">
        <v>0</v>
      </c>
      <c r="M1158">
        <f t="shared" si="73"/>
        <v>7978</v>
      </c>
      <c r="N1158">
        <f t="shared" si="74"/>
        <v>7304</v>
      </c>
    </row>
    <row r="1159" spans="1:14" customFormat="1" ht="14.4" customHeight="1" x14ac:dyDescent="0.3">
      <c r="A1159" s="1">
        <v>44256</v>
      </c>
      <c r="B1159" t="s">
        <v>16</v>
      </c>
      <c r="C1159">
        <f t="shared" si="75"/>
        <v>0</v>
      </c>
      <c r="D1159">
        <v>7304</v>
      </c>
      <c r="E1159">
        <v>7304</v>
      </c>
      <c r="F1159">
        <v>674</v>
      </c>
      <c r="G1159">
        <v>3984</v>
      </c>
      <c r="H1159">
        <v>3320</v>
      </c>
      <c r="I1159">
        <v>0</v>
      </c>
      <c r="J1159">
        <v>0</v>
      </c>
      <c r="K1159">
        <v>7304</v>
      </c>
      <c r="L1159">
        <v>0</v>
      </c>
      <c r="M1159">
        <f t="shared" si="73"/>
        <v>7978</v>
      </c>
      <c r="N1159">
        <f t="shared" si="74"/>
        <v>7304</v>
      </c>
    </row>
    <row r="1160" spans="1:14" customFormat="1" ht="14.4" customHeight="1" x14ac:dyDescent="0.3">
      <c r="A1160" s="1">
        <v>44257</v>
      </c>
      <c r="B1160" t="s">
        <v>16</v>
      </c>
      <c r="C1160">
        <f t="shared" si="75"/>
        <v>1165</v>
      </c>
      <c r="D1160">
        <v>8469</v>
      </c>
      <c r="E1160">
        <v>8469</v>
      </c>
      <c r="F1160">
        <v>964</v>
      </c>
      <c r="G1160">
        <v>4596</v>
      </c>
      <c r="H1160">
        <v>4596</v>
      </c>
      <c r="I1160">
        <v>0</v>
      </c>
      <c r="J1160">
        <v>0</v>
      </c>
      <c r="K1160">
        <v>8469</v>
      </c>
      <c r="L1160">
        <v>0</v>
      </c>
      <c r="M1160">
        <f t="shared" si="73"/>
        <v>9433</v>
      </c>
      <c r="N1160">
        <f t="shared" si="74"/>
        <v>9192</v>
      </c>
    </row>
    <row r="1161" spans="1:14" customFormat="1" ht="14.4" customHeight="1" x14ac:dyDescent="0.3">
      <c r="A1161" s="1">
        <v>44258</v>
      </c>
      <c r="B1161" t="s">
        <v>16</v>
      </c>
      <c r="C1161">
        <f t="shared" si="75"/>
        <v>0</v>
      </c>
      <c r="D1161">
        <v>8469</v>
      </c>
      <c r="E1161">
        <v>8469</v>
      </c>
      <c r="F1161">
        <v>598</v>
      </c>
      <c r="G1161">
        <v>4596</v>
      </c>
      <c r="H1161">
        <v>4596</v>
      </c>
      <c r="I1161">
        <v>0</v>
      </c>
      <c r="J1161">
        <v>0</v>
      </c>
      <c r="K1161">
        <v>8469</v>
      </c>
      <c r="L1161">
        <v>0</v>
      </c>
      <c r="M1161">
        <f t="shared" si="73"/>
        <v>9067</v>
      </c>
      <c r="N1161">
        <f t="shared" si="74"/>
        <v>9192</v>
      </c>
    </row>
    <row r="1162" spans="1:14" customFormat="1" ht="14.4" customHeight="1" x14ac:dyDescent="0.3">
      <c r="A1162" s="1">
        <v>44259</v>
      </c>
      <c r="B1162" t="s">
        <v>16</v>
      </c>
      <c r="C1162">
        <f t="shared" si="75"/>
        <v>0</v>
      </c>
      <c r="D1162">
        <v>8469</v>
      </c>
      <c r="E1162">
        <v>8469</v>
      </c>
      <c r="F1162">
        <v>674</v>
      </c>
      <c r="G1162">
        <v>4596</v>
      </c>
      <c r="H1162">
        <v>4596</v>
      </c>
      <c r="I1162">
        <v>0</v>
      </c>
      <c r="J1162">
        <v>0</v>
      </c>
      <c r="K1162">
        <v>8469</v>
      </c>
      <c r="L1162">
        <v>0</v>
      </c>
      <c r="M1162">
        <f t="shared" si="73"/>
        <v>9143</v>
      </c>
      <c r="N1162">
        <f t="shared" si="74"/>
        <v>9192</v>
      </c>
    </row>
    <row r="1163" spans="1:14" customFormat="1" ht="14.4" customHeight="1" x14ac:dyDescent="0.3">
      <c r="A1163" s="1">
        <v>44260</v>
      </c>
      <c r="B1163" t="s">
        <v>16</v>
      </c>
      <c r="C1163">
        <f t="shared" si="75"/>
        <v>0</v>
      </c>
      <c r="D1163">
        <v>8469</v>
      </c>
      <c r="E1163">
        <v>8469</v>
      </c>
      <c r="F1163">
        <v>674</v>
      </c>
      <c r="G1163">
        <v>4596</v>
      </c>
      <c r="H1163">
        <v>4596</v>
      </c>
      <c r="I1163">
        <v>0</v>
      </c>
      <c r="J1163">
        <v>0</v>
      </c>
      <c r="K1163">
        <v>8469</v>
      </c>
      <c r="L1163">
        <v>0</v>
      </c>
      <c r="M1163">
        <f t="shared" si="73"/>
        <v>9143</v>
      </c>
      <c r="N1163">
        <f t="shared" si="74"/>
        <v>9192</v>
      </c>
    </row>
    <row r="1164" spans="1:14" customFormat="1" ht="14.4" customHeight="1" x14ac:dyDescent="0.3">
      <c r="A1164" s="1">
        <v>44261</v>
      </c>
      <c r="B1164" t="s">
        <v>16</v>
      </c>
      <c r="C1164">
        <f t="shared" si="75"/>
        <v>2777</v>
      </c>
      <c r="D1164">
        <v>11246</v>
      </c>
      <c r="E1164">
        <v>11246</v>
      </c>
      <c r="F1164">
        <v>1884</v>
      </c>
      <c r="G1164">
        <v>5914</v>
      </c>
      <c r="H1164">
        <v>5332</v>
      </c>
      <c r="I1164">
        <v>0</v>
      </c>
      <c r="J1164">
        <v>0</v>
      </c>
      <c r="K1164">
        <v>11246</v>
      </c>
      <c r="L1164">
        <v>0</v>
      </c>
      <c r="M1164">
        <f t="shared" si="73"/>
        <v>13130</v>
      </c>
      <c r="N1164">
        <f t="shared" si="74"/>
        <v>11246</v>
      </c>
    </row>
    <row r="1165" spans="1:14" customFormat="1" ht="14.4" customHeight="1" x14ac:dyDescent="0.3">
      <c r="A1165" s="1">
        <v>44262</v>
      </c>
      <c r="B1165" t="s">
        <v>16</v>
      </c>
      <c r="C1165">
        <f t="shared" si="75"/>
        <v>8</v>
      </c>
      <c r="D1165">
        <v>11254</v>
      </c>
      <c r="E1165">
        <v>11254</v>
      </c>
      <c r="F1165">
        <v>1884</v>
      </c>
      <c r="G1165">
        <v>5922</v>
      </c>
      <c r="H1165">
        <v>5332</v>
      </c>
      <c r="I1165">
        <v>0</v>
      </c>
      <c r="J1165">
        <v>0</v>
      </c>
      <c r="K1165">
        <v>11254</v>
      </c>
      <c r="L1165">
        <v>0</v>
      </c>
      <c r="M1165">
        <f t="shared" si="73"/>
        <v>13138</v>
      </c>
      <c r="N1165">
        <f t="shared" si="74"/>
        <v>11254</v>
      </c>
    </row>
    <row r="1166" spans="1:14" customFormat="1" ht="14.4" customHeight="1" x14ac:dyDescent="0.3">
      <c r="A1166" s="1">
        <v>44263</v>
      </c>
      <c r="B1166" t="s">
        <v>16</v>
      </c>
      <c r="C1166">
        <f t="shared" si="75"/>
        <v>587</v>
      </c>
      <c r="D1166">
        <v>11841</v>
      </c>
      <c r="E1166">
        <v>11841</v>
      </c>
      <c r="F1166">
        <v>2017</v>
      </c>
      <c r="G1166">
        <v>6224</v>
      </c>
      <c r="H1166">
        <v>5617</v>
      </c>
      <c r="I1166">
        <v>0</v>
      </c>
      <c r="J1166">
        <v>0</v>
      </c>
      <c r="K1166">
        <v>11841</v>
      </c>
      <c r="L1166">
        <v>0</v>
      </c>
      <c r="M1166">
        <f t="shared" si="73"/>
        <v>13858</v>
      </c>
      <c r="N1166">
        <f t="shared" si="74"/>
        <v>11841</v>
      </c>
    </row>
    <row r="1167" spans="1:14" customFormat="1" ht="14.4" customHeight="1" x14ac:dyDescent="0.3">
      <c r="A1167" s="1">
        <v>44264</v>
      </c>
      <c r="B1167" t="s">
        <v>16</v>
      </c>
      <c r="C1167">
        <f t="shared" si="75"/>
        <v>827</v>
      </c>
      <c r="D1167">
        <v>12668</v>
      </c>
      <c r="E1167">
        <v>10402</v>
      </c>
      <c r="F1167">
        <v>2266</v>
      </c>
      <c r="G1167">
        <v>6637</v>
      </c>
      <c r="H1167">
        <v>6031</v>
      </c>
      <c r="I1167">
        <v>0</v>
      </c>
      <c r="J1167">
        <v>0</v>
      </c>
      <c r="K1167">
        <v>12668</v>
      </c>
      <c r="L1167">
        <v>0</v>
      </c>
      <c r="M1167">
        <f t="shared" si="73"/>
        <v>12668</v>
      </c>
      <c r="N1167">
        <f t="shared" si="74"/>
        <v>12668</v>
      </c>
    </row>
    <row r="1168" spans="1:14" customFormat="1" ht="14.4" customHeight="1" x14ac:dyDescent="0.3">
      <c r="A1168" s="1">
        <v>44265</v>
      </c>
      <c r="B1168" t="s">
        <v>16</v>
      </c>
      <c r="C1168">
        <f t="shared" si="75"/>
        <v>1001</v>
      </c>
      <c r="D1168">
        <v>13669</v>
      </c>
      <c r="E1168">
        <v>11023</v>
      </c>
      <c r="F1168">
        <v>2646</v>
      </c>
      <c r="G1168">
        <v>7176</v>
      </c>
      <c r="H1168">
        <v>6493</v>
      </c>
      <c r="I1168">
        <v>0</v>
      </c>
      <c r="J1168">
        <v>0</v>
      </c>
      <c r="K1168">
        <v>13669</v>
      </c>
      <c r="L1168">
        <v>0</v>
      </c>
      <c r="M1168">
        <f t="shared" si="73"/>
        <v>13669</v>
      </c>
      <c r="N1168">
        <f t="shared" si="74"/>
        <v>13669</v>
      </c>
    </row>
    <row r="1169" spans="1:14" customFormat="1" ht="14.4" customHeight="1" x14ac:dyDescent="0.3">
      <c r="A1169" s="1">
        <v>44266</v>
      </c>
      <c r="B1169" t="s">
        <v>16</v>
      </c>
      <c r="C1169">
        <f t="shared" si="75"/>
        <v>0</v>
      </c>
      <c r="D1169">
        <v>13669</v>
      </c>
      <c r="E1169">
        <v>11023</v>
      </c>
      <c r="F1169">
        <v>2646</v>
      </c>
      <c r="G1169">
        <v>7176</v>
      </c>
      <c r="H1169">
        <v>6493</v>
      </c>
      <c r="I1169">
        <v>0</v>
      </c>
      <c r="J1169">
        <v>0</v>
      </c>
      <c r="K1169">
        <v>13669</v>
      </c>
      <c r="L1169">
        <v>0</v>
      </c>
      <c r="M1169">
        <f t="shared" si="73"/>
        <v>13669</v>
      </c>
      <c r="N1169">
        <f t="shared" si="74"/>
        <v>13669</v>
      </c>
    </row>
    <row r="1170" spans="1:14" customFormat="1" ht="14.4" customHeight="1" x14ac:dyDescent="0.3">
      <c r="A1170" s="1">
        <v>44267</v>
      </c>
      <c r="B1170" t="s">
        <v>16</v>
      </c>
      <c r="C1170">
        <f t="shared" si="75"/>
        <v>1112</v>
      </c>
      <c r="D1170">
        <v>14781</v>
      </c>
      <c r="E1170">
        <v>11749</v>
      </c>
      <c r="F1170">
        <v>3032</v>
      </c>
      <c r="G1170">
        <v>7738</v>
      </c>
      <c r="H1170">
        <v>7043</v>
      </c>
      <c r="I1170">
        <v>0</v>
      </c>
      <c r="J1170">
        <v>0</v>
      </c>
      <c r="K1170">
        <v>14781</v>
      </c>
      <c r="L1170">
        <v>0</v>
      </c>
      <c r="M1170">
        <f t="shared" si="73"/>
        <v>14781</v>
      </c>
      <c r="N1170">
        <f t="shared" si="74"/>
        <v>14781</v>
      </c>
    </row>
    <row r="1171" spans="1:14" customFormat="1" ht="14.4" customHeight="1" x14ac:dyDescent="0.3">
      <c r="A1171" s="1">
        <v>44268</v>
      </c>
      <c r="B1171" t="s">
        <v>16</v>
      </c>
      <c r="C1171">
        <f t="shared" si="75"/>
        <v>814</v>
      </c>
      <c r="D1171">
        <v>15595</v>
      </c>
      <c r="E1171">
        <v>12345</v>
      </c>
      <c r="F1171">
        <v>3250</v>
      </c>
      <c r="G1171">
        <v>8102</v>
      </c>
      <c r="H1171">
        <v>7493</v>
      </c>
      <c r="I1171">
        <v>0</v>
      </c>
      <c r="J1171">
        <v>0</v>
      </c>
      <c r="K1171">
        <v>15595</v>
      </c>
      <c r="L1171">
        <v>0</v>
      </c>
      <c r="M1171">
        <f t="shared" si="73"/>
        <v>15595</v>
      </c>
      <c r="N1171">
        <f t="shared" si="74"/>
        <v>15595</v>
      </c>
    </row>
    <row r="1172" spans="1:14" customFormat="1" ht="14.4" customHeight="1" x14ac:dyDescent="0.3">
      <c r="A1172" s="1">
        <v>44269</v>
      </c>
      <c r="B1172" t="s">
        <v>16</v>
      </c>
      <c r="C1172">
        <f t="shared" si="75"/>
        <v>0</v>
      </c>
      <c r="D1172">
        <v>15595</v>
      </c>
      <c r="E1172">
        <v>12345</v>
      </c>
      <c r="F1172">
        <v>3250</v>
      </c>
      <c r="G1172">
        <v>8102</v>
      </c>
      <c r="H1172">
        <v>7493</v>
      </c>
      <c r="I1172">
        <v>0</v>
      </c>
      <c r="J1172">
        <v>0</v>
      </c>
      <c r="K1172">
        <v>15595</v>
      </c>
      <c r="L1172">
        <v>0</v>
      </c>
      <c r="M1172">
        <f t="shared" si="73"/>
        <v>15595</v>
      </c>
      <c r="N1172">
        <f t="shared" si="74"/>
        <v>15595</v>
      </c>
    </row>
    <row r="1173" spans="1:14" customFormat="1" ht="14.4" customHeight="1" x14ac:dyDescent="0.3">
      <c r="A1173" s="1">
        <v>44270</v>
      </c>
      <c r="B1173" t="s">
        <v>16</v>
      </c>
      <c r="C1173">
        <f t="shared" si="75"/>
        <v>986</v>
      </c>
      <c r="D1173">
        <v>16581</v>
      </c>
      <c r="E1173">
        <v>13044</v>
      </c>
      <c r="F1173">
        <v>3537</v>
      </c>
      <c r="G1173">
        <v>8554</v>
      </c>
      <c r="H1173">
        <v>8027</v>
      </c>
      <c r="I1173">
        <v>0</v>
      </c>
      <c r="J1173">
        <v>0</v>
      </c>
      <c r="K1173">
        <v>16581</v>
      </c>
      <c r="L1173">
        <v>0</v>
      </c>
      <c r="M1173">
        <f t="shared" si="73"/>
        <v>16581</v>
      </c>
      <c r="N1173">
        <f t="shared" si="74"/>
        <v>16581</v>
      </c>
    </row>
    <row r="1174" spans="1:14" customFormat="1" ht="14.4" customHeight="1" x14ac:dyDescent="0.3">
      <c r="A1174" s="1">
        <v>44271</v>
      </c>
      <c r="B1174" t="s">
        <v>16</v>
      </c>
      <c r="C1174">
        <f t="shared" si="75"/>
        <v>-753</v>
      </c>
      <c r="D1174">
        <v>15828</v>
      </c>
      <c r="E1174">
        <v>15828</v>
      </c>
      <c r="F1174">
        <v>3669</v>
      </c>
      <c r="G1174">
        <v>8135</v>
      </c>
      <c r="H1174">
        <v>7693</v>
      </c>
      <c r="I1174">
        <v>0</v>
      </c>
      <c r="J1174">
        <v>0</v>
      </c>
      <c r="K1174">
        <v>19497</v>
      </c>
      <c r="L1174">
        <v>0</v>
      </c>
      <c r="M1174">
        <f t="shared" si="73"/>
        <v>19497</v>
      </c>
      <c r="N1174">
        <f t="shared" si="74"/>
        <v>15828</v>
      </c>
    </row>
    <row r="1175" spans="1:14" customFormat="1" ht="14.4" customHeight="1" x14ac:dyDescent="0.3">
      <c r="A1175" s="1">
        <v>44272</v>
      </c>
      <c r="B1175" t="s">
        <v>16</v>
      </c>
      <c r="C1175">
        <f t="shared" si="75"/>
        <v>1315</v>
      </c>
      <c r="D1175">
        <v>17143</v>
      </c>
      <c r="E1175">
        <v>17143</v>
      </c>
      <c r="F1175">
        <v>3894</v>
      </c>
      <c r="G1175">
        <v>8851</v>
      </c>
      <c r="H1175">
        <v>8292</v>
      </c>
      <c r="I1175">
        <v>0</v>
      </c>
      <c r="J1175">
        <v>0</v>
      </c>
      <c r="K1175">
        <v>21037</v>
      </c>
      <c r="L1175">
        <v>0</v>
      </c>
      <c r="M1175">
        <f t="shared" si="73"/>
        <v>21037</v>
      </c>
      <c r="N1175">
        <f t="shared" si="74"/>
        <v>17143</v>
      </c>
    </row>
    <row r="1176" spans="1:14" customFormat="1" ht="14.4" customHeight="1" x14ac:dyDescent="0.3">
      <c r="A1176" s="1">
        <v>44273</v>
      </c>
      <c r="B1176" t="s">
        <v>16</v>
      </c>
      <c r="C1176">
        <f t="shared" si="75"/>
        <v>430</v>
      </c>
      <c r="D1176">
        <v>17573</v>
      </c>
      <c r="E1176">
        <v>17573</v>
      </c>
      <c r="F1176">
        <v>4122</v>
      </c>
      <c r="G1176">
        <v>9063</v>
      </c>
      <c r="H1176">
        <v>8510</v>
      </c>
      <c r="I1176">
        <v>0</v>
      </c>
      <c r="J1176">
        <v>0</v>
      </c>
      <c r="K1176">
        <v>21695</v>
      </c>
      <c r="L1176">
        <v>0</v>
      </c>
      <c r="M1176">
        <f t="shared" si="73"/>
        <v>21695</v>
      </c>
      <c r="N1176">
        <f t="shared" si="74"/>
        <v>17573</v>
      </c>
    </row>
    <row r="1177" spans="1:14" customFormat="1" ht="14.4" customHeight="1" x14ac:dyDescent="0.3">
      <c r="A1177" s="1">
        <v>44274</v>
      </c>
      <c r="B1177" t="s">
        <v>16</v>
      </c>
      <c r="C1177">
        <f t="shared" si="75"/>
        <v>908</v>
      </c>
      <c r="D1177">
        <v>18481</v>
      </c>
      <c r="E1177">
        <v>18481</v>
      </c>
      <c r="F1177">
        <v>4408</v>
      </c>
      <c r="G1177">
        <v>9526</v>
      </c>
      <c r="H1177">
        <v>8955</v>
      </c>
      <c r="I1177">
        <v>0</v>
      </c>
      <c r="J1177">
        <v>0</v>
      </c>
      <c r="K1177">
        <v>22889</v>
      </c>
      <c r="L1177">
        <v>0</v>
      </c>
      <c r="M1177">
        <f t="shared" si="73"/>
        <v>22889</v>
      </c>
      <c r="N1177">
        <f t="shared" si="74"/>
        <v>18481</v>
      </c>
    </row>
    <row r="1178" spans="1:14" customFormat="1" ht="14.4" customHeight="1" x14ac:dyDescent="0.3">
      <c r="A1178" s="1">
        <v>44275</v>
      </c>
      <c r="B1178" t="s">
        <v>16</v>
      </c>
      <c r="C1178">
        <f t="shared" si="75"/>
        <v>689</v>
      </c>
      <c r="D1178">
        <v>19170</v>
      </c>
      <c r="E1178">
        <v>19170</v>
      </c>
      <c r="F1178">
        <v>4612</v>
      </c>
      <c r="G1178">
        <v>9898</v>
      </c>
      <c r="H1178">
        <v>9272</v>
      </c>
      <c r="I1178">
        <v>0</v>
      </c>
      <c r="J1178">
        <v>0</v>
      </c>
      <c r="K1178">
        <v>23782</v>
      </c>
      <c r="L1178">
        <v>0</v>
      </c>
      <c r="M1178">
        <f t="shared" si="73"/>
        <v>23782</v>
      </c>
      <c r="N1178">
        <f t="shared" si="74"/>
        <v>19170</v>
      </c>
    </row>
    <row r="1179" spans="1:14" customFormat="1" ht="14.4" customHeight="1" x14ac:dyDescent="0.3">
      <c r="A1179" s="1">
        <v>44276</v>
      </c>
      <c r="B1179" t="s">
        <v>16</v>
      </c>
      <c r="C1179">
        <f t="shared" si="75"/>
        <v>48</v>
      </c>
      <c r="D1179">
        <v>19218</v>
      </c>
      <c r="E1179">
        <v>19218</v>
      </c>
      <c r="F1179">
        <v>4622</v>
      </c>
      <c r="G1179">
        <v>9921</v>
      </c>
      <c r="H1179">
        <v>9297</v>
      </c>
      <c r="I1179">
        <v>0</v>
      </c>
      <c r="J1179">
        <v>0</v>
      </c>
      <c r="K1179">
        <v>23840</v>
      </c>
      <c r="L1179">
        <v>0</v>
      </c>
      <c r="M1179">
        <f t="shared" si="73"/>
        <v>23840</v>
      </c>
      <c r="N1179">
        <f t="shared" si="74"/>
        <v>19218</v>
      </c>
    </row>
    <row r="1180" spans="1:14" customFormat="1" ht="14.4" customHeight="1" x14ac:dyDescent="0.3">
      <c r="A1180" s="1">
        <v>44277</v>
      </c>
      <c r="B1180" t="s">
        <v>16</v>
      </c>
      <c r="C1180">
        <f t="shared" ref="C1180:C1211" si="76">D1180-D1179</f>
        <v>774</v>
      </c>
      <c r="D1180">
        <v>19992</v>
      </c>
      <c r="E1180">
        <v>19992</v>
      </c>
      <c r="F1180">
        <v>4708</v>
      </c>
      <c r="G1180">
        <v>10328</v>
      </c>
      <c r="H1180">
        <v>9664</v>
      </c>
      <c r="I1180">
        <v>0</v>
      </c>
      <c r="J1180">
        <v>0</v>
      </c>
      <c r="K1180">
        <v>24700</v>
      </c>
      <c r="L1180">
        <v>0</v>
      </c>
      <c r="M1180">
        <f t="shared" ref="M1180:M1243" si="77">E1180+F1180</f>
        <v>24700</v>
      </c>
      <c r="N1180">
        <f t="shared" ref="N1180:N1243" si="78">G1180+H1180+I1180</f>
        <v>19992</v>
      </c>
    </row>
    <row r="1181" spans="1:14" customFormat="1" ht="14.4" customHeight="1" x14ac:dyDescent="0.3">
      <c r="A1181" s="1">
        <v>44278</v>
      </c>
      <c r="B1181" t="s">
        <v>16</v>
      </c>
      <c r="C1181">
        <f t="shared" si="76"/>
        <v>1330</v>
      </c>
      <c r="D1181">
        <v>21322</v>
      </c>
      <c r="E1181">
        <v>21322</v>
      </c>
      <c r="F1181">
        <v>4919</v>
      </c>
      <c r="G1181">
        <v>11008</v>
      </c>
      <c r="H1181">
        <v>10314</v>
      </c>
      <c r="I1181">
        <v>0</v>
      </c>
      <c r="J1181">
        <v>0</v>
      </c>
      <c r="K1181">
        <v>26241</v>
      </c>
      <c r="L1181">
        <v>0</v>
      </c>
      <c r="M1181">
        <f t="shared" si="77"/>
        <v>26241</v>
      </c>
      <c r="N1181">
        <f t="shared" si="78"/>
        <v>21322</v>
      </c>
    </row>
    <row r="1182" spans="1:14" customFormat="1" ht="14.4" customHeight="1" x14ac:dyDescent="0.3">
      <c r="A1182" s="1">
        <v>44279</v>
      </c>
      <c r="B1182" t="s">
        <v>16</v>
      </c>
      <c r="C1182">
        <f t="shared" si="76"/>
        <v>457</v>
      </c>
      <c r="D1182">
        <v>21779</v>
      </c>
      <c r="E1182">
        <v>21779</v>
      </c>
      <c r="F1182">
        <v>5044</v>
      </c>
      <c r="G1182">
        <v>11274</v>
      </c>
      <c r="H1182">
        <v>10505</v>
      </c>
      <c r="I1182">
        <v>0</v>
      </c>
      <c r="J1182">
        <v>0</v>
      </c>
      <c r="K1182">
        <v>26823</v>
      </c>
      <c r="L1182">
        <v>0</v>
      </c>
      <c r="M1182">
        <f t="shared" si="77"/>
        <v>26823</v>
      </c>
      <c r="N1182">
        <f t="shared" si="78"/>
        <v>21779</v>
      </c>
    </row>
    <row r="1183" spans="1:14" customFormat="1" ht="14.4" customHeight="1" x14ac:dyDescent="0.3">
      <c r="A1183" s="1">
        <v>44280</v>
      </c>
      <c r="B1183" t="s">
        <v>16</v>
      </c>
      <c r="C1183">
        <f t="shared" si="76"/>
        <v>814</v>
      </c>
      <c r="D1183">
        <v>22593</v>
      </c>
      <c r="E1183">
        <v>22593</v>
      </c>
      <c r="F1183">
        <v>5226</v>
      </c>
      <c r="G1183">
        <v>11715</v>
      </c>
      <c r="H1183">
        <v>10878</v>
      </c>
      <c r="I1183">
        <v>0</v>
      </c>
      <c r="J1183">
        <v>0</v>
      </c>
      <c r="K1183">
        <v>27819</v>
      </c>
      <c r="L1183">
        <v>0</v>
      </c>
      <c r="M1183">
        <f t="shared" si="77"/>
        <v>27819</v>
      </c>
      <c r="N1183">
        <f t="shared" si="78"/>
        <v>22593</v>
      </c>
    </row>
    <row r="1184" spans="1:14" customFormat="1" ht="14.4" customHeight="1" x14ac:dyDescent="0.3">
      <c r="A1184" s="1">
        <v>44281</v>
      </c>
      <c r="B1184" t="s">
        <v>16</v>
      </c>
      <c r="C1184">
        <f t="shared" si="76"/>
        <v>518</v>
      </c>
      <c r="D1184">
        <v>23111</v>
      </c>
      <c r="E1184">
        <v>23111</v>
      </c>
      <c r="F1184">
        <v>5308</v>
      </c>
      <c r="G1184">
        <v>12018</v>
      </c>
      <c r="H1184">
        <v>11093</v>
      </c>
      <c r="I1184">
        <v>0</v>
      </c>
      <c r="J1184">
        <v>0</v>
      </c>
      <c r="K1184">
        <v>28419</v>
      </c>
      <c r="L1184">
        <v>0</v>
      </c>
      <c r="M1184">
        <f t="shared" si="77"/>
        <v>28419</v>
      </c>
      <c r="N1184">
        <f t="shared" si="78"/>
        <v>23111</v>
      </c>
    </row>
    <row r="1185" spans="1:14" customFormat="1" ht="14.4" customHeight="1" x14ac:dyDescent="0.3">
      <c r="A1185" s="1">
        <v>44282</v>
      </c>
      <c r="B1185" t="s">
        <v>16</v>
      </c>
      <c r="C1185">
        <f t="shared" si="76"/>
        <v>27</v>
      </c>
      <c r="D1185">
        <v>23138</v>
      </c>
      <c r="E1185">
        <v>23138</v>
      </c>
      <c r="F1185">
        <v>5309</v>
      </c>
      <c r="G1185">
        <v>12031</v>
      </c>
      <c r="H1185">
        <v>11107</v>
      </c>
      <c r="I1185">
        <v>0</v>
      </c>
      <c r="J1185">
        <v>0</v>
      </c>
      <c r="K1185">
        <v>28447</v>
      </c>
      <c r="L1185">
        <v>0</v>
      </c>
      <c r="M1185">
        <f t="shared" si="77"/>
        <v>28447</v>
      </c>
      <c r="N1185">
        <f t="shared" si="78"/>
        <v>23138</v>
      </c>
    </row>
    <row r="1186" spans="1:14" customFormat="1" ht="14.4" customHeight="1" x14ac:dyDescent="0.3">
      <c r="A1186" s="1">
        <v>44283</v>
      </c>
      <c r="B1186" t="s">
        <v>16</v>
      </c>
      <c r="C1186">
        <f t="shared" si="76"/>
        <v>10</v>
      </c>
      <c r="D1186">
        <v>23148</v>
      </c>
      <c r="E1186">
        <v>23148</v>
      </c>
      <c r="F1186">
        <v>5309</v>
      </c>
      <c r="G1186">
        <v>12038</v>
      </c>
      <c r="H1186">
        <v>11110</v>
      </c>
      <c r="I1186">
        <v>0</v>
      </c>
      <c r="J1186">
        <v>0</v>
      </c>
      <c r="K1186">
        <v>28457</v>
      </c>
      <c r="L1186">
        <v>0</v>
      </c>
      <c r="M1186">
        <f t="shared" si="77"/>
        <v>28457</v>
      </c>
      <c r="N1186">
        <f t="shared" si="78"/>
        <v>23148</v>
      </c>
    </row>
    <row r="1187" spans="1:14" customFormat="1" ht="14.4" customHeight="1" x14ac:dyDescent="0.3">
      <c r="A1187" s="1">
        <v>44284</v>
      </c>
      <c r="B1187" t="s">
        <v>16</v>
      </c>
      <c r="C1187">
        <f t="shared" si="76"/>
        <v>646</v>
      </c>
      <c r="D1187">
        <v>23794</v>
      </c>
      <c r="E1187">
        <v>23794</v>
      </c>
      <c r="F1187">
        <v>5555</v>
      </c>
      <c r="G1187">
        <v>12315</v>
      </c>
      <c r="H1187">
        <v>11479</v>
      </c>
      <c r="I1187">
        <v>0</v>
      </c>
      <c r="J1187">
        <v>0</v>
      </c>
      <c r="K1187">
        <v>29349</v>
      </c>
      <c r="L1187">
        <v>0</v>
      </c>
      <c r="M1187">
        <f t="shared" si="77"/>
        <v>29349</v>
      </c>
      <c r="N1187">
        <f t="shared" si="78"/>
        <v>23794</v>
      </c>
    </row>
    <row r="1188" spans="1:14" customFormat="1" ht="14.4" customHeight="1" x14ac:dyDescent="0.3">
      <c r="A1188" s="1">
        <v>44285</v>
      </c>
      <c r="B1188" t="s">
        <v>16</v>
      </c>
      <c r="C1188">
        <f t="shared" si="76"/>
        <v>677</v>
      </c>
      <c r="D1188">
        <v>24471</v>
      </c>
      <c r="E1188">
        <v>24471</v>
      </c>
      <c r="F1188">
        <v>5727</v>
      </c>
      <c r="G1188">
        <v>12683</v>
      </c>
      <c r="H1188">
        <v>11788</v>
      </c>
      <c r="I1188">
        <v>0</v>
      </c>
      <c r="J1188">
        <v>0</v>
      </c>
      <c r="K1188">
        <v>30198</v>
      </c>
      <c r="L1188">
        <v>0</v>
      </c>
      <c r="M1188">
        <f t="shared" si="77"/>
        <v>30198</v>
      </c>
      <c r="N1188">
        <f t="shared" si="78"/>
        <v>24471</v>
      </c>
    </row>
    <row r="1189" spans="1:14" customFormat="1" ht="14.4" customHeight="1" x14ac:dyDescent="0.3">
      <c r="A1189" s="1">
        <v>44286</v>
      </c>
      <c r="B1189" t="s">
        <v>16</v>
      </c>
      <c r="C1189">
        <f t="shared" si="76"/>
        <v>2600</v>
      </c>
      <c r="D1189">
        <v>27071</v>
      </c>
      <c r="E1189">
        <v>27071</v>
      </c>
      <c r="F1189">
        <v>5919</v>
      </c>
      <c r="G1189">
        <v>14326</v>
      </c>
      <c r="H1189">
        <v>12745</v>
      </c>
      <c r="I1189">
        <v>0</v>
      </c>
      <c r="J1189">
        <v>0</v>
      </c>
      <c r="K1189">
        <v>32990</v>
      </c>
      <c r="L1189">
        <v>0</v>
      </c>
      <c r="M1189">
        <f t="shared" si="77"/>
        <v>32990</v>
      </c>
      <c r="N1189">
        <f t="shared" si="78"/>
        <v>27071</v>
      </c>
    </row>
    <row r="1190" spans="1:14" customFormat="1" ht="14.4" customHeight="1" x14ac:dyDescent="0.3">
      <c r="A1190" s="1">
        <v>44287</v>
      </c>
      <c r="B1190" t="s">
        <v>16</v>
      </c>
      <c r="C1190">
        <f t="shared" si="76"/>
        <v>3866</v>
      </c>
      <c r="D1190">
        <v>30937</v>
      </c>
      <c r="E1190">
        <v>30937</v>
      </c>
      <c r="F1190">
        <v>6200</v>
      </c>
      <c r="G1190">
        <v>16908</v>
      </c>
      <c r="H1190">
        <v>14029</v>
      </c>
      <c r="I1190">
        <v>0</v>
      </c>
      <c r="J1190">
        <v>0</v>
      </c>
      <c r="K1190">
        <v>37137</v>
      </c>
      <c r="L1190">
        <v>0</v>
      </c>
      <c r="M1190">
        <f t="shared" si="77"/>
        <v>37137</v>
      </c>
      <c r="N1190">
        <f t="shared" si="78"/>
        <v>30937</v>
      </c>
    </row>
    <row r="1191" spans="1:14" customFormat="1" ht="14.4" customHeight="1" x14ac:dyDescent="0.3">
      <c r="A1191" s="1">
        <v>44288</v>
      </c>
      <c r="B1191" t="s">
        <v>16</v>
      </c>
      <c r="C1191">
        <f t="shared" si="76"/>
        <v>3487</v>
      </c>
      <c r="D1191">
        <v>34424</v>
      </c>
      <c r="E1191">
        <v>34424</v>
      </c>
      <c r="F1191">
        <v>6518</v>
      </c>
      <c r="G1191">
        <v>19261</v>
      </c>
      <c r="H1191">
        <v>15163</v>
      </c>
      <c r="I1191">
        <v>0</v>
      </c>
      <c r="J1191">
        <v>0</v>
      </c>
      <c r="K1191">
        <v>40942</v>
      </c>
      <c r="L1191">
        <v>0</v>
      </c>
      <c r="M1191">
        <f t="shared" si="77"/>
        <v>40942</v>
      </c>
      <c r="N1191">
        <f>G1191+H1191+I1191</f>
        <v>34424</v>
      </c>
    </row>
    <row r="1192" spans="1:14" customFormat="1" ht="14.4" customHeight="1" x14ac:dyDescent="0.3">
      <c r="A1192" s="1">
        <v>44289</v>
      </c>
      <c r="B1192" t="s">
        <v>16</v>
      </c>
      <c r="C1192">
        <f t="shared" si="76"/>
        <v>3071</v>
      </c>
      <c r="D1192">
        <v>37495</v>
      </c>
      <c r="E1192">
        <v>37495</v>
      </c>
      <c r="F1192">
        <v>6722</v>
      </c>
      <c r="G1192">
        <v>21173</v>
      </c>
      <c r="H1192">
        <v>16322</v>
      </c>
      <c r="I1192">
        <v>0</v>
      </c>
      <c r="J1192">
        <v>0</v>
      </c>
      <c r="K1192">
        <v>44217</v>
      </c>
      <c r="L1192">
        <v>0</v>
      </c>
      <c r="M1192">
        <f t="shared" si="77"/>
        <v>44217</v>
      </c>
      <c r="N1192">
        <f t="shared" si="78"/>
        <v>37495</v>
      </c>
    </row>
    <row r="1193" spans="1:14" customFormat="1" ht="14.4" customHeight="1" x14ac:dyDescent="0.3">
      <c r="A1193" s="1">
        <v>44290</v>
      </c>
      <c r="B1193" t="s">
        <v>16</v>
      </c>
      <c r="C1193">
        <f t="shared" si="76"/>
        <v>3426</v>
      </c>
      <c r="D1193">
        <v>40921</v>
      </c>
      <c r="E1193">
        <v>40921</v>
      </c>
      <c r="F1193">
        <v>7132</v>
      </c>
      <c r="G1193">
        <v>23368</v>
      </c>
      <c r="H1193">
        <v>17553</v>
      </c>
      <c r="I1193">
        <v>0</v>
      </c>
      <c r="J1193">
        <v>0</v>
      </c>
      <c r="K1193">
        <v>48053</v>
      </c>
      <c r="L1193">
        <v>0</v>
      </c>
      <c r="M1193">
        <f t="shared" si="77"/>
        <v>48053</v>
      </c>
      <c r="N1193">
        <f t="shared" si="78"/>
        <v>40921</v>
      </c>
    </row>
    <row r="1194" spans="1:14" customFormat="1" ht="14.4" customHeight="1" x14ac:dyDescent="0.3">
      <c r="A1194" s="1">
        <v>44291</v>
      </c>
      <c r="B1194" t="s">
        <v>16</v>
      </c>
      <c r="C1194">
        <f t="shared" si="76"/>
        <v>2263</v>
      </c>
      <c r="D1194">
        <v>43184</v>
      </c>
      <c r="E1194">
        <v>43184</v>
      </c>
      <c r="F1194">
        <v>7331</v>
      </c>
      <c r="G1194">
        <v>24851</v>
      </c>
      <c r="H1194">
        <v>18333</v>
      </c>
      <c r="I1194">
        <v>0</v>
      </c>
      <c r="J1194">
        <v>0</v>
      </c>
      <c r="K1194">
        <v>50515</v>
      </c>
      <c r="L1194">
        <v>0</v>
      </c>
      <c r="M1194">
        <f t="shared" si="77"/>
        <v>50515</v>
      </c>
      <c r="N1194">
        <f t="shared" si="78"/>
        <v>43184</v>
      </c>
    </row>
    <row r="1195" spans="1:14" customFormat="1" ht="14.4" customHeight="1" x14ac:dyDescent="0.3">
      <c r="A1195" s="1">
        <v>44292</v>
      </c>
      <c r="B1195" t="s">
        <v>16</v>
      </c>
      <c r="C1195">
        <f t="shared" si="76"/>
        <v>5129</v>
      </c>
      <c r="D1195">
        <v>48313</v>
      </c>
      <c r="E1195">
        <v>48313</v>
      </c>
      <c r="F1195">
        <v>7716</v>
      </c>
      <c r="G1195">
        <v>28194</v>
      </c>
      <c r="H1195">
        <v>20119</v>
      </c>
      <c r="I1195">
        <v>0</v>
      </c>
      <c r="J1195">
        <v>0</v>
      </c>
      <c r="K1195">
        <v>56029</v>
      </c>
      <c r="L1195">
        <v>0</v>
      </c>
      <c r="M1195">
        <f t="shared" si="77"/>
        <v>56029</v>
      </c>
      <c r="N1195">
        <f t="shared" si="78"/>
        <v>48313</v>
      </c>
    </row>
    <row r="1196" spans="1:14" customFormat="1" ht="14.4" customHeight="1" x14ac:dyDescent="0.3">
      <c r="A1196" s="1">
        <v>44293</v>
      </c>
      <c r="B1196" t="s">
        <v>16</v>
      </c>
      <c r="C1196">
        <f t="shared" si="76"/>
        <v>3843</v>
      </c>
      <c r="D1196">
        <v>52156</v>
      </c>
      <c r="E1196">
        <v>52156</v>
      </c>
      <c r="F1196">
        <v>8136</v>
      </c>
      <c r="G1196">
        <v>30681</v>
      </c>
      <c r="H1196">
        <v>21475</v>
      </c>
      <c r="I1196">
        <v>0</v>
      </c>
      <c r="J1196">
        <v>0</v>
      </c>
      <c r="K1196">
        <v>60292</v>
      </c>
      <c r="L1196">
        <v>0</v>
      </c>
      <c r="M1196">
        <f t="shared" si="77"/>
        <v>60292</v>
      </c>
      <c r="N1196">
        <f t="shared" si="78"/>
        <v>52156</v>
      </c>
    </row>
    <row r="1197" spans="1:14" customFormat="1" ht="14.4" customHeight="1" x14ac:dyDescent="0.3">
      <c r="A1197" s="1">
        <v>44294</v>
      </c>
      <c r="B1197" t="s">
        <v>16</v>
      </c>
      <c r="C1197">
        <f t="shared" si="76"/>
        <v>3562</v>
      </c>
      <c r="D1197">
        <v>55718</v>
      </c>
      <c r="E1197">
        <v>55718</v>
      </c>
      <c r="F1197">
        <v>8442</v>
      </c>
      <c r="G1197">
        <v>33023</v>
      </c>
      <c r="H1197">
        <v>22695</v>
      </c>
      <c r="I1197">
        <v>0</v>
      </c>
      <c r="J1197">
        <v>0</v>
      </c>
      <c r="K1197">
        <v>64160</v>
      </c>
      <c r="L1197">
        <v>0</v>
      </c>
      <c r="M1197">
        <f t="shared" si="77"/>
        <v>64160</v>
      </c>
      <c r="N1197">
        <f t="shared" si="78"/>
        <v>55718</v>
      </c>
    </row>
    <row r="1198" spans="1:14" customFormat="1" ht="14.4" customHeight="1" x14ac:dyDescent="0.3">
      <c r="A1198" s="1">
        <v>44295</v>
      </c>
      <c r="B1198" t="s">
        <v>16</v>
      </c>
      <c r="C1198">
        <f t="shared" si="76"/>
        <v>3412</v>
      </c>
      <c r="D1198">
        <v>59130</v>
      </c>
      <c r="E1198">
        <v>59130</v>
      </c>
      <c r="F1198">
        <v>8778</v>
      </c>
      <c r="G1198">
        <v>34983</v>
      </c>
      <c r="H1198">
        <v>24146</v>
      </c>
      <c r="I1198">
        <v>1</v>
      </c>
      <c r="J1198">
        <v>0</v>
      </c>
      <c r="K1198">
        <v>67908</v>
      </c>
      <c r="L1198">
        <v>0</v>
      </c>
      <c r="M1198">
        <f t="shared" si="77"/>
        <v>67908</v>
      </c>
      <c r="N1198">
        <f t="shared" si="78"/>
        <v>59130</v>
      </c>
    </row>
    <row r="1199" spans="1:14" customFormat="1" ht="14.4" customHeight="1" x14ac:dyDescent="0.3">
      <c r="A1199" s="1">
        <v>44296</v>
      </c>
      <c r="B1199" t="s">
        <v>16</v>
      </c>
      <c r="C1199">
        <f t="shared" si="76"/>
        <v>2368</v>
      </c>
      <c r="D1199">
        <v>61498</v>
      </c>
      <c r="E1199">
        <v>61498</v>
      </c>
      <c r="F1199">
        <v>9025</v>
      </c>
      <c r="G1199">
        <v>36272</v>
      </c>
      <c r="H1199">
        <v>25224</v>
      </c>
      <c r="I1199">
        <v>2</v>
      </c>
      <c r="J1199">
        <v>0</v>
      </c>
      <c r="K1199">
        <v>70523</v>
      </c>
      <c r="L1199">
        <v>0</v>
      </c>
      <c r="M1199">
        <f t="shared" si="77"/>
        <v>70523</v>
      </c>
      <c r="N1199">
        <f t="shared" si="78"/>
        <v>61498</v>
      </c>
    </row>
    <row r="1200" spans="1:14" customFormat="1" ht="14.4" customHeight="1" x14ac:dyDescent="0.3">
      <c r="A1200" s="1">
        <v>44297</v>
      </c>
      <c r="B1200" t="s">
        <v>16</v>
      </c>
      <c r="C1200">
        <f t="shared" si="76"/>
        <v>3205</v>
      </c>
      <c r="D1200">
        <v>64703</v>
      </c>
      <c r="E1200">
        <v>64703</v>
      </c>
      <c r="F1200">
        <v>9407</v>
      </c>
      <c r="G1200">
        <v>38111</v>
      </c>
      <c r="H1200">
        <v>26590</v>
      </c>
      <c r="I1200">
        <v>2</v>
      </c>
      <c r="J1200">
        <v>0</v>
      </c>
      <c r="K1200">
        <v>74110</v>
      </c>
      <c r="L1200">
        <v>0</v>
      </c>
      <c r="M1200">
        <f t="shared" si="77"/>
        <v>74110</v>
      </c>
      <c r="N1200">
        <f t="shared" si="78"/>
        <v>64703</v>
      </c>
    </row>
    <row r="1201" spans="1:14" customFormat="1" ht="14.4" customHeight="1" x14ac:dyDescent="0.3">
      <c r="A1201" s="1">
        <v>44298</v>
      </c>
      <c r="B1201" t="s">
        <v>16</v>
      </c>
      <c r="C1201">
        <f t="shared" si="76"/>
        <v>1664</v>
      </c>
      <c r="D1201">
        <v>66367</v>
      </c>
      <c r="E1201">
        <v>66367</v>
      </c>
      <c r="F1201">
        <v>9697</v>
      </c>
      <c r="G1201">
        <v>39159</v>
      </c>
      <c r="H1201">
        <v>27206</v>
      </c>
      <c r="I1201">
        <v>2</v>
      </c>
      <c r="J1201">
        <v>0</v>
      </c>
      <c r="K1201">
        <v>76064</v>
      </c>
      <c r="L1201">
        <v>0</v>
      </c>
      <c r="M1201">
        <f t="shared" si="77"/>
        <v>76064</v>
      </c>
      <c r="N1201">
        <f t="shared" si="78"/>
        <v>66367</v>
      </c>
    </row>
    <row r="1202" spans="1:14" customFormat="1" ht="14.4" customHeight="1" x14ac:dyDescent="0.3">
      <c r="A1202" s="1">
        <v>44299</v>
      </c>
      <c r="B1202" t="s">
        <v>16</v>
      </c>
      <c r="C1202">
        <f t="shared" si="76"/>
        <v>1492</v>
      </c>
      <c r="D1202">
        <v>67859</v>
      </c>
      <c r="E1202">
        <v>67859</v>
      </c>
      <c r="F1202">
        <v>10001</v>
      </c>
      <c r="G1202">
        <v>40078</v>
      </c>
      <c r="H1202">
        <v>27778</v>
      </c>
      <c r="I1202">
        <v>3</v>
      </c>
      <c r="J1202">
        <v>0</v>
      </c>
      <c r="K1202">
        <v>77860</v>
      </c>
      <c r="L1202">
        <v>0</v>
      </c>
      <c r="M1202">
        <f t="shared" si="77"/>
        <v>77860</v>
      </c>
      <c r="N1202">
        <f t="shared" si="78"/>
        <v>67859</v>
      </c>
    </row>
    <row r="1203" spans="1:14" customFormat="1" ht="14.4" customHeight="1" x14ac:dyDescent="0.3">
      <c r="A1203" s="1">
        <v>44300</v>
      </c>
      <c r="B1203" t="s">
        <v>16</v>
      </c>
      <c r="C1203">
        <f t="shared" si="76"/>
        <v>1204</v>
      </c>
      <c r="D1203">
        <v>69063</v>
      </c>
      <c r="E1203">
        <v>69063</v>
      </c>
      <c r="F1203">
        <v>10376</v>
      </c>
      <c r="G1203">
        <v>40813</v>
      </c>
      <c r="H1203">
        <v>28247</v>
      </c>
      <c r="I1203">
        <v>3</v>
      </c>
      <c r="J1203">
        <v>0</v>
      </c>
      <c r="K1203">
        <v>79439</v>
      </c>
      <c r="L1203">
        <v>0</v>
      </c>
      <c r="M1203">
        <f t="shared" si="77"/>
        <v>79439</v>
      </c>
      <c r="N1203">
        <f t="shared" si="78"/>
        <v>69063</v>
      </c>
    </row>
    <row r="1204" spans="1:14" customFormat="1" ht="14.4" customHeight="1" x14ac:dyDescent="0.3">
      <c r="A1204" s="1">
        <v>44301</v>
      </c>
      <c r="B1204" t="s">
        <v>16</v>
      </c>
      <c r="C1204">
        <f t="shared" si="76"/>
        <v>1565</v>
      </c>
      <c r="D1204">
        <v>70628</v>
      </c>
      <c r="E1204">
        <v>70628</v>
      </c>
      <c r="F1204">
        <v>10848</v>
      </c>
      <c r="G1204">
        <v>41857</v>
      </c>
      <c r="H1204">
        <v>28768</v>
      </c>
      <c r="I1204">
        <v>3</v>
      </c>
      <c r="J1204">
        <v>0</v>
      </c>
      <c r="K1204">
        <v>81476</v>
      </c>
      <c r="L1204">
        <v>0</v>
      </c>
      <c r="M1204">
        <f t="shared" si="77"/>
        <v>81476</v>
      </c>
      <c r="N1204">
        <f t="shared" si="78"/>
        <v>70628</v>
      </c>
    </row>
    <row r="1205" spans="1:14" customFormat="1" ht="14.4" customHeight="1" x14ac:dyDescent="0.3">
      <c r="A1205" s="1">
        <v>44302</v>
      </c>
      <c r="B1205" t="s">
        <v>16</v>
      </c>
      <c r="C1205">
        <f t="shared" si="76"/>
        <v>1336</v>
      </c>
      <c r="D1205">
        <v>71964</v>
      </c>
      <c r="E1205">
        <v>71964</v>
      </c>
      <c r="F1205">
        <v>11179</v>
      </c>
      <c r="G1205">
        <v>42794</v>
      </c>
      <c r="H1205">
        <v>29167</v>
      </c>
      <c r="I1205">
        <v>3</v>
      </c>
      <c r="J1205">
        <v>0</v>
      </c>
      <c r="K1205">
        <v>83143</v>
      </c>
      <c r="L1205">
        <v>0</v>
      </c>
      <c r="M1205">
        <f t="shared" si="77"/>
        <v>83143</v>
      </c>
      <c r="N1205">
        <f t="shared" si="78"/>
        <v>71964</v>
      </c>
    </row>
    <row r="1206" spans="1:14" customFormat="1" ht="14.4" customHeight="1" x14ac:dyDescent="0.3">
      <c r="A1206" s="1">
        <v>44303</v>
      </c>
      <c r="B1206" t="s">
        <v>16</v>
      </c>
      <c r="C1206">
        <f t="shared" si="76"/>
        <v>401</v>
      </c>
      <c r="D1206">
        <v>72365</v>
      </c>
      <c r="E1206">
        <v>72365</v>
      </c>
      <c r="F1206">
        <v>11314</v>
      </c>
      <c r="G1206">
        <v>43073</v>
      </c>
      <c r="H1206">
        <v>29289</v>
      </c>
      <c r="I1206">
        <v>3</v>
      </c>
      <c r="J1206">
        <v>0</v>
      </c>
      <c r="K1206">
        <v>83679</v>
      </c>
      <c r="L1206">
        <v>0</v>
      </c>
      <c r="M1206">
        <f t="shared" si="77"/>
        <v>83679</v>
      </c>
      <c r="N1206">
        <f t="shared" si="78"/>
        <v>72365</v>
      </c>
    </row>
    <row r="1207" spans="1:14" customFormat="1" ht="14.4" customHeight="1" x14ac:dyDescent="0.3">
      <c r="A1207" s="1">
        <v>44304</v>
      </c>
      <c r="B1207" t="s">
        <v>16</v>
      </c>
      <c r="C1207">
        <f t="shared" si="76"/>
        <v>875</v>
      </c>
      <c r="D1207">
        <v>73240</v>
      </c>
      <c r="E1207">
        <v>73240</v>
      </c>
      <c r="F1207">
        <v>11705</v>
      </c>
      <c r="G1207">
        <v>43691</v>
      </c>
      <c r="H1207">
        <v>29546</v>
      </c>
      <c r="I1207">
        <v>3</v>
      </c>
      <c r="J1207">
        <v>0</v>
      </c>
      <c r="K1207">
        <v>84945</v>
      </c>
      <c r="L1207">
        <v>0</v>
      </c>
      <c r="M1207">
        <f t="shared" si="77"/>
        <v>84945</v>
      </c>
      <c r="N1207">
        <f t="shared" si="78"/>
        <v>73240</v>
      </c>
    </row>
    <row r="1208" spans="1:14" customFormat="1" ht="14.4" customHeight="1" x14ac:dyDescent="0.3">
      <c r="A1208" s="1">
        <v>44305</v>
      </c>
      <c r="B1208" t="s">
        <v>16</v>
      </c>
      <c r="C1208">
        <f t="shared" si="76"/>
        <v>1053</v>
      </c>
      <c r="D1208">
        <v>74293</v>
      </c>
      <c r="E1208">
        <v>74293</v>
      </c>
      <c r="F1208">
        <v>12102</v>
      </c>
      <c r="G1208">
        <v>44279</v>
      </c>
      <c r="H1208">
        <v>30011</v>
      </c>
      <c r="I1208">
        <v>3</v>
      </c>
      <c r="J1208">
        <v>0</v>
      </c>
      <c r="K1208">
        <v>86395</v>
      </c>
      <c r="L1208">
        <v>0</v>
      </c>
      <c r="M1208">
        <f t="shared" si="77"/>
        <v>86395</v>
      </c>
      <c r="N1208">
        <f t="shared" si="78"/>
        <v>74293</v>
      </c>
    </row>
    <row r="1209" spans="1:14" customFormat="1" ht="14.4" customHeight="1" x14ac:dyDescent="0.3">
      <c r="A1209" s="1">
        <v>44306</v>
      </c>
      <c r="B1209" t="s">
        <v>16</v>
      </c>
      <c r="C1209">
        <f t="shared" si="76"/>
        <v>475</v>
      </c>
      <c r="D1209">
        <v>74768</v>
      </c>
      <c r="E1209">
        <v>74768</v>
      </c>
      <c r="F1209">
        <v>12311</v>
      </c>
      <c r="G1209">
        <v>44608</v>
      </c>
      <c r="H1209">
        <v>30157</v>
      </c>
      <c r="I1209">
        <v>3</v>
      </c>
      <c r="J1209">
        <v>0</v>
      </c>
      <c r="K1209">
        <v>87079</v>
      </c>
      <c r="L1209">
        <v>0</v>
      </c>
      <c r="M1209">
        <f t="shared" si="77"/>
        <v>87079</v>
      </c>
      <c r="N1209">
        <f t="shared" si="78"/>
        <v>74768</v>
      </c>
    </row>
    <row r="1210" spans="1:14" customFormat="1" ht="14.4" customHeight="1" x14ac:dyDescent="0.3">
      <c r="A1210" s="1">
        <v>44307</v>
      </c>
      <c r="B1210" t="s">
        <v>16</v>
      </c>
      <c r="C1210">
        <f t="shared" si="76"/>
        <v>646</v>
      </c>
      <c r="D1210">
        <v>75414</v>
      </c>
      <c r="E1210">
        <v>75414</v>
      </c>
      <c r="F1210">
        <v>12677</v>
      </c>
      <c r="G1210">
        <v>44982</v>
      </c>
      <c r="H1210">
        <v>30429</v>
      </c>
      <c r="I1210">
        <v>3</v>
      </c>
      <c r="J1210">
        <v>0</v>
      </c>
      <c r="K1210">
        <v>88091</v>
      </c>
      <c r="L1210">
        <v>0</v>
      </c>
      <c r="M1210">
        <f t="shared" si="77"/>
        <v>88091</v>
      </c>
      <c r="N1210">
        <f t="shared" si="78"/>
        <v>75414</v>
      </c>
    </row>
    <row r="1211" spans="1:14" customFormat="1" ht="14.4" customHeight="1" x14ac:dyDescent="0.3">
      <c r="A1211" s="1">
        <v>44308</v>
      </c>
      <c r="B1211" t="s">
        <v>16</v>
      </c>
      <c r="C1211">
        <f t="shared" si="76"/>
        <v>710</v>
      </c>
      <c r="D1211">
        <v>76124</v>
      </c>
      <c r="E1211">
        <v>76124</v>
      </c>
      <c r="F1211">
        <v>13062</v>
      </c>
      <c r="G1211">
        <v>45412</v>
      </c>
      <c r="H1211">
        <v>30709</v>
      </c>
      <c r="I1211">
        <v>3</v>
      </c>
      <c r="J1211">
        <v>0</v>
      </c>
      <c r="K1211">
        <v>89186</v>
      </c>
      <c r="L1211">
        <v>0</v>
      </c>
      <c r="M1211">
        <f t="shared" si="77"/>
        <v>89186</v>
      </c>
      <c r="N1211">
        <f t="shared" si="78"/>
        <v>76124</v>
      </c>
    </row>
    <row r="1212" spans="1:14" customFormat="1" ht="14.4" customHeight="1" x14ac:dyDescent="0.3">
      <c r="A1212" s="1">
        <v>44309</v>
      </c>
      <c r="B1212" t="s">
        <v>16</v>
      </c>
      <c r="C1212">
        <f t="shared" ref="C1212:C1243" si="79">D1212-D1211</f>
        <v>592</v>
      </c>
      <c r="D1212">
        <v>76716</v>
      </c>
      <c r="E1212">
        <v>76716</v>
      </c>
      <c r="F1212">
        <v>13385</v>
      </c>
      <c r="G1212">
        <v>45761</v>
      </c>
      <c r="H1212">
        <v>30952</v>
      </c>
      <c r="I1212">
        <v>3</v>
      </c>
      <c r="J1212">
        <v>0</v>
      </c>
      <c r="K1212">
        <v>90101</v>
      </c>
      <c r="L1212">
        <v>0</v>
      </c>
      <c r="M1212">
        <f t="shared" si="77"/>
        <v>90101</v>
      </c>
      <c r="N1212">
        <f t="shared" si="78"/>
        <v>76716</v>
      </c>
    </row>
    <row r="1213" spans="1:14" customFormat="1" ht="14.4" customHeight="1" x14ac:dyDescent="0.3">
      <c r="A1213" s="1">
        <v>44310</v>
      </c>
      <c r="B1213" t="s">
        <v>16</v>
      </c>
      <c r="C1213">
        <f t="shared" si="79"/>
        <v>189</v>
      </c>
      <c r="D1213">
        <v>76905</v>
      </c>
      <c r="E1213">
        <v>76905</v>
      </c>
      <c r="F1213">
        <v>13545</v>
      </c>
      <c r="G1213">
        <v>45864</v>
      </c>
      <c r="H1213">
        <v>31038</v>
      </c>
      <c r="I1213">
        <v>3</v>
      </c>
      <c r="J1213">
        <v>0</v>
      </c>
      <c r="K1213">
        <v>90450</v>
      </c>
      <c r="L1213">
        <v>0</v>
      </c>
      <c r="M1213">
        <f t="shared" si="77"/>
        <v>90450</v>
      </c>
      <c r="N1213">
        <f t="shared" si="78"/>
        <v>76905</v>
      </c>
    </row>
    <row r="1214" spans="1:14" customFormat="1" ht="14.4" customHeight="1" x14ac:dyDescent="0.3">
      <c r="A1214" s="1">
        <v>44311</v>
      </c>
      <c r="B1214" t="s">
        <v>16</v>
      </c>
      <c r="C1214">
        <f t="shared" si="79"/>
        <v>469</v>
      </c>
      <c r="D1214">
        <v>77374</v>
      </c>
      <c r="E1214">
        <v>77374</v>
      </c>
      <c r="F1214">
        <v>14034</v>
      </c>
      <c r="G1214">
        <v>46148</v>
      </c>
      <c r="H1214">
        <v>31223</v>
      </c>
      <c r="I1214">
        <v>3</v>
      </c>
      <c r="J1214">
        <v>0</v>
      </c>
      <c r="K1214">
        <v>91408</v>
      </c>
      <c r="L1214">
        <v>0</v>
      </c>
      <c r="M1214">
        <f t="shared" si="77"/>
        <v>91408</v>
      </c>
      <c r="N1214">
        <f t="shared" si="78"/>
        <v>77374</v>
      </c>
    </row>
    <row r="1215" spans="1:14" customFormat="1" ht="14.4" customHeight="1" x14ac:dyDescent="0.3">
      <c r="A1215" s="1">
        <v>44312</v>
      </c>
      <c r="B1215" t="s">
        <v>16</v>
      </c>
      <c r="C1215">
        <f t="shared" si="79"/>
        <v>440</v>
      </c>
      <c r="D1215">
        <v>77814</v>
      </c>
      <c r="E1215">
        <v>77814</v>
      </c>
      <c r="F1215">
        <v>14486</v>
      </c>
      <c r="G1215">
        <v>46398</v>
      </c>
      <c r="H1215">
        <v>31413</v>
      </c>
      <c r="I1215">
        <v>3</v>
      </c>
      <c r="J1215">
        <v>0</v>
      </c>
      <c r="K1215">
        <v>92300</v>
      </c>
      <c r="L1215">
        <v>0</v>
      </c>
      <c r="M1215">
        <f t="shared" si="77"/>
        <v>92300</v>
      </c>
      <c r="N1215">
        <f t="shared" si="78"/>
        <v>77814</v>
      </c>
    </row>
    <row r="1216" spans="1:14" customFormat="1" ht="14.4" customHeight="1" x14ac:dyDescent="0.3">
      <c r="A1216" s="1">
        <v>44313</v>
      </c>
      <c r="B1216" t="s">
        <v>16</v>
      </c>
      <c r="C1216">
        <f t="shared" si="79"/>
        <v>402</v>
      </c>
      <c r="D1216">
        <v>78216</v>
      </c>
      <c r="E1216">
        <v>78216</v>
      </c>
      <c r="F1216">
        <v>14973</v>
      </c>
      <c r="G1216">
        <v>46624</v>
      </c>
      <c r="H1216">
        <v>31589</v>
      </c>
      <c r="I1216">
        <v>3</v>
      </c>
      <c r="J1216">
        <v>0</v>
      </c>
      <c r="K1216">
        <v>93189</v>
      </c>
      <c r="L1216">
        <v>0</v>
      </c>
      <c r="M1216">
        <f t="shared" si="77"/>
        <v>93189</v>
      </c>
      <c r="N1216">
        <f t="shared" si="78"/>
        <v>78216</v>
      </c>
    </row>
    <row r="1217" spans="1:14" customFormat="1" ht="14.4" customHeight="1" x14ac:dyDescent="0.3">
      <c r="A1217" s="1">
        <v>44314</v>
      </c>
      <c r="B1217" t="s">
        <v>16</v>
      </c>
      <c r="C1217">
        <f t="shared" si="79"/>
        <v>464</v>
      </c>
      <c r="D1217">
        <v>78680</v>
      </c>
      <c r="E1217">
        <v>78680</v>
      </c>
      <c r="F1217">
        <v>15468</v>
      </c>
      <c r="G1217">
        <v>46889</v>
      </c>
      <c r="H1217">
        <v>31788</v>
      </c>
      <c r="I1217">
        <v>3</v>
      </c>
      <c r="J1217">
        <v>0</v>
      </c>
      <c r="K1217">
        <v>94148</v>
      </c>
      <c r="L1217">
        <v>0</v>
      </c>
      <c r="M1217">
        <f t="shared" si="77"/>
        <v>94148</v>
      </c>
      <c r="N1217">
        <f t="shared" si="78"/>
        <v>78680</v>
      </c>
    </row>
    <row r="1218" spans="1:14" customFormat="1" ht="14.4" customHeight="1" x14ac:dyDescent="0.3">
      <c r="A1218" s="1">
        <v>44315</v>
      </c>
      <c r="B1218" t="s">
        <v>16</v>
      </c>
      <c r="C1218">
        <f t="shared" si="79"/>
        <v>213</v>
      </c>
      <c r="D1218">
        <v>78893</v>
      </c>
      <c r="E1218">
        <v>78893</v>
      </c>
      <c r="F1218">
        <v>15783</v>
      </c>
      <c r="G1218">
        <v>47034</v>
      </c>
      <c r="H1218">
        <v>31856</v>
      </c>
      <c r="I1218">
        <v>3</v>
      </c>
      <c r="J1218">
        <v>0</v>
      </c>
      <c r="K1218">
        <v>94676</v>
      </c>
      <c r="L1218">
        <v>0</v>
      </c>
      <c r="M1218">
        <f t="shared" si="77"/>
        <v>94676</v>
      </c>
      <c r="N1218">
        <f t="shared" si="78"/>
        <v>78893</v>
      </c>
    </row>
    <row r="1219" spans="1:14" customFormat="1" ht="14.4" customHeight="1" x14ac:dyDescent="0.3">
      <c r="A1219" s="1">
        <v>44316</v>
      </c>
      <c r="B1219" t="s">
        <v>16</v>
      </c>
      <c r="C1219">
        <f t="shared" si="79"/>
        <v>0</v>
      </c>
      <c r="D1219">
        <v>78893</v>
      </c>
      <c r="E1219">
        <v>78893</v>
      </c>
      <c r="F1219">
        <v>15783</v>
      </c>
      <c r="G1219">
        <v>47034</v>
      </c>
      <c r="H1219">
        <v>31856</v>
      </c>
      <c r="I1219">
        <v>3</v>
      </c>
      <c r="J1219">
        <v>0</v>
      </c>
      <c r="K1219">
        <v>94676</v>
      </c>
      <c r="L1219">
        <v>0</v>
      </c>
      <c r="M1219">
        <f t="shared" si="77"/>
        <v>94676</v>
      </c>
      <c r="N1219">
        <f t="shared" si="78"/>
        <v>78893</v>
      </c>
    </row>
    <row r="1220" spans="1:14" customFormat="1" ht="14.4" customHeight="1" x14ac:dyDescent="0.3">
      <c r="A1220" s="1">
        <v>44317</v>
      </c>
      <c r="B1220" t="s">
        <v>16</v>
      </c>
      <c r="C1220">
        <f t="shared" si="79"/>
        <v>860</v>
      </c>
      <c r="D1220">
        <v>79753</v>
      </c>
      <c r="E1220">
        <v>79753</v>
      </c>
      <c r="F1220">
        <v>16567</v>
      </c>
      <c r="G1220">
        <v>47553</v>
      </c>
      <c r="H1220">
        <v>32197</v>
      </c>
      <c r="I1220">
        <v>3</v>
      </c>
      <c r="J1220">
        <v>0</v>
      </c>
      <c r="K1220">
        <v>96320</v>
      </c>
      <c r="L1220">
        <v>0</v>
      </c>
      <c r="M1220">
        <f t="shared" si="77"/>
        <v>96320</v>
      </c>
      <c r="N1220">
        <f t="shared" si="78"/>
        <v>79753</v>
      </c>
    </row>
    <row r="1221" spans="1:14" customFormat="1" ht="14.4" customHeight="1" x14ac:dyDescent="0.3">
      <c r="A1221" s="1">
        <v>44318</v>
      </c>
      <c r="B1221" t="s">
        <v>16</v>
      </c>
      <c r="C1221">
        <f t="shared" si="79"/>
        <v>137</v>
      </c>
      <c r="D1221">
        <v>79890</v>
      </c>
      <c r="E1221">
        <v>79890</v>
      </c>
      <c r="F1221">
        <v>16729</v>
      </c>
      <c r="G1221">
        <v>47622</v>
      </c>
      <c r="H1221">
        <v>32265</v>
      </c>
      <c r="I1221">
        <v>3</v>
      </c>
      <c r="J1221">
        <v>0</v>
      </c>
      <c r="K1221">
        <v>96619</v>
      </c>
      <c r="L1221">
        <v>0</v>
      </c>
      <c r="M1221">
        <f t="shared" si="77"/>
        <v>96619</v>
      </c>
      <c r="N1221">
        <f t="shared" si="78"/>
        <v>79890</v>
      </c>
    </row>
    <row r="1222" spans="1:14" customFormat="1" ht="14.4" customHeight="1" x14ac:dyDescent="0.3">
      <c r="A1222" s="1">
        <v>44319</v>
      </c>
      <c r="B1222" t="s">
        <v>16</v>
      </c>
      <c r="C1222">
        <f t="shared" si="79"/>
        <v>337</v>
      </c>
      <c r="D1222">
        <v>80227</v>
      </c>
      <c r="E1222">
        <v>80227</v>
      </c>
      <c r="F1222">
        <v>17238</v>
      </c>
      <c r="G1222">
        <v>47842</v>
      </c>
      <c r="H1222">
        <v>32382</v>
      </c>
      <c r="I1222">
        <v>3</v>
      </c>
      <c r="J1222">
        <v>0</v>
      </c>
      <c r="K1222">
        <v>97465</v>
      </c>
      <c r="L1222">
        <v>0</v>
      </c>
      <c r="M1222">
        <f t="shared" si="77"/>
        <v>97465</v>
      </c>
      <c r="N1222">
        <f t="shared" si="78"/>
        <v>80227</v>
      </c>
    </row>
    <row r="1223" spans="1:14" customFormat="1" ht="14.4" customHeight="1" x14ac:dyDescent="0.3">
      <c r="A1223" s="1">
        <v>44320</v>
      </c>
      <c r="B1223" t="s">
        <v>16</v>
      </c>
      <c r="C1223">
        <f t="shared" si="79"/>
        <v>327</v>
      </c>
      <c r="D1223">
        <v>80554</v>
      </c>
      <c r="E1223">
        <v>80554</v>
      </c>
      <c r="F1223">
        <v>17752</v>
      </c>
      <c r="G1223">
        <v>48056</v>
      </c>
      <c r="H1223">
        <v>32495</v>
      </c>
      <c r="I1223">
        <v>3</v>
      </c>
      <c r="J1223">
        <v>0</v>
      </c>
      <c r="K1223">
        <v>98306</v>
      </c>
      <c r="L1223">
        <v>0</v>
      </c>
      <c r="M1223">
        <f t="shared" si="77"/>
        <v>98306</v>
      </c>
      <c r="N1223">
        <f t="shared" si="78"/>
        <v>80554</v>
      </c>
    </row>
    <row r="1224" spans="1:14" customFormat="1" ht="14.4" customHeight="1" x14ac:dyDescent="0.3">
      <c r="A1224" s="1">
        <v>44321</v>
      </c>
      <c r="B1224" t="s">
        <v>16</v>
      </c>
      <c r="C1224">
        <f t="shared" si="79"/>
        <v>430</v>
      </c>
      <c r="D1224">
        <v>80984</v>
      </c>
      <c r="E1224">
        <v>80984</v>
      </c>
      <c r="F1224">
        <v>18320</v>
      </c>
      <c r="G1224">
        <v>48338</v>
      </c>
      <c r="H1224">
        <v>32643</v>
      </c>
      <c r="I1224">
        <v>3</v>
      </c>
      <c r="J1224">
        <v>0</v>
      </c>
      <c r="K1224">
        <v>99304</v>
      </c>
      <c r="L1224">
        <v>0</v>
      </c>
      <c r="M1224">
        <f t="shared" si="77"/>
        <v>99304</v>
      </c>
      <c r="N1224">
        <f t="shared" si="78"/>
        <v>80984</v>
      </c>
    </row>
    <row r="1225" spans="1:14" customFormat="1" ht="14.4" customHeight="1" x14ac:dyDescent="0.3">
      <c r="A1225" s="1">
        <v>44322</v>
      </c>
      <c r="B1225" t="s">
        <v>16</v>
      </c>
      <c r="C1225">
        <f t="shared" si="79"/>
        <v>441</v>
      </c>
      <c r="D1225">
        <v>81425</v>
      </c>
      <c r="E1225">
        <v>81425</v>
      </c>
      <c r="F1225">
        <v>19135</v>
      </c>
      <c r="G1225">
        <v>48626</v>
      </c>
      <c r="H1225">
        <v>32795</v>
      </c>
      <c r="I1225">
        <v>4</v>
      </c>
      <c r="J1225">
        <v>0</v>
      </c>
      <c r="K1225">
        <v>100560</v>
      </c>
      <c r="L1225">
        <v>0</v>
      </c>
      <c r="M1225">
        <f t="shared" si="77"/>
        <v>100560</v>
      </c>
      <c r="N1225">
        <f t="shared" si="78"/>
        <v>81425</v>
      </c>
    </row>
    <row r="1226" spans="1:14" customFormat="1" ht="14.4" customHeight="1" x14ac:dyDescent="0.3">
      <c r="A1226" s="1">
        <v>44323</v>
      </c>
      <c r="B1226" t="s">
        <v>16</v>
      </c>
      <c r="C1226">
        <f t="shared" si="79"/>
        <v>708</v>
      </c>
      <c r="D1226">
        <v>82133</v>
      </c>
      <c r="E1226">
        <v>82133</v>
      </c>
      <c r="F1226">
        <v>20096</v>
      </c>
      <c r="G1226">
        <v>49025</v>
      </c>
      <c r="H1226">
        <v>33104</v>
      </c>
      <c r="I1226">
        <v>4</v>
      </c>
      <c r="J1226">
        <v>0</v>
      </c>
      <c r="K1226">
        <v>102229</v>
      </c>
      <c r="L1226">
        <v>0</v>
      </c>
      <c r="M1226">
        <f t="shared" si="77"/>
        <v>102229</v>
      </c>
      <c r="N1226">
        <f t="shared" si="78"/>
        <v>82133</v>
      </c>
    </row>
    <row r="1227" spans="1:14" customFormat="1" ht="14.4" customHeight="1" x14ac:dyDescent="0.3">
      <c r="A1227" s="1">
        <v>44324</v>
      </c>
      <c r="B1227" t="s">
        <v>16</v>
      </c>
      <c r="C1227">
        <f t="shared" si="79"/>
        <v>433</v>
      </c>
      <c r="D1227">
        <v>82566</v>
      </c>
      <c r="E1227">
        <v>82566</v>
      </c>
      <c r="F1227">
        <v>20772</v>
      </c>
      <c r="G1227">
        <v>49274</v>
      </c>
      <c r="H1227">
        <v>33288</v>
      </c>
      <c r="I1227">
        <v>4</v>
      </c>
      <c r="J1227">
        <v>0</v>
      </c>
      <c r="K1227">
        <v>103338</v>
      </c>
      <c r="L1227">
        <v>0</v>
      </c>
      <c r="M1227">
        <f t="shared" si="77"/>
        <v>103338</v>
      </c>
      <c r="N1227">
        <f t="shared" si="78"/>
        <v>82566</v>
      </c>
    </row>
    <row r="1228" spans="1:14" customFormat="1" ht="14.4" customHeight="1" x14ac:dyDescent="0.3">
      <c r="A1228" s="1">
        <v>44325</v>
      </c>
      <c r="B1228" t="s">
        <v>16</v>
      </c>
      <c r="C1228">
        <f t="shared" si="79"/>
        <v>160</v>
      </c>
      <c r="D1228">
        <v>82726</v>
      </c>
      <c r="E1228">
        <v>82726</v>
      </c>
      <c r="F1228">
        <v>21060</v>
      </c>
      <c r="G1228">
        <v>49357</v>
      </c>
      <c r="H1228">
        <v>33365</v>
      </c>
      <c r="I1228">
        <v>4</v>
      </c>
      <c r="J1228">
        <v>0</v>
      </c>
      <c r="K1228">
        <v>103786</v>
      </c>
      <c r="L1228">
        <v>0</v>
      </c>
      <c r="M1228">
        <f t="shared" si="77"/>
        <v>103786</v>
      </c>
      <c r="N1228">
        <f t="shared" si="78"/>
        <v>82726</v>
      </c>
    </row>
    <row r="1229" spans="1:14" customFormat="1" ht="14.4" customHeight="1" x14ac:dyDescent="0.3">
      <c r="A1229" s="1">
        <v>44326</v>
      </c>
      <c r="B1229" t="s">
        <v>16</v>
      </c>
      <c r="C1229">
        <f t="shared" si="79"/>
        <v>399</v>
      </c>
      <c r="D1229">
        <v>83125</v>
      </c>
      <c r="E1229">
        <v>83125</v>
      </c>
      <c r="F1229">
        <v>21829</v>
      </c>
      <c r="G1229">
        <v>49588</v>
      </c>
      <c r="H1229">
        <v>33533</v>
      </c>
      <c r="I1229">
        <v>4</v>
      </c>
      <c r="J1229">
        <v>0</v>
      </c>
      <c r="K1229">
        <v>104954</v>
      </c>
      <c r="L1229">
        <v>0</v>
      </c>
      <c r="M1229">
        <f t="shared" si="77"/>
        <v>104954</v>
      </c>
      <c r="N1229">
        <f t="shared" si="78"/>
        <v>83125</v>
      </c>
    </row>
    <row r="1230" spans="1:14" customFormat="1" ht="14.4" customHeight="1" x14ac:dyDescent="0.3">
      <c r="A1230" s="1">
        <v>44327</v>
      </c>
      <c r="B1230" t="s">
        <v>16</v>
      </c>
      <c r="C1230">
        <f t="shared" si="79"/>
        <v>297</v>
      </c>
      <c r="D1230">
        <v>83422</v>
      </c>
      <c r="E1230">
        <v>83422</v>
      </c>
      <c r="F1230">
        <v>22490</v>
      </c>
      <c r="G1230">
        <v>49769</v>
      </c>
      <c r="H1230">
        <v>33649</v>
      </c>
      <c r="I1230">
        <v>4</v>
      </c>
      <c r="J1230">
        <v>0</v>
      </c>
      <c r="K1230">
        <v>105912</v>
      </c>
      <c r="L1230">
        <v>0</v>
      </c>
      <c r="M1230">
        <f t="shared" si="77"/>
        <v>105912</v>
      </c>
      <c r="N1230">
        <f t="shared" si="78"/>
        <v>83422</v>
      </c>
    </row>
    <row r="1231" spans="1:14" customFormat="1" ht="14.4" customHeight="1" x14ac:dyDescent="0.3">
      <c r="A1231" s="1">
        <v>44328</v>
      </c>
      <c r="B1231" t="s">
        <v>16</v>
      </c>
      <c r="C1231">
        <f t="shared" si="79"/>
        <v>369</v>
      </c>
      <c r="D1231">
        <v>83791</v>
      </c>
      <c r="E1231">
        <v>83791</v>
      </c>
      <c r="F1231">
        <v>22834</v>
      </c>
      <c r="G1231">
        <v>49997</v>
      </c>
      <c r="H1231">
        <v>33790</v>
      </c>
      <c r="I1231">
        <v>4</v>
      </c>
      <c r="J1231">
        <v>0</v>
      </c>
      <c r="K1231">
        <v>106625</v>
      </c>
      <c r="L1231">
        <v>0</v>
      </c>
      <c r="M1231">
        <f t="shared" si="77"/>
        <v>106625</v>
      </c>
      <c r="N1231">
        <f t="shared" si="78"/>
        <v>83791</v>
      </c>
    </row>
    <row r="1232" spans="1:14" customFormat="1" ht="14.4" customHeight="1" x14ac:dyDescent="0.3">
      <c r="A1232" s="1">
        <v>44329</v>
      </c>
      <c r="B1232" t="s">
        <v>16</v>
      </c>
      <c r="C1232">
        <f t="shared" si="79"/>
        <v>2177</v>
      </c>
      <c r="D1232">
        <v>85968</v>
      </c>
      <c r="E1232">
        <v>85968</v>
      </c>
      <c r="F1232">
        <v>23665</v>
      </c>
      <c r="G1232">
        <v>51468</v>
      </c>
      <c r="H1232">
        <v>34496</v>
      </c>
      <c r="I1232">
        <v>4</v>
      </c>
      <c r="J1232">
        <v>0</v>
      </c>
      <c r="K1232">
        <v>109633</v>
      </c>
      <c r="L1232">
        <v>0</v>
      </c>
      <c r="M1232">
        <f t="shared" si="77"/>
        <v>109633</v>
      </c>
      <c r="N1232">
        <f t="shared" si="78"/>
        <v>85968</v>
      </c>
    </row>
    <row r="1233" spans="1:14" customFormat="1" ht="14.4" customHeight="1" x14ac:dyDescent="0.3">
      <c r="A1233" s="1">
        <v>44330</v>
      </c>
      <c r="B1233" t="s">
        <v>16</v>
      </c>
      <c r="C1233">
        <f t="shared" si="79"/>
        <v>2588</v>
      </c>
      <c r="D1233">
        <v>88556</v>
      </c>
      <c r="E1233">
        <v>88556</v>
      </c>
      <c r="F1233">
        <v>24770</v>
      </c>
      <c r="G1233">
        <v>53215</v>
      </c>
      <c r="H1233">
        <v>35336</v>
      </c>
      <c r="I1233">
        <v>5</v>
      </c>
      <c r="J1233">
        <v>0</v>
      </c>
      <c r="K1233">
        <v>113326</v>
      </c>
      <c r="L1233">
        <v>0</v>
      </c>
      <c r="M1233">
        <f t="shared" si="77"/>
        <v>113326</v>
      </c>
      <c r="N1233">
        <f t="shared" si="78"/>
        <v>88556</v>
      </c>
    </row>
    <row r="1234" spans="1:14" customFormat="1" ht="14.4" customHeight="1" x14ac:dyDescent="0.3">
      <c r="A1234" s="1">
        <v>44331</v>
      </c>
      <c r="B1234" t="s">
        <v>16</v>
      </c>
      <c r="C1234">
        <f t="shared" si="79"/>
        <v>3091</v>
      </c>
      <c r="D1234">
        <v>91647</v>
      </c>
      <c r="E1234">
        <v>91647</v>
      </c>
      <c r="F1234">
        <v>25871</v>
      </c>
      <c r="G1234">
        <v>55230</v>
      </c>
      <c r="H1234">
        <v>36412</v>
      </c>
      <c r="I1234">
        <v>5</v>
      </c>
      <c r="J1234">
        <v>0</v>
      </c>
      <c r="K1234">
        <v>117518</v>
      </c>
      <c r="L1234">
        <v>0</v>
      </c>
      <c r="M1234">
        <f t="shared" si="77"/>
        <v>117518</v>
      </c>
      <c r="N1234">
        <f t="shared" si="78"/>
        <v>91647</v>
      </c>
    </row>
    <row r="1235" spans="1:14" customFormat="1" ht="14.4" customHeight="1" x14ac:dyDescent="0.3">
      <c r="A1235" s="1">
        <v>44332</v>
      </c>
      <c r="B1235" t="s">
        <v>16</v>
      </c>
      <c r="C1235">
        <f t="shared" si="79"/>
        <v>3112</v>
      </c>
      <c r="D1235">
        <v>94759</v>
      </c>
      <c r="E1235">
        <v>94759</v>
      </c>
      <c r="F1235">
        <v>25887</v>
      </c>
      <c r="G1235">
        <v>57113</v>
      </c>
      <c r="H1235">
        <v>37641</v>
      </c>
      <c r="I1235">
        <v>5</v>
      </c>
      <c r="J1235">
        <v>0</v>
      </c>
      <c r="K1235">
        <v>120646</v>
      </c>
      <c r="L1235">
        <v>0</v>
      </c>
      <c r="M1235">
        <f t="shared" si="77"/>
        <v>120646</v>
      </c>
      <c r="N1235">
        <f t="shared" si="78"/>
        <v>94759</v>
      </c>
    </row>
    <row r="1236" spans="1:14" customFormat="1" ht="14.4" customHeight="1" x14ac:dyDescent="0.3">
      <c r="A1236" s="1">
        <v>44333</v>
      </c>
      <c r="B1236" t="s">
        <v>16</v>
      </c>
      <c r="C1236">
        <f t="shared" si="79"/>
        <v>2768</v>
      </c>
      <c r="D1236">
        <v>97527</v>
      </c>
      <c r="E1236">
        <v>97527</v>
      </c>
      <c r="F1236">
        <v>25893</v>
      </c>
      <c r="G1236">
        <v>58815</v>
      </c>
      <c r="H1236">
        <v>38705</v>
      </c>
      <c r="I1236">
        <v>7</v>
      </c>
      <c r="J1236">
        <v>0</v>
      </c>
      <c r="K1236">
        <v>123420</v>
      </c>
      <c r="L1236">
        <v>0</v>
      </c>
      <c r="M1236">
        <f t="shared" si="77"/>
        <v>123420</v>
      </c>
      <c r="N1236">
        <f t="shared" si="78"/>
        <v>97527</v>
      </c>
    </row>
    <row r="1237" spans="1:14" customFormat="1" ht="14.4" customHeight="1" x14ac:dyDescent="0.3">
      <c r="A1237" s="1">
        <v>44334</v>
      </c>
      <c r="B1237" t="s">
        <v>16</v>
      </c>
      <c r="C1237">
        <f t="shared" si="79"/>
        <v>440</v>
      </c>
      <c r="D1237">
        <v>97967</v>
      </c>
      <c r="E1237">
        <v>97967</v>
      </c>
      <c r="F1237">
        <v>25898</v>
      </c>
      <c r="G1237">
        <v>59110</v>
      </c>
      <c r="H1237">
        <v>38850</v>
      </c>
      <c r="I1237">
        <v>7</v>
      </c>
      <c r="J1237">
        <v>0</v>
      </c>
      <c r="K1237">
        <v>123865</v>
      </c>
      <c r="L1237">
        <v>0</v>
      </c>
      <c r="M1237">
        <f t="shared" si="77"/>
        <v>123865</v>
      </c>
      <c r="N1237">
        <f t="shared" si="78"/>
        <v>97967</v>
      </c>
    </row>
    <row r="1238" spans="1:14" customFormat="1" ht="14.4" customHeight="1" x14ac:dyDescent="0.3">
      <c r="A1238" s="1">
        <v>44335</v>
      </c>
      <c r="B1238" t="s">
        <v>16</v>
      </c>
      <c r="C1238">
        <f t="shared" si="79"/>
        <v>2935</v>
      </c>
      <c r="D1238">
        <v>100902</v>
      </c>
      <c r="E1238">
        <v>100902</v>
      </c>
      <c r="F1238">
        <v>25901</v>
      </c>
      <c r="G1238">
        <v>61010</v>
      </c>
      <c r="H1238">
        <v>39884</v>
      </c>
      <c r="I1238">
        <v>8</v>
      </c>
      <c r="J1238">
        <v>0</v>
      </c>
      <c r="K1238">
        <v>126803</v>
      </c>
      <c r="L1238">
        <v>0</v>
      </c>
      <c r="M1238">
        <f t="shared" si="77"/>
        <v>126803</v>
      </c>
      <c r="N1238">
        <f t="shared" si="78"/>
        <v>100902</v>
      </c>
    </row>
    <row r="1239" spans="1:14" customFormat="1" ht="14.4" customHeight="1" x14ac:dyDescent="0.3">
      <c r="A1239" s="1">
        <v>44336</v>
      </c>
      <c r="B1239" t="s">
        <v>16</v>
      </c>
      <c r="C1239">
        <f t="shared" si="79"/>
        <v>6809</v>
      </c>
      <c r="D1239">
        <v>107711</v>
      </c>
      <c r="E1239">
        <v>107711</v>
      </c>
      <c r="F1239">
        <v>25907</v>
      </c>
      <c r="G1239">
        <v>65253</v>
      </c>
      <c r="H1239">
        <v>42447</v>
      </c>
      <c r="I1239">
        <v>11</v>
      </c>
      <c r="J1239">
        <v>0</v>
      </c>
      <c r="K1239">
        <v>133618</v>
      </c>
      <c r="L1239">
        <v>0</v>
      </c>
      <c r="M1239">
        <f t="shared" si="77"/>
        <v>133618</v>
      </c>
      <c r="N1239">
        <f t="shared" si="78"/>
        <v>107711</v>
      </c>
    </row>
    <row r="1240" spans="1:14" customFormat="1" ht="14.4" customHeight="1" x14ac:dyDescent="0.3">
      <c r="A1240" s="1">
        <v>44337</v>
      </c>
      <c r="B1240" t="s">
        <v>16</v>
      </c>
      <c r="C1240">
        <f t="shared" si="79"/>
        <v>6410</v>
      </c>
      <c r="D1240">
        <v>114121</v>
      </c>
      <c r="E1240">
        <v>114121</v>
      </c>
      <c r="F1240">
        <v>25907</v>
      </c>
      <c r="G1240">
        <v>69428</v>
      </c>
      <c r="H1240">
        <v>44681</v>
      </c>
      <c r="I1240">
        <v>12</v>
      </c>
      <c r="J1240">
        <v>0</v>
      </c>
      <c r="K1240">
        <v>140028</v>
      </c>
      <c r="L1240">
        <v>0</v>
      </c>
      <c r="M1240">
        <f t="shared" si="77"/>
        <v>140028</v>
      </c>
      <c r="N1240">
        <f t="shared" si="78"/>
        <v>114121</v>
      </c>
    </row>
    <row r="1241" spans="1:14" customFormat="1" ht="14.4" customHeight="1" x14ac:dyDescent="0.3">
      <c r="A1241" s="1">
        <v>44338</v>
      </c>
      <c r="B1241" t="s">
        <v>16</v>
      </c>
      <c r="C1241">
        <f t="shared" si="79"/>
        <v>6249</v>
      </c>
      <c r="D1241">
        <v>120370</v>
      </c>
      <c r="E1241">
        <v>120370</v>
      </c>
      <c r="F1241">
        <v>25909</v>
      </c>
      <c r="G1241">
        <v>73425</v>
      </c>
      <c r="H1241">
        <v>46932</v>
      </c>
      <c r="I1241">
        <v>13</v>
      </c>
      <c r="J1241">
        <v>0</v>
      </c>
      <c r="K1241">
        <v>146279</v>
      </c>
      <c r="L1241">
        <v>0</v>
      </c>
      <c r="M1241">
        <f t="shared" si="77"/>
        <v>146279</v>
      </c>
      <c r="N1241">
        <f t="shared" si="78"/>
        <v>120370</v>
      </c>
    </row>
    <row r="1242" spans="1:14" customFormat="1" ht="14.4" customHeight="1" x14ac:dyDescent="0.3">
      <c r="A1242" s="1">
        <v>44339</v>
      </c>
      <c r="B1242" t="s">
        <v>16</v>
      </c>
      <c r="C1242">
        <f t="shared" si="79"/>
        <v>4652</v>
      </c>
      <c r="D1242">
        <v>125022</v>
      </c>
      <c r="E1242">
        <v>125022</v>
      </c>
      <c r="F1242">
        <v>25910</v>
      </c>
      <c r="G1242">
        <v>76439</v>
      </c>
      <c r="H1242">
        <v>48569</v>
      </c>
      <c r="I1242">
        <v>14</v>
      </c>
      <c r="J1242">
        <v>0</v>
      </c>
      <c r="K1242">
        <v>150932</v>
      </c>
      <c r="L1242">
        <v>0</v>
      </c>
      <c r="M1242">
        <f t="shared" si="77"/>
        <v>150932</v>
      </c>
      <c r="N1242">
        <f t="shared" si="78"/>
        <v>125022</v>
      </c>
    </row>
    <row r="1243" spans="1:14" customFormat="1" ht="14.4" customHeight="1" x14ac:dyDescent="0.3">
      <c r="A1243" s="1">
        <v>44340</v>
      </c>
      <c r="B1243" t="s">
        <v>16</v>
      </c>
      <c r="C1243">
        <f t="shared" si="79"/>
        <v>5923</v>
      </c>
      <c r="D1243">
        <v>130945</v>
      </c>
      <c r="E1243">
        <v>130945</v>
      </c>
      <c r="F1243">
        <v>25915</v>
      </c>
      <c r="G1243">
        <v>80435</v>
      </c>
      <c r="H1243">
        <v>50496</v>
      </c>
      <c r="I1243">
        <v>14</v>
      </c>
      <c r="J1243">
        <v>0</v>
      </c>
      <c r="K1243">
        <v>156860</v>
      </c>
      <c r="L1243">
        <v>0</v>
      </c>
      <c r="M1243">
        <f t="shared" si="77"/>
        <v>156860</v>
      </c>
      <c r="N1243">
        <f t="shared" si="78"/>
        <v>130945</v>
      </c>
    </row>
    <row r="1244" spans="1:14" customFormat="1" ht="14.4" customHeight="1" x14ac:dyDescent="0.3">
      <c r="A1244" s="1">
        <v>44341</v>
      </c>
      <c r="B1244" t="s">
        <v>16</v>
      </c>
      <c r="C1244">
        <f t="shared" ref="C1244:C1272" si="80">D1244-D1243</f>
        <v>5971</v>
      </c>
      <c r="D1244">
        <v>136916</v>
      </c>
      <c r="E1244">
        <v>136916</v>
      </c>
      <c r="F1244">
        <v>25920</v>
      </c>
      <c r="G1244">
        <v>84502</v>
      </c>
      <c r="H1244">
        <v>52396</v>
      </c>
      <c r="I1244">
        <v>18</v>
      </c>
      <c r="J1244">
        <v>0</v>
      </c>
      <c r="K1244">
        <v>162836</v>
      </c>
      <c r="L1244">
        <v>0</v>
      </c>
      <c r="M1244">
        <f t="shared" ref="M1244:M1272" si="81">E1244+F1244</f>
        <v>162836</v>
      </c>
      <c r="N1244">
        <f t="shared" ref="N1244:N1272" si="82">G1244+H1244+I1244</f>
        <v>136916</v>
      </c>
    </row>
    <row r="1245" spans="1:14" customFormat="1" ht="14.4" customHeight="1" x14ac:dyDescent="0.3">
      <c r="A1245" s="1">
        <v>44342</v>
      </c>
      <c r="B1245" t="s">
        <v>16</v>
      </c>
      <c r="C1245">
        <f t="shared" si="80"/>
        <v>5889</v>
      </c>
      <c r="D1245">
        <v>142805</v>
      </c>
      <c r="E1245">
        <v>142805</v>
      </c>
      <c r="F1245">
        <v>25926</v>
      </c>
      <c r="G1245">
        <v>88489</v>
      </c>
      <c r="H1245">
        <v>54297</v>
      </c>
      <c r="I1245">
        <v>19</v>
      </c>
      <c r="J1245">
        <v>0</v>
      </c>
      <c r="K1245">
        <v>168731</v>
      </c>
      <c r="L1245">
        <v>0</v>
      </c>
      <c r="M1245">
        <f t="shared" si="81"/>
        <v>168731</v>
      </c>
      <c r="N1245">
        <f t="shared" si="82"/>
        <v>142805</v>
      </c>
    </row>
    <row r="1246" spans="1:14" customFormat="1" ht="14.4" customHeight="1" x14ac:dyDescent="0.3">
      <c r="A1246" s="1">
        <v>44343</v>
      </c>
      <c r="B1246" t="s">
        <v>16</v>
      </c>
      <c r="C1246">
        <f t="shared" si="80"/>
        <v>5769</v>
      </c>
      <c r="D1246">
        <v>148574</v>
      </c>
      <c r="E1246">
        <v>148574</v>
      </c>
      <c r="F1246">
        <v>25944</v>
      </c>
      <c r="G1246">
        <v>92570</v>
      </c>
      <c r="H1246">
        <v>55984</v>
      </c>
      <c r="I1246">
        <v>20</v>
      </c>
      <c r="J1246">
        <v>0</v>
      </c>
      <c r="K1246">
        <v>174518</v>
      </c>
      <c r="L1246">
        <v>0</v>
      </c>
      <c r="M1246">
        <f t="shared" si="81"/>
        <v>174518</v>
      </c>
      <c r="N1246">
        <f t="shared" si="82"/>
        <v>148574</v>
      </c>
    </row>
    <row r="1247" spans="1:14" customFormat="1" ht="14.4" customHeight="1" x14ac:dyDescent="0.3">
      <c r="A1247" s="1">
        <v>44344</v>
      </c>
      <c r="B1247" t="s">
        <v>16</v>
      </c>
      <c r="C1247">
        <f t="shared" si="80"/>
        <v>6169</v>
      </c>
      <c r="D1247">
        <v>154743</v>
      </c>
      <c r="E1247">
        <v>154743</v>
      </c>
      <c r="F1247">
        <v>25951</v>
      </c>
      <c r="G1247">
        <v>97003</v>
      </c>
      <c r="H1247">
        <v>57718</v>
      </c>
      <c r="I1247">
        <v>22</v>
      </c>
      <c r="J1247">
        <v>0</v>
      </c>
      <c r="K1247">
        <v>180694</v>
      </c>
      <c r="L1247">
        <v>0</v>
      </c>
      <c r="M1247">
        <f t="shared" si="81"/>
        <v>180694</v>
      </c>
      <c r="N1247">
        <f t="shared" si="82"/>
        <v>154743</v>
      </c>
    </row>
    <row r="1248" spans="1:14" customFormat="1" ht="14.4" customHeight="1" x14ac:dyDescent="0.3">
      <c r="A1248" s="1">
        <v>44345</v>
      </c>
      <c r="B1248" t="s">
        <v>16</v>
      </c>
      <c r="C1248">
        <f t="shared" si="80"/>
        <v>5944</v>
      </c>
      <c r="D1248">
        <v>160687</v>
      </c>
      <c r="E1248">
        <v>160687</v>
      </c>
      <c r="F1248">
        <v>25958</v>
      </c>
      <c r="G1248">
        <v>101326</v>
      </c>
      <c r="H1248">
        <v>59336</v>
      </c>
      <c r="I1248">
        <v>25</v>
      </c>
      <c r="J1248">
        <v>0</v>
      </c>
      <c r="K1248">
        <v>186645</v>
      </c>
      <c r="L1248">
        <v>0</v>
      </c>
      <c r="M1248">
        <f t="shared" si="81"/>
        <v>186645</v>
      </c>
      <c r="N1248">
        <f t="shared" si="82"/>
        <v>160687</v>
      </c>
    </row>
    <row r="1249" spans="1:14" customFormat="1" ht="14.4" customHeight="1" x14ac:dyDescent="0.3">
      <c r="A1249" s="1">
        <v>44346</v>
      </c>
      <c r="B1249" t="s">
        <v>16</v>
      </c>
      <c r="C1249">
        <f t="shared" si="80"/>
        <v>3169</v>
      </c>
      <c r="D1249">
        <v>163856</v>
      </c>
      <c r="E1249">
        <v>163856</v>
      </c>
      <c r="F1249">
        <v>25959</v>
      </c>
      <c r="G1249">
        <v>103366</v>
      </c>
      <c r="H1249">
        <v>60464</v>
      </c>
      <c r="I1249">
        <v>26</v>
      </c>
      <c r="J1249">
        <v>0</v>
      </c>
      <c r="K1249">
        <v>189815</v>
      </c>
      <c r="L1249">
        <v>0</v>
      </c>
      <c r="M1249">
        <f t="shared" si="81"/>
        <v>189815</v>
      </c>
      <c r="N1249">
        <f t="shared" si="82"/>
        <v>163856</v>
      </c>
    </row>
    <row r="1250" spans="1:14" customFormat="1" ht="14.4" customHeight="1" x14ac:dyDescent="0.3">
      <c r="A1250" s="1">
        <v>44347</v>
      </c>
      <c r="B1250" t="s">
        <v>16</v>
      </c>
      <c r="C1250">
        <f t="shared" si="80"/>
        <v>6249</v>
      </c>
      <c r="D1250">
        <v>170105</v>
      </c>
      <c r="E1250">
        <v>170105</v>
      </c>
      <c r="F1250">
        <v>25974</v>
      </c>
      <c r="G1250">
        <v>107652</v>
      </c>
      <c r="H1250">
        <v>62425</v>
      </c>
      <c r="I1250">
        <v>28</v>
      </c>
      <c r="J1250">
        <v>0</v>
      </c>
      <c r="K1250">
        <v>196079</v>
      </c>
      <c r="L1250">
        <v>0</v>
      </c>
      <c r="M1250">
        <f t="shared" si="81"/>
        <v>196079</v>
      </c>
      <c r="N1250">
        <f t="shared" si="82"/>
        <v>170105</v>
      </c>
    </row>
    <row r="1251" spans="1:14" customFormat="1" ht="14.4" customHeight="1" x14ac:dyDescent="0.3">
      <c r="A1251" s="1">
        <v>44348</v>
      </c>
      <c r="B1251" t="s">
        <v>16</v>
      </c>
      <c r="C1251">
        <f t="shared" si="80"/>
        <v>5905</v>
      </c>
      <c r="D1251">
        <v>176010</v>
      </c>
      <c r="E1251">
        <v>176010</v>
      </c>
      <c r="F1251">
        <v>25990</v>
      </c>
      <c r="G1251">
        <v>111720</v>
      </c>
      <c r="H1251">
        <v>64260</v>
      </c>
      <c r="I1251">
        <v>30</v>
      </c>
      <c r="J1251">
        <v>0</v>
      </c>
      <c r="K1251">
        <v>202000</v>
      </c>
      <c r="L1251">
        <v>0</v>
      </c>
      <c r="M1251">
        <f t="shared" si="81"/>
        <v>202000</v>
      </c>
      <c r="N1251">
        <f t="shared" si="82"/>
        <v>176010</v>
      </c>
    </row>
    <row r="1252" spans="1:14" customFormat="1" ht="14.4" customHeight="1" x14ac:dyDescent="0.3">
      <c r="A1252" s="1">
        <v>44349</v>
      </c>
      <c r="B1252" t="s">
        <v>16</v>
      </c>
      <c r="C1252">
        <f t="shared" si="80"/>
        <v>5655</v>
      </c>
      <c r="D1252">
        <v>181665</v>
      </c>
      <c r="E1252">
        <v>181665</v>
      </c>
      <c r="F1252">
        <v>26005</v>
      </c>
      <c r="G1252">
        <v>115547</v>
      </c>
      <c r="H1252">
        <v>66086</v>
      </c>
      <c r="I1252">
        <v>32</v>
      </c>
      <c r="J1252">
        <v>0</v>
      </c>
      <c r="K1252">
        <v>207670</v>
      </c>
      <c r="L1252">
        <v>0</v>
      </c>
      <c r="M1252">
        <f t="shared" si="81"/>
        <v>207670</v>
      </c>
      <c r="N1252">
        <f t="shared" si="82"/>
        <v>181665</v>
      </c>
    </row>
    <row r="1253" spans="1:14" customFormat="1" ht="14.4" customHeight="1" x14ac:dyDescent="0.3">
      <c r="A1253" s="1">
        <v>44350</v>
      </c>
      <c r="B1253" t="s">
        <v>16</v>
      </c>
      <c r="C1253">
        <f t="shared" si="80"/>
        <v>4119</v>
      </c>
      <c r="D1253">
        <v>185784</v>
      </c>
      <c r="E1253">
        <v>185784</v>
      </c>
      <c r="F1253">
        <v>26014</v>
      </c>
      <c r="G1253">
        <v>118375</v>
      </c>
      <c r="H1253">
        <v>67377</v>
      </c>
      <c r="I1253">
        <v>32</v>
      </c>
      <c r="J1253">
        <v>0</v>
      </c>
      <c r="K1253">
        <v>211798</v>
      </c>
      <c r="L1253">
        <v>0</v>
      </c>
      <c r="M1253">
        <f t="shared" si="81"/>
        <v>211798</v>
      </c>
      <c r="N1253">
        <f t="shared" si="82"/>
        <v>185784</v>
      </c>
    </row>
    <row r="1254" spans="1:14" customFormat="1" ht="14.4" customHeight="1" x14ac:dyDescent="0.3">
      <c r="A1254" s="1">
        <v>44351</v>
      </c>
      <c r="B1254" t="s">
        <v>16</v>
      </c>
      <c r="C1254">
        <f t="shared" si="80"/>
        <v>3981</v>
      </c>
      <c r="D1254">
        <v>189765</v>
      </c>
      <c r="E1254">
        <v>189765</v>
      </c>
      <c r="F1254">
        <v>26037</v>
      </c>
      <c r="G1254">
        <v>121264</v>
      </c>
      <c r="H1254">
        <v>68467</v>
      </c>
      <c r="I1254">
        <v>34</v>
      </c>
      <c r="J1254">
        <v>0</v>
      </c>
      <c r="K1254">
        <v>215802</v>
      </c>
      <c r="L1254">
        <v>0</v>
      </c>
      <c r="M1254">
        <f t="shared" si="81"/>
        <v>215802</v>
      </c>
      <c r="N1254">
        <f t="shared" si="82"/>
        <v>189765</v>
      </c>
    </row>
    <row r="1255" spans="1:14" customFormat="1" ht="14.4" customHeight="1" x14ac:dyDescent="0.3">
      <c r="A1255" s="1">
        <v>44352</v>
      </c>
      <c r="B1255" t="s">
        <v>16</v>
      </c>
      <c r="C1255">
        <f t="shared" si="80"/>
        <v>7213</v>
      </c>
      <c r="D1255">
        <v>196978</v>
      </c>
      <c r="E1255">
        <v>196978</v>
      </c>
      <c r="F1255">
        <v>26062</v>
      </c>
      <c r="G1255">
        <v>126248</v>
      </c>
      <c r="H1255">
        <v>70695</v>
      </c>
      <c r="I1255">
        <v>35</v>
      </c>
      <c r="J1255">
        <v>0</v>
      </c>
      <c r="K1255">
        <v>223040</v>
      </c>
      <c r="L1255">
        <v>0</v>
      </c>
      <c r="M1255">
        <f t="shared" si="81"/>
        <v>223040</v>
      </c>
      <c r="N1255">
        <f t="shared" si="82"/>
        <v>196978</v>
      </c>
    </row>
    <row r="1256" spans="1:14" customFormat="1" ht="14.4" customHeight="1" x14ac:dyDescent="0.3">
      <c r="A1256" s="1">
        <v>44353</v>
      </c>
      <c r="B1256" t="s">
        <v>16</v>
      </c>
      <c r="C1256">
        <f t="shared" si="80"/>
        <v>479</v>
      </c>
      <c r="D1256">
        <v>197457</v>
      </c>
      <c r="E1256">
        <v>197457</v>
      </c>
      <c r="F1256">
        <v>26067</v>
      </c>
      <c r="G1256">
        <v>126481</v>
      </c>
      <c r="H1256">
        <v>70941</v>
      </c>
      <c r="I1256">
        <v>35</v>
      </c>
      <c r="J1256">
        <v>0</v>
      </c>
      <c r="K1256">
        <v>223524</v>
      </c>
      <c r="L1256">
        <v>0</v>
      </c>
      <c r="M1256">
        <f t="shared" si="81"/>
        <v>223524</v>
      </c>
      <c r="N1256">
        <f t="shared" si="82"/>
        <v>197457</v>
      </c>
    </row>
    <row r="1257" spans="1:14" customFormat="1" ht="14.4" customHeight="1" x14ac:dyDescent="0.3">
      <c r="A1257" s="1">
        <v>44354</v>
      </c>
      <c r="B1257" t="s">
        <v>16</v>
      </c>
      <c r="C1257">
        <f t="shared" si="80"/>
        <v>5714</v>
      </c>
      <c r="D1257">
        <v>203171</v>
      </c>
      <c r="E1257">
        <v>203171</v>
      </c>
      <c r="F1257">
        <v>26085</v>
      </c>
      <c r="G1257">
        <v>130290</v>
      </c>
      <c r="H1257">
        <v>72845</v>
      </c>
      <c r="I1257">
        <v>36</v>
      </c>
      <c r="J1257">
        <v>0</v>
      </c>
      <c r="K1257">
        <v>229256</v>
      </c>
      <c r="L1257">
        <v>0</v>
      </c>
      <c r="M1257">
        <f t="shared" si="81"/>
        <v>229256</v>
      </c>
      <c r="N1257">
        <f t="shared" si="82"/>
        <v>203171</v>
      </c>
    </row>
    <row r="1258" spans="1:14" customFormat="1" ht="14.4" customHeight="1" x14ac:dyDescent="0.3">
      <c r="A1258" s="1">
        <v>44355</v>
      </c>
      <c r="B1258" t="s">
        <v>16</v>
      </c>
      <c r="C1258">
        <f t="shared" si="80"/>
        <v>5953</v>
      </c>
      <c r="D1258">
        <v>209124</v>
      </c>
      <c r="E1258">
        <v>209124</v>
      </c>
      <c r="F1258">
        <v>26146</v>
      </c>
      <c r="G1258">
        <v>134360</v>
      </c>
      <c r="H1258">
        <v>74726</v>
      </c>
      <c r="I1258">
        <v>38</v>
      </c>
      <c r="J1258">
        <v>0</v>
      </c>
      <c r="K1258">
        <v>235270</v>
      </c>
      <c r="L1258">
        <v>0</v>
      </c>
      <c r="M1258">
        <f t="shared" si="81"/>
        <v>235270</v>
      </c>
      <c r="N1258">
        <f t="shared" si="82"/>
        <v>209124</v>
      </c>
    </row>
    <row r="1259" spans="1:14" customFormat="1" ht="14.4" customHeight="1" x14ac:dyDescent="0.3">
      <c r="A1259" s="1">
        <v>44356</v>
      </c>
      <c r="B1259" t="s">
        <v>16</v>
      </c>
      <c r="C1259">
        <f t="shared" si="80"/>
        <v>4890</v>
      </c>
      <c r="D1259">
        <v>214014</v>
      </c>
      <c r="E1259">
        <v>214014</v>
      </c>
      <c r="F1259">
        <v>26165</v>
      </c>
      <c r="G1259">
        <v>137845</v>
      </c>
      <c r="H1259">
        <v>76129</v>
      </c>
      <c r="I1259">
        <v>40</v>
      </c>
      <c r="J1259">
        <v>0</v>
      </c>
      <c r="K1259">
        <v>240179</v>
      </c>
      <c r="L1259">
        <v>0</v>
      </c>
      <c r="M1259">
        <f t="shared" si="81"/>
        <v>240179</v>
      </c>
      <c r="N1259">
        <f t="shared" si="82"/>
        <v>214014</v>
      </c>
    </row>
    <row r="1260" spans="1:14" customFormat="1" ht="14.4" customHeight="1" x14ac:dyDescent="0.3">
      <c r="A1260" s="1">
        <v>44357</v>
      </c>
      <c r="B1260" t="s">
        <v>16</v>
      </c>
      <c r="C1260">
        <f t="shared" si="80"/>
        <v>4890</v>
      </c>
      <c r="D1260">
        <v>218904</v>
      </c>
      <c r="E1260">
        <v>218904</v>
      </c>
      <c r="F1260">
        <v>26196</v>
      </c>
      <c r="G1260">
        <v>141277</v>
      </c>
      <c r="H1260">
        <v>77585</v>
      </c>
      <c r="I1260">
        <v>42</v>
      </c>
      <c r="J1260">
        <v>0</v>
      </c>
      <c r="K1260">
        <v>245100</v>
      </c>
      <c r="L1260">
        <v>0</v>
      </c>
      <c r="M1260">
        <f t="shared" si="81"/>
        <v>245100</v>
      </c>
      <c r="N1260">
        <f t="shared" si="82"/>
        <v>218904</v>
      </c>
    </row>
    <row r="1261" spans="1:14" customFormat="1" ht="14.4" customHeight="1" x14ac:dyDescent="0.3">
      <c r="A1261" s="1">
        <v>44358</v>
      </c>
      <c r="B1261" t="s">
        <v>16</v>
      </c>
      <c r="C1261">
        <f t="shared" si="80"/>
        <v>9569</v>
      </c>
      <c r="D1261">
        <v>228473</v>
      </c>
      <c r="E1261">
        <v>228473</v>
      </c>
      <c r="F1261">
        <v>26291</v>
      </c>
      <c r="G1261">
        <v>148138</v>
      </c>
      <c r="H1261">
        <v>80292</v>
      </c>
      <c r="I1261">
        <v>43</v>
      </c>
      <c r="J1261">
        <v>0</v>
      </c>
      <c r="K1261">
        <v>254764</v>
      </c>
      <c r="L1261">
        <v>0</v>
      </c>
      <c r="M1261">
        <f t="shared" si="81"/>
        <v>254764</v>
      </c>
      <c r="N1261">
        <f t="shared" si="82"/>
        <v>228473</v>
      </c>
    </row>
    <row r="1262" spans="1:14" customFormat="1" ht="14.4" customHeight="1" x14ac:dyDescent="0.3">
      <c r="A1262" s="1">
        <v>44359</v>
      </c>
      <c r="B1262" t="s">
        <v>16</v>
      </c>
      <c r="C1262">
        <f t="shared" si="80"/>
        <v>11833</v>
      </c>
      <c r="D1262">
        <v>240306</v>
      </c>
      <c r="E1262">
        <v>240306</v>
      </c>
      <c r="F1262">
        <v>26345</v>
      </c>
      <c r="G1262">
        <v>156408</v>
      </c>
      <c r="H1262">
        <v>83855</v>
      </c>
      <c r="I1262">
        <v>43</v>
      </c>
      <c r="J1262">
        <v>0</v>
      </c>
      <c r="K1262">
        <v>266651</v>
      </c>
      <c r="L1262">
        <v>0</v>
      </c>
      <c r="M1262">
        <f t="shared" si="81"/>
        <v>266651</v>
      </c>
      <c r="N1262">
        <f t="shared" si="82"/>
        <v>240306</v>
      </c>
    </row>
    <row r="1263" spans="1:14" customFormat="1" ht="14.4" customHeight="1" x14ac:dyDescent="0.3">
      <c r="A1263" s="1">
        <v>44360</v>
      </c>
      <c r="B1263" t="s">
        <v>16</v>
      </c>
      <c r="C1263">
        <f t="shared" si="80"/>
        <v>314</v>
      </c>
      <c r="D1263">
        <v>240620</v>
      </c>
      <c r="E1263">
        <v>240620</v>
      </c>
      <c r="F1263">
        <v>26349</v>
      </c>
      <c r="G1263">
        <v>156567</v>
      </c>
      <c r="H1263">
        <v>84010</v>
      </c>
      <c r="I1263">
        <v>43</v>
      </c>
      <c r="J1263">
        <v>0</v>
      </c>
      <c r="K1263">
        <v>266969</v>
      </c>
      <c r="L1263">
        <v>0</v>
      </c>
      <c r="M1263">
        <f t="shared" si="81"/>
        <v>266969</v>
      </c>
      <c r="N1263">
        <f t="shared" si="82"/>
        <v>240620</v>
      </c>
    </row>
    <row r="1264" spans="1:14" customFormat="1" ht="14.4" customHeight="1" x14ac:dyDescent="0.3">
      <c r="A1264" s="1">
        <v>44361</v>
      </c>
      <c r="B1264" t="s">
        <v>16</v>
      </c>
      <c r="C1264">
        <f t="shared" si="80"/>
        <v>5164</v>
      </c>
      <c r="D1264">
        <v>245784</v>
      </c>
      <c r="E1264">
        <v>245784</v>
      </c>
      <c r="F1264">
        <v>26415</v>
      </c>
      <c r="G1264">
        <v>160003</v>
      </c>
      <c r="H1264">
        <v>85737</v>
      </c>
      <c r="I1264">
        <v>44</v>
      </c>
      <c r="J1264">
        <v>0</v>
      </c>
      <c r="K1264">
        <v>272199</v>
      </c>
      <c r="L1264">
        <v>0</v>
      </c>
      <c r="M1264">
        <f t="shared" si="81"/>
        <v>272199</v>
      </c>
      <c r="N1264">
        <f t="shared" si="82"/>
        <v>245784</v>
      </c>
    </row>
    <row r="1265" spans="1:14" customFormat="1" ht="14.4" customHeight="1" x14ac:dyDescent="0.3">
      <c r="A1265" s="1">
        <v>44362</v>
      </c>
      <c r="B1265" t="s">
        <v>16</v>
      </c>
      <c r="C1265">
        <f t="shared" si="80"/>
        <v>6672</v>
      </c>
      <c r="D1265">
        <v>252456</v>
      </c>
      <c r="E1265">
        <v>252456</v>
      </c>
      <c r="F1265">
        <v>26498</v>
      </c>
      <c r="G1265">
        <v>164670</v>
      </c>
      <c r="H1265">
        <v>87740</v>
      </c>
      <c r="I1265">
        <v>46</v>
      </c>
      <c r="J1265">
        <v>0</v>
      </c>
      <c r="K1265">
        <v>278954</v>
      </c>
      <c r="L1265">
        <v>0</v>
      </c>
      <c r="M1265">
        <f t="shared" si="81"/>
        <v>278954</v>
      </c>
      <c r="N1265">
        <f t="shared" si="82"/>
        <v>252456</v>
      </c>
    </row>
    <row r="1266" spans="1:14" customFormat="1" ht="14.4" customHeight="1" x14ac:dyDescent="0.3">
      <c r="A1266" s="1">
        <v>44363</v>
      </c>
      <c r="B1266" t="s">
        <v>16</v>
      </c>
      <c r="C1266">
        <f t="shared" si="80"/>
        <v>5798</v>
      </c>
      <c r="D1266">
        <v>258254</v>
      </c>
      <c r="E1266">
        <v>258254</v>
      </c>
      <c r="F1266">
        <v>26608</v>
      </c>
      <c r="G1266">
        <v>168510</v>
      </c>
      <c r="H1266">
        <v>89695</v>
      </c>
      <c r="I1266">
        <v>49</v>
      </c>
      <c r="J1266">
        <v>0</v>
      </c>
      <c r="K1266">
        <v>284862</v>
      </c>
      <c r="L1266">
        <v>0</v>
      </c>
      <c r="M1266">
        <f t="shared" si="81"/>
        <v>284862</v>
      </c>
      <c r="N1266">
        <f t="shared" si="82"/>
        <v>258254</v>
      </c>
    </row>
    <row r="1267" spans="1:14" customFormat="1" ht="14.4" customHeight="1" x14ac:dyDescent="0.3">
      <c r="A1267" s="1">
        <v>44364</v>
      </c>
      <c r="B1267" t="s">
        <v>16</v>
      </c>
      <c r="C1267">
        <f t="shared" si="80"/>
        <v>5943</v>
      </c>
      <c r="D1267">
        <v>264197</v>
      </c>
      <c r="E1267">
        <v>264197</v>
      </c>
      <c r="F1267">
        <v>26678</v>
      </c>
      <c r="G1267">
        <v>172681</v>
      </c>
      <c r="H1267">
        <v>91465</v>
      </c>
      <c r="I1267">
        <v>51</v>
      </c>
      <c r="J1267">
        <v>0</v>
      </c>
      <c r="K1267">
        <v>290875</v>
      </c>
      <c r="L1267">
        <v>0</v>
      </c>
      <c r="M1267">
        <f t="shared" si="81"/>
        <v>290875</v>
      </c>
      <c r="N1267">
        <f t="shared" si="82"/>
        <v>264197</v>
      </c>
    </row>
    <row r="1268" spans="1:14" customFormat="1" ht="14.4" customHeight="1" x14ac:dyDescent="0.3">
      <c r="A1268" s="1">
        <v>44365</v>
      </c>
      <c r="B1268" t="s">
        <v>16</v>
      </c>
      <c r="C1268">
        <f t="shared" si="80"/>
        <v>6692</v>
      </c>
      <c r="D1268">
        <v>270889</v>
      </c>
      <c r="E1268">
        <v>270889</v>
      </c>
      <c r="F1268">
        <v>26755</v>
      </c>
      <c r="G1268">
        <v>176901</v>
      </c>
      <c r="H1268">
        <v>93932</v>
      </c>
      <c r="I1268">
        <v>56</v>
      </c>
      <c r="J1268">
        <v>12</v>
      </c>
      <c r="K1268">
        <v>297632</v>
      </c>
      <c r="L1268">
        <v>0</v>
      </c>
      <c r="M1268">
        <f t="shared" si="81"/>
        <v>297644</v>
      </c>
      <c r="N1268">
        <f t="shared" si="82"/>
        <v>270889</v>
      </c>
    </row>
    <row r="1269" spans="1:14" customFormat="1" ht="14.4" customHeight="1" x14ac:dyDescent="0.3">
      <c r="A1269" s="1">
        <v>44366</v>
      </c>
      <c r="B1269" t="s">
        <v>16</v>
      </c>
      <c r="C1269">
        <f t="shared" si="80"/>
        <v>10562</v>
      </c>
      <c r="D1269">
        <v>281451</v>
      </c>
      <c r="E1269">
        <v>281451</v>
      </c>
      <c r="F1269">
        <v>26924</v>
      </c>
      <c r="G1269">
        <v>184489</v>
      </c>
      <c r="H1269">
        <v>96905</v>
      </c>
      <c r="I1269">
        <v>57</v>
      </c>
      <c r="J1269">
        <v>12</v>
      </c>
      <c r="K1269">
        <v>308363</v>
      </c>
      <c r="L1269">
        <v>0</v>
      </c>
      <c r="M1269">
        <f t="shared" si="81"/>
        <v>308375</v>
      </c>
      <c r="N1269">
        <f t="shared" si="82"/>
        <v>281451</v>
      </c>
    </row>
    <row r="1270" spans="1:14" customFormat="1" ht="14.4" customHeight="1" x14ac:dyDescent="0.3">
      <c r="A1270" s="1">
        <v>44368</v>
      </c>
      <c r="B1270" t="s">
        <v>16</v>
      </c>
      <c r="C1270">
        <f t="shared" si="80"/>
        <v>8773</v>
      </c>
      <c r="D1270">
        <v>290224</v>
      </c>
      <c r="E1270">
        <v>290224</v>
      </c>
      <c r="F1270">
        <v>27043</v>
      </c>
      <c r="G1270">
        <v>190780</v>
      </c>
      <c r="H1270">
        <v>99388</v>
      </c>
      <c r="I1270">
        <v>56</v>
      </c>
      <c r="J1270">
        <v>12</v>
      </c>
      <c r="K1270">
        <v>317255</v>
      </c>
      <c r="L1270">
        <v>0</v>
      </c>
      <c r="M1270">
        <f t="shared" si="81"/>
        <v>317267</v>
      </c>
      <c r="N1270">
        <f t="shared" si="82"/>
        <v>290224</v>
      </c>
    </row>
    <row r="1271" spans="1:14" customFormat="1" ht="14.4" customHeight="1" x14ac:dyDescent="0.3">
      <c r="A1271" s="1">
        <v>44369</v>
      </c>
      <c r="B1271" t="s">
        <v>16</v>
      </c>
      <c r="C1271">
        <f t="shared" si="80"/>
        <v>7477</v>
      </c>
      <c r="D1271">
        <v>297701</v>
      </c>
      <c r="E1271">
        <v>297701</v>
      </c>
      <c r="F1271">
        <v>27305</v>
      </c>
      <c r="G1271">
        <v>196202</v>
      </c>
      <c r="H1271">
        <v>101441</v>
      </c>
      <c r="I1271">
        <v>58</v>
      </c>
      <c r="J1271">
        <v>12</v>
      </c>
      <c r="K1271">
        <v>324994</v>
      </c>
      <c r="L1271">
        <v>0</v>
      </c>
      <c r="M1271">
        <f t="shared" si="81"/>
        <v>325006</v>
      </c>
      <c r="N1271">
        <f t="shared" si="82"/>
        <v>297701</v>
      </c>
    </row>
    <row r="1272" spans="1:14" customFormat="1" ht="14.4" customHeight="1" x14ac:dyDescent="0.3">
      <c r="A1272" s="1">
        <v>44370</v>
      </c>
      <c r="B1272" t="s">
        <v>16</v>
      </c>
      <c r="C1272">
        <f t="shared" si="80"/>
        <v>6851</v>
      </c>
      <c r="D1272">
        <v>304552</v>
      </c>
      <c r="E1272">
        <v>304552</v>
      </c>
      <c r="F1272">
        <v>27579</v>
      </c>
      <c r="G1272">
        <v>201037</v>
      </c>
      <c r="H1272">
        <v>103454</v>
      </c>
      <c r="I1272">
        <v>61</v>
      </c>
      <c r="J1272">
        <v>12</v>
      </c>
      <c r="K1272">
        <v>332119</v>
      </c>
      <c r="L1272">
        <v>0</v>
      </c>
      <c r="M1272">
        <f t="shared" si="81"/>
        <v>332131</v>
      </c>
      <c r="N1272">
        <f t="shared" si="82"/>
        <v>304552</v>
      </c>
    </row>
    <row r="1273" spans="1:14" customFormat="1" ht="14.4" customHeight="1" x14ac:dyDescent="0.3">
      <c r="A1273" s="1">
        <v>44212</v>
      </c>
      <c r="B1273" t="s">
        <v>17</v>
      </c>
      <c r="C1273">
        <v>892</v>
      </c>
      <c r="D1273">
        <v>892</v>
      </c>
      <c r="E1273">
        <v>892</v>
      </c>
      <c r="F1273">
        <v>0</v>
      </c>
      <c r="G1273">
        <v>525</v>
      </c>
      <c r="H1273">
        <v>367</v>
      </c>
      <c r="I1273">
        <v>0</v>
      </c>
      <c r="J1273">
        <v>33</v>
      </c>
      <c r="K1273">
        <v>859</v>
      </c>
      <c r="M1273">
        <f>E1273+F1273</f>
        <v>892</v>
      </c>
      <c r="N1273">
        <f>G1273+H1273+I1273</f>
        <v>892</v>
      </c>
    </row>
    <row r="1274" spans="1:14" customFormat="1" ht="14.4" customHeight="1" x14ac:dyDescent="0.3">
      <c r="A1274" s="1">
        <v>44213</v>
      </c>
      <c r="B1274" t="s">
        <v>17</v>
      </c>
      <c r="C1274">
        <f t="shared" ref="C1274:C1305" si="83">D1274-D1273</f>
        <v>113</v>
      </c>
      <c r="D1274">
        <v>1005</v>
      </c>
      <c r="E1274">
        <v>1005</v>
      </c>
      <c r="F1274">
        <v>0</v>
      </c>
      <c r="G1274">
        <v>603</v>
      </c>
      <c r="H1274">
        <v>402</v>
      </c>
      <c r="I1274">
        <v>0</v>
      </c>
      <c r="J1274">
        <v>36</v>
      </c>
      <c r="K1274">
        <v>969</v>
      </c>
      <c r="M1274">
        <f t="shared" ref="M1274:M1337" si="84">E1274+F1274</f>
        <v>1005</v>
      </c>
      <c r="N1274">
        <f t="shared" ref="N1274:N1337" si="85">G1274+H1274+I1274</f>
        <v>1005</v>
      </c>
    </row>
    <row r="1275" spans="1:14" customFormat="1" ht="14.4" customHeight="1" x14ac:dyDescent="0.3">
      <c r="A1275" s="1">
        <v>44214</v>
      </c>
      <c r="B1275" t="s">
        <v>17</v>
      </c>
      <c r="C1275">
        <f t="shared" si="83"/>
        <v>361</v>
      </c>
      <c r="D1275">
        <v>1366</v>
      </c>
      <c r="E1275">
        <v>1366</v>
      </c>
      <c r="F1275">
        <v>0</v>
      </c>
      <c r="G1275">
        <v>840</v>
      </c>
      <c r="H1275">
        <v>526</v>
      </c>
      <c r="I1275">
        <v>0</v>
      </c>
      <c r="J1275">
        <v>46</v>
      </c>
      <c r="K1275">
        <v>1320</v>
      </c>
      <c r="M1275">
        <f t="shared" si="84"/>
        <v>1366</v>
      </c>
      <c r="N1275">
        <f t="shared" si="85"/>
        <v>1366</v>
      </c>
    </row>
    <row r="1276" spans="1:14" customFormat="1" ht="14.4" customHeight="1" x14ac:dyDescent="0.3">
      <c r="A1276" s="1">
        <v>44215</v>
      </c>
      <c r="B1276" t="s">
        <v>17</v>
      </c>
      <c r="C1276">
        <f t="shared" si="83"/>
        <v>1675</v>
      </c>
      <c r="D1276">
        <v>3041</v>
      </c>
      <c r="E1276">
        <v>3041</v>
      </c>
      <c r="F1276">
        <v>0</v>
      </c>
      <c r="G1276">
        <v>1837</v>
      </c>
      <c r="H1276">
        <v>1204</v>
      </c>
      <c r="I1276">
        <v>0</v>
      </c>
      <c r="J1276">
        <v>164</v>
      </c>
      <c r="K1276">
        <v>2877</v>
      </c>
      <c r="M1276">
        <f t="shared" si="84"/>
        <v>3041</v>
      </c>
      <c r="N1276">
        <f t="shared" si="85"/>
        <v>3041</v>
      </c>
    </row>
    <row r="1277" spans="1:14" customFormat="1" ht="14.4" customHeight="1" x14ac:dyDescent="0.3">
      <c r="A1277" s="1">
        <v>44216</v>
      </c>
      <c r="B1277" t="s">
        <v>17</v>
      </c>
      <c r="C1277">
        <f t="shared" si="83"/>
        <v>0</v>
      </c>
      <c r="D1277">
        <v>3041</v>
      </c>
      <c r="E1277">
        <v>3041</v>
      </c>
      <c r="F1277">
        <v>0</v>
      </c>
      <c r="G1277">
        <v>1837</v>
      </c>
      <c r="H1277">
        <v>1204</v>
      </c>
      <c r="I1277">
        <v>0</v>
      </c>
      <c r="J1277">
        <v>164</v>
      </c>
      <c r="K1277">
        <v>2877</v>
      </c>
      <c r="M1277">
        <f t="shared" si="84"/>
        <v>3041</v>
      </c>
      <c r="N1277">
        <f t="shared" si="85"/>
        <v>3041</v>
      </c>
    </row>
    <row r="1278" spans="1:14" customFormat="1" ht="14.4" customHeight="1" x14ac:dyDescent="0.3">
      <c r="A1278" s="1">
        <v>44217</v>
      </c>
      <c r="B1278" t="s">
        <v>17</v>
      </c>
      <c r="C1278">
        <f t="shared" si="83"/>
        <v>2267</v>
      </c>
      <c r="D1278">
        <v>5308</v>
      </c>
      <c r="E1278">
        <v>5308</v>
      </c>
      <c r="F1278">
        <v>0</v>
      </c>
      <c r="G1278">
        <v>2975</v>
      </c>
      <c r="H1278">
        <v>2333</v>
      </c>
      <c r="I1278">
        <v>0</v>
      </c>
      <c r="J1278">
        <v>264</v>
      </c>
      <c r="K1278">
        <v>5044</v>
      </c>
      <c r="M1278">
        <f t="shared" si="84"/>
        <v>5308</v>
      </c>
      <c r="N1278">
        <f t="shared" si="85"/>
        <v>5308</v>
      </c>
    </row>
    <row r="1279" spans="1:14" customFormat="1" ht="14.4" customHeight="1" x14ac:dyDescent="0.3">
      <c r="A1279" s="1">
        <v>44218</v>
      </c>
      <c r="B1279" t="s">
        <v>17</v>
      </c>
      <c r="C1279">
        <f t="shared" si="83"/>
        <v>23</v>
      </c>
      <c r="D1279">
        <v>5331</v>
      </c>
      <c r="E1279">
        <v>5331</v>
      </c>
      <c r="F1279">
        <v>0</v>
      </c>
      <c r="G1279">
        <v>2994</v>
      </c>
      <c r="H1279">
        <v>2337</v>
      </c>
      <c r="I1279">
        <v>0</v>
      </c>
      <c r="J1279">
        <v>264</v>
      </c>
      <c r="K1279">
        <v>5067</v>
      </c>
      <c r="M1279">
        <f t="shared" si="84"/>
        <v>5331</v>
      </c>
      <c r="N1279">
        <f t="shared" si="85"/>
        <v>5331</v>
      </c>
    </row>
    <row r="1280" spans="1:14" customFormat="1" ht="14.4" customHeight="1" x14ac:dyDescent="0.3">
      <c r="A1280" s="1">
        <v>44219</v>
      </c>
      <c r="B1280" t="s">
        <v>17</v>
      </c>
      <c r="C1280">
        <f t="shared" si="83"/>
        <v>6981</v>
      </c>
      <c r="D1280">
        <v>12312</v>
      </c>
      <c r="E1280">
        <v>12312</v>
      </c>
      <c r="F1280">
        <v>0</v>
      </c>
      <c r="G1280">
        <v>6644</v>
      </c>
      <c r="H1280">
        <v>5668</v>
      </c>
      <c r="I1280">
        <v>0</v>
      </c>
      <c r="J1280">
        <v>550</v>
      </c>
      <c r="K1280">
        <v>11762</v>
      </c>
      <c r="M1280">
        <f t="shared" si="84"/>
        <v>12312</v>
      </c>
      <c r="N1280">
        <f t="shared" si="85"/>
        <v>12312</v>
      </c>
    </row>
    <row r="1281" spans="1:14" customFormat="1" ht="14.4" customHeight="1" x14ac:dyDescent="0.3">
      <c r="A1281" s="1">
        <v>44220</v>
      </c>
      <c r="B1281" t="s">
        <v>17</v>
      </c>
      <c r="C1281">
        <f t="shared" si="83"/>
        <v>302</v>
      </c>
      <c r="D1281">
        <v>12614</v>
      </c>
      <c r="E1281">
        <v>12614</v>
      </c>
      <c r="F1281">
        <v>0</v>
      </c>
      <c r="G1281">
        <v>6808</v>
      </c>
      <c r="H1281">
        <v>5806</v>
      </c>
      <c r="I1281">
        <v>0</v>
      </c>
      <c r="J1281">
        <v>558</v>
      </c>
      <c r="K1281">
        <v>12056</v>
      </c>
      <c r="M1281">
        <f t="shared" si="84"/>
        <v>12614</v>
      </c>
      <c r="N1281">
        <f t="shared" si="85"/>
        <v>12614</v>
      </c>
    </row>
    <row r="1282" spans="1:14" customFormat="1" ht="14.4" customHeight="1" x14ac:dyDescent="0.3">
      <c r="A1282" s="1">
        <v>44221</v>
      </c>
      <c r="B1282" t="s">
        <v>17</v>
      </c>
      <c r="C1282">
        <f t="shared" si="83"/>
        <v>7759</v>
      </c>
      <c r="D1282">
        <v>20373</v>
      </c>
      <c r="E1282">
        <v>20373</v>
      </c>
      <c r="F1282">
        <v>0</v>
      </c>
      <c r="G1282">
        <v>10941</v>
      </c>
      <c r="H1282">
        <v>9432</v>
      </c>
      <c r="I1282">
        <v>0</v>
      </c>
      <c r="J1282">
        <v>983</v>
      </c>
      <c r="K1282">
        <v>19390</v>
      </c>
      <c r="M1282">
        <f t="shared" si="84"/>
        <v>20373</v>
      </c>
      <c r="N1282">
        <f t="shared" si="85"/>
        <v>20373</v>
      </c>
    </row>
    <row r="1283" spans="1:14" customFormat="1" ht="14.4" customHeight="1" x14ac:dyDescent="0.3">
      <c r="A1283" s="1">
        <v>44222</v>
      </c>
      <c r="B1283" t="s">
        <v>17</v>
      </c>
      <c r="C1283">
        <f t="shared" si="83"/>
        <v>54</v>
      </c>
      <c r="D1283">
        <v>20427</v>
      </c>
      <c r="E1283">
        <v>20427</v>
      </c>
      <c r="F1283">
        <v>0</v>
      </c>
      <c r="G1283">
        <v>10958</v>
      </c>
      <c r="H1283">
        <v>9469</v>
      </c>
      <c r="I1283">
        <v>0</v>
      </c>
      <c r="J1283">
        <v>983</v>
      </c>
      <c r="K1283">
        <v>19444</v>
      </c>
      <c r="M1283">
        <f t="shared" si="84"/>
        <v>20427</v>
      </c>
      <c r="N1283">
        <f t="shared" si="85"/>
        <v>20427</v>
      </c>
    </row>
    <row r="1284" spans="1:14" customFormat="1" ht="14.4" customHeight="1" x14ac:dyDescent="0.3">
      <c r="A1284" s="1">
        <v>44223</v>
      </c>
      <c r="B1284" t="s">
        <v>17</v>
      </c>
      <c r="C1284">
        <f t="shared" si="83"/>
        <v>7176</v>
      </c>
      <c r="D1284">
        <v>27603</v>
      </c>
      <c r="E1284">
        <v>27603</v>
      </c>
      <c r="F1284">
        <v>0</v>
      </c>
      <c r="G1284">
        <v>14895</v>
      </c>
      <c r="H1284">
        <v>12708</v>
      </c>
      <c r="I1284">
        <v>0</v>
      </c>
      <c r="J1284">
        <v>1334</v>
      </c>
      <c r="K1284">
        <v>26269</v>
      </c>
      <c r="M1284">
        <f t="shared" si="84"/>
        <v>27603</v>
      </c>
      <c r="N1284">
        <f t="shared" si="85"/>
        <v>27603</v>
      </c>
    </row>
    <row r="1285" spans="1:14" customFormat="1" ht="14.4" customHeight="1" x14ac:dyDescent="0.3">
      <c r="A1285" s="1">
        <v>44224</v>
      </c>
      <c r="B1285" t="s">
        <v>17</v>
      </c>
      <c r="C1285">
        <f t="shared" si="83"/>
        <v>8278</v>
      </c>
      <c r="D1285">
        <v>35881</v>
      </c>
      <c r="E1285">
        <v>35881</v>
      </c>
      <c r="F1285">
        <v>0</v>
      </c>
      <c r="G1285">
        <v>19361</v>
      </c>
      <c r="H1285">
        <v>16520</v>
      </c>
      <c r="I1285">
        <v>0</v>
      </c>
      <c r="J1285">
        <v>1785</v>
      </c>
      <c r="K1285">
        <v>34096</v>
      </c>
      <c r="M1285">
        <f t="shared" si="84"/>
        <v>35881</v>
      </c>
      <c r="N1285">
        <f t="shared" si="85"/>
        <v>35881</v>
      </c>
    </row>
    <row r="1286" spans="1:14" customFormat="1" ht="14.4" customHeight="1" x14ac:dyDescent="0.3">
      <c r="A1286" s="1">
        <v>44225</v>
      </c>
      <c r="B1286" t="s">
        <v>17</v>
      </c>
      <c r="C1286">
        <f t="shared" si="83"/>
        <v>56</v>
      </c>
      <c r="D1286">
        <v>35937</v>
      </c>
      <c r="E1286">
        <v>35937</v>
      </c>
      <c r="F1286">
        <v>0</v>
      </c>
      <c r="G1286">
        <v>19388</v>
      </c>
      <c r="H1286">
        <v>16549</v>
      </c>
      <c r="I1286">
        <v>0</v>
      </c>
      <c r="J1286">
        <v>1787</v>
      </c>
      <c r="K1286">
        <v>34150</v>
      </c>
      <c r="M1286">
        <f t="shared" si="84"/>
        <v>35937</v>
      </c>
      <c r="N1286">
        <f t="shared" si="85"/>
        <v>35937</v>
      </c>
    </row>
    <row r="1287" spans="1:14" customFormat="1" ht="14.4" customHeight="1" x14ac:dyDescent="0.3">
      <c r="A1287" s="1">
        <v>44226</v>
      </c>
      <c r="B1287" t="s">
        <v>17</v>
      </c>
      <c r="C1287">
        <f t="shared" si="83"/>
        <v>8821</v>
      </c>
      <c r="D1287">
        <v>44758</v>
      </c>
      <c r="E1287">
        <v>44758</v>
      </c>
      <c r="F1287">
        <v>0</v>
      </c>
      <c r="G1287">
        <v>23969</v>
      </c>
      <c r="H1287">
        <v>20789</v>
      </c>
      <c r="I1287">
        <v>0</v>
      </c>
      <c r="J1287">
        <v>2174</v>
      </c>
      <c r="K1287">
        <v>42584</v>
      </c>
      <c r="M1287">
        <f t="shared" si="84"/>
        <v>44758</v>
      </c>
      <c r="N1287">
        <f t="shared" si="85"/>
        <v>44758</v>
      </c>
    </row>
    <row r="1288" spans="1:14" customFormat="1" ht="14.4" customHeight="1" x14ac:dyDescent="0.3">
      <c r="A1288" s="1">
        <v>44227</v>
      </c>
      <c r="B1288" t="s">
        <v>17</v>
      </c>
      <c r="C1288">
        <f t="shared" si="83"/>
        <v>82</v>
      </c>
      <c r="D1288">
        <v>44840</v>
      </c>
      <c r="E1288">
        <v>44840</v>
      </c>
      <c r="F1288">
        <v>0</v>
      </c>
      <c r="G1288">
        <v>24023</v>
      </c>
      <c r="H1288">
        <v>20817</v>
      </c>
      <c r="I1288">
        <v>0</v>
      </c>
      <c r="J1288">
        <v>2176</v>
      </c>
      <c r="K1288">
        <v>42664</v>
      </c>
      <c r="M1288">
        <f t="shared" si="84"/>
        <v>44840</v>
      </c>
      <c r="N1288">
        <f t="shared" si="85"/>
        <v>44840</v>
      </c>
    </row>
    <row r="1289" spans="1:14" customFormat="1" ht="14.4" customHeight="1" x14ac:dyDescent="0.3">
      <c r="A1289" s="1">
        <v>44228</v>
      </c>
      <c r="B1289" t="s">
        <v>17</v>
      </c>
      <c r="C1289">
        <f t="shared" si="83"/>
        <v>7920</v>
      </c>
      <c r="D1289">
        <v>52760</v>
      </c>
      <c r="E1289">
        <v>52760</v>
      </c>
      <c r="F1289">
        <v>0</v>
      </c>
      <c r="G1289">
        <v>28237</v>
      </c>
      <c r="H1289">
        <v>24523</v>
      </c>
      <c r="I1289">
        <v>0</v>
      </c>
      <c r="J1289">
        <v>2640</v>
      </c>
      <c r="K1289">
        <v>50120</v>
      </c>
      <c r="M1289">
        <f t="shared" si="84"/>
        <v>52760</v>
      </c>
      <c r="N1289">
        <f t="shared" si="85"/>
        <v>52760</v>
      </c>
    </row>
    <row r="1290" spans="1:14" customFormat="1" ht="14.4" customHeight="1" x14ac:dyDescent="0.3">
      <c r="A1290" s="1">
        <v>44229</v>
      </c>
      <c r="B1290" t="s">
        <v>17</v>
      </c>
      <c r="C1290">
        <f t="shared" si="83"/>
        <v>9326</v>
      </c>
      <c r="D1290">
        <v>62086</v>
      </c>
      <c r="E1290">
        <v>62086</v>
      </c>
      <c r="F1290">
        <v>0</v>
      </c>
      <c r="G1290">
        <v>33295</v>
      </c>
      <c r="H1290">
        <v>28791</v>
      </c>
      <c r="I1290">
        <v>0</v>
      </c>
      <c r="J1290">
        <v>3869</v>
      </c>
      <c r="K1290">
        <v>58217</v>
      </c>
      <c r="M1290">
        <f t="shared" si="84"/>
        <v>62086</v>
      </c>
      <c r="N1290">
        <f t="shared" si="85"/>
        <v>62086</v>
      </c>
    </row>
    <row r="1291" spans="1:14" customFormat="1" ht="14.4" customHeight="1" x14ac:dyDescent="0.3">
      <c r="A1291" s="1">
        <v>44230</v>
      </c>
      <c r="B1291" t="s">
        <v>17</v>
      </c>
      <c r="C1291">
        <f t="shared" si="83"/>
        <v>7376</v>
      </c>
      <c r="D1291">
        <v>69462</v>
      </c>
      <c r="E1291">
        <v>69462</v>
      </c>
      <c r="F1291">
        <v>0</v>
      </c>
      <c r="G1291">
        <v>37191</v>
      </c>
      <c r="H1291">
        <v>32271</v>
      </c>
      <c r="I1291">
        <v>0</v>
      </c>
      <c r="J1291">
        <v>4863</v>
      </c>
      <c r="K1291">
        <v>64599</v>
      </c>
      <c r="M1291">
        <f t="shared" si="84"/>
        <v>69462</v>
      </c>
      <c r="N1291">
        <f t="shared" si="85"/>
        <v>69462</v>
      </c>
    </row>
    <row r="1292" spans="1:14" customFormat="1" ht="14.4" customHeight="1" x14ac:dyDescent="0.3">
      <c r="A1292" s="1">
        <v>44231</v>
      </c>
      <c r="B1292" t="s">
        <v>17</v>
      </c>
      <c r="C1292">
        <f t="shared" si="83"/>
        <v>9486</v>
      </c>
      <c r="D1292">
        <v>78948</v>
      </c>
      <c r="E1292">
        <v>78948</v>
      </c>
      <c r="F1292">
        <v>0</v>
      </c>
      <c r="G1292">
        <v>42617</v>
      </c>
      <c r="H1292">
        <v>36331</v>
      </c>
      <c r="I1292">
        <v>0</v>
      </c>
      <c r="J1292">
        <v>5969</v>
      </c>
      <c r="K1292">
        <v>72979</v>
      </c>
      <c r="M1292">
        <f t="shared" si="84"/>
        <v>78948</v>
      </c>
      <c r="N1292">
        <f t="shared" si="85"/>
        <v>78948</v>
      </c>
    </row>
    <row r="1293" spans="1:14" customFormat="1" ht="14.4" customHeight="1" x14ac:dyDescent="0.3">
      <c r="A1293" s="1">
        <v>44232</v>
      </c>
      <c r="B1293" t="s">
        <v>17</v>
      </c>
      <c r="C1293">
        <f t="shared" si="83"/>
        <v>9097</v>
      </c>
      <c r="D1293">
        <v>88045</v>
      </c>
      <c r="E1293">
        <v>88045</v>
      </c>
      <c r="F1293">
        <v>0</v>
      </c>
      <c r="G1293">
        <v>47686</v>
      </c>
      <c r="H1293">
        <v>40359</v>
      </c>
      <c r="I1293">
        <v>0</v>
      </c>
      <c r="J1293">
        <v>6990</v>
      </c>
      <c r="K1293">
        <v>81055</v>
      </c>
      <c r="M1293">
        <f t="shared" si="84"/>
        <v>88045</v>
      </c>
      <c r="N1293">
        <f t="shared" si="85"/>
        <v>88045</v>
      </c>
    </row>
    <row r="1294" spans="1:14" customFormat="1" ht="14.4" customHeight="1" x14ac:dyDescent="0.3">
      <c r="A1294" s="1">
        <v>44233</v>
      </c>
      <c r="B1294" t="s">
        <v>17</v>
      </c>
      <c r="C1294">
        <f t="shared" si="83"/>
        <v>9447</v>
      </c>
      <c r="D1294">
        <v>97492</v>
      </c>
      <c r="E1294">
        <v>97492</v>
      </c>
      <c r="F1294">
        <v>0</v>
      </c>
      <c r="G1294">
        <v>53760</v>
      </c>
      <c r="H1294">
        <v>43732</v>
      </c>
      <c r="I1294">
        <v>0</v>
      </c>
      <c r="J1294">
        <v>7983</v>
      </c>
      <c r="K1294">
        <v>89509</v>
      </c>
      <c r="M1294">
        <f t="shared" si="84"/>
        <v>97492</v>
      </c>
      <c r="N1294">
        <f t="shared" si="85"/>
        <v>97492</v>
      </c>
    </row>
    <row r="1295" spans="1:14" customFormat="1" ht="14.4" customHeight="1" x14ac:dyDescent="0.3">
      <c r="A1295" s="1">
        <v>44234</v>
      </c>
      <c r="B1295" t="s">
        <v>17</v>
      </c>
      <c r="C1295">
        <f t="shared" si="83"/>
        <v>3</v>
      </c>
      <c r="D1295">
        <v>97495</v>
      </c>
      <c r="E1295">
        <v>97495</v>
      </c>
      <c r="F1295">
        <v>0</v>
      </c>
      <c r="G1295">
        <v>53761</v>
      </c>
      <c r="H1295">
        <v>43734</v>
      </c>
      <c r="I1295">
        <v>0</v>
      </c>
      <c r="J1295">
        <v>7983</v>
      </c>
      <c r="K1295">
        <v>89512</v>
      </c>
      <c r="M1295">
        <f t="shared" si="84"/>
        <v>97495</v>
      </c>
      <c r="N1295">
        <f t="shared" si="85"/>
        <v>97495</v>
      </c>
    </row>
    <row r="1296" spans="1:14" customFormat="1" ht="14.4" customHeight="1" x14ac:dyDescent="0.3">
      <c r="A1296" s="1">
        <v>44235</v>
      </c>
      <c r="B1296" t="s">
        <v>17</v>
      </c>
      <c r="C1296">
        <f t="shared" si="83"/>
        <v>9621</v>
      </c>
      <c r="D1296">
        <v>107116</v>
      </c>
      <c r="E1296">
        <v>107116</v>
      </c>
      <c r="F1296">
        <v>0</v>
      </c>
      <c r="G1296">
        <v>60642</v>
      </c>
      <c r="H1296">
        <v>46474</v>
      </c>
      <c r="I1296">
        <v>0</v>
      </c>
      <c r="J1296">
        <v>9413</v>
      </c>
      <c r="K1296">
        <v>97703</v>
      </c>
      <c r="M1296">
        <f t="shared" si="84"/>
        <v>107116</v>
      </c>
      <c r="N1296">
        <f t="shared" si="85"/>
        <v>107116</v>
      </c>
    </row>
    <row r="1297" spans="1:14" customFormat="1" ht="14.4" customHeight="1" x14ac:dyDescent="0.3">
      <c r="A1297" s="1">
        <v>44236</v>
      </c>
      <c r="B1297" t="s">
        <v>17</v>
      </c>
      <c r="C1297">
        <f t="shared" si="83"/>
        <v>12801</v>
      </c>
      <c r="D1297">
        <v>119917</v>
      </c>
      <c r="E1297">
        <v>119917</v>
      </c>
      <c r="F1297">
        <v>0</v>
      </c>
      <c r="G1297">
        <v>70521</v>
      </c>
      <c r="H1297">
        <v>49393</v>
      </c>
      <c r="I1297">
        <v>3</v>
      </c>
      <c r="J1297">
        <v>11440</v>
      </c>
      <c r="K1297">
        <v>108477</v>
      </c>
      <c r="M1297">
        <f t="shared" si="84"/>
        <v>119917</v>
      </c>
      <c r="N1297">
        <f t="shared" si="85"/>
        <v>119917</v>
      </c>
    </row>
    <row r="1298" spans="1:14" customFormat="1" ht="14.4" customHeight="1" x14ac:dyDescent="0.3">
      <c r="A1298" s="1">
        <v>44237</v>
      </c>
      <c r="B1298" t="s">
        <v>17</v>
      </c>
      <c r="C1298">
        <f t="shared" si="83"/>
        <v>14683</v>
      </c>
      <c r="D1298">
        <v>134600</v>
      </c>
      <c r="E1298">
        <v>134600</v>
      </c>
      <c r="F1298">
        <v>0</v>
      </c>
      <c r="G1298">
        <v>82321</v>
      </c>
      <c r="H1298">
        <v>52270</v>
      </c>
      <c r="I1298">
        <v>9</v>
      </c>
      <c r="J1298">
        <v>13731</v>
      </c>
      <c r="K1298">
        <v>120869</v>
      </c>
      <c r="M1298">
        <f t="shared" si="84"/>
        <v>134600</v>
      </c>
      <c r="N1298">
        <f t="shared" si="85"/>
        <v>134600</v>
      </c>
    </row>
    <row r="1299" spans="1:14" customFormat="1" ht="14.4" customHeight="1" x14ac:dyDescent="0.3">
      <c r="A1299" s="1">
        <v>44238</v>
      </c>
      <c r="B1299" t="s">
        <v>17</v>
      </c>
      <c r="C1299">
        <f t="shared" si="83"/>
        <v>15748</v>
      </c>
      <c r="D1299">
        <v>150348</v>
      </c>
      <c r="E1299">
        <v>150348</v>
      </c>
      <c r="F1299">
        <v>0</v>
      </c>
      <c r="G1299">
        <v>95078</v>
      </c>
      <c r="H1299">
        <v>55255</v>
      </c>
      <c r="I1299">
        <v>15</v>
      </c>
      <c r="J1299">
        <v>16941</v>
      </c>
      <c r="K1299">
        <v>133407</v>
      </c>
      <c r="M1299">
        <f t="shared" si="84"/>
        <v>150348</v>
      </c>
      <c r="N1299">
        <f t="shared" si="85"/>
        <v>150348</v>
      </c>
    </row>
    <row r="1300" spans="1:14" customFormat="1" ht="14.4" customHeight="1" x14ac:dyDescent="0.3">
      <c r="A1300" s="1">
        <v>44239</v>
      </c>
      <c r="B1300" t="s">
        <v>17</v>
      </c>
      <c r="C1300">
        <f t="shared" si="83"/>
        <v>14628</v>
      </c>
      <c r="D1300">
        <v>164976</v>
      </c>
      <c r="E1300">
        <v>164976</v>
      </c>
      <c r="F1300">
        <v>0</v>
      </c>
      <c r="G1300">
        <v>106900</v>
      </c>
      <c r="H1300">
        <v>58057</v>
      </c>
      <c r="I1300">
        <v>19</v>
      </c>
      <c r="J1300">
        <v>19955</v>
      </c>
      <c r="K1300">
        <v>145021</v>
      </c>
      <c r="M1300">
        <f t="shared" si="84"/>
        <v>164976</v>
      </c>
      <c r="N1300">
        <f t="shared" si="85"/>
        <v>164976</v>
      </c>
    </row>
    <row r="1301" spans="1:14" customFormat="1" ht="14.4" customHeight="1" x14ac:dyDescent="0.3">
      <c r="A1301" s="1">
        <v>44240</v>
      </c>
      <c r="B1301" t="s">
        <v>17</v>
      </c>
      <c r="C1301">
        <f t="shared" si="83"/>
        <v>13198</v>
      </c>
      <c r="D1301">
        <v>178174</v>
      </c>
      <c r="E1301">
        <v>178174</v>
      </c>
      <c r="F1301">
        <v>1967</v>
      </c>
      <c r="G1301">
        <v>117328</v>
      </c>
      <c r="H1301">
        <v>60826</v>
      </c>
      <c r="I1301">
        <v>20</v>
      </c>
      <c r="J1301">
        <v>22509</v>
      </c>
      <c r="K1301">
        <v>155665</v>
      </c>
      <c r="M1301">
        <f t="shared" si="84"/>
        <v>180141</v>
      </c>
      <c r="N1301">
        <f t="shared" si="85"/>
        <v>178174</v>
      </c>
    </row>
    <row r="1302" spans="1:14" customFormat="1" ht="14.4" customHeight="1" x14ac:dyDescent="0.3">
      <c r="A1302" s="1">
        <v>44241</v>
      </c>
      <c r="B1302" t="s">
        <v>17</v>
      </c>
      <c r="C1302">
        <f t="shared" si="83"/>
        <v>2</v>
      </c>
      <c r="D1302">
        <v>178176</v>
      </c>
      <c r="E1302">
        <v>178176</v>
      </c>
      <c r="F1302">
        <v>1967</v>
      </c>
      <c r="G1302">
        <v>117330</v>
      </c>
      <c r="H1302">
        <v>60826</v>
      </c>
      <c r="I1302">
        <v>20</v>
      </c>
      <c r="J1302">
        <v>22510</v>
      </c>
      <c r="K1302">
        <v>155666</v>
      </c>
      <c r="M1302">
        <f t="shared" si="84"/>
        <v>180143</v>
      </c>
      <c r="N1302">
        <f t="shared" si="85"/>
        <v>178176</v>
      </c>
    </row>
    <row r="1303" spans="1:14" customFormat="1" ht="14.4" customHeight="1" x14ac:dyDescent="0.3">
      <c r="A1303" s="1">
        <v>44242</v>
      </c>
      <c r="B1303" t="s">
        <v>17</v>
      </c>
      <c r="C1303">
        <f t="shared" si="83"/>
        <v>14715</v>
      </c>
      <c r="D1303">
        <v>192891</v>
      </c>
      <c r="E1303">
        <v>192891</v>
      </c>
      <c r="F1303">
        <v>4140</v>
      </c>
      <c r="G1303">
        <v>128980</v>
      </c>
      <c r="H1303">
        <v>63887</v>
      </c>
      <c r="I1303">
        <v>24</v>
      </c>
      <c r="J1303">
        <v>25669</v>
      </c>
      <c r="K1303">
        <v>167222</v>
      </c>
      <c r="M1303">
        <f t="shared" si="84"/>
        <v>197031</v>
      </c>
      <c r="N1303">
        <f t="shared" si="85"/>
        <v>192891</v>
      </c>
    </row>
    <row r="1304" spans="1:14" customFormat="1" ht="14.4" customHeight="1" x14ac:dyDescent="0.3">
      <c r="A1304" s="1">
        <v>44243</v>
      </c>
      <c r="B1304" t="s">
        <v>17</v>
      </c>
      <c r="C1304">
        <f t="shared" si="83"/>
        <v>14556</v>
      </c>
      <c r="D1304">
        <v>207447</v>
      </c>
      <c r="E1304">
        <v>207447</v>
      </c>
      <c r="F1304">
        <v>6826</v>
      </c>
      <c r="G1304">
        <v>140385</v>
      </c>
      <c r="H1304">
        <v>67026</v>
      </c>
      <c r="I1304">
        <v>36</v>
      </c>
      <c r="J1304">
        <v>28598</v>
      </c>
      <c r="K1304">
        <v>178849</v>
      </c>
      <c r="M1304">
        <f t="shared" si="84"/>
        <v>214273</v>
      </c>
      <c r="N1304">
        <f t="shared" si="85"/>
        <v>207447</v>
      </c>
    </row>
    <row r="1305" spans="1:14" customFormat="1" ht="14.4" customHeight="1" x14ac:dyDescent="0.3">
      <c r="A1305" s="1">
        <v>44244</v>
      </c>
      <c r="B1305" t="s">
        <v>17</v>
      </c>
      <c r="C1305">
        <f t="shared" si="83"/>
        <v>16064</v>
      </c>
      <c r="D1305">
        <v>223511</v>
      </c>
      <c r="E1305">
        <v>223511</v>
      </c>
      <c r="F1305">
        <v>8033</v>
      </c>
      <c r="G1305">
        <v>153075</v>
      </c>
      <c r="H1305">
        <v>70390</v>
      </c>
      <c r="I1305">
        <v>46</v>
      </c>
      <c r="J1305">
        <v>32389</v>
      </c>
      <c r="K1305">
        <v>191122</v>
      </c>
      <c r="M1305">
        <f t="shared" si="84"/>
        <v>231544</v>
      </c>
      <c r="N1305">
        <f t="shared" si="85"/>
        <v>223511</v>
      </c>
    </row>
    <row r="1306" spans="1:14" customFormat="1" ht="14.4" customHeight="1" x14ac:dyDescent="0.3">
      <c r="A1306" s="1">
        <v>44245</v>
      </c>
      <c r="B1306" t="s">
        <v>17</v>
      </c>
      <c r="C1306">
        <f t="shared" ref="C1306:C1337" si="86">D1306-D1305</f>
        <v>17585</v>
      </c>
      <c r="D1306">
        <v>241096</v>
      </c>
      <c r="E1306">
        <v>241096</v>
      </c>
      <c r="F1306">
        <v>11747</v>
      </c>
      <c r="G1306">
        <v>168106</v>
      </c>
      <c r="H1306">
        <v>72928</v>
      </c>
      <c r="I1306">
        <v>62</v>
      </c>
      <c r="J1306">
        <v>38030</v>
      </c>
      <c r="K1306">
        <v>203066</v>
      </c>
      <c r="M1306">
        <f t="shared" si="84"/>
        <v>252843</v>
      </c>
      <c r="N1306">
        <f t="shared" si="85"/>
        <v>241096</v>
      </c>
    </row>
    <row r="1307" spans="1:14" customFormat="1" ht="14.4" customHeight="1" x14ac:dyDescent="0.3">
      <c r="A1307" s="1">
        <v>44246</v>
      </c>
      <c r="B1307" t="s">
        <v>17</v>
      </c>
      <c r="C1307">
        <f t="shared" si="86"/>
        <v>28929</v>
      </c>
      <c r="D1307">
        <v>270025</v>
      </c>
      <c r="E1307">
        <v>270025</v>
      </c>
      <c r="F1307">
        <v>13604</v>
      </c>
      <c r="G1307">
        <v>189330</v>
      </c>
      <c r="H1307">
        <v>80618</v>
      </c>
      <c r="I1307">
        <v>77</v>
      </c>
      <c r="J1307">
        <v>43994</v>
      </c>
      <c r="K1307">
        <v>226031</v>
      </c>
      <c r="M1307">
        <f t="shared" si="84"/>
        <v>283629</v>
      </c>
      <c r="N1307">
        <f t="shared" si="85"/>
        <v>270025</v>
      </c>
    </row>
    <row r="1308" spans="1:14" customFormat="1" ht="14.4" customHeight="1" x14ac:dyDescent="0.3">
      <c r="A1308" s="1">
        <v>44247</v>
      </c>
      <c r="B1308" t="s">
        <v>17</v>
      </c>
      <c r="C1308">
        <f t="shared" si="86"/>
        <v>21112</v>
      </c>
      <c r="D1308">
        <v>291137</v>
      </c>
      <c r="E1308">
        <v>291137</v>
      </c>
      <c r="F1308">
        <v>18273</v>
      </c>
      <c r="G1308">
        <v>205007</v>
      </c>
      <c r="H1308">
        <v>86047</v>
      </c>
      <c r="I1308">
        <v>83</v>
      </c>
      <c r="J1308">
        <v>49981</v>
      </c>
      <c r="K1308">
        <v>241156</v>
      </c>
      <c r="M1308">
        <f t="shared" si="84"/>
        <v>309410</v>
      </c>
      <c r="N1308">
        <f t="shared" si="85"/>
        <v>291137</v>
      </c>
    </row>
    <row r="1309" spans="1:14" customFormat="1" ht="14.4" customHeight="1" x14ac:dyDescent="0.3">
      <c r="A1309" s="1">
        <v>44248</v>
      </c>
      <c r="B1309" t="s">
        <v>17</v>
      </c>
      <c r="C1309">
        <f t="shared" si="86"/>
        <v>9</v>
      </c>
      <c r="D1309">
        <v>291146</v>
      </c>
      <c r="E1309">
        <v>291146</v>
      </c>
      <c r="F1309">
        <v>18273</v>
      </c>
      <c r="G1309">
        <v>205016</v>
      </c>
      <c r="H1309">
        <v>86047</v>
      </c>
      <c r="I1309">
        <v>83</v>
      </c>
      <c r="J1309">
        <v>49981</v>
      </c>
      <c r="K1309">
        <v>241165</v>
      </c>
      <c r="M1309">
        <f t="shared" si="84"/>
        <v>309419</v>
      </c>
      <c r="N1309">
        <f t="shared" si="85"/>
        <v>291146</v>
      </c>
    </row>
    <row r="1310" spans="1:14" customFormat="1" ht="14.4" customHeight="1" x14ac:dyDescent="0.3">
      <c r="A1310" s="1">
        <v>44249</v>
      </c>
      <c r="B1310" t="s">
        <v>17</v>
      </c>
      <c r="C1310">
        <f t="shared" si="86"/>
        <v>21534</v>
      </c>
      <c r="D1310">
        <v>312680</v>
      </c>
      <c r="E1310">
        <v>312680</v>
      </c>
      <c r="F1310">
        <v>23864</v>
      </c>
      <c r="G1310">
        <v>221784</v>
      </c>
      <c r="H1310">
        <v>90810</v>
      </c>
      <c r="I1310">
        <v>86</v>
      </c>
      <c r="J1310">
        <v>56177</v>
      </c>
      <c r="K1310">
        <v>256503</v>
      </c>
      <c r="M1310">
        <f t="shared" si="84"/>
        <v>336544</v>
      </c>
      <c r="N1310">
        <f t="shared" si="85"/>
        <v>312680</v>
      </c>
    </row>
    <row r="1311" spans="1:14" customFormat="1" ht="14.4" customHeight="1" x14ac:dyDescent="0.3">
      <c r="A1311" s="1">
        <v>44250</v>
      </c>
      <c r="B1311" t="s">
        <v>17</v>
      </c>
      <c r="C1311">
        <f t="shared" si="86"/>
        <v>17879</v>
      </c>
      <c r="D1311">
        <v>330559</v>
      </c>
      <c r="E1311">
        <v>330559</v>
      </c>
      <c r="F1311">
        <v>26103</v>
      </c>
      <c r="G1311">
        <v>235887</v>
      </c>
      <c r="H1311">
        <v>94578</v>
      </c>
      <c r="I1311">
        <v>94</v>
      </c>
      <c r="J1311">
        <v>60898</v>
      </c>
      <c r="K1311">
        <v>269661</v>
      </c>
      <c r="M1311">
        <f t="shared" si="84"/>
        <v>356662</v>
      </c>
      <c r="N1311">
        <f t="shared" si="85"/>
        <v>330559</v>
      </c>
    </row>
    <row r="1312" spans="1:14" customFormat="1" ht="14.4" customHeight="1" x14ac:dyDescent="0.3">
      <c r="A1312" s="1">
        <v>44251</v>
      </c>
      <c r="B1312" t="s">
        <v>17</v>
      </c>
      <c r="C1312">
        <f t="shared" si="86"/>
        <v>13922</v>
      </c>
      <c r="D1312">
        <v>344481</v>
      </c>
      <c r="E1312">
        <v>344481</v>
      </c>
      <c r="F1312">
        <v>30557</v>
      </c>
      <c r="G1312">
        <v>246901</v>
      </c>
      <c r="H1312">
        <v>97485</v>
      </c>
      <c r="I1312">
        <v>95</v>
      </c>
      <c r="J1312">
        <v>64670</v>
      </c>
      <c r="K1312">
        <v>279811</v>
      </c>
      <c r="M1312">
        <f t="shared" si="84"/>
        <v>375038</v>
      </c>
      <c r="N1312">
        <f t="shared" si="85"/>
        <v>344481</v>
      </c>
    </row>
    <row r="1313" spans="1:14" customFormat="1" ht="14.4" customHeight="1" x14ac:dyDescent="0.3">
      <c r="A1313" s="1">
        <v>44252</v>
      </c>
      <c r="B1313" t="s">
        <v>17</v>
      </c>
      <c r="C1313">
        <f t="shared" si="86"/>
        <v>12869</v>
      </c>
      <c r="D1313">
        <v>357350</v>
      </c>
      <c r="E1313">
        <v>357350</v>
      </c>
      <c r="F1313">
        <v>36121</v>
      </c>
      <c r="G1313">
        <v>256955</v>
      </c>
      <c r="H1313">
        <v>100290</v>
      </c>
      <c r="I1313">
        <v>105</v>
      </c>
      <c r="J1313">
        <v>68484</v>
      </c>
      <c r="K1313">
        <v>288866</v>
      </c>
      <c r="M1313">
        <f t="shared" si="84"/>
        <v>393471</v>
      </c>
      <c r="N1313">
        <f t="shared" si="85"/>
        <v>357350</v>
      </c>
    </row>
    <row r="1314" spans="1:14" customFormat="1" ht="14.4" customHeight="1" x14ac:dyDescent="0.3">
      <c r="A1314" s="1">
        <v>44253</v>
      </c>
      <c r="B1314" t="s">
        <v>17</v>
      </c>
      <c r="C1314">
        <f t="shared" si="86"/>
        <v>10349</v>
      </c>
      <c r="D1314">
        <v>367699</v>
      </c>
      <c r="E1314">
        <v>367699</v>
      </c>
      <c r="F1314">
        <v>38732</v>
      </c>
      <c r="G1314">
        <v>264730</v>
      </c>
      <c r="H1314">
        <v>102860</v>
      </c>
      <c r="I1314">
        <v>109</v>
      </c>
      <c r="J1314">
        <v>71286</v>
      </c>
      <c r="K1314">
        <v>296413</v>
      </c>
      <c r="M1314">
        <f t="shared" si="84"/>
        <v>406431</v>
      </c>
      <c r="N1314">
        <f t="shared" si="85"/>
        <v>367699</v>
      </c>
    </row>
    <row r="1315" spans="1:14" customFormat="1" ht="14.4" customHeight="1" x14ac:dyDescent="0.3">
      <c r="A1315" s="1">
        <v>44254</v>
      </c>
      <c r="B1315" t="s">
        <v>17</v>
      </c>
      <c r="C1315">
        <f t="shared" si="86"/>
        <v>0</v>
      </c>
      <c r="D1315">
        <v>367699</v>
      </c>
      <c r="E1315">
        <v>367699</v>
      </c>
      <c r="F1315">
        <v>38732</v>
      </c>
      <c r="G1315">
        <v>264730</v>
      </c>
      <c r="H1315">
        <v>102860</v>
      </c>
      <c r="I1315">
        <v>109</v>
      </c>
      <c r="J1315">
        <v>71286</v>
      </c>
      <c r="K1315">
        <v>296413</v>
      </c>
      <c r="M1315">
        <f t="shared" si="84"/>
        <v>406431</v>
      </c>
      <c r="N1315">
        <f t="shared" si="85"/>
        <v>367699</v>
      </c>
    </row>
    <row r="1316" spans="1:14" customFormat="1" ht="14.4" customHeight="1" x14ac:dyDescent="0.3">
      <c r="A1316" s="1">
        <v>44255</v>
      </c>
      <c r="B1316" t="s">
        <v>17</v>
      </c>
      <c r="C1316">
        <f t="shared" si="86"/>
        <v>0</v>
      </c>
      <c r="D1316">
        <v>367699</v>
      </c>
      <c r="E1316">
        <v>367699</v>
      </c>
      <c r="F1316">
        <v>38732</v>
      </c>
      <c r="G1316">
        <v>264730</v>
      </c>
      <c r="H1316">
        <v>102860</v>
      </c>
      <c r="I1316">
        <v>109</v>
      </c>
      <c r="J1316">
        <v>71286</v>
      </c>
      <c r="K1316">
        <v>296413</v>
      </c>
      <c r="M1316">
        <f t="shared" si="84"/>
        <v>406431</v>
      </c>
      <c r="N1316">
        <f t="shared" si="85"/>
        <v>367699</v>
      </c>
    </row>
    <row r="1317" spans="1:14" customFormat="1" ht="14.4" customHeight="1" x14ac:dyDescent="0.3">
      <c r="A1317" s="1">
        <v>44256</v>
      </c>
      <c r="B1317" t="s">
        <v>17</v>
      </c>
      <c r="C1317">
        <f t="shared" si="86"/>
        <v>0</v>
      </c>
      <c r="D1317">
        <v>367699</v>
      </c>
      <c r="E1317">
        <v>367699</v>
      </c>
      <c r="F1317">
        <v>38732</v>
      </c>
      <c r="G1317">
        <v>264730</v>
      </c>
      <c r="H1317">
        <v>102860</v>
      </c>
      <c r="I1317">
        <v>109</v>
      </c>
      <c r="J1317">
        <v>71286</v>
      </c>
      <c r="K1317">
        <v>296413</v>
      </c>
      <c r="M1317">
        <f t="shared" si="84"/>
        <v>406431</v>
      </c>
      <c r="N1317">
        <f t="shared" si="85"/>
        <v>367699</v>
      </c>
    </row>
    <row r="1318" spans="1:14" customFormat="1" ht="14.4" customHeight="1" x14ac:dyDescent="0.3">
      <c r="A1318" s="1">
        <v>44257</v>
      </c>
      <c r="B1318" t="s">
        <v>17</v>
      </c>
      <c r="C1318">
        <f t="shared" si="86"/>
        <v>15687</v>
      </c>
      <c r="D1318">
        <v>383386</v>
      </c>
      <c r="E1318">
        <v>383386</v>
      </c>
      <c r="F1318">
        <v>44991</v>
      </c>
      <c r="G1318">
        <v>275223</v>
      </c>
      <c r="H1318">
        <v>108053</v>
      </c>
      <c r="I1318">
        <v>110</v>
      </c>
      <c r="J1318">
        <v>75701</v>
      </c>
      <c r="K1318">
        <v>307685</v>
      </c>
      <c r="M1318">
        <f t="shared" si="84"/>
        <v>428377</v>
      </c>
      <c r="N1318">
        <f t="shared" si="85"/>
        <v>383386</v>
      </c>
    </row>
    <row r="1319" spans="1:14" customFormat="1" ht="14.4" customHeight="1" x14ac:dyDescent="0.3">
      <c r="A1319" s="1">
        <v>44258</v>
      </c>
      <c r="B1319" t="s">
        <v>17</v>
      </c>
      <c r="C1319">
        <f t="shared" si="86"/>
        <v>10633</v>
      </c>
      <c r="D1319">
        <v>394019</v>
      </c>
      <c r="E1319">
        <v>394019</v>
      </c>
      <c r="F1319">
        <v>49823</v>
      </c>
      <c r="G1319">
        <v>282017</v>
      </c>
      <c r="H1319">
        <v>111891</v>
      </c>
      <c r="I1319">
        <v>111</v>
      </c>
      <c r="J1319">
        <v>79096</v>
      </c>
      <c r="K1319">
        <v>314923</v>
      </c>
      <c r="M1319">
        <f t="shared" si="84"/>
        <v>443842</v>
      </c>
      <c r="N1319">
        <f t="shared" si="85"/>
        <v>394019</v>
      </c>
    </row>
    <row r="1320" spans="1:14" customFormat="1" ht="14.4" customHeight="1" x14ac:dyDescent="0.3">
      <c r="A1320" s="1">
        <v>44259</v>
      </c>
      <c r="B1320" t="s">
        <v>17</v>
      </c>
      <c r="C1320">
        <f t="shared" si="86"/>
        <v>11194</v>
      </c>
      <c r="D1320">
        <v>405213</v>
      </c>
      <c r="E1320">
        <v>405213</v>
      </c>
      <c r="F1320">
        <v>55099</v>
      </c>
      <c r="G1320">
        <v>289098</v>
      </c>
      <c r="H1320">
        <v>116004</v>
      </c>
      <c r="I1320">
        <v>111</v>
      </c>
      <c r="J1320">
        <v>82300</v>
      </c>
      <c r="K1320">
        <v>322913</v>
      </c>
      <c r="M1320">
        <f t="shared" si="84"/>
        <v>460312</v>
      </c>
      <c r="N1320">
        <f t="shared" si="85"/>
        <v>405213</v>
      </c>
    </row>
    <row r="1321" spans="1:14" customFormat="1" ht="14.4" customHeight="1" x14ac:dyDescent="0.3">
      <c r="A1321" s="1">
        <v>44260</v>
      </c>
      <c r="B1321" t="s">
        <v>17</v>
      </c>
      <c r="C1321">
        <f t="shared" si="86"/>
        <v>9756</v>
      </c>
      <c r="D1321">
        <v>414969</v>
      </c>
      <c r="E1321">
        <v>414969</v>
      </c>
      <c r="F1321">
        <v>60620</v>
      </c>
      <c r="G1321">
        <v>295038</v>
      </c>
      <c r="H1321">
        <v>119819</v>
      </c>
      <c r="I1321">
        <v>112</v>
      </c>
      <c r="J1321">
        <v>85019</v>
      </c>
      <c r="K1321">
        <v>329950</v>
      </c>
      <c r="M1321">
        <f t="shared" si="84"/>
        <v>475589</v>
      </c>
      <c r="N1321">
        <f t="shared" si="85"/>
        <v>414969</v>
      </c>
    </row>
    <row r="1322" spans="1:14" customFormat="1" ht="14.4" customHeight="1" x14ac:dyDescent="0.3">
      <c r="A1322" s="1">
        <v>44261</v>
      </c>
      <c r="B1322" t="s">
        <v>17</v>
      </c>
      <c r="C1322">
        <f t="shared" si="86"/>
        <v>11921</v>
      </c>
      <c r="D1322">
        <v>426890</v>
      </c>
      <c r="E1322">
        <v>426890</v>
      </c>
      <c r="F1322">
        <v>68264</v>
      </c>
      <c r="G1322">
        <v>301985</v>
      </c>
      <c r="H1322">
        <v>124793</v>
      </c>
      <c r="I1322">
        <v>112</v>
      </c>
      <c r="J1322">
        <v>88221</v>
      </c>
      <c r="K1322">
        <v>338669</v>
      </c>
      <c r="M1322">
        <f t="shared" si="84"/>
        <v>495154</v>
      </c>
      <c r="N1322">
        <f t="shared" si="85"/>
        <v>426890</v>
      </c>
    </row>
    <row r="1323" spans="1:14" customFormat="1" ht="14.4" customHeight="1" x14ac:dyDescent="0.3">
      <c r="A1323" s="1">
        <v>44262</v>
      </c>
      <c r="B1323" t="s">
        <v>17</v>
      </c>
      <c r="C1323">
        <f t="shared" si="86"/>
        <v>67</v>
      </c>
      <c r="D1323">
        <v>426957</v>
      </c>
      <c r="E1323">
        <v>426957</v>
      </c>
      <c r="F1323">
        <v>68286</v>
      </c>
      <c r="G1323">
        <v>302019</v>
      </c>
      <c r="H1323">
        <v>124826</v>
      </c>
      <c r="I1323">
        <v>112</v>
      </c>
      <c r="J1323">
        <v>88270</v>
      </c>
      <c r="K1323">
        <v>338687</v>
      </c>
      <c r="M1323">
        <f t="shared" si="84"/>
        <v>495243</v>
      </c>
      <c r="N1323">
        <f t="shared" si="85"/>
        <v>426957</v>
      </c>
    </row>
    <row r="1324" spans="1:14" customFormat="1" ht="14.4" customHeight="1" x14ac:dyDescent="0.3">
      <c r="A1324" s="1">
        <v>44263</v>
      </c>
      <c r="B1324" t="s">
        <v>17</v>
      </c>
      <c r="C1324">
        <f t="shared" si="86"/>
        <v>13472</v>
      </c>
      <c r="D1324">
        <v>440429</v>
      </c>
      <c r="E1324">
        <v>440429</v>
      </c>
      <c r="F1324">
        <v>75759</v>
      </c>
      <c r="G1324">
        <v>310101</v>
      </c>
      <c r="H1324">
        <v>130214</v>
      </c>
      <c r="I1324">
        <v>114</v>
      </c>
      <c r="J1324">
        <v>91856</v>
      </c>
      <c r="K1324">
        <v>348573</v>
      </c>
      <c r="M1324">
        <f t="shared" si="84"/>
        <v>516188</v>
      </c>
      <c r="N1324">
        <f t="shared" si="85"/>
        <v>440429</v>
      </c>
    </row>
    <row r="1325" spans="1:14" customFormat="1" ht="14.4" customHeight="1" x14ac:dyDescent="0.3">
      <c r="A1325" s="1">
        <v>44264</v>
      </c>
      <c r="B1325" t="s">
        <v>17</v>
      </c>
      <c r="C1325">
        <f t="shared" si="86"/>
        <v>39622</v>
      </c>
      <c r="D1325">
        <v>480051</v>
      </c>
      <c r="E1325">
        <v>395281</v>
      </c>
      <c r="F1325">
        <v>84770</v>
      </c>
      <c r="G1325">
        <v>337074</v>
      </c>
      <c r="H1325">
        <v>142863</v>
      </c>
      <c r="I1325">
        <v>114</v>
      </c>
      <c r="J1325">
        <v>100014</v>
      </c>
      <c r="K1325">
        <v>379958</v>
      </c>
      <c r="M1325">
        <f t="shared" si="84"/>
        <v>480051</v>
      </c>
      <c r="N1325">
        <f t="shared" si="85"/>
        <v>480051</v>
      </c>
    </row>
    <row r="1326" spans="1:14" customFormat="1" ht="14.4" customHeight="1" x14ac:dyDescent="0.3">
      <c r="A1326" s="1">
        <v>44265</v>
      </c>
      <c r="B1326" t="s">
        <v>17</v>
      </c>
      <c r="C1326">
        <f t="shared" si="86"/>
        <v>18573</v>
      </c>
      <c r="D1326">
        <v>498624</v>
      </c>
      <c r="E1326">
        <v>405377</v>
      </c>
      <c r="F1326">
        <v>93247</v>
      </c>
      <c r="G1326">
        <v>349344</v>
      </c>
      <c r="H1326">
        <v>149166</v>
      </c>
      <c r="I1326">
        <v>114</v>
      </c>
      <c r="J1326">
        <f>103968+79</f>
        <v>104047</v>
      </c>
      <c r="K1326">
        <v>394577</v>
      </c>
      <c r="M1326">
        <f t="shared" si="84"/>
        <v>498624</v>
      </c>
      <c r="N1326">
        <f t="shared" si="85"/>
        <v>498624</v>
      </c>
    </row>
    <row r="1327" spans="1:14" customFormat="1" ht="14.4" customHeight="1" x14ac:dyDescent="0.3">
      <c r="A1327" s="1">
        <v>44266</v>
      </c>
      <c r="B1327" t="s">
        <v>17</v>
      </c>
      <c r="C1327">
        <f t="shared" si="86"/>
        <v>17824</v>
      </c>
      <c r="D1327">
        <v>516448</v>
      </c>
      <c r="E1327">
        <v>415349</v>
      </c>
      <c r="F1327">
        <v>101099</v>
      </c>
      <c r="G1327">
        <v>361846</v>
      </c>
      <c r="H1327">
        <v>154488</v>
      </c>
      <c r="I1327">
        <v>114</v>
      </c>
      <c r="J1327">
        <v>108226</v>
      </c>
      <c r="K1327">
        <v>408141</v>
      </c>
      <c r="M1327">
        <f t="shared" si="84"/>
        <v>516448</v>
      </c>
      <c r="N1327">
        <f t="shared" si="85"/>
        <v>516448</v>
      </c>
    </row>
    <row r="1328" spans="1:14" customFormat="1" ht="14.4" customHeight="1" x14ac:dyDescent="0.3">
      <c r="A1328" s="1">
        <v>44267</v>
      </c>
      <c r="B1328" t="s">
        <v>17</v>
      </c>
      <c r="C1328">
        <f t="shared" si="86"/>
        <v>19342</v>
      </c>
      <c r="D1328">
        <v>535790</v>
      </c>
      <c r="E1328">
        <v>425063</v>
      </c>
      <c r="F1328">
        <v>110727</v>
      </c>
      <c r="G1328">
        <v>374607</v>
      </c>
      <c r="H1328">
        <v>161069</v>
      </c>
      <c r="I1328">
        <v>114</v>
      </c>
      <c r="J1328">
        <v>112680</v>
      </c>
      <c r="K1328">
        <v>423028</v>
      </c>
      <c r="M1328">
        <f t="shared" si="84"/>
        <v>535790</v>
      </c>
      <c r="N1328">
        <f t="shared" si="85"/>
        <v>535790</v>
      </c>
    </row>
    <row r="1329" spans="1:14" customFormat="1" ht="14.4" customHeight="1" x14ac:dyDescent="0.3">
      <c r="A1329" s="1">
        <v>44268</v>
      </c>
      <c r="B1329" t="s">
        <v>17</v>
      </c>
      <c r="C1329">
        <f t="shared" si="86"/>
        <v>24576</v>
      </c>
      <c r="D1329">
        <v>560366</v>
      </c>
      <c r="E1329">
        <v>438850</v>
      </c>
      <c r="F1329">
        <v>121516</v>
      </c>
      <c r="G1329">
        <v>390609</v>
      </c>
      <c r="H1329">
        <v>169642</v>
      </c>
      <c r="I1329">
        <v>115</v>
      </c>
      <c r="J1329">
        <v>118514</v>
      </c>
      <c r="K1329">
        <v>441769</v>
      </c>
      <c r="M1329">
        <f t="shared" si="84"/>
        <v>560366</v>
      </c>
      <c r="N1329">
        <f t="shared" si="85"/>
        <v>560366</v>
      </c>
    </row>
    <row r="1330" spans="1:14" customFormat="1" ht="14.4" customHeight="1" x14ac:dyDescent="0.3">
      <c r="A1330" s="1">
        <v>44269</v>
      </c>
      <c r="B1330" t="s">
        <v>17</v>
      </c>
      <c r="C1330">
        <f t="shared" si="86"/>
        <v>26</v>
      </c>
      <c r="D1330">
        <v>560392</v>
      </c>
      <c r="E1330">
        <v>438862</v>
      </c>
      <c r="F1330">
        <v>121530</v>
      </c>
      <c r="G1330">
        <v>390621</v>
      </c>
      <c r="H1330">
        <v>169656</v>
      </c>
      <c r="I1330">
        <v>115</v>
      </c>
      <c r="J1330">
        <v>118514</v>
      </c>
      <c r="K1330">
        <v>441795</v>
      </c>
      <c r="M1330">
        <f t="shared" si="84"/>
        <v>560392</v>
      </c>
      <c r="N1330">
        <f t="shared" si="85"/>
        <v>560392</v>
      </c>
    </row>
    <row r="1331" spans="1:14" customFormat="1" ht="14.4" customHeight="1" x14ac:dyDescent="0.3">
      <c r="A1331" s="1">
        <v>44270</v>
      </c>
      <c r="B1331" t="s">
        <v>17</v>
      </c>
      <c r="C1331">
        <f t="shared" si="86"/>
        <v>25462</v>
      </c>
      <c r="D1331">
        <v>585854</v>
      </c>
      <c r="E1331">
        <v>453718</v>
      </c>
      <c r="F1331">
        <v>132136</v>
      </c>
      <c r="G1331">
        <v>407630</v>
      </c>
      <c r="H1331">
        <v>178107</v>
      </c>
      <c r="I1331">
        <v>117</v>
      </c>
      <c r="J1331">
        <v>124837</v>
      </c>
      <c r="K1331">
        <v>461017</v>
      </c>
      <c r="M1331">
        <f t="shared" si="84"/>
        <v>585854</v>
      </c>
      <c r="N1331">
        <f t="shared" si="85"/>
        <v>585854</v>
      </c>
    </row>
    <row r="1332" spans="1:14" customFormat="1" ht="14.4" customHeight="1" x14ac:dyDescent="0.3">
      <c r="A1332" s="1">
        <v>44271</v>
      </c>
      <c r="B1332" t="s">
        <v>17</v>
      </c>
      <c r="C1332">
        <f t="shared" si="86"/>
        <v>0</v>
      </c>
      <c r="D1332">
        <v>585854</v>
      </c>
      <c r="E1332">
        <v>453718</v>
      </c>
      <c r="F1332">
        <v>143560</v>
      </c>
      <c r="G1332">
        <v>407630</v>
      </c>
      <c r="H1332">
        <v>178107</v>
      </c>
      <c r="I1332">
        <v>117</v>
      </c>
      <c r="J1332">
        <v>136261</v>
      </c>
      <c r="K1332">
        <v>461017</v>
      </c>
      <c r="M1332">
        <f t="shared" si="84"/>
        <v>597278</v>
      </c>
      <c r="N1332">
        <f t="shared" si="85"/>
        <v>585854</v>
      </c>
    </row>
    <row r="1333" spans="1:14" customFormat="1" ht="14.4" customHeight="1" x14ac:dyDescent="0.3">
      <c r="A1333" s="1">
        <v>44272</v>
      </c>
      <c r="B1333" t="s">
        <v>17</v>
      </c>
      <c r="C1333">
        <f t="shared" si="86"/>
        <v>146016</v>
      </c>
      <c r="D1333">
        <v>731870</v>
      </c>
      <c r="E1333">
        <v>731870</v>
      </c>
      <c r="F1333">
        <v>152935</v>
      </c>
      <c r="G1333">
        <v>473623</v>
      </c>
      <c r="H1333">
        <v>258086</v>
      </c>
      <c r="I1333">
        <v>161</v>
      </c>
      <c r="J1333">
        <v>184514</v>
      </c>
      <c r="K1333">
        <v>700291</v>
      </c>
      <c r="M1333">
        <f t="shared" si="84"/>
        <v>884805</v>
      </c>
      <c r="N1333">
        <f t="shared" si="85"/>
        <v>731870</v>
      </c>
    </row>
    <row r="1334" spans="1:14" customFormat="1" ht="14.4" customHeight="1" x14ac:dyDescent="0.3">
      <c r="A1334" s="1">
        <v>44273</v>
      </c>
      <c r="B1334" t="s">
        <v>17</v>
      </c>
      <c r="C1334">
        <f t="shared" si="86"/>
        <v>26972</v>
      </c>
      <c r="D1334">
        <v>758842</v>
      </c>
      <c r="E1334">
        <v>758842</v>
      </c>
      <c r="F1334">
        <v>166768</v>
      </c>
      <c r="G1334">
        <v>488818</v>
      </c>
      <c r="H1334">
        <v>269860</v>
      </c>
      <c r="I1334">
        <v>164</v>
      </c>
      <c r="J1334">
        <v>195177</v>
      </c>
      <c r="K1334">
        <v>730433</v>
      </c>
      <c r="M1334">
        <f t="shared" si="84"/>
        <v>925610</v>
      </c>
      <c r="N1334">
        <f t="shared" si="85"/>
        <v>758842</v>
      </c>
    </row>
    <row r="1335" spans="1:14" customFormat="1" ht="14.4" customHeight="1" x14ac:dyDescent="0.3">
      <c r="A1335" s="1">
        <v>44274</v>
      </c>
      <c r="B1335" t="s">
        <v>17</v>
      </c>
      <c r="C1335">
        <f t="shared" si="86"/>
        <v>17988</v>
      </c>
      <c r="D1335">
        <v>776830</v>
      </c>
      <c r="E1335">
        <v>776830</v>
      </c>
      <c r="F1335">
        <v>177682</v>
      </c>
      <c r="G1335">
        <v>498736</v>
      </c>
      <c r="H1335">
        <v>277926</v>
      </c>
      <c r="I1335">
        <v>168</v>
      </c>
      <c r="J1335">
        <v>202405</v>
      </c>
      <c r="K1335">
        <v>752107</v>
      </c>
      <c r="M1335">
        <f t="shared" si="84"/>
        <v>954512</v>
      </c>
      <c r="N1335">
        <f t="shared" si="85"/>
        <v>776830</v>
      </c>
    </row>
    <row r="1336" spans="1:14" customFormat="1" ht="14.4" customHeight="1" x14ac:dyDescent="0.3">
      <c r="A1336" s="1">
        <v>44275</v>
      </c>
      <c r="B1336" t="s">
        <v>17</v>
      </c>
      <c r="C1336">
        <f t="shared" si="86"/>
        <v>33274</v>
      </c>
      <c r="D1336">
        <v>810104</v>
      </c>
      <c r="E1336">
        <v>810104</v>
      </c>
      <c r="F1336">
        <v>192567</v>
      </c>
      <c r="G1336">
        <v>516701</v>
      </c>
      <c r="H1336">
        <v>293229</v>
      </c>
      <c r="I1336">
        <v>174</v>
      </c>
      <c r="J1336">
        <v>215262</v>
      </c>
      <c r="K1336">
        <v>787409</v>
      </c>
      <c r="M1336">
        <f t="shared" si="84"/>
        <v>1002671</v>
      </c>
      <c r="N1336">
        <f t="shared" si="85"/>
        <v>810104</v>
      </c>
    </row>
    <row r="1337" spans="1:14" customFormat="1" ht="14.4" customHeight="1" x14ac:dyDescent="0.3">
      <c r="A1337" s="1">
        <v>44276</v>
      </c>
      <c r="B1337" t="s">
        <v>17</v>
      </c>
      <c r="C1337">
        <f t="shared" si="86"/>
        <v>1157</v>
      </c>
      <c r="D1337">
        <v>811261</v>
      </c>
      <c r="E1337">
        <v>811261</v>
      </c>
      <c r="F1337">
        <v>192811</v>
      </c>
      <c r="G1337">
        <v>517351</v>
      </c>
      <c r="H1337">
        <v>293736</v>
      </c>
      <c r="I1337">
        <v>174</v>
      </c>
      <c r="J1337">
        <v>215631</v>
      </c>
      <c r="K1337">
        <v>788441</v>
      </c>
      <c r="M1337">
        <f t="shared" si="84"/>
        <v>1004072</v>
      </c>
      <c r="N1337">
        <f t="shared" si="85"/>
        <v>811261</v>
      </c>
    </row>
    <row r="1338" spans="1:14" customFormat="1" ht="14.4" customHeight="1" x14ac:dyDescent="0.3">
      <c r="A1338" s="1">
        <v>44277</v>
      </c>
      <c r="B1338" t="s">
        <v>17</v>
      </c>
      <c r="C1338">
        <f t="shared" ref="C1338:C1369" si="87">D1338-D1337</f>
        <v>28681</v>
      </c>
      <c r="D1338">
        <v>839942</v>
      </c>
      <c r="E1338">
        <v>839942</v>
      </c>
      <c r="F1338">
        <v>206825</v>
      </c>
      <c r="G1338">
        <v>533079</v>
      </c>
      <c r="H1338">
        <v>306685</v>
      </c>
      <c r="I1338">
        <v>178</v>
      </c>
      <c r="J1338">
        <v>227593</v>
      </c>
      <c r="K1338">
        <v>819174</v>
      </c>
      <c r="M1338">
        <f t="shared" ref="M1338:M1401" si="88">E1338+F1338</f>
        <v>1046767</v>
      </c>
      <c r="N1338">
        <f t="shared" ref="N1338:N1401" si="89">G1338+H1338+I1338</f>
        <v>839942</v>
      </c>
    </row>
    <row r="1339" spans="1:14" customFormat="1" ht="14.4" customHeight="1" x14ac:dyDescent="0.3">
      <c r="A1339" s="1">
        <v>44278</v>
      </c>
      <c r="B1339" t="s">
        <v>17</v>
      </c>
      <c r="C1339">
        <f t="shared" si="87"/>
        <v>31428</v>
      </c>
      <c r="D1339">
        <v>871370</v>
      </c>
      <c r="E1339">
        <v>871370</v>
      </c>
      <c r="F1339">
        <v>219393</v>
      </c>
      <c r="G1339">
        <v>550333</v>
      </c>
      <c r="H1339">
        <v>320853</v>
      </c>
      <c r="I1339">
        <v>184</v>
      </c>
      <c r="J1339">
        <v>240728</v>
      </c>
      <c r="K1339">
        <v>850035</v>
      </c>
      <c r="M1339">
        <f t="shared" si="88"/>
        <v>1090763</v>
      </c>
      <c r="N1339">
        <f t="shared" si="89"/>
        <v>871370</v>
      </c>
    </row>
    <row r="1340" spans="1:14" customFormat="1" ht="14.4" customHeight="1" x14ac:dyDescent="0.3">
      <c r="A1340" s="1">
        <v>44279</v>
      </c>
      <c r="B1340" t="s">
        <v>17</v>
      </c>
      <c r="C1340">
        <f t="shared" si="87"/>
        <v>17745</v>
      </c>
      <c r="D1340">
        <v>889115</v>
      </c>
      <c r="E1340">
        <v>889115</v>
      </c>
      <c r="F1340">
        <v>226687</v>
      </c>
      <c r="G1340">
        <v>560185</v>
      </c>
      <c r="H1340">
        <v>328745</v>
      </c>
      <c r="I1340">
        <v>185</v>
      </c>
      <c r="J1340">
        <v>247730</v>
      </c>
      <c r="K1340">
        <v>868072</v>
      </c>
      <c r="M1340">
        <f t="shared" si="88"/>
        <v>1115802</v>
      </c>
      <c r="N1340">
        <f t="shared" si="89"/>
        <v>889115</v>
      </c>
    </row>
    <row r="1341" spans="1:14" customFormat="1" ht="14.4" customHeight="1" x14ac:dyDescent="0.3">
      <c r="A1341" s="1">
        <v>44280</v>
      </c>
      <c r="B1341" t="s">
        <v>17</v>
      </c>
      <c r="C1341">
        <f t="shared" si="87"/>
        <v>34691</v>
      </c>
      <c r="D1341">
        <v>923806</v>
      </c>
      <c r="E1341">
        <v>923806</v>
      </c>
      <c r="F1341">
        <v>234844</v>
      </c>
      <c r="G1341">
        <v>579493</v>
      </c>
      <c r="H1341">
        <v>344123</v>
      </c>
      <c r="I1341">
        <v>190</v>
      </c>
      <c r="J1341">
        <v>261334</v>
      </c>
      <c r="K1341">
        <v>897316</v>
      </c>
      <c r="M1341">
        <f t="shared" si="88"/>
        <v>1158650</v>
      </c>
      <c r="N1341">
        <f t="shared" si="89"/>
        <v>923806</v>
      </c>
    </row>
    <row r="1342" spans="1:14" customFormat="1" ht="14.4" customHeight="1" x14ac:dyDescent="0.3">
      <c r="A1342" s="1">
        <v>44281</v>
      </c>
      <c r="B1342" t="s">
        <v>17</v>
      </c>
      <c r="C1342">
        <f t="shared" si="87"/>
        <v>17270</v>
      </c>
      <c r="D1342">
        <v>941076</v>
      </c>
      <c r="E1342">
        <v>941076</v>
      </c>
      <c r="F1342">
        <v>239510</v>
      </c>
      <c r="G1342">
        <v>589085</v>
      </c>
      <c r="H1342">
        <v>351798</v>
      </c>
      <c r="I1342">
        <v>193</v>
      </c>
      <c r="J1342">
        <v>267273</v>
      </c>
      <c r="K1342">
        <v>913313</v>
      </c>
      <c r="M1342">
        <f t="shared" si="88"/>
        <v>1180586</v>
      </c>
      <c r="N1342">
        <f t="shared" si="89"/>
        <v>941076</v>
      </c>
    </row>
    <row r="1343" spans="1:14" customFormat="1" ht="14.4" customHeight="1" x14ac:dyDescent="0.3">
      <c r="A1343" s="1">
        <v>44282</v>
      </c>
      <c r="B1343" t="s">
        <v>17</v>
      </c>
      <c r="C1343">
        <f t="shared" si="87"/>
        <v>36917</v>
      </c>
      <c r="D1343">
        <v>977993</v>
      </c>
      <c r="E1343">
        <v>977993</v>
      </c>
      <c r="F1343">
        <v>244115</v>
      </c>
      <c r="G1343">
        <v>608614</v>
      </c>
      <c r="H1343">
        <v>369184</v>
      </c>
      <c r="I1343">
        <v>195</v>
      </c>
      <c r="J1343">
        <v>280988</v>
      </c>
      <c r="K1343">
        <v>941120</v>
      </c>
      <c r="M1343">
        <f t="shared" si="88"/>
        <v>1222108</v>
      </c>
      <c r="N1343">
        <f t="shared" si="89"/>
        <v>977993</v>
      </c>
    </row>
    <row r="1344" spans="1:14" customFormat="1" ht="14.4" customHeight="1" x14ac:dyDescent="0.3">
      <c r="A1344" s="1">
        <v>44283</v>
      </c>
      <c r="B1344" t="s">
        <v>17</v>
      </c>
      <c r="C1344">
        <f t="shared" si="87"/>
        <v>576</v>
      </c>
      <c r="D1344">
        <v>978569</v>
      </c>
      <c r="E1344">
        <v>978569</v>
      </c>
      <c r="F1344">
        <v>244144</v>
      </c>
      <c r="G1344">
        <v>608920</v>
      </c>
      <c r="H1344">
        <v>369454</v>
      </c>
      <c r="I1344">
        <v>195</v>
      </c>
      <c r="J1344">
        <v>281159</v>
      </c>
      <c r="K1344">
        <v>941554</v>
      </c>
      <c r="M1344">
        <f t="shared" si="88"/>
        <v>1222713</v>
      </c>
      <c r="N1344">
        <f t="shared" si="89"/>
        <v>978569</v>
      </c>
    </row>
    <row r="1345" spans="1:14" customFormat="1" ht="14.4" customHeight="1" x14ac:dyDescent="0.3">
      <c r="A1345" s="1">
        <v>44284</v>
      </c>
      <c r="B1345" t="s">
        <v>17</v>
      </c>
      <c r="C1345">
        <f t="shared" si="87"/>
        <v>3</v>
      </c>
      <c r="D1345">
        <v>978572</v>
      </c>
      <c r="E1345">
        <v>978572</v>
      </c>
      <c r="F1345">
        <v>244147</v>
      </c>
      <c r="G1345">
        <v>608913</v>
      </c>
      <c r="H1345">
        <v>369464</v>
      </c>
      <c r="I1345">
        <v>195</v>
      </c>
      <c r="J1345">
        <v>281150</v>
      </c>
      <c r="K1345">
        <v>941569</v>
      </c>
      <c r="M1345">
        <f t="shared" si="88"/>
        <v>1222719</v>
      </c>
      <c r="N1345">
        <f t="shared" si="89"/>
        <v>978572</v>
      </c>
    </row>
    <row r="1346" spans="1:14" customFormat="1" ht="14.4" customHeight="1" x14ac:dyDescent="0.3">
      <c r="A1346" s="1">
        <v>44285</v>
      </c>
      <c r="B1346" t="s">
        <v>17</v>
      </c>
      <c r="C1346">
        <f t="shared" si="87"/>
        <v>34870</v>
      </c>
      <c r="D1346">
        <v>1013442</v>
      </c>
      <c r="E1346">
        <v>1013442</v>
      </c>
      <c r="F1346">
        <v>251797</v>
      </c>
      <c r="G1346">
        <v>627800</v>
      </c>
      <c r="H1346">
        <v>385438</v>
      </c>
      <c r="I1346">
        <v>204</v>
      </c>
      <c r="J1346">
        <v>295739</v>
      </c>
      <c r="K1346">
        <v>969500</v>
      </c>
      <c r="M1346">
        <f t="shared" si="88"/>
        <v>1265239</v>
      </c>
      <c r="N1346">
        <f t="shared" si="89"/>
        <v>1013442</v>
      </c>
    </row>
    <row r="1347" spans="1:14" customFormat="1" ht="14.4" customHeight="1" x14ac:dyDescent="0.3">
      <c r="A1347" s="1">
        <v>44286</v>
      </c>
      <c r="B1347" t="s">
        <v>17</v>
      </c>
      <c r="C1347">
        <f t="shared" si="87"/>
        <v>20885</v>
      </c>
      <c r="D1347">
        <v>1034327</v>
      </c>
      <c r="E1347">
        <v>1034327</v>
      </c>
      <c r="F1347">
        <v>259730</v>
      </c>
      <c r="G1347">
        <v>639330</v>
      </c>
      <c r="H1347">
        <v>394788</v>
      </c>
      <c r="I1347">
        <v>209</v>
      </c>
      <c r="J1347">
        <v>304874</v>
      </c>
      <c r="K1347">
        <v>989183</v>
      </c>
      <c r="M1347">
        <f t="shared" si="88"/>
        <v>1294057</v>
      </c>
      <c r="N1347">
        <f t="shared" si="89"/>
        <v>1034327</v>
      </c>
    </row>
    <row r="1348" spans="1:14" customFormat="1" ht="14.4" customHeight="1" x14ac:dyDescent="0.3">
      <c r="A1348" s="1">
        <v>44287</v>
      </c>
      <c r="B1348" t="s">
        <v>17</v>
      </c>
      <c r="C1348">
        <f t="shared" si="87"/>
        <v>53523</v>
      </c>
      <c r="D1348">
        <v>1087850</v>
      </c>
      <c r="E1348">
        <v>1087850</v>
      </c>
      <c r="F1348">
        <v>267295</v>
      </c>
      <c r="G1348">
        <v>667341</v>
      </c>
      <c r="H1348">
        <v>420294</v>
      </c>
      <c r="I1348">
        <v>215</v>
      </c>
      <c r="J1348">
        <v>325561</v>
      </c>
      <c r="K1348">
        <v>1029584</v>
      </c>
      <c r="M1348">
        <f t="shared" si="88"/>
        <v>1355145</v>
      </c>
      <c r="N1348">
        <f t="shared" si="89"/>
        <v>1087850</v>
      </c>
    </row>
    <row r="1349" spans="1:14" customFormat="1" ht="14.4" customHeight="1" x14ac:dyDescent="0.3">
      <c r="A1349" s="1">
        <v>44288</v>
      </c>
      <c r="B1349" t="s">
        <v>17</v>
      </c>
      <c r="C1349">
        <f t="shared" si="87"/>
        <v>65038</v>
      </c>
      <c r="D1349">
        <v>1152888</v>
      </c>
      <c r="E1349">
        <v>1152888</v>
      </c>
      <c r="F1349">
        <v>274181</v>
      </c>
      <c r="G1349">
        <v>702254</v>
      </c>
      <c r="H1349">
        <v>450407</v>
      </c>
      <c r="I1349">
        <v>227</v>
      </c>
      <c r="J1349">
        <v>351251</v>
      </c>
      <c r="K1349">
        <v>1075818</v>
      </c>
      <c r="M1349">
        <f t="shared" si="88"/>
        <v>1427069</v>
      </c>
      <c r="N1349">
        <f t="shared" si="89"/>
        <v>1152888</v>
      </c>
    </row>
    <row r="1350" spans="1:14" customFormat="1" ht="14.4" customHeight="1" x14ac:dyDescent="0.3">
      <c r="A1350" s="1">
        <v>44289</v>
      </c>
      <c r="B1350" t="s">
        <v>17</v>
      </c>
      <c r="C1350">
        <f t="shared" si="87"/>
        <v>58531</v>
      </c>
      <c r="D1350">
        <v>1211419</v>
      </c>
      <c r="E1350">
        <v>1211419</v>
      </c>
      <c r="F1350">
        <v>281748</v>
      </c>
      <c r="G1350">
        <v>734068</v>
      </c>
      <c r="H1350">
        <v>477117</v>
      </c>
      <c r="I1350">
        <v>234</v>
      </c>
      <c r="J1350">
        <v>373679</v>
      </c>
      <c r="K1350">
        <v>1119488</v>
      </c>
      <c r="M1350">
        <f t="shared" si="88"/>
        <v>1493167</v>
      </c>
      <c r="N1350">
        <f t="shared" si="89"/>
        <v>1211419</v>
      </c>
    </row>
    <row r="1351" spans="1:14" customFormat="1" ht="14.4" customHeight="1" x14ac:dyDescent="0.3">
      <c r="A1351" s="1">
        <v>44290</v>
      </c>
      <c r="B1351" t="s">
        <v>17</v>
      </c>
      <c r="C1351">
        <f t="shared" si="87"/>
        <v>79329</v>
      </c>
      <c r="D1351">
        <v>1290748</v>
      </c>
      <c r="E1351">
        <v>1290748</v>
      </c>
      <c r="F1351">
        <v>287504</v>
      </c>
      <c r="G1351">
        <v>777740</v>
      </c>
      <c r="H1351">
        <v>512765</v>
      </c>
      <c r="I1351">
        <v>243</v>
      </c>
      <c r="J1351">
        <v>404762</v>
      </c>
      <c r="K1351">
        <v>1173490</v>
      </c>
      <c r="M1351">
        <f t="shared" si="88"/>
        <v>1578252</v>
      </c>
      <c r="N1351">
        <f t="shared" si="89"/>
        <v>1290748</v>
      </c>
    </row>
    <row r="1352" spans="1:14" customFormat="1" ht="14.4" customHeight="1" x14ac:dyDescent="0.3">
      <c r="A1352" s="1">
        <v>44291</v>
      </c>
      <c r="B1352" t="s">
        <v>17</v>
      </c>
      <c r="C1352">
        <f t="shared" si="87"/>
        <v>62077</v>
      </c>
      <c r="D1352">
        <v>1352825</v>
      </c>
      <c r="E1352">
        <v>1352825</v>
      </c>
      <c r="F1352">
        <v>296402</v>
      </c>
      <c r="G1352">
        <v>811003</v>
      </c>
      <c r="H1352">
        <v>541572</v>
      </c>
      <c r="I1352">
        <v>250</v>
      </c>
      <c r="J1352">
        <v>429497</v>
      </c>
      <c r="K1352">
        <v>1219730</v>
      </c>
      <c r="M1352">
        <f t="shared" si="88"/>
        <v>1649227</v>
      </c>
      <c r="N1352">
        <f t="shared" si="89"/>
        <v>1352825</v>
      </c>
    </row>
    <row r="1353" spans="1:14" customFormat="1" ht="14.4" customHeight="1" x14ac:dyDescent="0.3">
      <c r="A1353" s="1">
        <v>44292</v>
      </c>
      <c r="B1353" t="s">
        <v>17</v>
      </c>
      <c r="C1353">
        <f t="shared" si="87"/>
        <v>43221</v>
      </c>
      <c r="D1353">
        <v>1396046</v>
      </c>
      <c r="E1353">
        <v>1396046</v>
      </c>
      <c r="F1353">
        <v>302735</v>
      </c>
      <c r="G1353">
        <v>833942</v>
      </c>
      <c r="H1353">
        <v>561844</v>
      </c>
      <c r="I1353">
        <v>260</v>
      </c>
      <c r="J1353">
        <v>447796</v>
      </c>
      <c r="K1353">
        <v>1250985</v>
      </c>
      <c r="M1353">
        <f t="shared" si="88"/>
        <v>1698781</v>
      </c>
      <c r="N1353">
        <f t="shared" si="89"/>
        <v>1396046</v>
      </c>
    </row>
    <row r="1354" spans="1:14" customFormat="1" ht="14.4" customHeight="1" x14ac:dyDescent="0.3">
      <c r="A1354" s="1">
        <v>44293</v>
      </c>
      <c r="B1354" t="s">
        <v>17</v>
      </c>
      <c r="C1354">
        <f t="shared" si="87"/>
        <v>73067</v>
      </c>
      <c r="D1354">
        <v>1469113</v>
      </c>
      <c r="E1354">
        <v>1469113</v>
      </c>
      <c r="F1354">
        <v>315870</v>
      </c>
      <c r="G1354">
        <v>873038</v>
      </c>
      <c r="H1354">
        <v>595813</v>
      </c>
      <c r="I1354">
        <v>262</v>
      </c>
      <c r="J1354">
        <v>477505</v>
      </c>
      <c r="K1354">
        <v>1307478</v>
      </c>
      <c r="M1354">
        <f t="shared" si="88"/>
        <v>1784983</v>
      </c>
      <c r="N1354">
        <f t="shared" si="89"/>
        <v>1469113</v>
      </c>
    </row>
    <row r="1355" spans="1:14" customFormat="1" ht="14.4" customHeight="1" x14ac:dyDescent="0.3">
      <c r="A1355" s="1">
        <v>44294</v>
      </c>
      <c r="B1355" t="s">
        <v>17</v>
      </c>
      <c r="C1355">
        <f t="shared" si="87"/>
        <v>96459</v>
      </c>
      <c r="D1355">
        <v>1565572</v>
      </c>
      <c r="E1355">
        <v>1565572</v>
      </c>
      <c r="F1355">
        <v>331947</v>
      </c>
      <c r="G1355">
        <v>923456</v>
      </c>
      <c r="H1355">
        <v>641838</v>
      </c>
      <c r="I1355">
        <v>278</v>
      </c>
      <c r="J1355">
        <v>515071</v>
      </c>
      <c r="K1355">
        <v>1382448</v>
      </c>
      <c r="M1355">
        <f t="shared" si="88"/>
        <v>1897519</v>
      </c>
      <c r="N1355">
        <f t="shared" si="89"/>
        <v>1565572</v>
      </c>
    </row>
    <row r="1356" spans="1:14" customFormat="1" ht="14.4" customHeight="1" x14ac:dyDescent="0.3">
      <c r="A1356" s="1">
        <v>44295</v>
      </c>
      <c r="B1356" t="s">
        <v>17</v>
      </c>
      <c r="C1356">
        <f t="shared" si="87"/>
        <v>47574</v>
      </c>
      <c r="D1356">
        <v>1613146</v>
      </c>
      <c r="E1356">
        <v>1613146</v>
      </c>
      <c r="F1356">
        <v>343540</v>
      </c>
      <c r="G1356">
        <v>948404</v>
      </c>
      <c r="H1356">
        <v>664454</v>
      </c>
      <c r="I1356">
        <v>288</v>
      </c>
      <c r="J1356">
        <v>532226</v>
      </c>
      <c r="K1356">
        <v>1424460</v>
      </c>
      <c r="M1356">
        <f t="shared" si="88"/>
        <v>1956686</v>
      </c>
      <c r="N1356">
        <f t="shared" si="89"/>
        <v>1613146</v>
      </c>
    </row>
    <row r="1357" spans="1:14" customFormat="1" ht="14.4" customHeight="1" x14ac:dyDescent="0.3">
      <c r="A1357" s="1">
        <v>44296</v>
      </c>
      <c r="B1357" t="s">
        <v>17</v>
      </c>
      <c r="C1357">
        <f t="shared" si="87"/>
        <v>92204</v>
      </c>
      <c r="D1357">
        <v>1705350</v>
      </c>
      <c r="E1357">
        <v>1705350</v>
      </c>
      <c r="F1357">
        <v>357341</v>
      </c>
      <c r="G1357">
        <v>995965</v>
      </c>
      <c r="H1357">
        <v>709088</v>
      </c>
      <c r="I1357">
        <v>297</v>
      </c>
      <c r="J1357">
        <v>570732</v>
      </c>
      <c r="K1357">
        <v>1491959</v>
      </c>
      <c r="M1357">
        <f t="shared" si="88"/>
        <v>2062691</v>
      </c>
      <c r="N1357">
        <f t="shared" si="89"/>
        <v>1705350</v>
      </c>
    </row>
    <row r="1358" spans="1:14" customFormat="1" ht="14.4" customHeight="1" x14ac:dyDescent="0.3">
      <c r="A1358" s="1">
        <v>44297</v>
      </c>
      <c r="B1358" t="s">
        <v>17</v>
      </c>
      <c r="C1358">
        <f t="shared" si="87"/>
        <v>75259</v>
      </c>
      <c r="D1358">
        <v>1780609</v>
      </c>
      <c r="E1358">
        <v>1780609</v>
      </c>
      <c r="F1358">
        <v>365110</v>
      </c>
      <c r="G1358">
        <v>1037794</v>
      </c>
      <c r="H1358">
        <v>742505</v>
      </c>
      <c r="I1358">
        <v>310</v>
      </c>
      <c r="J1358">
        <v>602240</v>
      </c>
      <c r="K1358">
        <v>1543479</v>
      </c>
      <c r="M1358">
        <f t="shared" si="88"/>
        <v>2145719</v>
      </c>
      <c r="N1358">
        <f t="shared" si="89"/>
        <v>1780609</v>
      </c>
    </row>
    <row r="1359" spans="1:14" customFormat="1" ht="14.4" customHeight="1" x14ac:dyDescent="0.3">
      <c r="A1359" s="1">
        <v>44298</v>
      </c>
      <c r="B1359" t="s">
        <v>17</v>
      </c>
      <c r="C1359">
        <f t="shared" si="87"/>
        <v>74884</v>
      </c>
      <c r="D1359">
        <v>1855493</v>
      </c>
      <c r="E1359">
        <v>1855493</v>
      </c>
      <c r="F1359">
        <v>380409</v>
      </c>
      <c r="G1359">
        <v>1079935</v>
      </c>
      <c r="H1359">
        <v>775235</v>
      </c>
      <c r="I1359">
        <v>323</v>
      </c>
      <c r="J1359">
        <v>635229</v>
      </c>
      <c r="K1359">
        <v>1600673</v>
      </c>
      <c r="M1359">
        <f t="shared" si="88"/>
        <v>2235902</v>
      </c>
      <c r="N1359">
        <f t="shared" si="89"/>
        <v>1855493</v>
      </c>
    </row>
    <row r="1360" spans="1:14" customFormat="1" ht="14.4" customHeight="1" x14ac:dyDescent="0.3">
      <c r="A1360" s="1">
        <v>44299</v>
      </c>
      <c r="B1360" t="s">
        <v>17</v>
      </c>
      <c r="C1360">
        <f t="shared" si="87"/>
        <v>56509</v>
      </c>
      <c r="D1360">
        <v>1912002</v>
      </c>
      <c r="E1360">
        <v>1912002</v>
      </c>
      <c r="F1360">
        <v>392881</v>
      </c>
      <c r="G1360">
        <v>1115142</v>
      </c>
      <c r="H1360">
        <v>796535</v>
      </c>
      <c r="I1360">
        <v>325</v>
      </c>
      <c r="J1360">
        <v>661547</v>
      </c>
      <c r="K1360">
        <v>1643336</v>
      </c>
      <c r="M1360">
        <f t="shared" si="88"/>
        <v>2304883</v>
      </c>
      <c r="N1360">
        <f t="shared" si="89"/>
        <v>1912002</v>
      </c>
    </row>
    <row r="1361" spans="1:14" customFormat="1" ht="14.4" customHeight="1" x14ac:dyDescent="0.3">
      <c r="A1361" s="1">
        <v>44300</v>
      </c>
      <c r="B1361" t="s">
        <v>17</v>
      </c>
      <c r="C1361">
        <f t="shared" si="87"/>
        <v>59272</v>
      </c>
      <c r="D1361">
        <v>1971274</v>
      </c>
      <c r="E1361">
        <v>1971274</v>
      </c>
      <c r="F1361">
        <v>405713</v>
      </c>
      <c r="G1361">
        <v>1149522</v>
      </c>
      <c r="H1361">
        <v>821419</v>
      </c>
      <c r="I1361">
        <v>333</v>
      </c>
      <c r="J1361">
        <v>688050</v>
      </c>
      <c r="K1361">
        <v>1688937</v>
      </c>
      <c r="M1361">
        <f t="shared" si="88"/>
        <v>2376987</v>
      </c>
      <c r="N1361">
        <f t="shared" si="89"/>
        <v>1971274</v>
      </c>
    </row>
    <row r="1362" spans="1:14" customFormat="1" ht="14.4" customHeight="1" x14ac:dyDescent="0.3">
      <c r="A1362" s="1">
        <v>44301</v>
      </c>
      <c r="B1362" t="s">
        <v>17</v>
      </c>
      <c r="C1362">
        <f t="shared" si="87"/>
        <v>60708</v>
      </c>
      <c r="D1362">
        <v>2031982</v>
      </c>
      <c r="E1362">
        <v>2031982</v>
      </c>
      <c r="F1362">
        <v>422889</v>
      </c>
      <c r="G1362">
        <v>1185074</v>
      </c>
      <c r="H1362">
        <v>846567</v>
      </c>
      <c r="I1362">
        <v>341</v>
      </c>
      <c r="J1362">
        <v>716471</v>
      </c>
      <c r="K1362">
        <v>1738400</v>
      </c>
      <c r="M1362">
        <f t="shared" si="88"/>
        <v>2454871</v>
      </c>
      <c r="N1362">
        <f t="shared" si="89"/>
        <v>2031982</v>
      </c>
    </row>
    <row r="1363" spans="1:14" customFormat="1" ht="14.4" customHeight="1" x14ac:dyDescent="0.3">
      <c r="A1363" s="1">
        <v>44302</v>
      </c>
      <c r="B1363" t="s">
        <v>17</v>
      </c>
      <c r="C1363">
        <f t="shared" si="87"/>
        <v>33713</v>
      </c>
      <c r="D1363">
        <v>2065695</v>
      </c>
      <c r="E1363">
        <v>2065695</v>
      </c>
      <c r="F1363">
        <v>438376</v>
      </c>
      <c r="G1363">
        <v>1205218</v>
      </c>
      <c r="H1363">
        <v>860130</v>
      </c>
      <c r="I1363">
        <v>347</v>
      </c>
      <c r="J1363">
        <v>730737</v>
      </c>
      <c r="K1363">
        <v>1773334</v>
      </c>
      <c r="M1363">
        <f t="shared" si="88"/>
        <v>2504071</v>
      </c>
      <c r="N1363">
        <f t="shared" si="89"/>
        <v>2065695</v>
      </c>
    </row>
    <row r="1364" spans="1:14" customFormat="1" ht="14.4" customHeight="1" x14ac:dyDescent="0.3">
      <c r="A1364" s="1">
        <v>44303</v>
      </c>
      <c r="B1364" t="s">
        <v>17</v>
      </c>
      <c r="C1364">
        <f t="shared" si="87"/>
        <v>55404</v>
      </c>
      <c r="D1364">
        <v>2121099</v>
      </c>
      <c r="E1364">
        <v>2121099</v>
      </c>
      <c r="F1364">
        <v>451586</v>
      </c>
      <c r="G1364">
        <v>1239449</v>
      </c>
      <c r="H1364">
        <v>881283</v>
      </c>
      <c r="I1364">
        <v>367</v>
      </c>
      <c r="J1364">
        <v>756067</v>
      </c>
      <c r="K1364">
        <v>1816618</v>
      </c>
      <c r="M1364">
        <f t="shared" si="88"/>
        <v>2572685</v>
      </c>
      <c r="N1364">
        <f t="shared" si="89"/>
        <v>2121099</v>
      </c>
    </row>
    <row r="1365" spans="1:14" customFormat="1" ht="14.4" customHeight="1" x14ac:dyDescent="0.3">
      <c r="A1365" s="1">
        <v>44304</v>
      </c>
      <c r="B1365" t="s">
        <v>17</v>
      </c>
      <c r="C1365">
        <f t="shared" si="87"/>
        <v>41208</v>
      </c>
      <c r="D1365">
        <v>2162307</v>
      </c>
      <c r="E1365">
        <v>2162307</v>
      </c>
      <c r="F1365">
        <v>458970</v>
      </c>
      <c r="G1365">
        <v>1264802</v>
      </c>
      <c r="H1365">
        <v>897129</v>
      </c>
      <c r="I1365">
        <v>376</v>
      </c>
      <c r="J1365">
        <v>774240</v>
      </c>
      <c r="K1365">
        <v>1847037</v>
      </c>
      <c r="M1365">
        <f t="shared" si="88"/>
        <v>2621277</v>
      </c>
      <c r="N1365">
        <f t="shared" si="89"/>
        <v>2162307</v>
      </c>
    </row>
    <row r="1366" spans="1:14" customFormat="1" ht="14.4" customHeight="1" x14ac:dyDescent="0.3">
      <c r="A1366" s="1">
        <v>44305</v>
      </c>
      <c r="B1366" t="s">
        <v>17</v>
      </c>
      <c r="C1366">
        <f t="shared" si="87"/>
        <v>40445</v>
      </c>
      <c r="D1366">
        <v>2202752</v>
      </c>
      <c r="E1366">
        <v>2202752</v>
      </c>
      <c r="F1366">
        <v>479340</v>
      </c>
      <c r="G1366">
        <v>1289105</v>
      </c>
      <c r="H1366">
        <v>913261</v>
      </c>
      <c r="I1366">
        <v>386</v>
      </c>
      <c r="J1366">
        <v>795593</v>
      </c>
      <c r="K1366">
        <v>1886499</v>
      </c>
      <c r="M1366">
        <f t="shared" si="88"/>
        <v>2682092</v>
      </c>
      <c r="N1366">
        <f t="shared" si="89"/>
        <v>2202752</v>
      </c>
    </row>
    <row r="1367" spans="1:14" customFormat="1" ht="14.4" customHeight="1" x14ac:dyDescent="0.3">
      <c r="A1367" s="1">
        <v>44306</v>
      </c>
      <c r="B1367" t="s">
        <v>17</v>
      </c>
      <c r="C1367">
        <f t="shared" si="87"/>
        <v>35519</v>
      </c>
      <c r="D1367">
        <v>2238271</v>
      </c>
      <c r="E1367">
        <v>2238271</v>
      </c>
      <c r="F1367">
        <v>494236</v>
      </c>
      <c r="G1367">
        <v>1310586</v>
      </c>
      <c r="H1367">
        <v>927296</v>
      </c>
      <c r="I1367">
        <v>389</v>
      </c>
      <c r="J1367">
        <v>813979</v>
      </c>
      <c r="K1367">
        <v>1918528</v>
      </c>
      <c r="M1367">
        <f t="shared" si="88"/>
        <v>2732507</v>
      </c>
      <c r="N1367">
        <f t="shared" si="89"/>
        <v>2238271</v>
      </c>
    </row>
    <row r="1368" spans="1:14" customFormat="1" ht="14.4" customHeight="1" x14ac:dyDescent="0.3">
      <c r="A1368" s="1">
        <v>44307</v>
      </c>
      <c r="B1368" t="s">
        <v>17</v>
      </c>
      <c r="C1368">
        <f t="shared" si="87"/>
        <v>39532</v>
      </c>
      <c r="D1368">
        <v>2277803</v>
      </c>
      <c r="E1368">
        <v>2277803</v>
      </c>
      <c r="F1368">
        <v>509313</v>
      </c>
      <c r="G1368">
        <v>1332312</v>
      </c>
      <c r="H1368">
        <v>945097</v>
      </c>
      <c r="I1368">
        <v>394</v>
      </c>
      <c r="J1368">
        <v>832393</v>
      </c>
      <c r="K1368">
        <v>1954723</v>
      </c>
      <c r="M1368">
        <f t="shared" si="88"/>
        <v>2787116</v>
      </c>
      <c r="N1368">
        <f t="shared" si="89"/>
        <v>2277803</v>
      </c>
    </row>
    <row r="1369" spans="1:14" customFormat="1" ht="14.4" customHeight="1" x14ac:dyDescent="0.3">
      <c r="A1369" s="1">
        <v>44308</v>
      </c>
      <c r="B1369" t="s">
        <v>17</v>
      </c>
      <c r="C1369">
        <f t="shared" si="87"/>
        <v>48194</v>
      </c>
      <c r="D1369">
        <v>2325997</v>
      </c>
      <c r="E1369">
        <v>2325997</v>
      </c>
      <c r="F1369">
        <v>529660</v>
      </c>
      <c r="G1369">
        <v>1358333</v>
      </c>
      <c r="H1369">
        <v>967263</v>
      </c>
      <c r="I1369">
        <v>401</v>
      </c>
      <c r="J1369">
        <v>857044</v>
      </c>
      <c r="K1369">
        <v>1998613</v>
      </c>
      <c r="M1369">
        <f t="shared" si="88"/>
        <v>2855657</v>
      </c>
      <c r="N1369">
        <f t="shared" si="89"/>
        <v>2325997</v>
      </c>
    </row>
    <row r="1370" spans="1:14" customFormat="1" ht="14.4" customHeight="1" x14ac:dyDescent="0.3">
      <c r="A1370" s="1">
        <v>44309</v>
      </c>
      <c r="B1370" t="s">
        <v>17</v>
      </c>
      <c r="C1370">
        <f t="shared" ref="C1370:C1401" si="90">D1370-D1369</f>
        <v>21384</v>
      </c>
      <c r="D1370">
        <v>2347381</v>
      </c>
      <c r="E1370">
        <v>2347381</v>
      </c>
      <c r="F1370">
        <v>544476</v>
      </c>
      <c r="G1370">
        <v>1370063</v>
      </c>
      <c r="H1370">
        <v>976915</v>
      </c>
      <c r="I1370">
        <v>403</v>
      </c>
      <c r="J1370">
        <v>866767</v>
      </c>
      <c r="K1370">
        <v>2025090</v>
      </c>
      <c r="M1370">
        <f t="shared" si="88"/>
        <v>2891857</v>
      </c>
      <c r="N1370">
        <f t="shared" si="89"/>
        <v>2347381</v>
      </c>
    </row>
    <row r="1371" spans="1:14" customFormat="1" ht="14.4" customHeight="1" x14ac:dyDescent="0.3">
      <c r="A1371" s="1">
        <v>44310</v>
      </c>
      <c r="B1371" t="s">
        <v>17</v>
      </c>
      <c r="C1371">
        <f t="shared" si="90"/>
        <v>48554</v>
      </c>
      <c r="D1371">
        <v>2395935</v>
      </c>
      <c r="E1371">
        <v>2395935</v>
      </c>
      <c r="F1371">
        <v>566296</v>
      </c>
      <c r="G1371">
        <v>1396008</v>
      </c>
      <c r="H1371">
        <v>999520</v>
      </c>
      <c r="I1371">
        <v>407</v>
      </c>
      <c r="J1371">
        <v>892412</v>
      </c>
      <c r="K1371">
        <v>2069819</v>
      </c>
      <c r="M1371">
        <f t="shared" si="88"/>
        <v>2962231</v>
      </c>
      <c r="N1371">
        <f t="shared" si="89"/>
        <v>2395935</v>
      </c>
    </row>
    <row r="1372" spans="1:14" customFormat="1" ht="14.4" customHeight="1" x14ac:dyDescent="0.3">
      <c r="A1372" s="1">
        <v>44311</v>
      </c>
      <c r="B1372" t="s">
        <v>17</v>
      </c>
      <c r="C1372">
        <f t="shared" si="90"/>
        <v>29417</v>
      </c>
      <c r="D1372">
        <v>2425352</v>
      </c>
      <c r="E1372">
        <v>2425352</v>
      </c>
      <c r="F1372">
        <v>578125</v>
      </c>
      <c r="G1372">
        <v>1411612</v>
      </c>
      <c r="H1372">
        <v>1013331</v>
      </c>
      <c r="I1372">
        <v>409</v>
      </c>
      <c r="J1372">
        <v>904993</v>
      </c>
      <c r="K1372">
        <v>2098484</v>
      </c>
      <c r="M1372">
        <f t="shared" si="88"/>
        <v>3003477</v>
      </c>
      <c r="N1372">
        <f t="shared" si="89"/>
        <v>2425352</v>
      </c>
    </row>
    <row r="1373" spans="1:14" customFormat="1" ht="14.4" customHeight="1" x14ac:dyDescent="0.3">
      <c r="A1373" s="1">
        <v>44312</v>
      </c>
      <c r="B1373" t="s">
        <v>17</v>
      </c>
      <c r="C1373">
        <f t="shared" si="90"/>
        <v>36618</v>
      </c>
      <c r="D1373">
        <v>2461970</v>
      </c>
      <c r="E1373">
        <v>2461970</v>
      </c>
      <c r="F1373">
        <v>599597</v>
      </c>
      <c r="G1373">
        <v>1431247</v>
      </c>
      <c r="H1373">
        <v>1030308</v>
      </c>
      <c r="I1373">
        <v>415</v>
      </c>
      <c r="J1373">
        <v>924779</v>
      </c>
      <c r="K1373">
        <v>2136788</v>
      </c>
      <c r="M1373">
        <f t="shared" si="88"/>
        <v>3061567</v>
      </c>
      <c r="N1373">
        <f t="shared" si="89"/>
        <v>2461970</v>
      </c>
    </row>
    <row r="1374" spans="1:14" customFormat="1" ht="14.4" customHeight="1" x14ac:dyDescent="0.3">
      <c r="A1374" s="1">
        <v>44313</v>
      </c>
      <c r="B1374" t="s">
        <v>17</v>
      </c>
      <c r="C1374">
        <f t="shared" si="90"/>
        <v>33706</v>
      </c>
      <c r="D1374">
        <v>2495676</v>
      </c>
      <c r="E1374">
        <v>2495676</v>
      </c>
      <c r="F1374">
        <v>619156</v>
      </c>
      <c r="G1374">
        <v>1449537</v>
      </c>
      <c r="H1374">
        <v>1045720</v>
      </c>
      <c r="I1374">
        <v>419</v>
      </c>
      <c r="J1374">
        <v>943088</v>
      </c>
      <c r="K1374">
        <v>2171744</v>
      </c>
      <c r="M1374">
        <f t="shared" si="88"/>
        <v>3114832</v>
      </c>
      <c r="N1374">
        <f t="shared" si="89"/>
        <v>2495676</v>
      </c>
    </row>
    <row r="1375" spans="1:14" customFormat="1" ht="14.4" customHeight="1" x14ac:dyDescent="0.3">
      <c r="A1375" s="1">
        <v>44314</v>
      </c>
      <c r="B1375" t="s">
        <v>17</v>
      </c>
      <c r="C1375">
        <f t="shared" si="90"/>
        <v>16832</v>
      </c>
      <c r="D1375">
        <v>2512508</v>
      </c>
      <c r="E1375">
        <v>2512508</v>
      </c>
      <c r="F1375">
        <v>635385</v>
      </c>
      <c r="G1375">
        <v>1458364</v>
      </c>
      <c r="H1375">
        <v>1053721</v>
      </c>
      <c r="I1375">
        <v>423</v>
      </c>
      <c r="J1375">
        <v>951007</v>
      </c>
      <c r="K1375">
        <v>2196886</v>
      </c>
      <c r="M1375">
        <f t="shared" si="88"/>
        <v>3147893</v>
      </c>
      <c r="N1375">
        <f t="shared" si="89"/>
        <v>2512508</v>
      </c>
    </row>
    <row r="1376" spans="1:14" customFormat="1" ht="14.4" customHeight="1" x14ac:dyDescent="0.3">
      <c r="A1376" s="1">
        <v>44315</v>
      </c>
      <c r="B1376" t="s">
        <v>17</v>
      </c>
      <c r="C1376">
        <f t="shared" si="90"/>
        <v>45627</v>
      </c>
      <c r="D1376">
        <v>2558135</v>
      </c>
      <c r="E1376">
        <v>2558135</v>
      </c>
      <c r="F1376">
        <v>666693</v>
      </c>
      <c r="G1376">
        <v>1482632</v>
      </c>
      <c r="H1376">
        <v>1075072</v>
      </c>
      <c r="I1376">
        <v>431</v>
      </c>
      <c r="J1376">
        <v>978857</v>
      </c>
      <c r="K1376">
        <v>2245971</v>
      </c>
      <c r="M1376">
        <f t="shared" si="88"/>
        <v>3224828</v>
      </c>
      <c r="N1376">
        <f t="shared" si="89"/>
        <v>2558135</v>
      </c>
    </row>
    <row r="1377" spans="1:14" customFormat="1" ht="14.4" customHeight="1" x14ac:dyDescent="0.3">
      <c r="A1377" s="1">
        <v>44316</v>
      </c>
      <c r="B1377" t="s">
        <v>17</v>
      </c>
      <c r="C1377">
        <f t="shared" si="90"/>
        <v>23516</v>
      </c>
      <c r="D1377">
        <v>2581651</v>
      </c>
      <c r="E1377">
        <v>2581651</v>
      </c>
      <c r="F1377">
        <v>690299</v>
      </c>
      <c r="G1377">
        <v>1495036</v>
      </c>
      <c r="H1377">
        <v>1086175</v>
      </c>
      <c r="I1377">
        <v>440</v>
      </c>
      <c r="J1377">
        <v>992050</v>
      </c>
      <c r="K1377">
        <v>2279900</v>
      </c>
      <c r="M1377">
        <f t="shared" si="88"/>
        <v>3271950</v>
      </c>
      <c r="N1377">
        <f t="shared" si="89"/>
        <v>2581651</v>
      </c>
    </row>
    <row r="1378" spans="1:14" customFormat="1" ht="14.4" customHeight="1" x14ac:dyDescent="0.3">
      <c r="A1378" s="1">
        <v>44317</v>
      </c>
      <c r="B1378" t="s">
        <v>17</v>
      </c>
      <c r="C1378">
        <f t="shared" si="90"/>
        <v>30291</v>
      </c>
      <c r="D1378">
        <v>2611942</v>
      </c>
      <c r="E1378">
        <v>2611942</v>
      </c>
      <c r="F1378">
        <v>711307</v>
      </c>
      <c r="G1378">
        <v>1511816</v>
      </c>
      <c r="H1378">
        <v>1099682</v>
      </c>
      <c r="I1378">
        <v>444</v>
      </c>
      <c r="J1378">
        <v>1014760</v>
      </c>
      <c r="K1378">
        <v>2308489</v>
      </c>
      <c r="M1378">
        <f t="shared" si="88"/>
        <v>3323249</v>
      </c>
      <c r="N1378">
        <f t="shared" si="89"/>
        <v>2611942</v>
      </c>
    </row>
    <row r="1379" spans="1:14" customFormat="1" ht="14.4" customHeight="1" x14ac:dyDescent="0.3">
      <c r="A1379" s="1">
        <v>44318</v>
      </c>
      <c r="B1379" t="s">
        <v>17</v>
      </c>
      <c r="C1379">
        <f t="shared" si="90"/>
        <v>1285</v>
      </c>
      <c r="D1379">
        <v>2613227</v>
      </c>
      <c r="E1379">
        <v>2613227</v>
      </c>
      <c r="F1379">
        <v>711675</v>
      </c>
      <c r="G1379">
        <v>1512591</v>
      </c>
      <c r="H1379">
        <v>1100192</v>
      </c>
      <c r="I1379">
        <v>444</v>
      </c>
      <c r="J1379">
        <v>1015048</v>
      </c>
      <c r="K1379">
        <v>2309854</v>
      </c>
      <c r="M1379">
        <f t="shared" si="88"/>
        <v>3324902</v>
      </c>
      <c r="N1379">
        <f t="shared" si="89"/>
        <v>2613227</v>
      </c>
    </row>
    <row r="1380" spans="1:14" customFormat="1" ht="14.4" customHeight="1" x14ac:dyDescent="0.3">
      <c r="A1380" s="1">
        <v>44319</v>
      </c>
      <c r="B1380" t="s">
        <v>17</v>
      </c>
      <c r="C1380">
        <f t="shared" si="90"/>
        <v>63146</v>
      </c>
      <c r="D1380">
        <v>2676373</v>
      </c>
      <c r="E1380">
        <v>2676373</v>
      </c>
      <c r="F1380">
        <v>739355</v>
      </c>
      <c r="G1380">
        <v>1551202</v>
      </c>
      <c r="H1380">
        <v>1124715</v>
      </c>
      <c r="I1380">
        <v>456</v>
      </c>
      <c r="J1380">
        <v>1054775</v>
      </c>
      <c r="K1380">
        <v>2360953</v>
      </c>
      <c r="M1380">
        <f t="shared" si="88"/>
        <v>3415728</v>
      </c>
      <c r="N1380">
        <f t="shared" si="89"/>
        <v>2676373</v>
      </c>
    </row>
    <row r="1381" spans="1:14" customFormat="1" ht="14.4" customHeight="1" x14ac:dyDescent="0.3">
      <c r="A1381" s="1">
        <v>44320</v>
      </c>
      <c r="B1381" t="s">
        <v>17</v>
      </c>
      <c r="C1381">
        <f t="shared" si="90"/>
        <v>66580</v>
      </c>
      <c r="D1381">
        <v>2742953</v>
      </c>
      <c r="E1381">
        <v>2742953</v>
      </c>
      <c r="F1381">
        <v>764682</v>
      </c>
      <c r="G1381">
        <v>1591565</v>
      </c>
      <c r="H1381">
        <v>1150913</v>
      </c>
      <c r="I1381">
        <v>475</v>
      </c>
      <c r="J1381">
        <v>1093302</v>
      </c>
      <c r="K1381">
        <v>2414333</v>
      </c>
      <c r="M1381">
        <f t="shared" si="88"/>
        <v>3507635</v>
      </c>
      <c r="N1381">
        <f t="shared" si="89"/>
        <v>2742953</v>
      </c>
    </row>
    <row r="1382" spans="1:14" customFormat="1" ht="14.4" customHeight="1" x14ac:dyDescent="0.3">
      <c r="A1382" s="1">
        <v>44321</v>
      </c>
      <c r="B1382" t="s">
        <v>17</v>
      </c>
      <c r="C1382">
        <f t="shared" si="90"/>
        <v>57060</v>
      </c>
      <c r="D1382">
        <v>2800013</v>
      </c>
      <c r="E1382">
        <v>2800013</v>
      </c>
      <c r="F1382">
        <v>776078</v>
      </c>
      <c r="G1382">
        <v>1626372</v>
      </c>
      <c r="H1382">
        <v>1173158</v>
      </c>
      <c r="I1382">
        <v>483</v>
      </c>
      <c r="J1382">
        <v>1117442</v>
      </c>
      <c r="K1382">
        <v>2458649</v>
      </c>
      <c r="M1382">
        <f t="shared" si="88"/>
        <v>3576091</v>
      </c>
      <c r="N1382">
        <f t="shared" si="89"/>
        <v>2800013</v>
      </c>
    </row>
    <row r="1383" spans="1:14" customFormat="1" ht="14.4" customHeight="1" x14ac:dyDescent="0.3">
      <c r="A1383" s="1">
        <v>44322</v>
      </c>
      <c r="B1383" t="s">
        <v>17</v>
      </c>
      <c r="C1383">
        <f t="shared" si="90"/>
        <v>83304</v>
      </c>
      <c r="D1383">
        <v>2883317</v>
      </c>
      <c r="E1383">
        <v>2883317</v>
      </c>
      <c r="F1383">
        <v>810497</v>
      </c>
      <c r="G1383">
        <v>1676526</v>
      </c>
      <c r="H1383">
        <v>1206289</v>
      </c>
      <c r="I1383">
        <v>502</v>
      </c>
      <c r="J1383">
        <v>1165057</v>
      </c>
      <c r="K1383">
        <v>2528757</v>
      </c>
      <c r="M1383">
        <f t="shared" si="88"/>
        <v>3693814</v>
      </c>
      <c r="N1383">
        <f t="shared" si="89"/>
        <v>2883317</v>
      </c>
    </row>
    <row r="1384" spans="1:14" customFormat="1" ht="14.4" customHeight="1" x14ac:dyDescent="0.3">
      <c r="A1384" s="1">
        <v>44323</v>
      </c>
      <c r="B1384" t="s">
        <v>17</v>
      </c>
      <c r="C1384">
        <f t="shared" si="90"/>
        <v>68162</v>
      </c>
      <c r="D1384">
        <v>2951479</v>
      </c>
      <c r="E1384">
        <v>2951479</v>
      </c>
      <c r="F1384">
        <v>822589</v>
      </c>
      <c r="G1384">
        <v>1717488</v>
      </c>
      <c r="H1384">
        <v>1233474</v>
      </c>
      <c r="I1384">
        <v>517</v>
      </c>
      <c r="J1384">
        <v>1193011</v>
      </c>
      <c r="K1384">
        <v>2581057</v>
      </c>
      <c r="M1384">
        <f t="shared" si="88"/>
        <v>3774068</v>
      </c>
      <c r="N1384">
        <f t="shared" si="89"/>
        <v>2951479</v>
      </c>
    </row>
    <row r="1385" spans="1:14" customFormat="1" ht="14.4" customHeight="1" x14ac:dyDescent="0.3">
      <c r="A1385" s="1">
        <v>44324</v>
      </c>
      <c r="B1385" t="s">
        <v>17</v>
      </c>
      <c r="C1385">
        <f t="shared" si="90"/>
        <v>92979</v>
      </c>
      <c r="D1385">
        <v>3044458</v>
      </c>
      <c r="E1385">
        <v>3044458</v>
      </c>
      <c r="F1385">
        <v>861454</v>
      </c>
      <c r="G1385">
        <v>1771228</v>
      </c>
      <c r="H1385">
        <v>1272699</v>
      </c>
      <c r="I1385">
        <v>531</v>
      </c>
      <c r="J1385">
        <v>1244664</v>
      </c>
      <c r="K1385">
        <v>2661248</v>
      </c>
      <c r="M1385">
        <f t="shared" si="88"/>
        <v>3905912</v>
      </c>
      <c r="N1385">
        <f t="shared" si="89"/>
        <v>3044458</v>
      </c>
    </row>
    <row r="1386" spans="1:14" customFormat="1" ht="14.4" customHeight="1" x14ac:dyDescent="0.3">
      <c r="A1386" s="1">
        <v>44325</v>
      </c>
      <c r="B1386" t="s">
        <v>17</v>
      </c>
      <c r="C1386">
        <f t="shared" si="90"/>
        <v>936</v>
      </c>
      <c r="D1386">
        <v>3045394</v>
      </c>
      <c r="E1386">
        <v>3045394</v>
      </c>
      <c r="F1386">
        <v>862075</v>
      </c>
      <c r="G1386">
        <v>1771717</v>
      </c>
      <c r="H1386">
        <v>1273146</v>
      </c>
      <c r="I1386">
        <v>531</v>
      </c>
      <c r="J1386">
        <v>1244756</v>
      </c>
      <c r="K1386">
        <v>2662713</v>
      </c>
      <c r="M1386">
        <f t="shared" si="88"/>
        <v>3907469</v>
      </c>
      <c r="N1386">
        <f t="shared" si="89"/>
        <v>3045394</v>
      </c>
    </row>
    <row r="1387" spans="1:14" customFormat="1" ht="14.4" customHeight="1" x14ac:dyDescent="0.3">
      <c r="A1387" s="1">
        <v>44326</v>
      </c>
      <c r="B1387" t="s">
        <v>17</v>
      </c>
      <c r="C1387">
        <f t="shared" si="90"/>
        <v>96804</v>
      </c>
      <c r="D1387">
        <v>3142198</v>
      </c>
      <c r="E1387">
        <v>3142198</v>
      </c>
      <c r="F1387">
        <v>909259</v>
      </c>
      <c r="G1387">
        <v>1827189</v>
      </c>
      <c r="H1387">
        <v>1314458</v>
      </c>
      <c r="I1387">
        <v>551</v>
      </c>
      <c r="J1387">
        <v>1299416</v>
      </c>
      <c r="K1387">
        <v>2752041</v>
      </c>
      <c r="M1387">
        <f t="shared" si="88"/>
        <v>4051457</v>
      </c>
      <c r="N1387">
        <f t="shared" si="89"/>
        <v>3142198</v>
      </c>
    </row>
    <row r="1388" spans="1:14" customFormat="1" ht="14.4" customHeight="1" x14ac:dyDescent="0.3">
      <c r="A1388" s="1">
        <v>44327</v>
      </c>
      <c r="B1388" t="s">
        <v>17</v>
      </c>
      <c r="C1388">
        <f t="shared" si="90"/>
        <v>87201</v>
      </c>
      <c r="D1388">
        <v>3229399</v>
      </c>
      <c r="E1388">
        <v>3229399</v>
      </c>
      <c r="F1388">
        <v>954497</v>
      </c>
      <c r="G1388">
        <v>1876398</v>
      </c>
      <c r="H1388">
        <v>1352431</v>
      </c>
      <c r="I1388">
        <v>570</v>
      </c>
      <c r="J1388">
        <v>1346627</v>
      </c>
      <c r="K1388">
        <v>2837269</v>
      </c>
      <c r="M1388">
        <f t="shared" si="88"/>
        <v>4183896</v>
      </c>
      <c r="N1388">
        <f t="shared" si="89"/>
        <v>3229399</v>
      </c>
    </row>
    <row r="1389" spans="1:14" customFormat="1" ht="14.4" customHeight="1" x14ac:dyDescent="0.3">
      <c r="A1389" s="1">
        <v>44328</v>
      </c>
      <c r="B1389" t="s">
        <v>17</v>
      </c>
      <c r="C1389">
        <f t="shared" si="90"/>
        <v>62912</v>
      </c>
      <c r="D1389">
        <v>3292311</v>
      </c>
      <c r="E1389">
        <v>3292311</v>
      </c>
      <c r="F1389">
        <v>967027</v>
      </c>
      <c r="G1389">
        <v>1912592</v>
      </c>
      <c r="H1389">
        <v>1379139</v>
      </c>
      <c r="I1389">
        <v>580</v>
      </c>
      <c r="J1389">
        <v>1363489</v>
      </c>
      <c r="K1389">
        <v>2895849</v>
      </c>
      <c r="M1389">
        <f t="shared" si="88"/>
        <v>4259338</v>
      </c>
      <c r="N1389">
        <f t="shared" si="89"/>
        <v>3292311</v>
      </c>
    </row>
    <row r="1390" spans="1:14" customFormat="1" ht="14.4" customHeight="1" x14ac:dyDescent="0.3">
      <c r="A1390" s="1">
        <v>44329</v>
      </c>
      <c r="B1390" t="s">
        <v>17</v>
      </c>
      <c r="C1390">
        <f t="shared" si="90"/>
        <v>85950</v>
      </c>
      <c r="D1390">
        <v>3378261</v>
      </c>
      <c r="E1390">
        <v>3378261</v>
      </c>
      <c r="F1390">
        <v>1007644</v>
      </c>
      <c r="G1390">
        <v>1960353</v>
      </c>
      <c r="H1390">
        <v>1417310</v>
      </c>
      <c r="I1390">
        <v>598</v>
      </c>
      <c r="J1390">
        <v>1405495</v>
      </c>
      <c r="K1390">
        <v>2980410</v>
      </c>
      <c r="M1390">
        <f t="shared" si="88"/>
        <v>4385905</v>
      </c>
      <c r="N1390">
        <f t="shared" si="89"/>
        <v>3378261</v>
      </c>
    </row>
    <row r="1391" spans="1:14" customFormat="1" ht="14.4" customHeight="1" x14ac:dyDescent="0.3">
      <c r="A1391" s="1">
        <v>44330</v>
      </c>
      <c r="B1391" t="s">
        <v>17</v>
      </c>
      <c r="C1391">
        <f t="shared" si="90"/>
        <v>3388</v>
      </c>
      <c r="D1391">
        <v>3381649</v>
      </c>
      <c r="E1391">
        <v>3381649</v>
      </c>
      <c r="F1391">
        <v>1008943</v>
      </c>
      <c r="G1391">
        <v>1962290</v>
      </c>
      <c r="H1391">
        <v>1418759</v>
      </c>
      <c r="I1391">
        <v>600</v>
      </c>
      <c r="J1391">
        <v>1406138</v>
      </c>
      <c r="K1391">
        <v>2984454</v>
      </c>
      <c r="M1391">
        <f t="shared" si="88"/>
        <v>4390592</v>
      </c>
      <c r="N1391">
        <f t="shared" si="89"/>
        <v>3381649</v>
      </c>
    </row>
    <row r="1392" spans="1:14" customFormat="1" ht="14.4" customHeight="1" x14ac:dyDescent="0.3">
      <c r="A1392" s="1">
        <v>44331</v>
      </c>
      <c r="B1392" t="s">
        <v>17</v>
      </c>
      <c r="C1392">
        <f t="shared" si="90"/>
        <v>82911</v>
      </c>
      <c r="D1392">
        <v>3464560</v>
      </c>
      <c r="E1392">
        <v>3464560</v>
      </c>
      <c r="F1392">
        <v>1046847</v>
      </c>
      <c r="G1392">
        <v>2008240</v>
      </c>
      <c r="H1392">
        <v>1455692</v>
      </c>
      <c r="I1392">
        <v>628</v>
      </c>
      <c r="J1392">
        <v>1441744</v>
      </c>
      <c r="K1392">
        <v>3069663</v>
      </c>
      <c r="M1392">
        <f t="shared" si="88"/>
        <v>4511407</v>
      </c>
      <c r="N1392">
        <f t="shared" si="89"/>
        <v>3464560</v>
      </c>
    </row>
    <row r="1393" spans="1:14" customFormat="1" ht="14.4" customHeight="1" x14ac:dyDescent="0.3">
      <c r="A1393" s="1">
        <v>44332</v>
      </c>
      <c r="B1393" t="s">
        <v>17</v>
      </c>
      <c r="C1393">
        <f t="shared" si="90"/>
        <v>80290</v>
      </c>
      <c r="D1393">
        <v>3544850</v>
      </c>
      <c r="E1393">
        <v>3544850</v>
      </c>
      <c r="F1393">
        <v>1058370</v>
      </c>
      <c r="G1393">
        <v>2053531</v>
      </c>
      <c r="H1393">
        <v>1490666</v>
      </c>
      <c r="I1393">
        <v>653</v>
      </c>
      <c r="J1393">
        <v>1461962</v>
      </c>
      <c r="K1393">
        <v>3141258</v>
      </c>
      <c r="M1393">
        <f t="shared" si="88"/>
        <v>4603220</v>
      </c>
      <c r="N1393">
        <f t="shared" si="89"/>
        <v>3544850</v>
      </c>
    </row>
    <row r="1394" spans="1:14" customFormat="1" ht="14.4" customHeight="1" x14ac:dyDescent="0.3">
      <c r="A1394" s="1">
        <v>44333</v>
      </c>
      <c r="B1394" t="s">
        <v>17</v>
      </c>
      <c r="C1394">
        <f t="shared" si="90"/>
        <v>94866</v>
      </c>
      <c r="D1394">
        <v>3639716</v>
      </c>
      <c r="E1394">
        <v>3639716</v>
      </c>
      <c r="F1394">
        <v>1077967</v>
      </c>
      <c r="G1394">
        <v>2107356</v>
      </c>
      <c r="H1394">
        <v>1531683</v>
      </c>
      <c r="I1394">
        <v>677</v>
      </c>
      <c r="J1394">
        <v>1486103</v>
      </c>
      <c r="K1394">
        <v>3231580</v>
      </c>
      <c r="M1394">
        <f t="shared" si="88"/>
        <v>4717683</v>
      </c>
      <c r="N1394">
        <f t="shared" si="89"/>
        <v>3639716</v>
      </c>
    </row>
    <row r="1395" spans="1:14" customFormat="1" ht="14.4" customHeight="1" x14ac:dyDescent="0.3">
      <c r="A1395" s="1">
        <v>44334</v>
      </c>
      <c r="B1395" t="s">
        <v>17</v>
      </c>
      <c r="C1395">
        <f t="shared" si="90"/>
        <v>89870</v>
      </c>
      <c r="D1395">
        <v>3729586</v>
      </c>
      <c r="E1395">
        <v>3729586</v>
      </c>
      <c r="F1395">
        <v>1095080</v>
      </c>
      <c r="G1395">
        <v>2158874</v>
      </c>
      <c r="H1395">
        <v>1570007</v>
      </c>
      <c r="I1395">
        <v>705</v>
      </c>
      <c r="J1395">
        <v>1507234</v>
      </c>
      <c r="K1395">
        <v>3317432</v>
      </c>
      <c r="M1395">
        <f t="shared" si="88"/>
        <v>4824666</v>
      </c>
      <c r="N1395">
        <f t="shared" si="89"/>
        <v>3729586</v>
      </c>
    </row>
    <row r="1396" spans="1:14" customFormat="1" ht="14.4" customHeight="1" x14ac:dyDescent="0.3">
      <c r="A1396" s="1">
        <v>44335</v>
      </c>
      <c r="B1396" t="s">
        <v>17</v>
      </c>
      <c r="C1396">
        <f t="shared" si="90"/>
        <v>62186</v>
      </c>
      <c r="D1396">
        <v>3791772</v>
      </c>
      <c r="E1396">
        <v>3791772</v>
      </c>
      <c r="F1396">
        <v>1102221</v>
      </c>
      <c r="G1396">
        <v>2195074</v>
      </c>
      <c r="H1396">
        <v>1595984</v>
      </c>
      <c r="I1396">
        <v>714</v>
      </c>
      <c r="J1396">
        <v>1514976</v>
      </c>
      <c r="K1396">
        <v>3379017</v>
      </c>
      <c r="M1396">
        <f t="shared" si="88"/>
        <v>4893993</v>
      </c>
      <c r="N1396">
        <f t="shared" si="89"/>
        <v>3791772</v>
      </c>
    </row>
    <row r="1397" spans="1:14" customFormat="1" ht="14.4" customHeight="1" x14ac:dyDescent="0.3">
      <c r="A1397" s="1">
        <v>44336</v>
      </c>
      <c r="B1397" t="s">
        <v>17</v>
      </c>
      <c r="C1397">
        <f t="shared" si="90"/>
        <v>57712</v>
      </c>
      <c r="D1397">
        <v>3849484</v>
      </c>
      <c r="E1397">
        <v>3849484</v>
      </c>
      <c r="F1397">
        <v>1123443</v>
      </c>
      <c r="G1397">
        <v>2227935</v>
      </c>
      <c r="H1397">
        <v>1620816</v>
      </c>
      <c r="I1397">
        <v>733</v>
      </c>
      <c r="J1397">
        <v>1537051</v>
      </c>
      <c r="K1397">
        <v>3435876</v>
      </c>
      <c r="M1397">
        <f t="shared" si="88"/>
        <v>4972927</v>
      </c>
      <c r="N1397">
        <f t="shared" si="89"/>
        <v>3849484</v>
      </c>
    </row>
    <row r="1398" spans="1:14" customFormat="1" ht="14.4" customHeight="1" x14ac:dyDescent="0.3">
      <c r="A1398" s="1">
        <v>44337</v>
      </c>
      <c r="B1398" t="s">
        <v>17</v>
      </c>
      <c r="C1398">
        <f t="shared" si="90"/>
        <v>42085</v>
      </c>
      <c r="D1398">
        <v>3891569</v>
      </c>
      <c r="E1398">
        <v>3891569</v>
      </c>
      <c r="F1398">
        <v>1132260</v>
      </c>
      <c r="G1398">
        <v>2251807</v>
      </c>
      <c r="H1398">
        <v>1639015</v>
      </c>
      <c r="I1398">
        <v>747</v>
      </c>
      <c r="J1398">
        <v>1547651</v>
      </c>
      <c r="K1398">
        <v>3476178</v>
      </c>
      <c r="L1398">
        <v>0</v>
      </c>
      <c r="M1398">
        <f t="shared" si="88"/>
        <v>5023829</v>
      </c>
      <c r="N1398">
        <f t="shared" si="89"/>
        <v>3891569</v>
      </c>
    </row>
    <row r="1399" spans="1:14" customFormat="1" ht="14.4" customHeight="1" x14ac:dyDescent="0.3">
      <c r="A1399" s="1">
        <v>44338</v>
      </c>
      <c r="B1399" t="s">
        <v>17</v>
      </c>
      <c r="C1399">
        <f t="shared" si="90"/>
        <v>45956</v>
      </c>
      <c r="D1399">
        <v>3937525</v>
      </c>
      <c r="E1399">
        <v>3937525</v>
      </c>
      <c r="F1399">
        <v>1151834</v>
      </c>
      <c r="G1399">
        <v>2277217</v>
      </c>
      <c r="H1399">
        <v>1659551</v>
      </c>
      <c r="I1399">
        <v>757</v>
      </c>
      <c r="J1399">
        <v>1568945</v>
      </c>
      <c r="K1399">
        <v>3520414</v>
      </c>
      <c r="L1399">
        <v>0</v>
      </c>
      <c r="M1399">
        <f t="shared" si="88"/>
        <v>5089359</v>
      </c>
      <c r="N1399">
        <f t="shared" si="89"/>
        <v>3937525</v>
      </c>
    </row>
    <row r="1400" spans="1:14" customFormat="1" ht="14.4" customHeight="1" x14ac:dyDescent="0.3">
      <c r="A1400" s="1">
        <v>44339</v>
      </c>
      <c r="B1400" t="s">
        <v>17</v>
      </c>
      <c r="C1400">
        <f t="shared" si="90"/>
        <v>4445</v>
      </c>
      <c r="D1400">
        <v>3941970</v>
      </c>
      <c r="E1400">
        <v>3941970</v>
      </c>
      <c r="F1400">
        <v>1152081</v>
      </c>
      <c r="G1400">
        <v>2279825</v>
      </c>
      <c r="H1400">
        <v>1661387</v>
      </c>
      <c r="I1400">
        <v>758</v>
      </c>
      <c r="J1400">
        <v>1569666</v>
      </c>
      <c r="K1400">
        <v>3524385</v>
      </c>
      <c r="L1400">
        <v>0</v>
      </c>
      <c r="M1400">
        <f t="shared" si="88"/>
        <v>5094051</v>
      </c>
      <c r="N1400">
        <f t="shared" si="89"/>
        <v>3941970</v>
      </c>
    </row>
    <row r="1401" spans="1:14" customFormat="1" ht="14.4" customHeight="1" x14ac:dyDescent="0.3">
      <c r="A1401" s="1">
        <v>44340</v>
      </c>
      <c r="B1401" t="s">
        <v>17</v>
      </c>
      <c r="C1401">
        <f t="shared" si="90"/>
        <v>40697</v>
      </c>
      <c r="D1401">
        <v>3982667</v>
      </c>
      <c r="E1401">
        <v>3982667</v>
      </c>
      <c r="F1401">
        <v>1166434</v>
      </c>
      <c r="G1401">
        <v>2302607</v>
      </c>
      <c r="H1401">
        <v>1679293</v>
      </c>
      <c r="I1401">
        <v>767</v>
      </c>
      <c r="J1401">
        <v>1583569</v>
      </c>
      <c r="K1401">
        <v>3565532</v>
      </c>
      <c r="L1401">
        <v>0</v>
      </c>
      <c r="M1401">
        <f t="shared" si="88"/>
        <v>5149101</v>
      </c>
      <c r="N1401">
        <f t="shared" si="89"/>
        <v>3982667</v>
      </c>
    </row>
    <row r="1402" spans="1:14" customFormat="1" ht="14.4" customHeight="1" x14ac:dyDescent="0.3">
      <c r="A1402" s="1">
        <v>44341</v>
      </c>
      <c r="B1402" t="s">
        <v>17</v>
      </c>
      <c r="C1402">
        <f t="shared" ref="C1402:C1431" si="91">D1402-D1401</f>
        <v>33794</v>
      </c>
      <c r="D1402">
        <v>4016461</v>
      </c>
      <c r="E1402">
        <v>4016461</v>
      </c>
      <c r="F1402">
        <v>1176959</v>
      </c>
      <c r="G1402">
        <v>2322448</v>
      </c>
      <c r="H1402">
        <v>1693241</v>
      </c>
      <c r="I1402">
        <v>772</v>
      </c>
      <c r="J1402">
        <v>1593299</v>
      </c>
      <c r="K1402">
        <v>3600121</v>
      </c>
      <c r="L1402">
        <v>0</v>
      </c>
      <c r="M1402">
        <f t="shared" ref="M1402:M1431" si="92">E1402+F1402</f>
        <v>5193420</v>
      </c>
      <c r="N1402">
        <f t="shared" ref="N1402:N1431" si="93">G1402+H1402+I1402</f>
        <v>4016461</v>
      </c>
    </row>
    <row r="1403" spans="1:14" customFormat="1" ht="14.4" customHeight="1" x14ac:dyDescent="0.3">
      <c r="A1403" s="1">
        <v>44342</v>
      </c>
      <c r="B1403" t="s">
        <v>17</v>
      </c>
      <c r="C1403">
        <f t="shared" si="91"/>
        <v>30772</v>
      </c>
      <c r="D1403">
        <v>4047233</v>
      </c>
      <c r="E1403">
        <v>4047233</v>
      </c>
      <c r="F1403">
        <v>1180408</v>
      </c>
      <c r="G1403">
        <v>2341196</v>
      </c>
      <c r="H1403">
        <v>1705259</v>
      </c>
      <c r="I1403">
        <v>778</v>
      </c>
      <c r="J1403">
        <v>1598134</v>
      </c>
      <c r="K1403">
        <v>3629507</v>
      </c>
      <c r="L1403">
        <v>0</v>
      </c>
      <c r="M1403">
        <f t="shared" si="92"/>
        <v>5227641</v>
      </c>
      <c r="N1403">
        <f t="shared" si="93"/>
        <v>4047233</v>
      </c>
    </row>
    <row r="1404" spans="1:14" customFormat="1" ht="14.4" customHeight="1" x14ac:dyDescent="0.3">
      <c r="A1404" s="1">
        <v>44343</v>
      </c>
      <c r="B1404" t="s">
        <v>17</v>
      </c>
      <c r="C1404">
        <f t="shared" si="91"/>
        <v>33945</v>
      </c>
      <c r="D1404">
        <v>4081178</v>
      </c>
      <c r="E1404">
        <v>4081178</v>
      </c>
      <c r="F1404">
        <v>1185868</v>
      </c>
      <c r="G1404">
        <v>2362008</v>
      </c>
      <c r="H1404">
        <v>1718387</v>
      </c>
      <c r="I1404">
        <v>783</v>
      </c>
      <c r="J1404">
        <v>1602551</v>
      </c>
      <c r="K1404">
        <v>3664495</v>
      </c>
      <c r="L1404">
        <v>0</v>
      </c>
      <c r="M1404">
        <f t="shared" si="92"/>
        <v>5267046</v>
      </c>
      <c r="N1404">
        <f t="shared" si="93"/>
        <v>4081178</v>
      </c>
    </row>
    <row r="1405" spans="1:14" customFormat="1" ht="14.4" customHeight="1" x14ac:dyDescent="0.3">
      <c r="A1405" s="1">
        <v>44344</v>
      </c>
      <c r="B1405" t="s">
        <v>17</v>
      </c>
      <c r="C1405">
        <f t="shared" si="91"/>
        <v>28238</v>
      </c>
      <c r="D1405">
        <v>4109416</v>
      </c>
      <c r="E1405">
        <v>4109416</v>
      </c>
      <c r="F1405">
        <v>1188728</v>
      </c>
      <c r="G1405">
        <v>2379448</v>
      </c>
      <c r="H1405">
        <v>1729173</v>
      </c>
      <c r="I1405">
        <v>795</v>
      </c>
      <c r="J1405">
        <v>1606098</v>
      </c>
      <c r="K1405">
        <v>3692046</v>
      </c>
      <c r="L1405">
        <v>0</v>
      </c>
      <c r="M1405">
        <f t="shared" si="92"/>
        <v>5298144</v>
      </c>
      <c r="N1405">
        <f t="shared" si="93"/>
        <v>4109416</v>
      </c>
    </row>
    <row r="1406" spans="1:14" customFormat="1" ht="14.4" customHeight="1" x14ac:dyDescent="0.3">
      <c r="A1406" s="1">
        <v>44345</v>
      </c>
      <c r="B1406" t="s">
        <v>17</v>
      </c>
      <c r="C1406">
        <f t="shared" si="91"/>
        <v>39179</v>
      </c>
      <c r="D1406">
        <v>4148595</v>
      </c>
      <c r="E1406">
        <v>4148595</v>
      </c>
      <c r="F1406">
        <v>1203871</v>
      </c>
      <c r="G1406">
        <v>2402674</v>
      </c>
      <c r="H1406">
        <v>1745120</v>
      </c>
      <c r="I1406">
        <v>801</v>
      </c>
      <c r="J1406">
        <v>1622828</v>
      </c>
      <c r="K1406">
        <v>3729638</v>
      </c>
      <c r="L1406">
        <v>0</v>
      </c>
      <c r="M1406">
        <f t="shared" si="92"/>
        <v>5352466</v>
      </c>
      <c r="N1406">
        <f t="shared" si="93"/>
        <v>4148595</v>
      </c>
    </row>
    <row r="1407" spans="1:14" customFormat="1" ht="14.4" customHeight="1" x14ac:dyDescent="0.3">
      <c r="A1407" s="1">
        <v>44346</v>
      </c>
      <c r="B1407" t="s">
        <v>17</v>
      </c>
      <c r="C1407">
        <f t="shared" si="91"/>
        <v>9218</v>
      </c>
      <c r="D1407">
        <v>4157813</v>
      </c>
      <c r="E1407">
        <v>4157813</v>
      </c>
      <c r="F1407">
        <v>1204291</v>
      </c>
      <c r="G1407">
        <v>2408287</v>
      </c>
      <c r="H1407">
        <v>1748725</v>
      </c>
      <c r="I1407">
        <v>801</v>
      </c>
      <c r="J1407">
        <v>1623097</v>
      </c>
      <c r="K1407">
        <v>3739007</v>
      </c>
      <c r="L1407">
        <v>0</v>
      </c>
      <c r="M1407">
        <f t="shared" si="92"/>
        <v>5362104</v>
      </c>
      <c r="N1407">
        <f t="shared" si="93"/>
        <v>4157813</v>
      </c>
    </row>
    <row r="1408" spans="1:14" customFormat="1" ht="14.4" customHeight="1" x14ac:dyDescent="0.3">
      <c r="A1408" s="1">
        <v>44347</v>
      </c>
      <c r="B1408" t="s">
        <v>17</v>
      </c>
      <c r="C1408">
        <f t="shared" si="91"/>
        <v>37173</v>
      </c>
      <c r="D1408">
        <v>4194986</v>
      </c>
      <c r="E1408">
        <v>4194986</v>
      </c>
      <c r="F1408">
        <v>1224355</v>
      </c>
      <c r="G1408">
        <v>2429400</v>
      </c>
      <c r="H1408">
        <v>1764775</v>
      </c>
      <c r="I1408">
        <v>811</v>
      </c>
      <c r="J1408">
        <v>1643548</v>
      </c>
      <c r="K1408">
        <v>3775793</v>
      </c>
      <c r="L1408">
        <v>0</v>
      </c>
      <c r="M1408">
        <f t="shared" si="92"/>
        <v>5419341</v>
      </c>
      <c r="N1408">
        <f t="shared" si="93"/>
        <v>4194986</v>
      </c>
    </row>
    <row r="1409" spans="1:14" customFormat="1" ht="14.4" customHeight="1" x14ac:dyDescent="0.3">
      <c r="A1409" s="1">
        <v>44348</v>
      </c>
      <c r="B1409" t="s">
        <v>17</v>
      </c>
      <c r="C1409">
        <f t="shared" si="91"/>
        <v>33373</v>
      </c>
      <c r="D1409">
        <v>4228359</v>
      </c>
      <c r="E1409">
        <v>4228359</v>
      </c>
      <c r="F1409">
        <v>1241269</v>
      </c>
      <c r="G1409">
        <v>2449433</v>
      </c>
      <c r="H1409">
        <v>1778109</v>
      </c>
      <c r="I1409">
        <v>817</v>
      </c>
      <c r="J1409">
        <v>1662436</v>
      </c>
      <c r="K1409">
        <v>3807192</v>
      </c>
      <c r="L1409">
        <v>0</v>
      </c>
      <c r="M1409">
        <f t="shared" si="92"/>
        <v>5469628</v>
      </c>
      <c r="N1409">
        <f t="shared" si="93"/>
        <v>4228359</v>
      </c>
    </row>
    <row r="1410" spans="1:14" customFormat="1" ht="14.4" customHeight="1" x14ac:dyDescent="0.3">
      <c r="A1410" s="1">
        <v>44349</v>
      </c>
      <c r="B1410" t="s">
        <v>17</v>
      </c>
      <c r="C1410">
        <f t="shared" si="91"/>
        <v>28817</v>
      </c>
      <c r="D1410">
        <v>4257176</v>
      </c>
      <c r="E1410">
        <v>4257176</v>
      </c>
      <c r="F1410">
        <v>1249358</v>
      </c>
      <c r="G1410">
        <v>2467041</v>
      </c>
      <c r="H1410">
        <v>1789312</v>
      </c>
      <c r="I1410">
        <v>823</v>
      </c>
      <c r="J1410">
        <v>1671645</v>
      </c>
      <c r="K1410">
        <v>3834889</v>
      </c>
      <c r="L1410">
        <v>0</v>
      </c>
      <c r="M1410">
        <f t="shared" si="92"/>
        <v>5506534</v>
      </c>
      <c r="N1410">
        <f t="shared" si="93"/>
        <v>4257176</v>
      </c>
    </row>
    <row r="1411" spans="1:14" customFormat="1" ht="14.4" customHeight="1" x14ac:dyDescent="0.3">
      <c r="A1411" s="1">
        <v>44350</v>
      </c>
      <c r="B1411" t="s">
        <v>17</v>
      </c>
      <c r="C1411">
        <f t="shared" si="91"/>
        <v>37562</v>
      </c>
      <c r="D1411">
        <v>4294738</v>
      </c>
      <c r="E1411">
        <v>4294738</v>
      </c>
      <c r="F1411">
        <v>1264648</v>
      </c>
      <c r="G1411">
        <v>2489905</v>
      </c>
      <c r="H1411">
        <v>1804000</v>
      </c>
      <c r="I1411">
        <v>833</v>
      </c>
      <c r="J1411">
        <v>1687996</v>
      </c>
      <c r="K1411">
        <v>3871390</v>
      </c>
      <c r="L1411">
        <v>0</v>
      </c>
      <c r="M1411">
        <f t="shared" si="92"/>
        <v>5559386</v>
      </c>
      <c r="N1411">
        <f t="shared" si="93"/>
        <v>4294738</v>
      </c>
    </row>
    <row r="1412" spans="1:14" customFormat="1" ht="14.4" customHeight="1" x14ac:dyDescent="0.3">
      <c r="A1412" s="1">
        <v>44351</v>
      </c>
      <c r="B1412" t="s">
        <v>17</v>
      </c>
      <c r="C1412">
        <f t="shared" si="91"/>
        <v>34586</v>
      </c>
      <c r="D1412">
        <v>4329324</v>
      </c>
      <c r="E1412">
        <v>4329324</v>
      </c>
      <c r="F1412">
        <v>1269730</v>
      </c>
      <c r="G1412">
        <v>2511391</v>
      </c>
      <c r="H1412">
        <v>1817070</v>
      </c>
      <c r="I1412">
        <v>863</v>
      </c>
      <c r="J1412">
        <v>1693027</v>
      </c>
      <c r="K1412">
        <v>3906027</v>
      </c>
      <c r="L1412">
        <v>0</v>
      </c>
      <c r="M1412">
        <f t="shared" si="92"/>
        <v>5599054</v>
      </c>
      <c r="N1412">
        <f t="shared" si="93"/>
        <v>4329324</v>
      </c>
    </row>
    <row r="1413" spans="1:14" customFormat="1" ht="14.4" customHeight="1" x14ac:dyDescent="0.3">
      <c r="A1413" s="1">
        <v>44352</v>
      </c>
      <c r="B1413" t="s">
        <v>17</v>
      </c>
      <c r="C1413">
        <f t="shared" si="91"/>
        <v>41751</v>
      </c>
      <c r="D1413">
        <v>4371075</v>
      </c>
      <c r="E1413">
        <v>4371075</v>
      </c>
      <c r="F1413">
        <v>1285016</v>
      </c>
      <c r="G1413">
        <v>2536381</v>
      </c>
      <c r="H1413">
        <v>1833818</v>
      </c>
      <c r="I1413">
        <v>876</v>
      </c>
      <c r="J1413">
        <v>1708079</v>
      </c>
      <c r="K1413">
        <v>3948012</v>
      </c>
      <c r="L1413">
        <v>0</v>
      </c>
      <c r="M1413">
        <f t="shared" si="92"/>
        <v>5656091</v>
      </c>
      <c r="N1413">
        <f t="shared" si="93"/>
        <v>4371075</v>
      </c>
    </row>
    <row r="1414" spans="1:14" customFormat="1" ht="14.4" customHeight="1" x14ac:dyDescent="0.3">
      <c r="A1414" s="1">
        <v>44353</v>
      </c>
      <c r="B1414" t="s">
        <v>17</v>
      </c>
      <c r="C1414">
        <f t="shared" si="91"/>
        <v>14543</v>
      </c>
      <c r="D1414">
        <v>4385618</v>
      </c>
      <c r="E1414">
        <v>4385618</v>
      </c>
      <c r="F1414">
        <v>1285879</v>
      </c>
      <c r="G1414">
        <v>2544645</v>
      </c>
      <c r="H1414">
        <v>1840095</v>
      </c>
      <c r="I1414">
        <v>878</v>
      </c>
      <c r="J1414">
        <v>1708860</v>
      </c>
      <c r="K1414">
        <v>3962637</v>
      </c>
      <c r="L1414">
        <v>0</v>
      </c>
      <c r="M1414">
        <f t="shared" si="92"/>
        <v>5671497</v>
      </c>
      <c r="N1414">
        <f t="shared" si="93"/>
        <v>4385618</v>
      </c>
    </row>
    <row r="1415" spans="1:14" customFormat="1" ht="14.4" customHeight="1" x14ac:dyDescent="0.3">
      <c r="A1415" s="1">
        <v>44354</v>
      </c>
      <c r="B1415" t="s">
        <v>17</v>
      </c>
      <c r="C1415">
        <f t="shared" si="91"/>
        <v>33979</v>
      </c>
      <c r="D1415">
        <v>4419597</v>
      </c>
      <c r="E1415">
        <v>4419597</v>
      </c>
      <c r="F1415">
        <v>1318290</v>
      </c>
      <c r="G1415">
        <v>2564846</v>
      </c>
      <c r="H1415">
        <v>1853867</v>
      </c>
      <c r="I1415">
        <v>884</v>
      </c>
      <c r="J1415">
        <v>1739312</v>
      </c>
      <c r="K1415">
        <v>3998575</v>
      </c>
      <c r="L1415">
        <v>0</v>
      </c>
      <c r="M1415">
        <f t="shared" si="92"/>
        <v>5737887</v>
      </c>
      <c r="N1415">
        <f t="shared" si="93"/>
        <v>4419597</v>
      </c>
    </row>
    <row r="1416" spans="1:14" customFormat="1" ht="14.4" customHeight="1" x14ac:dyDescent="0.3">
      <c r="A1416" s="1">
        <v>44355</v>
      </c>
      <c r="B1416" t="s">
        <v>17</v>
      </c>
      <c r="C1416">
        <f t="shared" si="91"/>
        <v>25755</v>
      </c>
      <c r="D1416">
        <v>4445352</v>
      </c>
      <c r="E1416">
        <v>4445352</v>
      </c>
      <c r="F1416">
        <v>1340877</v>
      </c>
      <c r="G1416">
        <v>2580204</v>
      </c>
      <c r="H1416">
        <v>1864259</v>
      </c>
      <c r="I1416">
        <v>889</v>
      </c>
      <c r="J1416">
        <v>1760273</v>
      </c>
      <c r="K1416">
        <v>4025956</v>
      </c>
      <c r="L1416">
        <v>0</v>
      </c>
      <c r="M1416">
        <f t="shared" si="92"/>
        <v>5786229</v>
      </c>
      <c r="N1416">
        <f t="shared" si="93"/>
        <v>4445352</v>
      </c>
    </row>
    <row r="1417" spans="1:14" customFormat="1" ht="14.4" customHeight="1" x14ac:dyDescent="0.3">
      <c r="A1417" s="1">
        <v>44356</v>
      </c>
      <c r="B1417" t="s">
        <v>17</v>
      </c>
      <c r="C1417">
        <f t="shared" si="91"/>
        <v>25747</v>
      </c>
      <c r="D1417">
        <v>4471099</v>
      </c>
      <c r="E1417">
        <v>4471099</v>
      </c>
      <c r="F1417">
        <v>1363383</v>
      </c>
      <c r="G1417">
        <v>2595546</v>
      </c>
      <c r="H1417">
        <v>1874656</v>
      </c>
      <c r="I1417">
        <v>897</v>
      </c>
      <c r="J1417">
        <v>1781555</v>
      </c>
      <c r="K1417">
        <v>4052927</v>
      </c>
      <c r="L1417">
        <v>0</v>
      </c>
      <c r="M1417">
        <f t="shared" si="92"/>
        <v>5834482</v>
      </c>
      <c r="N1417">
        <f t="shared" si="93"/>
        <v>4471099</v>
      </c>
    </row>
    <row r="1418" spans="1:14" customFormat="1" ht="14.4" customHeight="1" x14ac:dyDescent="0.3">
      <c r="A1418" s="1">
        <v>44357</v>
      </c>
      <c r="B1418" t="s">
        <v>17</v>
      </c>
      <c r="C1418">
        <f t="shared" si="91"/>
        <v>50806</v>
      </c>
      <c r="D1418">
        <v>4521905</v>
      </c>
      <c r="E1418">
        <v>4521905</v>
      </c>
      <c r="F1418">
        <v>1394373</v>
      </c>
      <c r="G1418">
        <v>2625225</v>
      </c>
      <c r="H1418">
        <v>1895772</v>
      </c>
      <c r="I1418">
        <v>908</v>
      </c>
      <c r="J1418">
        <v>1811475</v>
      </c>
      <c r="K1418">
        <v>4104803</v>
      </c>
      <c r="L1418">
        <v>0</v>
      </c>
      <c r="M1418">
        <f t="shared" si="92"/>
        <v>5916278</v>
      </c>
      <c r="N1418">
        <f t="shared" si="93"/>
        <v>4521905</v>
      </c>
    </row>
    <row r="1419" spans="1:14" customFormat="1" ht="14.4" customHeight="1" x14ac:dyDescent="0.3">
      <c r="A1419" s="1">
        <v>44358</v>
      </c>
      <c r="B1419" t="s">
        <v>17</v>
      </c>
      <c r="C1419">
        <f t="shared" si="91"/>
        <v>61559</v>
      </c>
      <c r="D1419">
        <v>4583464</v>
      </c>
      <c r="E1419">
        <v>4583464</v>
      </c>
      <c r="F1419">
        <v>1412284</v>
      </c>
      <c r="G1419">
        <v>2661754</v>
      </c>
      <c r="H1419">
        <v>1920782</v>
      </c>
      <c r="I1419">
        <v>928</v>
      </c>
      <c r="J1419">
        <v>1828779</v>
      </c>
      <c r="K1419">
        <v>4166949</v>
      </c>
      <c r="L1419">
        <v>20</v>
      </c>
      <c r="M1419">
        <f t="shared" si="92"/>
        <v>5995748</v>
      </c>
      <c r="N1419">
        <f t="shared" si="93"/>
        <v>4583464</v>
      </c>
    </row>
    <row r="1420" spans="1:14" customFormat="1" ht="14.4" customHeight="1" x14ac:dyDescent="0.3">
      <c r="A1420" s="1">
        <v>44359</v>
      </c>
      <c r="B1420" t="s">
        <v>17</v>
      </c>
      <c r="C1420">
        <f t="shared" si="91"/>
        <v>55471</v>
      </c>
      <c r="D1420">
        <v>4638935</v>
      </c>
      <c r="E1420">
        <v>4638935</v>
      </c>
      <c r="F1420">
        <v>1440654</v>
      </c>
      <c r="G1420">
        <v>2693755</v>
      </c>
      <c r="H1420">
        <v>1944242</v>
      </c>
      <c r="I1420">
        <v>938</v>
      </c>
      <c r="J1420">
        <v>1855584</v>
      </c>
      <c r="K1420">
        <v>4223915</v>
      </c>
      <c r="L1420">
        <v>90</v>
      </c>
      <c r="M1420">
        <f t="shared" si="92"/>
        <v>6079589</v>
      </c>
      <c r="N1420">
        <f t="shared" si="93"/>
        <v>4638935</v>
      </c>
    </row>
    <row r="1421" spans="1:14" customFormat="1" ht="14.4" customHeight="1" x14ac:dyDescent="0.3">
      <c r="A1421" s="1">
        <v>44360</v>
      </c>
      <c r="B1421" t="s">
        <v>17</v>
      </c>
      <c r="C1421">
        <f t="shared" si="91"/>
        <v>11932</v>
      </c>
      <c r="D1421">
        <v>4650867</v>
      </c>
      <c r="E1421">
        <v>4650867</v>
      </c>
      <c r="F1421">
        <v>1443163</v>
      </c>
      <c r="G1421">
        <v>2700427</v>
      </c>
      <c r="H1421">
        <v>1949498</v>
      </c>
      <c r="I1421">
        <v>942</v>
      </c>
      <c r="J1421">
        <v>1857898</v>
      </c>
      <c r="K1421">
        <v>4236042</v>
      </c>
      <c r="L1421">
        <v>90</v>
      </c>
      <c r="M1421">
        <f t="shared" si="92"/>
        <v>6094030</v>
      </c>
      <c r="N1421">
        <f t="shared" si="93"/>
        <v>4650867</v>
      </c>
    </row>
    <row r="1422" spans="1:14" customFormat="1" ht="14.4" customHeight="1" x14ac:dyDescent="0.3">
      <c r="A1422" s="1">
        <v>44361</v>
      </c>
      <c r="B1422" t="s">
        <v>17</v>
      </c>
      <c r="C1422">
        <f t="shared" si="91"/>
        <v>39709</v>
      </c>
      <c r="D1422">
        <v>4690576</v>
      </c>
      <c r="E1422">
        <v>4690576</v>
      </c>
      <c r="F1422">
        <v>1464085</v>
      </c>
      <c r="G1422">
        <v>2723077</v>
      </c>
      <c r="H1422">
        <v>1966552</v>
      </c>
      <c r="I1422">
        <v>947</v>
      </c>
      <c r="J1422">
        <v>1875843</v>
      </c>
      <c r="K1422">
        <v>4278508</v>
      </c>
      <c r="L1422">
        <v>310</v>
      </c>
      <c r="M1422">
        <f t="shared" si="92"/>
        <v>6154661</v>
      </c>
      <c r="N1422">
        <f t="shared" si="93"/>
        <v>4690576</v>
      </c>
    </row>
    <row r="1423" spans="1:14" customFormat="1" ht="14.4" customHeight="1" x14ac:dyDescent="0.3">
      <c r="A1423" s="1">
        <v>44362</v>
      </c>
      <c r="B1423" t="s">
        <v>17</v>
      </c>
      <c r="C1423">
        <f t="shared" si="91"/>
        <v>28745</v>
      </c>
      <c r="D1423">
        <v>4719321</v>
      </c>
      <c r="E1423">
        <v>4719321</v>
      </c>
      <c r="F1423">
        <v>1488968</v>
      </c>
      <c r="G1423">
        <v>2739668</v>
      </c>
      <c r="H1423">
        <v>1978707</v>
      </c>
      <c r="I1423">
        <v>946</v>
      </c>
      <c r="J1423">
        <v>1898154</v>
      </c>
      <c r="K1423">
        <v>4309610</v>
      </c>
      <c r="L1423">
        <v>525</v>
      </c>
      <c r="M1423">
        <f t="shared" si="92"/>
        <v>6208289</v>
      </c>
      <c r="N1423">
        <f t="shared" si="93"/>
        <v>4719321</v>
      </c>
    </row>
    <row r="1424" spans="1:14" customFormat="1" ht="14.4" customHeight="1" x14ac:dyDescent="0.3">
      <c r="A1424" s="1">
        <v>44363</v>
      </c>
      <c r="B1424" t="s">
        <v>17</v>
      </c>
      <c r="C1424">
        <f t="shared" si="91"/>
        <v>36927</v>
      </c>
      <c r="D1424">
        <v>4756248</v>
      </c>
      <c r="E1424">
        <v>4756248</v>
      </c>
      <c r="F1424">
        <v>1507473</v>
      </c>
      <c r="G1424">
        <v>2761123</v>
      </c>
      <c r="H1424">
        <v>1994174</v>
      </c>
      <c r="I1424">
        <v>951</v>
      </c>
      <c r="J1424">
        <v>1916268</v>
      </c>
      <c r="K1424">
        <v>4346834</v>
      </c>
      <c r="L1424">
        <v>619</v>
      </c>
      <c r="M1424">
        <f t="shared" si="92"/>
        <v>6263721</v>
      </c>
      <c r="N1424">
        <f t="shared" si="93"/>
        <v>4756248</v>
      </c>
    </row>
    <row r="1425" spans="1:14" customFormat="1" ht="14.4" customHeight="1" x14ac:dyDescent="0.3">
      <c r="A1425" s="1">
        <v>44364</v>
      </c>
      <c r="B1425" t="s">
        <v>17</v>
      </c>
      <c r="C1425">
        <f t="shared" si="91"/>
        <v>61980</v>
      </c>
      <c r="D1425">
        <v>4818228</v>
      </c>
      <c r="E1425">
        <v>4818228</v>
      </c>
      <c r="F1425">
        <v>1537302</v>
      </c>
      <c r="G1425">
        <v>2797649</v>
      </c>
      <c r="H1425">
        <v>2019613</v>
      </c>
      <c r="I1425">
        <v>966</v>
      </c>
      <c r="J1425">
        <v>1943850</v>
      </c>
      <c r="K1425">
        <v>4411061</v>
      </c>
      <c r="L1425">
        <v>619</v>
      </c>
      <c r="M1425">
        <f t="shared" si="92"/>
        <v>6355530</v>
      </c>
      <c r="N1425">
        <f t="shared" si="93"/>
        <v>4818228</v>
      </c>
    </row>
    <row r="1426" spans="1:14" customFormat="1" ht="14.4" customHeight="1" x14ac:dyDescent="0.3">
      <c r="A1426" s="1">
        <v>44365</v>
      </c>
      <c r="B1426" t="s">
        <v>17</v>
      </c>
      <c r="C1426">
        <f t="shared" si="91"/>
        <v>63282</v>
      </c>
      <c r="D1426">
        <v>4881510</v>
      </c>
      <c r="E1426">
        <v>4881510</v>
      </c>
      <c r="F1426">
        <v>1552685</v>
      </c>
      <c r="G1426">
        <v>2835063</v>
      </c>
      <c r="H1426">
        <v>2045461</v>
      </c>
      <c r="I1426">
        <v>986</v>
      </c>
      <c r="J1426">
        <v>1957666</v>
      </c>
      <c r="K1426">
        <v>4475910</v>
      </c>
      <c r="L1426">
        <v>619</v>
      </c>
      <c r="M1426">
        <f t="shared" si="92"/>
        <v>6434195</v>
      </c>
      <c r="N1426">
        <f t="shared" si="93"/>
        <v>4881510</v>
      </c>
    </row>
    <row r="1427" spans="1:14" customFormat="1" ht="14.4" customHeight="1" x14ac:dyDescent="0.3">
      <c r="A1427" s="1">
        <v>44366</v>
      </c>
      <c r="B1427" t="s">
        <v>17</v>
      </c>
      <c r="C1427">
        <f t="shared" si="91"/>
        <v>62221</v>
      </c>
      <c r="D1427">
        <v>4943731</v>
      </c>
      <c r="E1427">
        <v>4943731</v>
      </c>
      <c r="F1427">
        <v>1578387</v>
      </c>
      <c r="G1427">
        <v>2870619</v>
      </c>
      <c r="H1427">
        <v>2072112</v>
      </c>
      <c r="I1427">
        <v>1000</v>
      </c>
      <c r="J1427">
        <v>1980433</v>
      </c>
      <c r="K1427">
        <v>4540976</v>
      </c>
      <c r="L1427">
        <v>709</v>
      </c>
      <c r="M1427">
        <f t="shared" si="92"/>
        <v>6522118</v>
      </c>
      <c r="N1427">
        <f t="shared" si="93"/>
        <v>4943731</v>
      </c>
    </row>
    <row r="1428" spans="1:14" customFormat="1" ht="14.4" customHeight="1" x14ac:dyDescent="0.3">
      <c r="A1428" s="1">
        <v>44367</v>
      </c>
      <c r="B1428" t="s">
        <v>17</v>
      </c>
      <c r="C1428">
        <f t="shared" si="91"/>
        <v>10054</v>
      </c>
      <c r="D1428">
        <v>4953785</v>
      </c>
      <c r="E1428">
        <v>4953785</v>
      </c>
      <c r="F1428">
        <v>1580008</v>
      </c>
      <c r="G1428">
        <v>2876076</v>
      </c>
      <c r="H1428">
        <v>2076706</v>
      </c>
      <c r="I1428">
        <v>1003</v>
      </c>
      <c r="J1428">
        <v>1982623</v>
      </c>
      <c r="K1428">
        <v>4550461</v>
      </c>
      <c r="L1428">
        <v>709</v>
      </c>
      <c r="M1428">
        <f t="shared" si="92"/>
        <v>6533793</v>
      </c>
      <c r="N1428">
        <f t="shared" si="93"/>
        <v>4953785</v>
      </c>
    </row>
    <row r="1429" spans="1:14" customFormat="1" ht="14.4" customHeight="1" x14ac:dyDescent="0.3">
      <c r="A1429" s="1">
        <v>44368</v>
      </c>
      <c r="B1429" t="s">
        <v>17</v>
      </c>
      <c r="C1429">
        <f t="shared" si="91"/>
        <v>59653</v>
      </c>
      <c r="D1429">
        <v>5013438</v>
      </c>
      <c r="E1429">
        <v>5013438</v>
      </c>
      <c r="F1429">
        <v>1597796</v>
      </c>
      <c r="G1429">
        <v>2910220</v>
      </c>
      <c r="H1429">
        <v>2102183</v>
      </c>
      <c r="I1429">
        <v>1035</v>
      </c>
      <c r="J1429">
        <v>1998961</v>
      </c>
      <c r="K1429">
        <v>4611564</v>
      </c>
      <c r="L1429">
        <v>709</v>
      </c>
      <c r="M1429">
        <f t="shared" si="92"/>
        <v>6611234</v>
      </c>
      <c r="N1429">
        <f t="shared" si="93"/>
        <v>5013438</v>
      </c>
    </row>
    <row r="1430" spans="1:14" customFormat="1" ht="14.4" customHeight="1" x14ac:dyDescent="0.3">
      <c r="A1430" s="1">
        <v>44369</v>
      </c>
      <c r="B1430" t="s">
        <v>17</v>
      </c>
      <c r="C1430">
        <f t="shared" si="91"/>
        <v>67154</v>
      </c>
      <c r="D1430">
        <v>5080592</v>
      </c>
      <c r="E1430">
        <v>5080592</v>
      </c>
      <c r="F1430">
        <v>1616641</v>
      </c>
      <c r="G1430">
        <v>2948457</v>
      </c>
      <c r="H1430">
        <v>2131075</v>
      </c>
      <c r="I1430">
        <v>1060</v>
      </c>
      <c r="J1430">
        <v>2013156</v>
      </c>
      <c r="K1430">
        <v>4683293</v>
      </c>
      <c r="L1430">
        <v>784</v>
      </c>
      <c r="M1430">
        <f t="shared" si="92"/>
        <v>6697233</v>
      </c>
      <c r="N1430">
        <f t="shared" si="93"/>
        <v>5080592</v>
      </c>
    </row>
    <row r="1431" spans="1:14" customFormat="1" ht="14.4" customHeight="1" x14ac:dyDescent="0.3">
      <c r="A1431" s="1">
        <v>44370</v>
      </c>
      <c r="B1431" t="s">
        <v>17</v>
      </c>
      <c r="C1431">
        <f t="shared" si="91"/>
        <v>99116</v>
      </c>
      <c r="D1431">
        <v>5179708</v>
      </c>
      <c r="E1431">
        <v>5179708</v>
      </c>
      <c r="F1431">
        <v>1628008</v>
      </c>
      <c r="G1431">
        <v>3005265</v>
      </c>
      <c r="H1431">
        <v>2173353</v>
      </c>
      <c r="I1431">
        <v>1090</v>
      </c>
      <c r="J1431">
        <v>2020593</v>
      </c>
      <c r="K1431">
        <v>4786314</v>
      </c>
      <c r="L1431">
        <v>809</v>
      </c>
      <c r="M1431">
        <f t="shared" si="92"/>
        <v>6807716</v>
      </c>
      <c r="N1431">
        <f t="shared" si="93"/>
        <v>5179708</v>
      </c>
    </row>
    <row r="1432" spans="1:14" customFormat="1" ht="14.4" customHeight="1" x14ac:dyDescent="0.3">
      <c r="A1432" s="1">
        <v>44212</v>
      </c>
      <c r="B1432" t="s">
        <v>18</v>
      </c>
      <c r="C1432">
        <v>50</v>
      </c>
      <c r="D1432">
        <v>50</v>
      </c>
      <c r="E1432">
        <v>50</v>
      </c>
      <c r="F1432">
        <v>0</v>
      </c>
      <c r="G1432">
        <v>16</v>
      </c>
      <c r="H1432">
        <v>34</v>
      </c>
      <c r="I1432">
        <v>0</v>
      </c>
      <c r="J1432">
        <v>0</v>
      </c>
      <c r="K1432">
        <v>50</v>
      </c>
      <c r="L1432">
        <v>0</v>
      </c>
      <c r="M1432">
        <v>50</v>
      </c>
      <c r="N1432">
        <f>G1432+H1432</f>
        <v>50</v>
      </c>
    </row>
    <row r="1433" spans="1:14" customFormat="1" ht="14.4" customHeight="1" x14ac:dyDescent="0.3">
      <c r="A1433" s="1">
        <v>44213</v>
      </c>
      <c r="B1433" t="s">
        <v>18</v>
      </c>
      <c r="C1433">
        <f t="shared" ref="C1433:C1464" si="94">D1433-D1432</f>
        <v>0</v>
      </c>
      <c r="D1433">
        <v>50</v>
      </c>
      <c r="E1433">
        <v>50</v>
      </c>
      <c r="F1433">
        <v>0</v>
      </c>
      <c r="G1433">
        <v>16</v>
      </c>
      <c r="H1433">
        <v>34</v>
      </c>
      <c r="I1433">
        <v>0</v>
      </c>
      <c r="J1433">
        <v>0</v>
      </c>
      <c r="K1433">
        <v>50</v>
      </c>
      <c r="L1433">
        <v>0</v>
      </c>
      <c r="M1433">
        <v>50</v>
      </c>
      <c r="N1433">
        <f t="shared" ref="N1433:N1496" si="95">G1433+H1433</f>
        <v>50</v>
      </c>
    </row>
    <row r="1434" spans="1:14" customFormat="1" ht="14.4" customHeight="1" x14ac:dyDescent="0.3">
      <c r="A1434" s="1">
        <v>44214</v>
      </c>
      <c r="B1434" t="s">
        <v>18</v>
      </c>
      <c r="C1434">
        <f t="shared" si="94"/>
        <v>0</v>
      </c>
      <c r="D1434">
        <v>50</v>
      </c>
      <c r="E1434">
        <v>50</v>
      </c>
      <c r="F1434">
        <v>0</v>
      </c>
      <c r="G1434">
        <v>20</v>
      </c>
      <c r="H1434">
        <v>30</v>
      </c>
      <c r="I1434">
        <v>0</v>
      </c>
      <c r="J1434">
        <v>0</v>
      </c>
      <c r="K1434">
        <v>50</v>
      </c>
      <c r="L1434">
        <v>0</v>
      </c>
      <c r="M1434">
        <v>50</v>
      </c>
      <c r="N1434">
        <f t="shared" si="95"/>
        <v>50</v>
      </c>
    </row>
    <row r="1435" spans="1:14" customFormat="1" ht="14.4" customHeight="1" x14ac:dyDescent="0.3">
      <c r="A1435" s="1">
        <v>44215</v>
      </c>
      <c r="B1435" t="s">
        <v>18</v>
      </c>
      <c r="C1435">
        <f t="shared" si="94"/>
        <v>22</v>
      </c>
      <c r="D1435">
        <v>72</v>
      </c>
      <c r="E1435">
        <v>72</v>
      </c>
      <c r="F1435">
        <v>0</v>
      </c>
      <c r="G1435">
        <v>26</v>
      </c>
      <c r="H1435">
        <v>46</v>
      </c>
      <c r="I1435">
        <v>0</v>
      </c>
      <c r="J1435">
        <v>0</v>
      </c>
      <c r="K1435">
        <v>72</v>
      </c>
      <c r="L1435">
        <v>0</v>
      </c>
      <c r="M1435">
        <v>72</v>
      </c>
      <c r="N1435">
        <f t="shared" si="95"/>
        <v>72</v>
      </c>
    </row>
    <row r="1436" spans="1:14" customFormat="1" ht="14.4" customHeight="1" x14ac:dyDescent="0.3">
      <c r="A1436" s="1">
        <v>44216</v>
      </c>
      <c r="B1436" t="s">
        <v>18</v>
      </c>
      <c r="C1436">
        <f t="shared" si="94"/>
        <v>0</v>
      </c>
      <c r="D1436">
        <v>72</v>
      </c>
      <c r="E1436">
        <v>72</v>
      </c>
      <c r="F1436">
        <v>0</v>
      </c>
      <c r="G1436">
        <v>26</v>
      </c>
      <c r="H1436">
        <v>46</v>
      </c>
      <c r="I1436">
        <v>0</v>
      </c>
      <c r="J1436">
        <v>0</v>
      </c>
      <c r="K1436">
        <v>72</v>
      </c>
      <c r="L1436">
        <v>0</v>
      </c>
      <c r="M1436">
        <v>72</v>
      </c>
      <c r="N1436">
        <f t="shared" si="95"/>
        <v>72</v>
      </c>
    </row>
    <row r="1437" spans="1:14" customFormat="1" ht="14.4" customHeight="1" x14ac:dyDescent="0.3">
      <c r="A1437" s="1">
        <v>44217</v>
      </c>
      <c r="B1437" t="s">
        <v>18</v>
      </c>
      <c r="C1437">
        <f t="shared" si="94"/>
        <v>0</v>
      </c>
      <c r="D1437">
        <v>72</v>
      </c>
      <c r="E1437">
        <v>72</v>
      </c>
      <c r="F1437">
        <v>0</v>
      </c>
      <c r="G1437">
        <v>26</v>
      </c>
      <c r="H1437">
        <v>46</v>
      </c>
      <c r="I1437">
        <v>0</v>
      </c>
      <c r="J1437">
        <v>0</v>
      </c>
      <c r="K1437">
        <v>72</v>
      </c>
      <c r="L1437">
        <v>0</v>
      </c>
      <c r="M1437">
        <v>72</v>
      </c>
      <c r="N1437">
        <f t="shared" si="95"/>
        <v>72</v>
      </c>
    </row>
    <row r="1438" spans="1:14" customFormat="1" ht="14.4" customHeight="1" x14ac:dyDescent="0.3">
      <c r="A1438" s="1">
        <v>44218</v>
      </c>
      <c r="B1438" t="s">
        <v>18</v>
      </c>
      <c r="C1438">
        <f t="shared" si="94"/>
        <v>228</v>
      </c>
      <c r="D1438">
        <v>300</v>
      </c>
      <c r="E1438">
        <v>300</v>
      </c>
      <c r="F1438">
        <v>0</v>
      </c>
      <c r="G1438">
        <v>133</v>
      </c>
      <c r="H1438">
        <v>167</v>
      </c>
      <c r="I1438">
        <v>0</v>
      </c>
      <c r="J1438">
        <v>0</v>
      </c>
      <c r="K1438">
        <v>300</v>
      </c>
      <c r="L1438">
        <v>0</v>
      </c>
      <c r="M1438">
        <v>300</v>
      </c>
      <c r="N1438">
        <f t="shared" si="95"/>
        <v>300</v>
      </c>
    </row>
    <row r="1439" spans="1:14" customFormat="1" ht="14.4" customHeight="1" x14ac:dyDescent="0.3">
      <c r="A1439" s="1">
        <v>44219</v>
      </c>
      <c r="B1439" t="s">
        <v>18</v>
      </c>
      <c r="C1439">
        <f t="shared" si="94"/>
        <v>671</v>
      </c>
      <c r="D1439">
        <v>971</v>
      </c>
      <c r="E1439">
        <v>971</v>
      </c>
      <c r="F1439">
        <v>0</v>
      </c>
      <c r="G1439">
        <v>394</v>
      </c>
      <c r="H1439">
        <v>577</v>
      </c>
      <c r="I1439">
        <v>0</v>
      </c>
      <c r="J1439">
        <v>0</v>
      </c>
      <c r="K1439">
        <v>971</v>
      </c>
      <c r="L1439">
        <v>0</v>
      </c>
      <c r="M1439">
        <v>971</v>
      </c>
      <c r="N1439">
        <f t="shared" si="95"/>
        <v>971</v>
      </c>
    </row>
    <row r="1440" spans="1:14" customFormat="1" ht="14.4" customHeight="1" x14ac:dyDescent="0.3">
      <c r="A1440" s="1">
        <v>44220</v>
      </c>
      <c r="B1440" t="s">
        <v>18</v>
      </c>
      <c r="C1440">
        <f t="shared" si="94"/>
        <v>62</v>
      </c>
      <c r="D1440">
        <v>1033</v>
      </c>
      <c r="E1440">
        <v>1033</v>
      </c>
      <c r="F1440">
        <v>0</v>
      </c>
      <c r="G1440">
        <v>412</v>
      </c>
      <c r="H1440">
        <v>621</v>
      </c>
      <c r="I1440">
        <v>0</v>
      </c>
      <c r="J1440">
        <v>0</v>
      </c>
      <c r="K1440">
        <v>1033</v>
      </c>
      <c r="L1440">
        <v>0</v>
      </c>
      <c r="M1440">
        <v>1033</v>
      </c>
      <c r="N1440">
        <f t="shared" si="95"/>
        <v>1033</v>
      </c>
    </row>
    <row r="1441" spans="1:14" customFormat="1" ht="14.4" customHeight="1" x14ac:dyDescent="0.3">
      <c r="A1441" s="1">
        <v>44221</v>
      </c>
      <c r="B1441" t="s">
        <v>18</v>
      </c>
      <c r="C1441">
        <f t="shared" si="94"/>
        <v>252</v>
      </c>
      <c r="D1441">
        <v>1285</v>
      </c>
      <c r="E1441">
        <v>1285</v>
      </c>
      <c r="F1441">
        <v>0</v>
      </c>
      <c r="G1441">
        <v>491</v>
      </c>
      <c r="H1441">
        <v>794</v>
      </c>
      <c r="I1441">
        <v>0</v>
      </c>
      <c r="J1441">
        <v>0</v>
      </c>
      <c r="K1441">
        <v>1285</v>
      </c>
      <c r="L1441">
        <v>0</v>
      </c>
      <c r="M1441">
        <v>1285</v>
      </c>
      <c r="N1441">
        <f t="shared" si="95"/>
        <v>1285</v>
      </c>
    </row>
    <row r="1442" spans="1:14" customFormat="1" ht="14.4" customHeight="1" x14ac:dyDescent="0.3">
      <c r="A1442" s="1">
        <v>44222</v>
      </c>
      <c r="B1442" t="s">
        <v>18</v>
      </c>
      <c r="C1442">
        <f t="shared" si="94"/>
        <v>5</v>
      </c>
      <c r="D1442">
        <v>1290</v>
      </c>
      <c r="E1442">
        <v>1290</v>
      </c>
      <c r="F1442">
        <v>0</v>
      </c>
      <c r="G1442">
        <v>494</v>
      </c>
      <c r="H1442">
        <v>796</v>
      </c>
      <c r="I1442">
        <v>0</v>
      </c>
      <c r="J1442">
        <v>0</v>
      </c>
      <c r="K1442">
        <v>1290</v>
      </c>
      <c r="L1442">
        <v>0</v>
      </c>
      <c r="M1442">
        <v>1290</v>
      </c>
      <c r="N1442">
        <f t="shared" si="95"/>
        <v>1290</v>
      </c>
    </row>
    <row r="1443" spans="1:14" customFormat="1" ht="14.4" customHeight="1" x14ac:dyDescent="0.3">
      <c r="A1443" s="1">
        <v>44223</v>
      </c>
      <c r="B1443" t="s">
        <v>18</v>
      </c>
      <c r="C1443">
        <f t="shared" si="94"/>
        <v>554</v>
      </c>
      <c r="D1443">
        <v>1844</v>
      </c>
      <c r="E1443">
        <v>1844</v>
      </c>
      <c r="F1443">
        <v>0</v>
      </c>
      <c r="G1443">
        <v>684</v>
      </c>
      <c r="H1443">
        <v>1160</v>
      </c>
      <c r="I1443">
        <v>0</v>
      </c>
      <c r="J1443">
        <v>0</v>
      </c>
      <c r="K1443">
        <v>1844</v>
      </c>
      <c r="L1443">
        <v>0</v>
      </c>
      <c r="M1443">
        <v>1844</v>
      </c>
      <c r="N1443">
        <f t="shared" si="95"/>
        <v>1844</v>
      </c>
    </row>
    <row r="1444" spans="1:14" customFormat="1" ht="14.4" customHeight="1" x14ac:dyDescent="0.3">
      <c r="A1444" s="1">
        <v>44224</v>
      </c>
      <c r="B1444" t="s">
        <v>18</v>
      </c>
      <c r="C1444">
        <f t="shared" si="94"/>
        <v>550</v>
      </c>
      <c r="D1444">
        <v>2394</v>
      </c>
      <c r="E1444">
        <v>2394</v>
      </c>
      <c r="F1444">
        <v>0</v>
      </c>
      <c r="G1444">
        <v>890</v>
      </c>
      <c r="H1444">
        <v>1504</v>
      </c>
      <c r="I1444">
        <v>0</v>
      </c>
      <c r="J1444">
        <v>0</v>
      </c>
      <c r="K1444">
        <v>2394</v>
      </c>
      <c r="L1444">
        <v>0</v>
      </c>
      <c r="M1444">
        <v>2394</v>
      </c>
      <c r="N1444">
        <f t="shared" si="95"/>
        <v>2394</v>
      </c>
    </row>
    <row r="1445" spans="1:14" customFormat="1" ht="14.4" customHeight="1" x14ac:dyDescent="0.3">
      <c r="A1445" s="1">
        <v>44225</v>
      </c>
      <c r="B1445" t="s">
        <v>18</v>
      </c>
      <c r="C1445">
        <f t="shared" si="94"/>
        <v>358</v>
      </c>
      <c r="D1445">
        <v>2752</v>
      </c>
      <c r="E1445">
        <v>2752</v>
      </c>
      <c r="F1445">
        <v>0</v>
      </c>
      <c r="G1445">
        <v>1033</v>
      </c>
      <c r="H1445">
        <v>1719</v>
      </c>
      <c r="I1445">
        <v>0</v>
      </c>
      <c r="J1445">
        <v>0</v>
      </c>
      <c r="K1445">
        <v>2752</v>
      </c>
      <c r="L1445">
        <v>0</v>
      </c>
      <c r="M1445">
        <v>2752</v>
      </c>
      <c r="N1445">
        <f t="shared" si="95"/>
        <v>2752</v>
      </c>
    </row>
    <row r="1446" spans="1:14" customFormat="1" ht="14.4" customHeight="1" x14ac:dyDescent="0.3">
      <c r="A1446" s="1">
        <v>44226</v>
      </c>
      <c r="B1446" t="s">
        <v>18</v>
      </c>
      <c r="C1446">
        <f t="shared" si="94"/>
        <v>712</v>
      </c>
      <c r="D1446">
        <v>3464</v>
      </c>
      <c r="E1446">
        <v>3464</v>
      </c>
      <c r="F1446">
        <v>0</v>
      </c>
      <c r="G1446">
        <v>1329</v>
      </c>
      <c r="H1446">
        <v>2135</v>
      </c>
      <c r="I1446">
        <v>0</v>
      </c>
      <c r="J1446">
        <v>0</v>
      </c>
      <c r="K1446">
        <v>3464</v>
      </c>
      <c r="L1446">
        <v>0</v>
      </c>
      <c r="M1446">
        <v>3464</v>
      </c>
      <c r="N1446">
        <f t="shared" si="95"/>
        <v>3464</v>
      </c>
    </row>
    <row r="1447" spans="1:14" customFormat="1" ht="14.4" customHeight="1" x14ac:dyDescent="0.3">
      <c r="A1447" s="1">
        <v>44227</v>
      </c>
      <c r="B1447" t="s">
        <v>18</v>
      </c>
      <c r="C1447">
        <f t="shared" si="94"/>
        <v>2</v>
      </c>
      <c r="D1447">
        <v>3466</v>
      </c>
      <c r="E1447">
        <v>3466</v>
      </c>
      <c r="F1447">
        <v>0</v>
      </c>
      <c r="G1447">
        <v>1330</v>
      </c>
      <c r="H1447">
        <v>2136</v>
      </c>
      <c r="I1447">
        <v>0</v>
      </c>
      <c r="J1447">
        <v>0</v>
      </c>
      <c r="K1447">
        <v>3466</v>
      </c>
      <c r="L1447">
        <v>0</v>
      </c>
      <c r="M1447">
        <v>3466</v>
      </c>
      <c r="N1447">
        <f t="shared" si="95"/>
        <v>3466</v>
      </c>
    </row>
    <row r="1448" spans="1:14" customFormat="1" ht="14.4" customHeight="1" x14ac:dyDescent="0.3">
      <c r="A1448" s="1">
        <v>44228</v>
      </c>
      <c r="B1448" t="s">
        <v>18</v>
      </c>
      <c r="C1448">
        <f t="shared" si="94"/>
        <v>394</v>
      </c>
      <c r="D1448">
        <v>3860</v>
      </c>
      <c r="E1448">
        <v>3860</v>
      </c>
      <c r="F1448">
        <v>0</v>
      </c>
      <c r="G1448">
        <v>1457</v>
      </c>
      <c r="H1448">
        <v>2403</v>
      </c>
      <c r="I1448">
        <v>0</v>
      </c>
      <c r="J1448">
        <v>0</v>
      </c>
      <c r="K1448">
        <v>3860</v>
      </c>
      <c r="L1448">
        <v>0</v>
      </c>
      <c r="M1448">
        <v>3860</v>
      </c>
      <c r="N1448">
        <f t="shared" si="95"/>
        <v>3860</v>
      </c>
    </row>
    <row r="1449" spans="1:14" customFormat="1" ht="14.4" customHeight="1" x14ac:dyDescent="0.3">
      <c r="A1449" s="1">
        <v>44229</v>
      </c>
      <c r="B1449" t="s">
        <v>18</v>
      </c>
      <c r="C1449">
        <f t="shared" si="94"/>
        <v>860</v>
      </c>
      <c r="D1449">
        <v>4720</v>
      </c>
      <c r="E1449">
        <v>4720</v>
      </c>
      <c r="F1449">
        <v>0</v>
      </c>
      <c r="G1449">
        <v>1759</v>
      </c>
      <c r="H1449">
        <v>2961</v>
      </c>
      <c r="I1449">
        <v>0</v>
      </c>
      <c r="J1449">
        <v>0</v>
      </c>
      <c r="K1449">
        <v>4720</v>
      </c>
      <c r="L1449">
        <v>0</v>
      </c>
      <c r="M1449">
        <v>4720</v>
      </c>
      <c r="N1449">
        <f t="shared" si="95"/>
        <v>4720</v>
      </c>
    </row>
    <row r="1450" spans="1:14" customFormat="1" ht="14.4" customHeight="1" x14ac:dyDescent="0.3">
      <c r="A1450" s="1">
        <v>44230</v>
      </c>
      <c r="B1450" t="s">
        <v>18</v>
      </c>
      <c r="C1450">
        <f t="shared" si="94"/>
        <v>862</v>
      </c>
      <c r="D1450">
        <v>5582</v>
      </c>
      <c r="E1450">
        <v>5582</v>
      </c>
      <c r="F1450">
        <v>0</v>
      </c>
      <c r="G1450">
        <v>2045</v>
      </c>
      <c r="H1450">
        <v>3537</v>
      </c>
      <c r="I1450">
        <v>0</v>
      </c>
      <c r="J1450">
        <v>0</v>
      </c>
      <c r="K1450">
        <v>5582</v>
      </c>
      <c r="L1450">
        <v>0</v>
      </c>
      <c r="M1450">
        <v>5582</v>
      </c>
      <c r="N1450">
        <f t="shared" si="95"/>
        <v>5582</v>
      </c>
    </row>
    <row r="1451" spans="1:14" customFormat="1" ht="14.4" customHeight="1" x14ac:dyDescent="0.3">
      <c r="A1451" s="1">
        <v>44231</v>
      </c>
      <c r="B1451" t="s">
        <v>18</v>
      </c>
      <c r="C1451">
        <f t="shared" si="94"/>
        <v>950</v>
      </c>
      <c r="D1451">
        <v>6532</v>
      </c>
      <c r="E1451">
        <v>6532</v>
      </c>
      <c r="F1451">
        <v>0</v>
      </c>
      <c r="G1451">
        <v>2339</v>
      </c>
      <c r="H1451">
        <v>4193</v>
      </c>
      <c r="I1451">
        <v>0</v>
      </c>
      <c r="J1451">
        <v>0</v>
      </c>
      <c r="K1451">
        <v>6532</v>
      </c>
      <c r="L1451">
        <v>0</v>
      </c>
      <c r="M1451">
        <v>6532</v>
      </c>
      <c r="N1451">
        <f t="shared" si="95"/>
        <v>6532</v>
      </c>
    </row>
    <row r="1452" spans="1:14" customFormat="1" ht="14.4" customHeight="1" x14ac:dyDescent="0.3">
      <c r="A1452" s="1">
        <v>44232</v>
      </c>
      <c r="B1452" t="s">
        <v>18</v>
      </c>
      <c r="C1452">
        <f t="shared" si="94"/>
        <v>663</v>
      </c>
      <c r="D1452">
        <v>7195</v>
      </c>
      <c r="E1452">
        <v>7195</v>
      </c>
      <c r="F1452">
        <v>0</v>
      </c>
      <c r="G1452">
        <v>2499</v>
      </c>
      <c r="H1452">
        <v>4696</v>
      </c>
      <c r="I1452">
        <v>0</v>
      </c>
      <c r="J1452">
        <v>0</v>
      </c>
      <c r="K1452">
        <v>7195</v>
      </c>
      <c r="L1452">
        <v>0</v>
      </c>
      <c r="M1452">
        <v>7195</v>
      </c>
      <c r="N1452">
        <f t="shared" si="95"/>
        <v>7195</v>
      </c>
    </row>
    <row r="1453" spans="1:14" customFormat="1" ht="14.4" customHeight="1" x14ac:dyDescent="0.3">
      <c r="A1453" s="1">
        <v>44233</v>
      </c>
      <c r="B1453" t="s">
        <v>18</v>
      </c>
      <c r="C1453">
        <f t="shared" si="94"/>
        <v>265</v>
      </c>
      <c r="D1453">
        <v>7460</v>
      </c>
      <c r="E1453">
        <v>7460</v>
      </c>
      <c r="F1453">
        <v>0</v>
      </c>
      <c r="G1453">
        <v>2574</v>
      </c>
      <c r="H1453">
        <v>4886</v>
      </c>
      <c r="I1453">
        <v>0</v>
      </c>
      <c r="J1453">
        <v>0</v>
      </c>
      <c r="K1453">
        <v>7460</v>
      </c>
      <c r="L1453">
        <v>0</v>
      </c>
      <c r="M1453">
        <v>7460</v>
      </c>
      <c r="N1453">
        <f t="shared" si="95"/>
        <v>7460</v>
      </c>
    </row>
    <row r="1454" spans="1:14" customFormat="1" ht="14.4" customHeight="1" x14ac:dyDescent="0.3">
      <c r="A1454" s="1">
        <v>44234</v>
      </c>
      <c r="B1454" t="s">
        <v>18</v>
      </c>
      <c r="C1454">
        <f t="shared" si="94"/>
        <v>2</v>
      </c>
      <c r="D1454">
        <v>7462</v>
      </c>
      <c r="E1454">
        <v>7462</v>
      </c>
      <c r="F1454">
        <v>0</v>
      </c>
      <c r="G1454">
        <v>2576</v>
      </c>
      <c r="H1454">
        <v>4886</v>
      </c>
      <c r="I1454">
        <v>0</v>
      </c>
      <c r="J1454">
        <v>0</v>
      </c>
      <c r="K1454">
        <v>7462</v>
      </c>
      <c r="L1454">
        <v>0</v>
      </c>
      <c r="M1454">
        <v>7462</v>
      </c>
      <c r="N1454">
        <f t="shared" si="95"/>
        <v>7462</v>
      </c>
    </row>
    <row r="1455" spans="1:14" customFormat="1" ht="14.4" customHeight="1" x14ac:dyDescent="0.3">
      <c r="A1455" s="1">
        <v>44235</v>
      </c>
      <c r="B1455" t="s">
        <v>18</v>
      </c>
      <c r="C1455">
        <f t="shared" si="94"/>
        <v>338</v>
      </c>
      <c r="D1455">
        <v>7800</v>
      </c>
      <c r="E1455">
        <v>7800</v>
      </c>
      <c r="F1455">
        <v>0</v>
      </c>
      <c r="G1455">
        <v>2709</v>
      </c>
      <c r="H1455">
        <v>5091</v>
      </c>
      <c r="I1455">
        <v>0</v>
      </c>
      <c r="J1455">
        <v>0</v>
      </c>
      <c r="K1455">
        <v>7800</v>
      </c>
      <c r="L1455">
        <v>0</v>
      </c>
      <c r="M1455">
        <v>7800</v>
      </c>
      <c r="N1455">
        <f t="shared" si="95"/>
        <v>7800</v>
      </c>
    </row>
    <row r="1456" spans="1:14" customFormat="1" ht="14.4" customHeight="1" x14ac:dyDescent="0.3">
      <c r="A1456" s="1">
        <v>44236</v>
      </c>
      <c r="B1456" t="s">
        <v>18</v>
      </c>
      <c r="C1456">
        <f t="shared" si="94"/>
        <v>807</v>
      </c>
      <c r="D1456">
        <v>8607</v>
      </c>
      <c r="E1456">
        <v>8607</v>
      </c>
      <c r="F1456">
        <v>0</v>
      </c>
      <c r="G1456">
        <v>3244</v>
      </c>
      <c r="H1456">
        <v>5363</v>
      </c>
      <c r="I1456">
        <v>0</v>
      </c>
      <c r="J1456">
        <v>0</v>
      </c>
      <c r="K1456">
        <v>8607</v>
      </c>
      <c r="L1456">
        <v>0</v>
      </c>
      <c r="M1456">
        <v>8607</v>
      </c>
      <c r="N1456">
        <f t="shared" si="95"/>
        <v>8607</v>
      </c>
    </row>
    <row r="1457" spans="1:14" customFormat="1" ht="14.4" customHeight="1" x14ac:dyDescent="0.3">
      <c r="A1457" s="1">
        <v>44237</v>
      </c>
      <c r="B1457" t="s">
        <v>18</v>
      </c>
      <c r="C1457">
        <f t="shared" si="94"/>
        <v>1049</v>
      </c>
      <c r="D1457">
        <v>9656</v>
      </c>
      <c r="E1457">
        <v>9656</v>
      </c>
      <c r="F1457">
        <v>0</v>
      </c>
      <c r="G1457">
        <v>3999</v>
      </c>
      <c r="H1457">
        <v>5657</v>
      </c>
      <c r="I1457">
        <v>0</v>
      </c>
      <c r="J1457">
        <v>1</v>
      </c>
      <c r="K1457">
        <f>9656-J1457</f>
        <v>9655</v>
      </c>
      <c r="L1457">
        <v>0</v>
      </c>
      <c r="M1457">
        <v>9656</v>
      </c>
      <c r="N1457">
        <f t="shared" si="95"/>
        <v>9656</v>
      </c>
    </row>
    <row r="1458" spans="1:14" customFormat="1" ht="14.4" customHeight="1" x14ac:dyDescent="0.3">
      <c r="A1458" s="1">
        <v>44238</v>
      </c>
      <c r="B1458" t="s">
        <v>18</v>
      </c>
      <c r="C1458">
        <f t="shared" si="94"/>
        <v>1430</v>
      </c>
      <c r="D1458">
        <v>11086</v>
      </c>
      <c r="E1458">
        <v>11086</v>
      </c>
      <c r="F1458">
        <v>0</v>
      </c>
      <c r="G1458">
        <v>4828</v>
      </c>
      <c r="H1458">
        <v>6258</v>
      </c>
      <c r="I1458">
        <v>0</v>
      </c>
      <c r="J1458">
        <v>1</v>
      </c>
      <c r="K1458">
        <f>11086-J1458</f>
        <v>11085</v>
      </c>
      <c r="L1458">
        <v>0</v>
      </c>
      <c r="M1458">
        <v>11086</v>
      </c>
      <c r="N1458">
        <f t="shared" si="95"/>
        <v>11086</v>
      </c>
    </row>
    <row r="1459" spans="1:14" customFormat="1" ht="14.4" customHeight="1" x14ac:dyDescent="0.3">
      <c r="A1459" s="1">
        <v>44239</v>
      </c>
      <c r="B1459" t="s">
        <v>18</v>
      </c>
      <c r="C1459">
        <f t="shared" si="94"/>
        <v>1657</v>
      </c>
      <c r="D1459">
        <v>12743</v>
      </c>
      <c r="E1459">
        <v>12743</v>
      </c>
      <c r="F1459">
        <v>0</v>
      </c>
      <c r="G1459">
        <v>5815</v>
      </c>
      <c r="H1459">
        <v>6928</v>
      </c>
      <c r="I1459">
        <v>0</v>
      </c>
      <c r="J1459">
        <v>1</v>
      </c>
      <c r="K1459">
        <f>12743-J1459</f>
        <v>12742</v>
      </c>
      <c r="L1459">
        <v>0</v>
      </c>
      <c r="M1459">
        <v>12743</v>
      </c>
      <c r="N1459">
        <f t="shared" si="95"/>
        <v>12743</v>
      </c>
    </row>
    <row r="1460" spans="1:14" customFormat="1" ht="14.4" customHeight="1" x14ac:dyDescent="0.3">
      <c r="A1460" s="1">
        <v>44240</v>
      </c>
      <c r="B1460" t="s">
        <v>18</v>
      </c>
      <c r="C1460">
        <f t="shared" si="94"/>
        <v>534</v>
      </c>
      <c r="D1460">
        <v>13277</v>
      </c>
      <c r="E1460">
        <v>13277</v>
      </c>
      <c r="F1460">
        <v>309</v>
      </c>
      <c r="G1460">
        <v>6107</v>
      </c>
      <c r="H1460">
        <v>7170</v>
      </c>
      <c r="I1460">
        <v>0</v>
      </c>
      <c r="J1460">
        <v>1</v>
      </c>
      <c r="K1460">
        <f>13586-J1460</f>
        <v>13585</v>
      </c>
      <c r="L1460">
        <v>0</v>
      </c>
      <c r="M1460">
        <v>13586</v>
      </c>
      <c r="N1460">
        <f t="shared" si="95"/>
        <v>13277</v>
      </c>
    </row>
    <row r="1461" spans="1:14" customFormat="1" ht="14.4" customHeight="1" x14ac:dyDescent="0.3">
      <c r="A1461" s="1">
        <v>44241</v>
      </c>
      <c r="B1461" t="s">
        <v>18</v>
      </c>
      <c r="C1461">
        <f t="shared" si="94"/>
        <v>0</v>
      </c>
      <c r="D1461">
        <v>13277</v>
      </c>
      <c r="E1461">
        <v>13277</v>
      </c>
      <c r="F1461">
        <v>309</v>
      </c>
      <c r="G1461">
        <v>6107</v>
      </c>
      <c r="H1461">
        <v>7170</v>
      </c>
      <c r="I1461">
        <v>0</v>
      </c>
      <c r="J1461">
        <v>1</v>
      </c>
      <c r="K1461">
        <v>13585</v>
      </c>
      <c r="L1461">
        <v>0</v>
      </c>
      <c r="M1461">
        <v>13586</v>
      </c>
      <c r="N1461">
        <f t="shared" si="95"/>
        <v>13277</v>
      </c>
    </row>
    <row r="1462" spans="1:14" customFormat="1" ht="14.4" customHeight="1" x14ac:dyDescent="0.3">
      <c r="A1462" s="1">
        <v>44242</v>
      </c>
      <c r="B1462" t="s">
        <v>18</v>
      </c>
      <c r="C1462">
        <f t="shared" si="94"/>
        <v>665</v>
      </c>
      <c r="D1462">
        <v>13942</v>
      </c>
      <c r="E1462">
        <v>13942</v>
      </c>
      <c r="F1462">
        <v>337</v>
      </c>
      <c r="G1462">
        <v>6664</v>
      </c>
      <c r="H1462">
        <v>7278</v>
      </c>
      <c r="I1462">
        <v>0</v>
      </c>
      <c r="J1462">
        <v>1</v>
      </c>
      <c r="K1462">
        <v>14278</v>
      </c>
      <c r="L1462">
        <v>0</v>
      </c>
      <c r="M1462">
        <v>14279</v>
      </c>
      <c r="N1462">
        <f t="shared" si="95"/>
        <v>13942</v>
      </c>
    </row>
    <row r="1463" spans="1:14" customFormat="1" ht="14.4" customHeight="1" x14ac:dyDescent="0.3">
      <c r="A1463" s="1">
        <v>44243</v>
      </c>
      <c r="B1463" t="s">
        <v>18</v>
      </c>
      <c r="C1463">
        <f t="shared" si="94"/>
        <v>181</v>
      </c>
      <c r="D1463">
        <v>14123</v>
      </c>
      <c r="E1463">
        <v>14123</v>
      </c>
      <c r="F1463">
        <v>340</v>
      </c>
      <c r="G1463">
        <v>6820</v>
      </c>
      <c r="H1463">
        <v>7303</v>
      </c>
      <c r="I1463">
        <v>0</v>
      </c>
      <c r="J1463">
        <v>1</v>
      </c>
      <c r="K1463">
        <v>14462</v>
      </c>
      <c r="L1463">
        <v>0</v>
      </c>
      <c r="M1463">
        <v>14463</v>
      </c>
      <c r="N1463">
        <f t="shared" si="95"/>
        <v>14123</v>
      </c>
    </row>
    <row r="1464" spans="1:14" customFormat="1" ht="14.4" customHeight="1" x14ac:dyDescent="0.3">
      <c r="A1464" s="1">
        <v>44244</v>
      </c>
      <c r="B1464" t="s">
        <v>18</v>
      </c>
      <c r="C1464">
        <f t="shared" si="94"/>
        <v>577</v>
      </c>
      <c r="D1464">
        <v>14700</v>
      </c>
      <c r="E1464">
        <v>14700</v>
      </c>
      <c r="F1464">
        <v>340</v>
      </c>
      <c r="G1464">
        <v>7305</v>
      </c>
      <c r="H1464">
        <v>7395</v>
      </c>
      <c r="I1464">
        <v>0</v>
      </c>
      <c r="J1464">
        <v>1</v>
      </c>
      <c r="K1464">
        <v>15039</v>
      </c>
      <c r="L1464">
        <v>0</v>
      </c>
      <c r="M1464">
        <v>15040</v>
      </c>
      <c r="N1464">
        <f t="shared" si="95"/>
        <v>14700</v>
      </c>
    </row>
    <row r="1465" spans="1:14" customFormat="1" ht="14.4" customHeight="1" x14ac:dyDescent="0.3">
      <c r="A1465" s="1">
        <v>44245</v>
      </c>
      <c r="B1465" t="s">
        <v>18</v>
      </c>
      <c r="C1465">
        <f t="shared" ref="C1465:C1496" si="96">D1465-D1464</f>
        <v>0</v>
      </c>
      <c r="D1465">
        <v>14700</v>
      </c>
      <c r="E1465">
        <v>14700</v>
      </c>
      <c r="F1465">
        <v>343</v>
      </c>
      <c r="G1465">
        <v>7305</v>
      </c>
      <c r="H1465">
        <v>7395</v>
      </c>
      <c r="I1465">
        <v>0</v>
      </c>
      <c r="J1465">
        <v>1</v>
      </c>
      <c r="K1465">
        <v>14302</v>
      </c>
      <c r="L1465">
        <v>0</v>
      </c>
      <c r="M1465">
        <v>14303</v>
      </c>
      <c r="N1465">
        <f t="shared" si="95"/>
        <v>14700</v>
      </c>
    </row>
    <row r="1466" spans="1:14" customFormat="1" ht="14.4" customHeight="1" x14ac:dyDescent="0.3">
      <c r="A1466" s="1">
        <v>44246</v>
      </c>
      <c r="B1466" t="s">
        <v>18</v>
      </c>
      <c r="C1466">
        <f t="shared" si="96"/>
        <v>717</v>
      </c>
      <c r="D1466">
        <v>15417</v>
      </c>
      <c r="E1466">
        <v>15417</v>
      </c>
      <c r="F1466">
        <v>585</v>
      </c>
      <c r="G1466">
        <v>7738</v>
      </c>
      <c r="H1466">
        <v>7679</v>
      </c>
      <c r="I1466">
        <v>0</v>
      </c>
      <c r="J1466">
        <v>1</v>
      </c>
      <c r="K1466">
        <v>16001</v>
      </c>
      <c r="L1466">
        <v>0</v>
      </c>
      <c r="M1466">
        <v>16002</v>
      </c>
      <c r="N1466">
        <f t="shared" si="95"/>
        <v>15417</v>
      </c>
    </row>
    <row r="1467" spans="1:14" customFormat="1" ht="14.4" customHeight="1" x14ac:dyDescent="0.3">
      <c r="A1467" s="1">
        <v>44247</v>
      </c>
      <c r="B1467" t="s">
        <v>18</v>
      </c>
      <c r="C1467">
        <f t="shared" si="96"/>
        <v>705</v>
      </c>
      <c r="D1467">
        <v>16122</v>
      </c>
      <c r="E1467">
        <v>16122</v>
      </c>
      <c r="F1467">
        <v>1273</v>
      </c>
      <c r="G1467">
        <v>7989</v>
      </c>
      <c r="H1467">
        <v>8133</v>
      </c>
      <c r="I1467">
        <v>0</v>
      </c>
      <c r="J1467">
        <v>1</v>
      </c>
      <c r="K1467">
        <v>17394</v>
      </c>
      <c r="L1467">
        <v>0</v>
      </c>
      <c r="M1467">
        <v>17395</v>
      </c>
      <c r="N1467">
        <f t="shared" si="95"/>
        <v>16122</v>
      </c>
    </row>
    <row r="1468" spans="1:14" customFormat="1" ht="14.4" customHeight="1" x14ac:dyDescent="0.3">
      <c r="A1468" s="1">
        <v>44248</v>
      </c>
      <c r="B1468" t="s">
        <v>18</v>
      </c>
      <c r="C1468">
        <f t="shared" si="96"/>
        <v>0</v>
      </c>
      <c r="D1468">
        <v>16122</v>
      </c>
      <c r="E1468">
        <v>16122</v>
      </c>
      <c r="F1468">
        <v>1273</v>
      </c>
      <c r="G1468">
        <v>7989</v>
      </c>
      <c r="H1468">
        <v>8133</v>
      </c>
      <c r="I1468">
        <v>0</v>
      </c>
      <c r="J1468">
        <v>1</v>
      </c>
      <c r="K1468">
        <v>17394</v>
      </c>
      <c r="L1468">
        <v>0</v>
      </c>
      <c r="M1468">
        <v>17395</v>
      </c>
      <c r="N1468">
        <f t="shared" si="95"/>
        <v>16122</v>
      </c>
    </row>
    <row r="1469" spans="1:14" customFormat="1" ht="14.4" customHeight="1" x14ac:dyDescent="0.3">
      <c r="A1469" s="1">
        <v>44249</v>
      </c>
      <c r="B1469" t="s">
        <v>18</v>
      </c>
      <c r="C1469">
        <f t="shared" si="96"/>
        <v>529</v>
      </c>
      <c r="D1469">
        <v>16651</v>
      </c>
      <c r="E1469">
        <v>16651</v>
      </c>
      <c r="F1469">
        <v>1492</v>
      </c>
      <c r="G1469">
        <v>8366</v>
      </c>
      <c r="H1469">
        <v>8285</v>
      </c>
      <c r="I1469">
        <v>0</v>
      </c>
      <c r="J1469">
        <v>1</v>
      </c>
      <c r="K1469">
        <v>18142</v>
      </c>
      <c r="L1469">
        <v>0</v>
      </c>
      <c r="M1469">
        <v>18143</v>
      </c>
      <c r="N1469">
        <f t="shared" si="95"/>
        <v>16651</v>
      </c>
    </row>
    <row r="1470" spans="1:14" customFormat="1" ht="14.4" customHeight="1" x14ac:dyDescent="0.3">
      <c r="A1470" s="1">
        <v>44250</v>
      </c>
      <c r="B1470" t="s">
        <v>18</v>
      </c>
      <c r="C1470">
        <f t="shared" si="96"/>
        <v>265</v>
      </c>
      <c r="D1470">
        <v>16916</v>
      </c>
      <c r="E1470">
        <v>16916</v>
      </c>
      <c r="F1470">
        <v>1503</v>
      </c>
      <c r="G1470">
        <v>8577</v>
      </c>
      <c r="H1470">
        <v>8339</v>
      </c>
      <c r="I1470">
        <v>0</v>
      </c>
      <c r="J1470">
        <v>1</v>
      </c>
      <c r="K1470">
        <v>18418</v>
      </c>
      <c r="L1470">
        <v>0</v>
      </c>
      <c r="M1470">
        <v>18419</v>
      </c>
      <c r="N1470">
        <f t="shared" si="95"/>
        <v>16916</v>
      </c>
    </row>
    <row r="1471" spans="1:14" customFormat="1" ht="14.4" customHeight="1" x14ac:dyDescent="0.3">
      <c r="A1471" s="1">
        <v>44251</v>
      </c>
      <c r="B1471" t="s">
        <v>18</v>
      </c>
      <c r="C1471">
        <f t="shared" si="96"/>
        <v>965</v>
      </c>
      <c r="D1471">
        <v>17881</v>
      </c>
      <c r="E1471">
        <v>17881</v>
      </c>
      <c r="F1471">
        <v>1970</v>
      </c>
      <c r="G1471">
        <v>9302</v>
      </c>
      <c r="H1471">
        <v>8579</v>
      </c>
      <c r="I1471">
        <v>0</v>
      </c>
      <c r="J1471">
        <v>1</v>
      </c>
      <c r="K1471">
        <v>19850</v>
      </c>
      <c r="L1471">
        <v>0</v>
      </c>
      <c r="M1471">
        <v>19851</v>
      </c>
      <c r="N1471">
        <f t="shared" si="95"/>
        <v>17881</v>
      </c>
    </row>
    <row r="1472" spans="1:14" customFormat="1" ht="14.4" customHeight="1" x14ac:dyDescent="0.3">
      <c r="A1472" s="1">
        <v>44252</v>
      </c>
      <c r="B1472" t="s">
        <v>18</v>
      </c>
      <c r="C1472">
        <f t="shared" si="96"/>
        <v>812</v>
      </c>
      <c r="D1472">
        <v>18693</v>
      </c>
      <c r="E1472">
        <v>18693</v>
      </c>
      <c r="F1472">
        <v>2428</v>
      </c>
      <c r="G1472">
        <v>9832</v>
      </c>
      <c r="H1472">
        <v>8861</v>
      </c>
      <c r="I1472">
        <v>0</v>
      </c>
      <c r="J1472">
        <v>1</v>
      </c>
      <c r="K1472">
        <v>21120</v>
      </c>
      <c r="L1472">
        <v>0</v>
      </c>
      <c r="M1472">
        <v>21121</v>
      </c>
      <c r="N1472">
        <f t="shared" si="95"/>
        <v>18693</v>
      </c>
    </row>
    <row r="1473" spans="1:14" customFormat="1" ht="14.4" customHeight="1" x14ac:dyDescent="0.3">
      <c r="A1473" s="1">
        <v>44253</v>
      </c>
      <c r="B1473" t="s">
        <v>18</v>
      </c>
      <c r="C1473">
        <f t="shared" si="96"/>
        <v>1177</v>
      </c>
      <c r="D1473">
        <v>19870</v>
      </c>
      <c r="E1473">
        <v>19870</v>
      </c>
      <c r="F1473">
        <v>2750</v>
      </c>
      <c r="G1473">
        <v>10761</v>
      </c>
      <c r="H1473">
        <v>9109</v>
      </c>
      <c r="I1473">
        <v>0</v>
      </c>
      <c r="J1473">
        <v>1</v>
      </c>
      <c r="K1473">
        <v>22619</v>
      </c>
      <c r="L1473">
        <v>0</v>
      </c>
      <c r="M1473">
        <v>22620</v>
      </c>
      <c r="N1473">
        <f t="shared" si="95"/>
        <v>19870</v>
      </c>
    </row>
    <row r="1474" spans="1:14" customFormat="1" ht="14.4" customHeight="1" x14ac:dyDescent="0.3">
      <c r="A1474" s="1">
        <v>44254</v>
      </c>
      <c r="B1474" t="s">
        <v>18</v>
      </c>
      <c r="C1474">
        <f t="shared" si="96"/>
        <v>0</v>
      </c>
      <c r="D1474">
        <v>19870</v>
      </c>
      <c r="E1474">
        <v>19870</v>
      </c>
      <c r="F1474">
        <v>2750</v>
      </c>
      <c r="G1474">
        <v>10761</v>
      </c>
      <c r="H1474">
        <v>9109</v>
      </c>
      <c r="I1474">
        <v>0</v>
      </c>
      <c r="J1474">
        <v>1</v>
      </c>
      <c r="K1474">
        <v>22619</v>
      </c>
      <c r="L1474">
        <v>0</v>
      </c>
      <c r="M1474">
        <v>22620</v>
      </c>
      <c r="N1474">
        <f t="shared" si="95"/>
        <v>19870</v>
      </c>
    </row>
    <row r="1475" spans="1:14" customFormat="1" ht="14.4" customHeight="1" x14ac:dyDescent="0.3">
      <c r="A1475" s="1">
        <v>44255</v>
      </c>
      <c r="B1475" t="s">
        <v>18</v>
      </c>
      <c r="C1475">
        <f t="shared" si="96"/>
        <v>0</v>
      </c>
      <c r="D1475">
        <v>19870</v>
      </c>
      <c r="E1475">
        <v>19870</v>
      </c>
      <c r="F1475">
        <v>2750</v>
      </c>
      <c r="G1475">
        <v>10761</v>
      </c>
      <c r="H1475">
        <v>9109</v>
      </c>
      <c r="I1475">
        <v>0</v>
      </c>
      <c r="J1475">
        <v>1</v>
      </c>
      <c r="K1475">
        <v>22619</v>
      </c>
      <c r="L1475">
        <v>0</v>
      </c>
      <c r="M1475">
        <v>22620</v>
      </c>
      <c r="N1475">
        <f t="shared" si="95"/>
        <v>19870</v>
      </c>
    </row>
    <row r="1476" spans="1:14" customFormat="1" ht="14.4" customHeight="1" x14ac:dyDescent="0.3">
      <c r="A1476" s="1">
        <v>44256</v>
      </c>
      <c r="B1476" t="s">
        <v>18</v>
      </c>
      <c r="C1476">
        <f t="shared" si="96"/>
        <v>0</v>
      </c>
      <c r="D1476">
        <v>19870</v>
      </c>
      <c r="E1476">
        <v>19870</v>
      </c>
      <c r="F1476">
        <v>2750</v>
      </c>
      <c r="G1476">
        <v>10761</v>
      </c>
      <c r="H1476">
        <v>9109</v>
      </c>
      <c r="I1476">
        <v>0</v>
      </c>
      <c r="J1476">
        <v>1</v>
      </c>
      <c r="K1476">
        <v>22619</v>
      </c>
      <c r="L1476">
        <v>0</v>
      </c>
      <c r="M1476">
        <v>22620</v>
      </c>
      <c r="N1476">
        <f t="shared" si="95"/>
        <v>19870</v>
      </c>
    </row>
    <row r="1477" spans="1:14" customFormat="1" ht="14.4" customHeight="1" x14ac:dyDescent="0.3">
      <c r="A1477" s="1">
        <v>44257</v>
      </c>
      <c r="B1477" t="s">
        <v>18</v>
      </c>
      <c r="C1477">
        <f t="shared" si="96"/>
        <v>3528</v>
      </c>
      <c r="D1477">
        <v>23398</v>
      </c>
      <c r="E1477">
        <v>23398</v>
      </c>
      <c r="F1477">
        <v>3607</v>
      </c>
      <c r="G1477">
        <v>12713</v>
      </c>
      <c r="H1477">
        <v>10685</v>
      </c>
      <c r="I1477">
        <v>0</v>
      </c>
      <c r="J1477">
        <v>1</v>
      </c>
      <c r="K1477">
        <v>27004</v>
      </c>
      <c r="L1477">
        <v>0</v>
      </c>
      <c r="M1477">
        <v>27005</v>
      </c>
      <c r="N1477">
        <f t="shared" si="95"/>
        <v>23398</v>
      </c>
    </row>
    <row r="1478" spans="1:14" customFormat="1" ht="14.4" customHeight="1" x14ac:dyDescent="0.3">
      <c r="A1478" s="1">
        <v>44258</v>
      </c>
      <c r="B1478" t="s">
        <v>18</v>
      </c>
      <c r="C1478">
        <f t="shared" si="96"/>
        <v>3462</v>
      </c>
      <c r="D1478">
        <v>26860</v>
      </c>
      <c r="E1478">
        <v>26860</v>
      </c>
      <c r="F1478">
        <v>4570</v>
      </c>
      <c r="G1478">
        <v>14607</v>
      </c>
      <c r="H1478">
        <v>12253</v>
      </c>
      <c r="I1478">
        <v>0</v>
      </c>
      <c r="J1478">
        <v>1</v>
      </c>
      <c r="K1478">
        <v>31429</v>
      </c>
      <c r="L1478">
        <v>0</v>
      </c>
      <c r="M1478">
        <v>31430</v>
      </c>
      <c r="N1478">
        <f t="shared" si="95"/>
        <v>26860</v>
      </c>
    </row>
    <row r="1479" spans="1:14" customFormat="1" ht="14.4" customHeight="1" x14ac:dyDescent="0.3">
      <c r="A1479" s="1">
        <v>44259</v>
      </c>
      <c r="B1479" t="s">
        <v>18</v>
      </c>
      <c r="C1479">
        <f t="shared" si="96"/>
        <v>3813</v>
      </c>
      <c r="D1479">
        <v>30673</v>
      </c>
      <c r="E1479">
        <v>30673</v>
      </c>
      <c r="F1479">
        <v>5497</v>
      </c>
      <c r="G1479">
        <v>16654</v>
      </c>
      <c r="H1479">
        <v>14019</v>
      </c>
      <c r="I1479">
        <v>0</v>
      </c>
      <c r="J1479">
        <v>1</v>
      </c>
      <c r="K1479">
        <v>36169</v>
      </c>
      <c r="L1479">
        <v>0</v>
      </c>
      <c r="M1479">
        <v>36170</v>
      </c>
      <c r="N1479">
        <f t="shared" si="95"/>
        <v>30673</v>
      </c>
    </row>
    <row r="1480" spans="1:14" customFormat="1" ht="14.4" customHeight="1" x14ac:dyDescent="0.3">
      <c r="A1480" s="1">
        <v>44260</v>
      </c>
      <c r="B1480" t="s">
        <v>18</v>
      </c>
      <c r="C1480">
        <f t="shared" si="96"/>
        <v>3332</v>
      </c>
      <c r="D1480">
        <v>34005</v>
      </c>
      <c r="E1480">
        <v>34005</v>
      </c>
      <c r="F1480">
        <v>6425</v>
      </c>
      <c r="G1480">
        <v>18296</v>
      </c>
      <c r="H1480">
        <v>15709</v>
      </c>
      <c r="I1480">
        <v>0</v>
      </c>
      <c r="J1480">
        <v>1</v>
      </c>
      <c r="K1480">
        <v>40429</v>
      </c>
      <c r="L1480">
        <v>0</v>
      </c>
      <c r="M1480">
        <v>40430</v>
      </c>
      <c r="N1480">
        <f t="shared" si="95"/>
        <v>34005</v>
      </c>
    </row>
    <row r="1481" spans="1:14" customFormat="1" ht="14.4" customHeight="1" x14ac:dyDescent="0.3">
      <c r="A1481" s="1">
        <v>44261</v>
      </c>
      <c r="B1481" t="s">
        <v>18</v>
      </c>
      <c r="C1481">
        <f t="shared" si="96"/>
        <v>2889</v>
      </c>
      <c r="D1481">
        <v>36894</v>
      </c>
      <c r="E1481">
        <v>36894</v>
      </c>
      <c r="F1481">
        <v>6906</v>
      </c>
      <c r="G1481">
        <v>19685</v>
      </c>
      <c r="H1481">
        <v>17209</v>
      </c>
      <c r="I1481">
        <v>0</v>
      </c>
      <c r="J1481">
        <v>1</v>
      </c>
      <c r="K1481">
        <v>43799</v>
      </c>
      <c r="L1481">
        <v>0</v>
      </c>
      <c r="M1481">
        <v>43800</v>
      </c>
      <c r="N1481">
        <f t="shared" si="95"/>
        <v>36894</v>
      </c>
    </row>
    <row r="1482" spans="1:14" customFormat="1" ht="14.4" customHeight="1" x14ac:dyDescent="0.3">
      <c r="A1482" s="1">
        <v>44262</v>
      </c>
      <c r="B1482" t="s">
        <v>18</v>
      </c>
      <c r="C1482">
        <f t="shared" si="96"/>
        <v>8</v>
      </c>
      <c r="D1482">
        <v>36902</v>
      </c>
      <c r="E1482">
        <v>36902</v>
      </c>
      <c r="F1482">
        <v>6906</v>
      </c>
      <c r="G1482">
        <v>19686</v>
      </c>
      <c r="H1482">
        <v>17216</v>
      </c>
      <c r="I1482">
        <v>0</v>
      </c>
      <c r="J1482">
        <v>1</v>
      </c>
      <c r="K1482">
        <v>43807</v>
      </c>
      <c r="L1482">
        <v>0</v>
      </c>
      <c r="M1482">
        <v>43808</v>
      </c>
      <c r="N1482">
        <f t="shared" si="95"/>
        <v>36902</v>
      </c>
    </row>
    <row r="1483" spans="1:14" customFormat="1" ht="14.4" customHeight="1" x14ac:dyDescent="0.3">
      <c r="A1483" s="1">
        <v>44263</v>
      </c>
      <c r="B1483" t="s">
        <v>18</v>
      </c>
      <c r="C1483">
        <f t="shared" si="96"/>
        <v>3251</v>
      </c>
      <c r="D1483">
        <v>40153</v>
      </c>
      <c r="E1483">
        <v>40153</v>
      </c>
      <c r="F1483">
        <v>7346</v>
      </c>
      <c r="G1483">
        <v>21318</v>
      </c>
      <c r="H1483">
        <v>18835</v>
      </c>
      <c r="I1483">
        <v>0</v>
      </c>
      <c r="J1483">
        <v>2</v>
      </c>
      <c r="K1483">
        <v>47497</v>
      </c>
      <c r="L1483">
        <v>0</v>
      </c>
      <c r="M1483">
        <v>47499</v>
      </c>
      <c r="N1483">
        <f t="shared" si="95"/>
        <v>40153</v>
      </c>
    </row>
    <row r="1484" spans="1:14" customFormat="1" ht="14.4" customHeight="1" x14ac:dyDescent="0.3">
      <c r="A1484" s="1">
        <v>44264</v>
      </c>
      <c r="B1484" t="s">
        <v>18</v>
      </c>
      <c r="C1484">
        <f t="shared" si="96"/>
        <v>3787</v>
      </c>
      <c r="D1484">
        <v>43940</v>
      </c>
      <c r="E1484">
        <v>36027</v>
      </c>
      <c r="F1484">
        <v>7913</v>
      </c>
      <c r="G1484">
        <v>23175</v>
      </c>
      <c r="H1484">
        <v>20765</v>
      </c>
      <c r="I1484">
        <v>0</v>
      </c>
      <c r="J1484">
        <v>0</v>
      </c>
      <c r="K1484">
        <v>43940</v>
      </c>
      <c r="L1484">
        <v>0</v>
      </c>
      <c r="M1484">
        <v>43940</v>
      </c>
      <c r="N1484">
        <f t="shared" si="95"/>
        <v>43940</v>
      </c>
    </row>
    <row r="1485" spans="1:14" customFormat="1" ht="14.4" customHeight="1" x14ac:dyDescent="0.3">
      <c r="A1485" s="1">
        <v>44265</v>
      </c>
      <c r="B1485" t="s">
        <v>18</v>
      </c>
      <c r="C1485">
        <f t="shared" si="96"/>
        <v>3313</v>
      </c>
      <c r="D1485">
        <v>47253</v>
      </c>
      <c r="E1485">
        <v>38493</v>
      </c>
      <c r="F1485">
        <v>8760</v>
      </c>
      <c r="G1485">
        <v>24975</v>
      </c>
      <c r="H1485">
        <v>22278</v>
      </c>
      <c r="I1485">
        <v>0</v>
      </c>
      <c r="J1485">
        <v>0</v>
      </c>
      <c r="K1485">
        <v>47253</v>
      </c>
      <c r="L1485">
        <v>0</v>
      </c>
      <c r="M1485">
        <v>47253</v>
      </c>
      <c r="N1485">
        <f t="shared" si="95"/>
        <v>47253</v>
      </c>
    </row>
    <row r="1486" spans="1:14" customFormat="1" ht="14.4" customHeight="1" x14ac:dyDescent="0.3">
      <c r="A1486" s="1">
        <v>44266</v>
      </c>
      <c r="B1486" t="s">
        <v>18</v>
      </c>
      <c r="C1486">
        <f t="shared" si="96"/>
        <v>2988</v>
      </c>
      <c r="D1486">
        <v>50241</v>
      </c>
      <c r="E1486">
        <v>40416</v>
      </c>
      <c r="F1486">
        <v>9825</v>
      </c>
      <c r="G1486">
        <v>26660</v>
      </c>
      <c r="H1486">
        <v>23581</v>
      </c>
      <c r="I1486">
        <v>0</v>
      </c>
      <c r="J1486">
        <v>0</v>
      </c>
      <c r="K1486">
        <v>50241</v>
      </c>
      <c r="L1486">
        <v>0</v>
      </c>
      <c r="M1486">
        <v>50241</v>
      </c>
      <c r="N1486">
        <f t="shared" si="95"/>
        <v>50241</v>
      </c>
    </row>
    <row r="1487" spans="1:14" customFormat="1" ht="14.4" customHeight="1" x14ac:dyDescent="0.3">
      <c r="A1487" s="1">
        <v>44267</v>
      </c>
      <c r="B1487" t="s">
        <v>18</v>
      </c>
      <c r="C1487">
        <f t="shared" si="96"/>
        <v>5346</v>
      </c>
      <c r="D1487">
        <v>55587</v>
      </c>
      <c r="E1487">
        <v>44305</v>
      </c>
      <c r="F1487">
        <v>11282</v>
      </c>
      <c r="G1487">
        <v>29717</v>
      </c>
      <c r="H1487">
        <v>25870</v>
      </c>
      <c r="I1487">
        <v>0</v>
      </c>
      <c r="J1487">
        <v>0</v>
      </c>
      <c r="K1487">
        <v>55587</v>
      </c>
      <c r="L1487">
        <v>0</v>
      </c>
      <c r="M1487">
        <v>55587</v>
      </c>
      <c r="N1487">
        <f t="shared" si="95"/>
        <v>55587</v>
      </c>
    </row>
    <row r="1488" spans="1:14" customFormat="1" ht="14.4" customHeight="1" x14ac:dyDescent="0.3">
      <c r="A1488" s="1">
        <v>44268</v>
      </c>
      <c r="B1488" t="s">
        <v>18</v>
      </c>
      <c r="C1488">
        <f t="shared" si="96"/>
        <v>3725</v>
      </c>
      <c r="D1488">
        <v>59312</v>
      </c>
      <c r="E1488">
        <v>47645</v>
      </c>
      <c r="F1488">
        <v>11667</v>
      </c>
      <c r="G1488">
        <v>31609</v>
      </c>
      <c r="H1488">
        <v>27703</v>
      </c>
      <c r="I1488">
        <v>0</v>
      </c>
      <c r="J1488">
        <v>0</v>
      </c>
      <c r="K1488">
        <v>59312</v>
      </c>
      <c r="L1488">
        <v>0</v>
      </c>
      <c r="M1488">
        <v>59312</v>
      </c>
      <c r="N1488">
        <f t="shared" si="95"/>
        <v>59312</v>
      </c>
    </row>
    <row r="1489" spans="1:14" customFormat="1" ht="14.4" customHeight="1" x14ac:dyDescent="0.3">
      <c r="A1489" s="1">
        <v>44269</v>
      </c>
      <c r="B1489" t="s">
        <v>18</v>
      </c>
      <c r="C1489">
        <f t="shared" si="96"/>
        <v>11</v>
      </c>
      <c r="D1489">
        <v>59323</v>
      </c>
      <c r="E1489">
        <v>47655</v>
      </c>
      <c r="F1489">
        <v>11668</v>
      </c>
      <c r="G1489">
        <v>31617</v>
      </c>
      <c r="H1489">
        <v>27706</v>
      </c>
      <c r="I1489">
        <v>0</v>
      </c>
      <c r="J1489">
        <v>0</v>
      </c>
      <c r="K1489">
        <v>59323</v>
      </c>
      <c r="L1489">
        <v>0</v>
      </c>
      <c r="M1489">
        <v>59323</v>
      </c>
      <c r="N1489">
        <f t="shared" si="95"/>
        <v>59323</v>
      </c>
    </row>
    <row r="1490" spans="1:14" customFormat="1" ht="14.4" customHeight="1" x14ac:dyDescent="0.3">
      <c r="A1490" s="1">
        <v>44270</v>
      </c>
      <c r="B1490" t="s">
        <v>18</v>
      </c>
      <c r="C1490">
        <f t="shared" si="96"/>
        <v>5329</v>
      </c>
      <c r="D1490">
        <v>64652</v>
      </c>
      <c r="E1490">
        <v>52403</v>
      </c>
      <c r="F1490">
        <v>12249</v>
      </c>
      <c r="G1490">
        <v>34442</v>
      </c>
      <c r="H1490">
        <v>30209</v>
      </c>
      <c r="I1490">
        <v>1</v>
      </c>
      <c r="J1490">
        <v>0</v>
      </c>
      <c r="K1490">
        <v>64652</v>
      </c>
      <c r="L1490">
        <v>0</v>
      </c>
      <c r="M1490">
        <v>64652</v>
      </c>
      <c r="N1490">
        <f t="shared" si="95"/>
        <v>64651</v>
      </c>
    </row>
    <row r="1491" spans="1:14" customFormat="1" ht="14.4" customHeight="1" x14ac:dyDescent="0.3">
      <c r="A1491" s="1">
        <v>44271</v>
      </c>
      <c r="B1491" t="s">
        <v>18</v>
      </c>
      <c r="C1491">
        <f t="shared" si="96"/>
        <v>1087</v>
      </c>
      <c r="D1491">
        <v>65739</v>
      </c>
      <c r="E1491">
        <v>65739</v>
      </c>
      <c r="F1491">
        <v>12638</v>
      </c>
      <c r="G1491">
        <v>34486</v>
      </c>
      <c r="H1491">
        <v>31252</v>
      </c>
      <c r="I1491">
        <v>1</v>
      </c>
      <c r="J1491">
        <v>0</v>
      </c>
      <c r="K1491">
        <v>78377</v>
      </c>
      <c r="L1491">
        <v>0</v>
      </c>
      <c r="M1491">
        <v>78377</v>
      </c>
      <c r="N1491">
        <f t="shared" si="95"/>
        <v>65738</v>
      </c>
    </row>
    <row r="1492" spans="1:14" customFormat="1" ht="14.4" customHeight="1" x14ac:dyDescent="0.3">
      <c r="A1492" s="1">
        <v>44272</v>
      </c>
      <c r="B1492" t="s">
        <v>18</v>
      </c>
      <c r="C1492">
        <f t="shared" si="96"/>
        <v>6618</v>
      </c>
      <c r="D1492">
        <v>72357</v>
      </c>
      <c r="E1492">
        <v>72357</v>
      </c>
      <c r="F1492">
        <v>13074</v>
      </c>
      <c r="G1492">
        <v>38007</v>
      </c>
      <c r="H1492">
        <v>34349</v>
      </c>
      <c r="I1492">
        <v>1</v>
      </c>
      <c r="J1492">
        <v>0</v>
      </c>
      <c r="K1492">
        <v>85431</v>
      </c>
      <c r="L1492">
        <v>0</v>
      </c>
      <c r="M1492">
        <v>85431</v>
      </c>
      <c r="N1492">
        <f t="shared" si="95"/>
        <v>72356</v>
      </c>
    </row>
    <row r="1493" spans="1:14" customFormat="1" ht="14.4" customHeight="1" x14ac:dyDescent="0.3">
      <c r="A1493" s="1">
        <v>44273</v>
      </c>
      <c r="B1493" t="s">
        <v>18</v>
      </c>
      <c r="C1493">
        <f t="shared" si="96"/>
        <v>2437</v>
      </c>
      <c r="D1493">
        <v>74794</v>
      </c>
      <c r="E1493">
        <v>74794</v>
      </c>
      <c r="F1493">
        <v>13270</v>
      </c>
      <c r="G1493">
        <v>39245</v>
      </c>
      <c r="H1493">
        <v>35547</v>
      </c>
      <c r="I1493">
        <v>2</v>
      </c>
      <c r="J1493">
        <v>0</v>
      </c>
      <c r="K1493">
        <v>88064</v>
      </c>
      <c r="L1493">
        <v>0</v>
      </c>
      <c r="M1493">
        <v>88064</v>
      </c>
      <c r="N1493">
        <f t="shared" si="95"/>
        <v>74792</v>
      </c>
    </row>
    <row r="1494" spans="1:14" customFormat="1" ht="14.4" customHeight="1" x14ac:dyDescent="0.3">
      <c r="A1494" s="1">
        <v>44274</v>
      </c>
      <c r="B1494" t="s">
        <v>18</v>
      </c>
      <c r="C1494">
        <f t="shared" si="96"/>
        <v>2822</v>
      </c>
      <c r="D1494">
        <v>77616</v>
      </c>
      <c r="E1494">
        <v>77616</v>
      </c>
      <c r="F1494">
        <v>13803</v>
      </c>
      <c r="G1494">
        <v>40635</v>
      </c>
      <c r="H1494">
        <v>36979</v>
      </c>
      <c r="I1494">
        <v>2</v>
      </c>
      <c r="J1494">
        <v>0</v>
      </c>
      <c r="K1494">
        <v>91419</v>
      </c>
      <c r="L1494">
        <v>0</v>
      </c>
      <c r="M1494">
        <v>91419</v>
      </c>
      <c r="N1494">
        <f t="shared" si="95"/>
        <v>77614</v>
      </c>
    </row>
    <row r="1495" spans="1:14" customFormat="1" ht="14.4" customHeight="1" x14ac:dyDescent="0.3">
      <c r="A1495" s="1">
        <v>44275</v>
      </c>
      <c r="B1495" t="s">
        <v>18</v>
      </c>
      <c r="C1495">
        <f t="shared" si="96"/>
        <v>2831</v>
      </c>
      <c r="D1495">
        <v>80447</v>
      </c>
      <c r="E1495">
        <v>80447</v>
      </c>
      <c r="F1495">
        <v>14288</v>
      </c>
      <c r="G1495">
        <v>41956</v>
      </c>
      <c r="H1495">
        <v>38488</v>
      </c>
      <c r="I1495">
        <v>3</v>
      </c>
      <c r="J1495">
        <v>0</v>
      </c>
      <c r="K1495">
        <v>94735</v>
      </c>
      <c r="L1495">
        <v>0</v>
      </c>
      <c r="M1495">
        <v>94735</v>
      </c>
      <c r="N1495">
        <f t="shared" si="95"/>
        <v>80444</v>
      </c>
    </row>
    <row r="1496" spans="1:14" customFormat="1" ht="14.4" customHeight="1" x14ac:dyDescent="0.3">
      <c r="A1496" s="1">
        <v>44276</v>
      </c>
      <c r="B1496" t="s">
        <v>18</v>
      </c>
      <c r="C1496">
        <f t="shared" si="96"/>
        <v>75</v>
      </c>
      <c r="D1496">
        <v>80522</v>
      </c>
      <c r="E1496">
        <v>80522</v>
      </c>
      <c r="F1496">
        <v>14297</v>
      </c>
      <c r="G1496">
        <v>41993</v>
      </c>
      <c r="H1496">
        <v>38526</v>
      </c>
      <c r="I1496">
        <v>3</v>
      </c>
      <c r="J1496">
        <v>0</v>
      </c>
      <c r="K1496">
        <v>94819</v>
      </c>
      <c r="L1496">
        <v>0</v>
      </c>
      <c r="M1496">
        <v>94819</v>
      </c>
      <c r="N1496">
        <f t="shared" si="95"/>
        <v>80519</v>
      </c>
    </row>
    <row r="1497" spans="1:14" customFormat="1" ht="14.4" customHeight="1" x14ac:dyDescent="0.3">
      <c r="A1497" s="1">
        <v>44277</v>
      </c>
      <c r="B1497" t="s">
        <v>18</v>
      </c>
      <c r="C1497">
        <f t="shared" ref="C1497:C1528" si="97">D1497-D1496</f>
        <v>2793</v>
      </c>
      <c r="D1497">
        <v>83315</v>
      </c>
      <c r="E1497">
        <v>83315</v>
      </c>
      <c r="F1497">
        <v>14810</v>
      </c>
      <c r="G1497">
        <v>43342</v>
      </c>
      <c r="H1497">
        <v>39970</v>
      </c>
      <c r="I1497">
        <v>3</v>
      </c>
      <c r="J1497">
        <v>0</v>
      </c>
      <c r="K1497">
        <v>98125</v>
      </c>
      <c r="L1497">
        <v>0</v>
      </c>
      <c r="M1497">
        <v>98125</v>
      </c>
      <c r="N1497">
        <f t="shared" ref="N1497:N1560" si="98">G1497+H1497</f>
        <v>83312</v>
      </c>
    </row>
    <row r="1498" spans="1:14" customFormat="1" ht="14.4" customHeight="1" x14ac:dyDescent="0.3">
      <c r="A1498" s="1">
        <v>44278</v>
      </c>
      <c r="B1498" t="s">
        <v>18</v>
      </c>
      <c r="C1498">
        <f t="shared" si="97"/>
        <v>2971</v>
      </c>
      <c r="D1498">
        <v>86286</v>
      </c>
      <c r="E1498">
        <v>86286</v>
      </c>
      <c r="F1498">
        <v>15178</v>
      </c>
      <c r="G1498">
        <v>44796</v>
      </c>
      <c r="H1498">
        <v>41487</v>
      </c>
      <c r="I1498">
        <v>3</v>
      </c>
      <c r="J1498">
        <v>0</v>
      </c>
      <c r="K1498">
        <v>101464</v>
      </c>
      <c r="L1498">
        <v>0</v>
      </c>
      <c r="M1498">
        <v>101464</v>
      </c>
      <c r="N1498">
        <f t="shared" si="98"/>
        <v>86283</v>
      </c>
    </row>
    <row r="1499" spans="1:14" customFormat="1" ht="14.4" customHeight="1" x14ac:dyDescent="0.3">
      <c r="A1499" s="1">
        <v>44279</v>
      </c>
      <c r="B1499" t="s">
        <v>18</v>
      </c>
      <c r="C1499">
        <f t="shared" si="97"/>
        <v>2688</v>
      </c>
      <c r="D1499">
        <v>88974</v>
      </c>
      <c r="E1499">
        <v>88974</v>
      </c>
      <c r="F1499">
        <v>15794</v>
      </c>
      <c r="G1499">
        <v>46162</v>
      </c>
      <c r="H1499">
        <v>42809</v>
      </c>
      <c r="I1499">
        <v>3</v>
      </c>
      <c r="J1499">
        <v>0</v>
      </c>
      <c r="K1499">
        <v>104768</v>
      </c>
      <c r="L1499">
        <v>0</v>
      </c>
      <c r="M1499">
        <v>104768</v>
      </c>
      <c r="N1499">
        <f t="shared" si="98"/>
        <v>88971</v>
      </c>
    </row>
    <row r="1500" spans="1:14" customFormat="1" ht="14.4" customHeight="1" x14ac:dyDescent="0.3">
      <c r="A1500" s="1">
        <v>44280</v>
      </c>
      <c r="B1500" t="s">
        <v>18</v>
      </c>
      <c r="C1500">
        <f t="shared" si="97"/>
        <v>2551</v>
      </c>
      <c r="D1500">
        <v>91525</v>
      </c>
      <c r="E1500">
        <v>91525</v>
      </c>
      <c r="F1500">
        <v>16296</v>
      </c>
      <c r="G1500">
        <v>47481</v>
      </c>
      <c r="H1500">
        <v>44041</v>
      </c>
      <c r="I1500">
        <v>3</v>
      </c>
      <c r="J1500">
        <v>0</v>
      </c>
      <c r="K1500">
        <v>107821</v>
      </c>
      <c r="L1500">
        <v>0</v>
      </c>
      <c r="M1500">
        <v>107821</v>
      </c>
      <c r="N1500">
        <f t="shared" si="98"/>
        <v>91522</v>
      </c>
    </row>
    <row r="1501" spans="1:14" customFormat="1" ht="14.4" customHeight="1" x14ac:dyDescent="0.3">
      <c r="A1501" s="1">
        <v>44281</v>
      </c>
      <c r="B1501" t="s">
        <v>18</v>
      </c>
      <c r="C1501">
        <f t="shared" si="97"/>
        <v>2585</v>
      </c>
      <c r="D1501">
        <v>94110</v>
      </c>
      <c r="E1501">
        <v>94110</v>
      </c>
      <c r="F1501">
        <v>16971</v>
      </c>
      <c r="G1501">
        <v>48822</v>
      </c>
      <c r="H1501">
        <v>45285</v>
      </c>
      <c r="I1501">
        <v>3</v>
      </c>
      <c r="J1501">
        <v>0</v>
      </c>
      <c r="K1501">
        <v>111081</v>
      </c>
      <c r="L1501">
        <v>0</v>
      </c>
      <c r="M1501">
        <v>111081</v>
      </c>
      <c r="N1501">
        <f t="shared" si="98"/>
        <v>94107</v>
      </c>
    </row>
    <row r="1502" spans="1:14" customFormat="1" ht="14.4" customHeight="1" x14ac:dyDescent="0.3">
      <c r="A1502" s="1">
        <v>44282</v>
      </c>
      <c r="B1502" t="s">
        <v>18</v>
      </c>
      <c r="C1502">
        <f t="shared" si="97"/>
        <v>2501</v>
      </c>
      <c r="D1502">
        <v>96611</v>
      </c>
      <c r="E1502">
        <v>96611</v>
      </c>
      <c r="F1502">
        <v>17115</v>
      </c>
      <c r="G1502">
        <v>49949</v>
      </c>
      <c r="H1502">
        <v>46659</v>
      </c>
      <c r="I1502">
        <v>3</v>
      </c>
      <c r="J1502">
        <v>0</v>
      </c>
      <c r="K1502">
        <v>113726</v>
      </c>
      <c r="L1502">
        <v>0</v>
      </c>
      <c r="M1502">
        <v>113726</v>
      </c>
      <c r="N1502">
        <f t="shared" si="98"/>
        <v>96608</v>
      </c>
    </row>
    <row r="1503" spans="1:14" customFormat="1" ht="14.4" customHeight="1" x14ac:dyDescent="0.3">
      <c r="A1503" s="1">
        <v>44283</v>
      </c>
      <c r="B1503" t="s">
        <v>18</v>
      </c>
      <c r="C1503">
        <f t="shared" si="97"/>
        <v>0</v>
      </c>
      <c r="D1503">
        <v>96611</v>
      </c>
      <c r="E1503">
        <v>96611</v>
      </c>
      <c r="F1503">
        <v>17115</v>
      </c>
      <c r="G1503">
        <v>49948</v>
      </c>
      <c r="H1503">
        <v>46660</v>
      </c>
      <c r="I1503">
        <v>3</v>
      </c>
      <c r="J1503">
        <v>0</v>
      </c>
      <c r="K1503">
        <v>113726</v>
      </c>
      <c r="L1503">
        <v>0</v>
      </c>
      <c r="M1503">
        <v>113726</v>
      </c>
      <c r="N1503">
        <f t="shared" si="98"/>
        <v>96608</v>
      </c>
    </row>
    <row r="1504" spans="1:14" customFormat="1" ht="14.4" customHeight="1" x14ac:dyDescent="0.3">
      <c r="A1504" s="1">
        <v>44284</v>
      </c>
      <c r="B1504" t="s">
        <v>18</v>
      </c>
      <c r="C1504">
        <f t="shared" si="97"/>
        <v>732</v>
      </c>
      <c r="D1504">
        <v>97343</v>
      </c>
      <c r="E1504">
        <v>97343</v>
      </c>
      <c r="F1504">
        <v>17232</v>
      </c>
      <c r="G1504">
        <v>50330</v>
      </c>
      <c r="H1504">
        <v>47010</v>
      </c>
      <c r="I1504">
        <v>3</v>
      </c>
      <c r="J1504">
        <v>0</v>
      </c>
      <c r="K1504">
        <v>114575</v>
      </c>
      <c r="L1504">
        <v>0</v>
      </c>
      <c r="M1504">
        <v>114575</v>
      </c>
      <c r="N1504">
        <f t="shared" si="98"/>
        <v>97340</v>
      </c>
    </row>
    <row r="1505" spans="1:14" customFormat="1" ht="14.4" customHeight="1" x14ac:dyDescent="0.3">
      <c r="A1505" s="1">
        <v>44285</v>
      </c>
      <c r="B1505" t="s">
        <v>18</v>
      </c>
      <c r="C1505">
        <f t="shared" si="97"/>
        <v>2974</v>
      </c>
      <c r="D1505">
        <v>100317</v>
      </c>
      <c r="E1505">
        <v>100317</v>
      </c>
      <c r="F1505">
        <v>18371</v>
      </c>
      <c r="G1505">
        <v>51791</v>
      </c>
      <c r="H1505">
        <v>48523</v>
      </c>
      <c r="I1505">
        <v>3</v>
      </c>
      <c r="J1505">
        <v>0</v>
      </c>
      <c r="K1505">
        <v>118688</v>
      </c>
      <c r="L1505">
        <v>0</v>
      </c>
      <c r="M1505">
        <v>118688</v>
      </c>
      <c r="N1505">
        <f t="shared" si="98"/>
        <v>100314</v>
      </c>
    </row>
    <row r="1506" spans="1:14" customFormat="1" ht="14.4" customHeight="1" x14ac:dyDescent="0.3">
      <c r="A1506" s="1">
        <v>44286</v>
      </c>
      <c r="B1506" t="s">
        <v>18</v>
      </c>
      <c r="C1506">
        <f t="shared" si="97"/>
        <v>2278</v>
      </c>
      <c r="D1506">
        <v>102595</v>
      </c>
      <c r="E1506">
        <v>102595</v>
      </c>
      <c r="F1506">
        <v>19386</v>
      </c>
      <c r="G1506">
        <v>52951</v>
      </c>
      <c r="H1506">
        <v>49640</v>
      </c>
      <c r="I1506">
        <v>4</v>
      </c>
      <c r="J1506">
        <v>0</v>
      </c>
      <c r="K1506">
        <v>121981</v>
      </c>
      <c r="L1506">
        <v>0</v>
      </c>
      <c r="M1506">
        <v>121981</v>
      </c>
      <c r="N1506">
        <f t="shared" si="98"/>
        <v>102591</v>
      </c>
    </row>
    <row r="1507" spans="1:14" customFormat="1" ht="14.4" customHeight="1" x14ac:dyDescent="0.3">
      <c r="A1507" s="1">
        <v>44287</v>
      </c>
      <c r="B1507" t="s">
        <v>18</v>
      </c>
      <c r="C1507">
        <f t="shared" si="97"/>
        <v>2831</v>
      </c>
      <c r="D1507">
        <v>105426</v>
      </c>
      <c r="E1507">
        <v>105426</v>
      </c>
      <c r="F1507">
        <v>20175</v>
      </c>
      <c r="G1507">
        <v>54497</v>
      </c>
      <c r="H1507">
        <v>50925</v>
      </c>
      <c r="I1507">
        <v>4</v>
      </c>
      <c r="J1507">
        <v>0</v>
      </c>
      <c r="K1507">
        <v>125601</v>
      </c>
      <c r="L1507">
        <v>0</v>
      </c>
      <c r="M1507">
        <v>125601</v>
      </c>
      <c r="N1507">
        <f t="shared" si="98"/>
        <v>105422</v>
      </c>
    </row>
    <row r="1508" spans="1:14" customFormat="1" ht="14.4" customHeight="1" x14ac:dyDescent="0.3">
      <c r="A1508" s="1">
        <v>44288</v>
      </c>
      <c r="B1508" t="s">
        <v>18</v>
      </c>
      <c r="C1508">
        <f t="shared" si="97"/>
        <v>3441</v>
      </c>
      <c r="D1508">
        <v>108867</v>
      </c>
      <c r="E1508">
        <v>108867</v>
      </c>
      <c r="F1508">
        <v>20826</v>
      </c>
      <c r="G1508">
        <v>56373</v>
      </c>
      <c r="H1508">
        <v>52490</v>
      </c>
      <c r="I1508">
        <v>4</v>
      </c>
      <c r="J1508">
        <v>0</v>
      </c>
      <c r="K1508">
        <v>129693</v>
      </c>
      <c r="L1508">
        <v>0</v>
      </c>
      <c r="M1508">
        <v>129693</v>
      </c>
      <c r="N1508">
        <f t="shared" si="98"/>
        <v>108863</v>
      </c>
    </row>
    <row r="1509" spans="1:14" customFormat="1" ht="14.4" customHeight="1" x14ac:dyDescent="0.3">
      <c r="A1509" s="1">
        <v>44289</v>
      </c>
      <c r="B1509" t="s">
        <v>18</v>
      </c>
      <c r="C1509">
        <f t="shared" si="97"/>
        <v>2652</v>
      </c>
      <c r="D1509">
        <v>111519</v>
      </c>
      <c r="E1509">
        <v>111519</v>
      </c>
      <c r="F1509">
        <v>21615</v>
      </c>
      <c r="G1509">
        <v>57777</v>
      </c>
      <c r="H1509">
        <v>53738</v>
      </c>
      <c r="I1509">
        <v>4</v>
      </c>
      <c r="J1509">
        <v>0</v>
      </c>
      <c r="K1509">
        <v>133134</v>
      </c>
      <c r="L1509">
        <v>0</v>
      </c>
      <c r="M1509">
        <v>133134</v>
      </c>
      <c r="N1509">
        <f t="shared" si="98"/>
        <v>111515</v>
      </c>
    </row>
    <row r="1510" spans="1:14" customFormat="1" ht="14.4" customHeight="1" x14ac:dyDescent="0.3">
      <c r="A1510" s="1">
        <v>44290</v>
      </c>
      <c r="B1510" t="s">
        <v>18</v>
      </c>
      <c r="C1510">
        <f t="shared" si="97"/>
        <v>2360</v>
      </c>
      <c r="D1510">
        <v>113879</v>
      </c>
      <c r="E1510">
        <v>113879</v>
      </c>
      <c r="F1510">
        <v>21972</v>
      </c>
      <c r="G1510">
        <v>59025</v>
      </c>
      <c r="H1510">
        <v>54850</v>
      </c>
      <c r="I1510">
        <v>4</v>
      </c>
      <c r="J1510">
        <v>0</v>
      </c>
      <c r="K1510">
        <v>135851</v>
      </c>
      <c r="L1510">
        <v>0</v>
      </c>
      <c r="M1510">
        <v>135851</v>
      </c>
      <c r="N1510">
        <f t="shared" si="98"/>
        <v>113875</v>
      </c>
    </row>
    <row r="1511" spans="1:14" customFormat="1" ht="14.4" customHeight="1" x14ac:dyDescent="0.3">
      <c r="A1511" s="1">
        <v>44291</v>
      </c>
      <c r="B1511" t="s">
        <v>18</v>
      </c>
      <c r="C1511">
        <f t="shared" si="97"/>
        <v>2754</v>
      </c>
      <c r="D1511">
        <v>116633</v>
      </c>
      <c r="E1511">
        <v>116633</v>
      </c>
      <c r="F1511">
        <v>23113</v>
      </c>
      <c r="G1511">
        <v>60453</v>
      </c>
      <c r="H1511">
        <v>56176</v>
      </c>
      <c r="I1511">
        <v>4</v>
      </c>
      <c r="J1511">
        <v>0</v>
      </c>
      <c r="K1511">
        <v>139746</v>
      </c>
      <c r="L1511">
        <v>0</v>
      </c>
      <c r="M1511">
        <v>139746</v>
      </c>
      <c r="N1511">
        <f t="shared" si="98"/>
        <v>116629</v>
      </c>
    </row>
    <row r="1512" spans="1:14" customFormat="1" ht="14.4" customHeight="1" x14ac:dyDescent="0.3">
      <c r="A1512" s="1">
        <v>44292</v>
      </c>
      <c r="B1512" t="s">
        <v>18</v>
      </c>
      <c r="C1512">
        <f t="shared" si="97"/>
        <v>2058</v>
      </c>
      <c r="D1512">
        <v>118691</v>
      </c>
      <c r="E1512">
        <v>118691</v>
      </c>
      <c r="F1512">
        <v>23772</v>
      </c>
      <c r="G1512">
        <v>61494</v>
      </c>
      <c r="H1512">
        <v>57193</v>
      </c>
      <c r="I1512">
        <v>4</v>
      </c>
      <c r="J1512">
        <v>0</v>
      </c>
      <c r="K1512">
        <v>142463</v>
      </c>
      <c r="L1512">
        <v>0</v>
      </c>
      <c r="M1512">
        <v>142463</v>
      </c>
      <c r="N1512">
        <f t="shared" si="98"/>
        <v>118687</v>
      </c>
    </row>
    <row r="1513" spans="1:14" customFormat="1" ht="14.4" customHeight="1" x14ac:dyDescent="0.3">
      <c r="A1513" s="1">
        <v>44293</v>
      </c>
      <c r="B1513" t="s">
        <v>18</v>
      </c>
      <c r="C1513">
        <f t="shared" si="97"/>
        <v>5305</v>
      </c>
      <c r="D1513">
        <v>123996</v>
      </c>
      <c r="E1513">
        <v>123996</v>
      </c>
      <c r="F1513">
        <v>25584</v>
      </c>
      <c r="G1513">
        <v>64278</v>
      </c>
      <c r="H1513">
        <v>59714</v>
      </c>
      <c r="I1513">
        <v>4</v>
      </c>
      <c r="J1513">
        <v>0</v>
      </c>
      <c r="K1513">
        <v>149580</v>
      </c>
      <c r="L1513">
        <v>0</v>
      </c>
      <c r="M1513">
        <v>149580</v>
      </c>
      <c r="N1513">
        <f t="shared" si="98"/>
        <v>123992</v>
      </c>
    </row>
    <row r="1514" spans="1:14" customFormat="1" ht="14.4" customHeight="1" x14ac:dyDescent="0.3">
      <c r="A1514" s="1">
        <v>44294</v>
      </c>
      <c r="B1514" t="s">
        <v>18</v>
      </c>
      <c r="C1514">
        <f t="shared" si="97"/>
        <v>4432</v>
      </c>
      <c r="D1514">
        <v>128428</v>
      </c>
      <c r="E1514">
        <v>128428</v>
      </c>
      <c r="F1514">
        <v>26948</v>
      </c>
      <c r="G1514">
        <v>66610</v>
      </c>
      <c r="H1514">
        <v>61814</v>
      </c>
      <c r="I1514">
        <v>4</v>
      </c>
      <c r="J1514">
        <v>0</v>
      </c>
      <c r="K1514">
        <v>155376</v>
      </c>
      <c r="L1514">
        <v>0</v>
      </c>
      <c r="M1514">
        <v>155376</v>
      </c>
      <c r="N1514">
        <f t="shared" si="98"/>
        <v>128424</v>
      </c>
    </row>
    <row r="1515" spans="1:14" customFormat="1" ht="14.4" customHeight="1" x14ac:dyDescent="0.3">
      <c r="A1515" s="1">
        <v>44295</v>
      </c>
      <c r="B1515" t="s">
        <v>18</v>
      </c>
      <c r="C1515">
        <f t="shared" si="97"/>
        <v>4840</v>
      </c>
      <c r="D1515">
        <v>133268</v>
      </c>
      <c r="E1515">
        <v>133268</v>
      </c>
      <c r="F1515">
        <v>28789</v>
      </c>
      <c r="G1515">
        <v>69290</v>
      </c>
      <c r="H1515">
        <v>63974</v>
      </c>
      <c r="I1515">
        <v>4</v>
      </c>
      <c r="J1515">
        <v>0</v>
      </c>
      <c r="K1515">
        <v>162057</v>
      </c>
      <c r="L1515">
        <v>0</v>
      </c>
      <c r="M1515">
        <v>162057</v>
      </c>
      <c r="N1515">
        <f t="shared" si="98"/>
        <v>133264</v>
      </c>
    </row>
    <row r="1516" spans="1:14" customFormat="1" ht="14.4" customHeight="1" x14ac:dyDescent="0.3">
      <c r="A1516" s="1">
        <v>44296</v>
      </c>
      <c r="B1516" t="s">
        <v>18</v>
      </c>
      <c r="C1516">
        <f t="shared" si="97"/>
        <v>7117</v>
      </c>
      <c r="D1516">
        <v>140385</v>
      </c>
      <c r="E1516">
        <v>140385</v>
      </c>
      <c r="F1516">
        <v>30685</v>
      </c>
      <c r="G1516">
        <v>72757</v>
      </c>
      <c r="H1516">
        <v>67624</v>
      </c>
      <c r="I1516">
        <v>4</v>
      </c>
      <c r="J1516">
        <v>0</v>
      </c>
      <c r="K1516">
        <v>171070</v>
      </c>
      <c r="L1516">
        <v>0</v>
      </c>
      <c r="M1516">
        <v>171070</v>
      </c>
      <c r="N1516">
        <f t="shared" si="98"/>
        <v>140381</v>
      </c>
    </row>
    <row r="1517" spans="1:14" customFormat="1" ht="14.4" customHeight="1" x14ac:dyDescent="0.3">
      <c r="A1517" s="1">
        <v>44297</v>
      </c>
      <c r="B1517" t="s">
        <v>18</v>
      </c>
      <c r="C1517">
        <f t="shared" si="97"/>
        <v>6793</v>
      </c>
      <c r="D1517">
        <v>147178</v>
      </c>
      <c r="E1517">
        <v>147178</v>
      </c>
      <c r="F1517">
        <v>31151</v>
      </c>
      <c r="G1517">
        <v>76153</v>
      </c>
      <c r="H1517">
        <v>71021</v>
      </c>
      <c r="I1517">
        <v>4</v>
      </c>
      <c r="J1517">
        <v>0</v>
      </c>
      <c r="K1517">
        <v>178329</v>
      </c>
      <c r="L1517">
        <v>0</v>
      </c>
      <c r="M1517">
        <v>178329</v>
      </c>
      <c r="N1517">
        <f t="shared" si="98"/>
        <v>147174</v>
      </c>
    </row>
    <row r="1518" spans="1:14" customFormat="1" ht="14.4" customHeight="1" x14ac:dyDescent="0.3">
      <c r="A1518" s="1">
        <v>44298</v>
      </c>
      <c r="B1518" t="s">
        <v>18</v>
      </c>
      <c r="C1518">
        <f t="shared" si="97"/>
        <v>7345</v>
      </c>
      <c r="D1518">
        <v>154523</v>
      </c>
      <c r="E1518">
        <v>154523</v>
      </c>
      <c r="F1518">
        <v>33557</v>
      </c>
      <c r="G1518">
        <v>79862</v>
      </c>
      <c r="H1518">
        <v>74654</v>
      </c>
      <c r="I1518">
        <v>7</v>
      </c>
      <c r="J1518">
        <v>0</v>
      </c>
      <c r="K1518">
        <v>188080</v>
      </c>
      <c r="L1518">
        <v>0</v>
      </c>
      <c r="M1518">
        <v>188080</v>
      </c>
      <c r="N1518">
        <f t="shared" si="98"/>
        <v>154516</v>
      </c>
    </row>
    <row r="1519" spans="1:14" customFormat="1" ht="14.4" customHeight="1" x14ac:dyDescent="0.3">
      <c r="A1519" s="1">
        <v>44299</v>
      </c>
      <c r="B1519" t="s">
        <v>18</v>
      </c>
      <c r="C1519">
        <f t="shared" si="97"/>
        <v>3683</v>
      </c>
      <c r="D1519">
        <v>158206</v>
      </c>
      <c r="E1519">
        <v>158206</v>
      </c>
      <c r="F1519">
        <v>34357</v>
      </c>
      <c r="G1519">
        <v>81735</v>
      </c>
      <c r="H1519">
        <v>76464</v>
      </c>
      <c r="I1519">
        <v>7</v>
      </c>
      <c r="J1519">
        <v>0</v>
      </c>
      <c r="K1519">
        <v>192563</v>
      </c>
      <c r="L1519">
        <v>0</v>
      </c>
      <c r="M1519">
        <v>192563</v>
      </c>
      <c r="N1519">
        <f t="shared" si="98"/>
        <v>158199</v>
      </c>
    </row>
    <row r="1520" spans="1:14" customFormat="1" ht="14.4" customHeight="1" x14ac:dyDescent="0.3">
      <c r="A1520" s="1">
        <v>44300</v>
      </c>
      <c r="B1520" t="s">
        <v>18</v>
      </c>
      <c r="C1520">
        <f t="shared" si="97"/>
        <v>9237</v>
      </c>
      <c r="D1520">
        <v>167443</v>
      </c>
      <c r="E1520">
        <v>167443</v>
      </c>
      <c r="F1520">
        <v>35682</v>
      </c>
      <c r="G1520">
        <v>86145</v>
      </c>
      <c r="H1520">
        <v>81290</v>
      </c>
      <c r="I1520">
        <v>8</v>
      </c>
      <c r="J1520">
        <v>0</v>
      </c>
      <c r="K1520">
        <v>203125</v>
      </c>
      <c r="L1520">
        <v>0</v>
      </c>
      <c r="M1520">
        <v>203125</v>
      </c>
      <c r="N1520">
        <f t="shared" si="98"/>
        <v>167435</v>
      </c>
    </row>
    <row r="1521" spans="1:14" customFormat="1" ht="14.4" customHeight="1" x14ac:dyDescent="0.3">
      <c r="A1521" s="1">
        <v>44301</v>
      </c>
      <c r="B1521" t="s">
        <v>18</v>
      </c>
      <c r="C1521">
        <f t="shared" si="97"/>
        <v>6466</v>
      </c>
      <c r="D1521">
        <v>173909</v>
      </c>
      <c r="E1521">
        <v>173909</v>
      </c>
      <c r="F1521">
        <v>39213</v>
      </c>
      <c r="G1521">
        <v>89205</v>
      </c>
      <c r="H1521">
        <v>84695</v>
      </c>
      <c r="I1521">
        <v>9</v>
      </c>
      <c r="J1521">
        <v>0</v>
      </c>
      <c r="K1521">
        <v>213122</v>
      </c>
      <c r="L1521">
        <v>0</v>
      </c>
      <c r="M1521">
        <v>213122</v>
      </c>
      <c r="N1521">
        <f t="shared" si="98"/>
        <v>173900</v>
      </c>
    </row>
    <row r="1522" spans="1:14" customFormat="1" ht="14.4" customHeight="1" x14ac:dyDescent="0.3">
      <c r="A1522" s="1">
        <v>44302</v>
      </c>
      <c r="B1522" t="s">
        <v>18</v>
      </c>
      <c r="C1522">
        <f t="shared" si="97"/>
        <v>8665</v>
      </c>
      <c r="D1522">
        <v>182574</v>
      </c>
      <c r="E1522">
        <v>182574</v>
      </c>
      <c r="F1522">
        <v>42392</v>
      </c>
      <c r="G1522">
        <v>93412</v>
      </c>
      <c r="H1522">
        <v>89150</v>
      </c>
      <c r="I1522">
        <v>12</v>
      </c>
      <c r="J1522">
        <v>0</v>
      </c>
      <c r="K1522">
        <v>224966</v>
      </c>
      <c r="L1522">
        <v>0</v>
      </c>
      <c r="M1522">
        <v>224966</v>
      </c>
      <c r="N1522">
        <f t="shared" si="98"/>
        <v>182562</v>
      </c>
    </row>
    <row r="1523" spans="1:14" customFormat="1" ht="14.4" customHeight="1" x14ac:dyDescent="0.3">
      <c r="A1523" s="1">
        <v>44303</v>
      </c>
      <c r="B1523" t="s">
        <v>18</v>
      </c>
      <c r="C1523">
        <f t="shared" si="97"/>
        <v>9304</v>
      </c>
      <c r="D1523">
        <v>191878</v>
      </c>
      <c r="E1523">
        <v>191878</v>
      </c>
      <c r="F1523">
        <v>45278</v>
      </c>
      <c r="G1523">
        <v>97780</v>
      </c>
      <c r="H1523">
        <v>94085</v>
      </c>
      <c r="I1523">
        <v>13</v>
      </c>
      <c r="J1523">
        <v>0</v>
      </c>
      <c r="K1523">
        <v>237156</v>
      </c>
      <c r="L1523">
        <v>0</v>
      </c>
      <c r="M1523">
        <v>237156</v>
      </c>
      <c r="N1523">
        <f t="shared" si="98"/>
        <v>191865</v>
      </c>
    </row>
    <row r="1524" spans="1:14" customFormat="1" ht="14.4" customHeight="1" x14ac:dyDescent="0.3">
      <c r="A1524" s="1">
        <v>44304</v>
      </c>
      <c r="B1524" t="s">
        <v>18</v>
      </c>
      <c r="C1524">
        <f t="shared" si="97"/>
        <v>6490</v>
      </c>
      <c r="D1524">
        <v>198368</v>
      </c>
      <c r="E1524">
        <v>198368</v>
      </c>
      <c r="F1524">
        <v>46209</v>
      </c>
      <c r="G1524">
        <v>100810</v>
      </c>
      <c r="H1524">
        <v>97544</v>
      </c>
      <c r="I1524">
        <v>14</v>
      </c>
      <c r="J1524">
        <v>0</v>
      </c>
      <c r="K1524">
        <v>244577</v>
      </c>
      <c r="L1524">
        <v>0</v>
      </c>
      <c r="M1524">
        <v>244577</v>
      </c>
      <c r="N1524">
        <f t="shared" si="98"/>
        <v>198354</v>
      </c>
    </row>
    <row r="1525" spans="1:14" customFormat="1" ht="14.4" customHeight="1" x14ac:dyDescent="0.3">
      <c r="A1525" s="1">
        <v>44305</v>
      </c>
      <c r="B1525" t="s">
        <v>18</v>
      </c>
      <c r="C1525">
        <f t="shared" si="97"/>
        <v>6493</v>
      </c>
      <c r="D1525">
        <v>204861</v>
      </c>
      <c r="E1525">
        <v>204861</v>
      </c>
      <c r="F1525">
        <v>48923</v>
      </c>
      <c r="G1525">
        <v>103836</v>
      </c>
      <c r="H1525">
        <v>101010</v>
      </c>
      <c r="I1525">
        <v>15</v>
      </c>
      <c r="J1525">
        <v>0</v>
      </c>
      <c r="K1525">
        <v>253784</v>
      </c>
      <c r="L1525">
        <v>0</v>
      </c>
      <c r="M1525">
        <v>253784</v>
      </c>
      <c r="N1525">
        <f t="shared" si="98"/>
        <v>204846</v>
      </c>
    </row>
    <row r="1526" spans="1:14" customFormat="1" ht="14.4" customHeight="1" x14ac:dyDescent="0.3">
      <c r="A1526" s="1">
        <v>44306</v>
      </c>
      <c r="B1526" t="s">
        <v>18</v>
      </c>
      <c r="C1526">
        <f t="shared" si="97"/>
        <v>7395</v>
      </c>
      <c r="D1526">
        <v>212256</v>
      </c>
      <c r="E1526">
        <v>212256</v>
      </c>
      <c r="F1526">
        <v>52107</v>
      </c>
      <c r="G1526">
        <v>107462</v>
      </c>
      <c r="H1526">
        <v>104778</v>
      </c>
      <c r="I1526">
        <v>16</v>
      </c>
      <c r="J1526">
        <v>0</v>
      </c>
      <c r="K1526">
        <v>264363</v>
      </c>
      <c r="L1526">
        <v>0</v>
      </c>
      <c r="M1526">
        <v>264363</v>
      </c>
      <c r="N1526">
        <f t="shared" si="98"/>
        <v>212240</v>
      </c>
    </row>
    <row r="1527" spans="1:14" customFormat="1" ht="14.4" customHeight="1" x14ac:dyDescent="0.3">
      <c r="A1527" s="1">
        <v>44307</v>
      </c>
      <c r="B1527" t="s">
        <v>18</v>
      </c>
      <c r="C1527">
        <f t="shared" si="97"/>
        <v>6024</v>
      </c>
      <c r="D1527">
        <v>218280</v>
      </c>
      <c r="E1527">
        <v>218280</v>
      </c>
      <c r="F1527">
        <v>54563</v>
      </c>
      <c r="G1527">
        <v>110516</v>
      </c>
      <c r="H1527">
        <v>107748</v>
      </c>
      <c r="I1527">
        <v>16</v>
      </c>
      <c r="J1527">
        <v>0</v>
      </c>
      <c r="K1527">
        <v>272843</v>
      </c>
      <c r="L1527">
        <v>0</v>
      </c>
      <c r="M1527">
        <v>272843</v>
      </c>
      <c r="N1527">
        <f t="shared" si="98"/>
        <v>218264</v>
      </c>
    </row>
    <row r="1528" spans="1:14" customFormat="1" ht="14.4" customHeight="1" x14ac:dyDescent="0.3">
      <c r="A1528" s="1">
        <v>44308</v>
      </c>
      <c r="B1528" t="s">
        <v>18</v>
      </c>
      <c r="C1528">
        <f t="shared" si="97"/>
        <v>6281</v>
      </c>
      <c r="D1528">
        <v>224561</v>
      </c>
      <c r="E1528">
        <v>224561</v>
      </c>
      <c r="F1528">
        <v>56863</v>
      </c>
      <c r="G1528">
        <v>113504</v>
      </c>
      <c r="H1528">
        <v>111041</v>
      </c>
      <c r="I1528">
        <v>16</v>
      </c>
      <c r="J1528">
        <v>0</v>
      </c>
      <c r="K1528">
        <v>281424</v>
      </c>
      <c r="L1528">
        <v>0</v>
      </c>
      <c r="M1528">
        <v>281424</v>
      </c>
      <c r="N1528">
        <f t="shared" si="98"/>
        <v>224545</v>
      </c>
    </row>
    <row r="1529" spans="1:14" customFormat="1" ht="14.4" customHeight="1" x14ac:dyDescent="0.3">
      <c r="A1529" s="1">
        <v>44309</v>
      </c>
      <c r="B1529" t="s">
        <v>18</v>
      </c>
      <c r="C1529">
        <f t="shared" ref="C1529:C1560" si="99">D1529-D1528</f>
        <v>5876</v>
      </c>
      <c r="D1529">
        <v>230437</v>
      </c>
      <c r="E1529">
        <v>230437</v>
      </c>
      <c r="F1529">
        <v>59251</v>
      </c>
      <c r="G1529">
        <v>116263</v>
      </c>
      <c r="H1529">
        <v>114157</v>
      </c>
      <c r="I1529">
        <v>17</v>
      </c>
      <c r="J1529">
        <v>0</v>
      </c>
      <c r="K1529">
        <v>289688</v>
      </c>
      <c r="L1529">
        <v>0</v>
      </c>
      <c r="M1529">
        <v>289688</v>
      </c>
      <c r="N1529">
        <f t="shared" si="98"/>
        <v>230420</v>
      </c>
    </row>
    <row r="1530" spans="1:14" customFormat="1" ht="14.4" customHeight="1" x14ac:dyDescent="0.3">
      <c r="A1530" s="1">
        <v>44310</v>
      </c>
      <c r="B1530" t="s">
        <v>18</v>
      </c>
      <c r="C1530">
        <f t="shared" si="99"/>
        <v>7107</v>
      </c>
      <c r="D1530">
        <v>237544</v>
      </c>
      <c r="E1530">
        <v>237544</v>
      </c>
      <c r="F1530">
        <v>61576</v>
      </c>
      <c r="G1530">
        <v>119513</v>
      </c>
      <c r="H1530">
        <v>118013</v>
      </c>
      <c r="I1530">
        <v>18</v>
      </c>
      <c r="J1530">
        <v>0</v>
      </c>
      <c r="K1530">
        <v>299120</v>
      </c>
      <c r="L1530">
        <v>0</v>
      </c>
      <c r="M1530">
        <v>299120</v>
      </c>
      <c r="N1530">
        <f t="shared" si="98"/>
        <v>237526</v>
      </c>
    </row>
    <row r="1531" spans="1:14" customFormat="1" ht="14.4" customHeight="1" x14ac:dyDescent="0.3">
      <c r="A1531" s="1">
        <v>44311</v>
      </c>
      <c r="B1531" t="s">
        <v>18</v>
      </c>
      <c r="C1531">
        <f t="shared" si="99"/>
        <v>3909</v>
      </c>
      <c r="D1531">
        <v>241453</v>
      </c>
      <c r="E1531">
        <v>241453</v>
      </c>
      <c r="F1531">
        <v>62556</v>
      </c>
      <c r="G1531">
        <v>121382</v>
      </c>
      <c r="H1531">
        <v>120053</v>
      </c>
      <c r="I1531">
        <v>18</v>
      </c>
      <c r="J1531">
        <v>0</v>
      </c>
      <c r="K1531">
        <v>304009</v>
      </c>
      <c r="L1531">
        <v>0</v>
      </c>
      <c r="M1531">
        <v>304009</v>
      </c>
      <c r="N1531">
        <f t="shared" si="98"/>
        <v>241435</v>
      </c>
    </row>
    <row r="1532" spans="1:14" customFormat="1" ht="14.4" customHeight="1" x14ac:dyDescent="0.3">
      <c r="A1532" s="1">
        <v>44312</v>
      </c>
      <c r="B1532" t="s">
        <v>18</v>
      </c>
      <c r="C1532">
        <f t="shared" si="99"/>
        <v>6827</v>
      </c>
      <c r="D1532">
        <v>248280</v>
      </c>
      <c r="E1532">
        <v>248280</v>
      </c>
      <c r="F1532">
        <v>64729</v>
      </c>
      <c r="G1532">
        <v>124565</v>
      </c>
      <c r="H1532">
        <v>123697</v>
      </c>
      <c r="I1532">
        <v>18</v>
      </c>
      <c r="J1532">
        <v>0</v>
      </c>
      <c r="K1532">
        <v>313009</v>
      </c>
      <c r="L1532">
        <v>0</v>
      </c>
      <c r="M1532">
        <v>313009</v>
      </c>
      <c r="N1532">
        <f t="shared" si="98"/>
        <v>248262</v>
      </c>
    </row>
    <row r="1533" spans="1:14" customFormat="1" ht="14.4" customHeight="1" x14ac:dyDescent="0.3">
      <c r="A1533" s="1">
        <v>44313</v>
      </c>
      <c r="B1533" t="s">
        <v>18</v>
      </c>
      <c r="C1533">
        <f t="shared" si="99"/>
        <v>7916</v>
      </c>
      <c r="D1533">
        <v>256196</v>
      </c>
      <c r="E1533">
        <v>256196</v>
      </c>
      <c r="F1533">
        <v>67017</v>
      </c>
      <c r="G1533">
        <v>128306</v>
      </c>
      <c r="H1533">
        <v>127872</v>
      </c>
      <c r="I1533">
        <v>18</v>
      </c>
      <c r="J1533">
        <v>0</v>
      </c>
      <c r="K1533">
        <v>323213</v>
      </c>
      <c r="L1533">
        <v>0</v>
      </c>
      <c r="M1533">
        <v>323213</v>
      </c>
      <c r="N1533">
        <f t="shared" si="98"/>
        <v>256178</v>
      </c>
    </row>
    <row r="1534" spans="1:14" customFormat="1" ht="14.4" customHeight="1" x14ac:dyDescent="0.3">
      <c r="A1534" s="1">
        <v>44314</v>
      </c>
      <c r="B1534" t="s">
        <v>18</v>
      </c>
      <c r="C1534">
        <f t="shared" si="99"/>
        <v>6606</v>
      </c>
      <c r="D1534">
        <v>262802</v>
      </c>
      <c r="E1534">
        <v>262802</v>
      </c>
      <c r="F1534">
        <v>68918</v>
      </c>
      <c r="G1534">
        <v>131482</v>
      </c>
      <c r="H1534">
        <v>131302</v>
      </c>
      <c r="I1534">
        <v>18</v>
      </c>
      <c r="J1534">
        <v>0</v>
      </c>
      <c r="K1534">
        <v>331720</v>
      </c>
      <c r="L1534">
        <v>0</v>
      </c>
      <c r="M1534">
        <v>331720</v>
      </c>
      <c r="N1534">
        <f t="shared" si="98"/>
        <v>262784</v>
      </c>
    </row>
    <row r="1535" spans="1:14" customFormat="1" ht="14.4" customHeight="1" x14ac:dyDescent="0.3">
      <c r="A1535" s="1">
        <v>44315</v>
      </c>
      <c r="B1535" t="s">
        <v>18</v>
      </c>
      <c r="C1535">
        <f t="shared" si="99"/>
        <v>6947</v>
      </c>
      <c r="D1535">
        <v>269749</v>
      </c>
      <c r="E1535">
        <v>269749</v>
      </c>
      <c r="F1535">
        <v>70910</v>
      </c>
      <c r="G1535">
        <v>134717</v>
      </c>
      <c r="H1535">
        <v>135014</v>
      </c>
      <c r="I1535">
        <v>18</v>
      </c>
      <c r="J1535">
        <v>0</v>
      </c>
      <c r="K1535">
        <v>340659</v>
      </c>
      <c r="L1535">
        <v>0</v>
      </c>
      <c r="M1535">
        <v>340659</v>
      </c>
      <c r="N1535">
        <f t="shared" si="98"/>
        <v>269731</v>
      </c>
    </row>
    <row r="1536" spans="1:14" customFormat="1" ht="14.4" customHeight="1" x14ac:dyDescent="0.3">
      <c r="A1536" s="1">
        <v>44316</v>
      </c>
      <c r="B1536" t="s">
        <v>18</v>
      </c>
      <c r="C1536">
        <f t="shared" si="99"/>
        <v>7376</v>
      </c>
      <c r="D1536">
        <v>277125</v>
      </c>
      <c r="E1536">
        <v>277125</v>
      </c>
      <c r="F1536">
        <v>72593</v>
      </c>
      <c r="G1536">
        <v>138452</v>
      </c>
      <c r="H1536">
        <v>138655</v>
      </c>
      <c r="I1536">
        <v>18</v>
      </c>
      <c r="J1536">
        <v>0</v>
      </c>
      <c r="K1536">
        <v>349718</v>
      </c>
      <c r="L1536">
        <v>0</v>
      </c>
      <c r="M1536">
        <v>349718</v>
      </c>
      <c r="N1536">
        <f t="shared" si="98"/>
        <v>277107</v>
      </c>
    </row>
    <row r="1537" spans="1:14" customFormat="1" ht="14.4" customHeight="1" x14ac:dyDescent="0.3">
      <c r="A1537" s="1">
        <v>44317</v>
      </c>
      <c r="B1537" t="s">
        <v>18</v>
      </c>
      <c r="C1537">
        <f t="shared" si="99"/>
        <v>4880</v>
      </c>
      <c r="D1537">
        <v>282005</v>
      </c>
      <c r="E1537">
        <v>282005</v>
      </c>
      <c r="F1537">
        <v>73264</v>
      </c>
      <c r="G1537">
        <v>140915</v>
      </c>
      <c r="H1537">
        <v>141071</v>
      </c>
      <c r="I1537">
        <v>19</v>
      </c>
      <c r="J1537">
        <v>0</v>
      </c>
      <c r="K1537">
        <v>355269</v>
      </c>
      <c r="L1537">
        <v>0</v>
      </c>
      <c r="M1537">
        <v>355269</v>
      </c>
      <c r="N1537">
        <f t="shared" si="98"/>
        <v>281986</v>
      </c>
    </row>
    <row r="1538" spans="1:14" customFormat="1" ht="14.4" customHeight="1" x14ac:dyDescent="0.3">
      <c r="A1538" s="1">
        <v>44318</v>
      </c>
      <c r="B1538" t="s">
        <v>18</v>
      </c>
      <c r="C1538">
        <f t="shared" si="99"/>
        <v>2555</v>
      </c>
      <c r="D1538">
        <v>284560</v>
      </c>
      <c r="E1538">
        <v>284560</v>
      </c>
      <c r="F1538">
        <v>73720</v>
      </c>
      <c r="G1538">
        <v>142173</v>
      </c>
      <c r="H1538">
        <v>142367</v>
      </c>
      <c r="I1538">
        <v>20</v>
      </c>
      <c r="J1538">
        <v>0</v>
      </c>
      <c r="K1538">
        <v>358280</v>
      </c>
      <c r="L1538">
        <v>0</v>
      </c>
      <c r="M1538">
        <v>358280</v>
      </c>
      <c r="N1538">
        <f t="shared" si="98"/>
        <v>284540</v>
      </c>
    </row>
    <row r="1539" spans="1:14" customFormat="1" ht="14.4" customHeight="1" x14ac:dyDescent="0.3">
      <c r="A1539" s="1">
        <v>44319</v>
      </c>
      <c r="B1539" t="s">
        <v>18</v>
      </c>
      <c r="C1539">
        <f t="shared" si="99"/>
        <v>4245</v>
      </c>
      <c r="D1539">
        <v>288805</v>
      </c>
      <c r="E1539">
        <v>288805</v>
      </c>
      <c r="F1539">
        <v>74787</v>
      </c>
      <c r="G1539">
        <v>144181</v>
      </c>
      <c r="H1539">
        <v>144604</v>
      </c>
      <c r="I1539">
        <v>20</v>
      </c>
      <c r="J1539">
        <v>157</v>
      </c>
      <c r="K1539">
        <v>363435</v>
      </c>
      <c r="L1539">
        <v>0</v>
      </c>
      <c r="M1539">
        <v>363592</v>
      </c>
      <c r="N1539">
        <f t="shared" si="98"/>
        <v>288785</v>
      </c>
    </row>
    <row r="1540" spans="1:14" customFormat="1" ht="14.4" customHeight="1" x14ac:dyDescent="0.3">
      <c r="A1540" s="1">
        <v>44320</v>
      </c>
      <c r="B1540" t="s">
        <v>18</v>
      </c>
      <c r="C1540">
        <f t="shared" si="99"/>
        <v>4103</v>
      </c>
      <c r="D1540">
        <v>292908</v>
      </c>
      <c r="E1540">
        <v>292908</v>
      </c>
      <c r="F1540">
        <v>75949</v>
      </c>
      <c r="G1540">
        <v>146277</v>
      </c>
      <c r="H1540">
        <v>146611</v>
      </c>
      <c r="I1540">
        <v>20</v>
      </c>
      <c r="J1540">
        <v>360</v>
      </c>
      <c r="K1540">
        <v>368497</v>
      </c>
      <c r="L1540">
        <v>0</v>
      </c>
      <c r="M1540">
        <v>368857</v>
      </c>
      <c r="N1540">
        <f t="shared" si="98"/>
        <v>292888</v>
      </c>
    </row>
    <row r="1541" spans="1:14" customFormat="1" ht="14.4" customHeight="1" x14ac:dyDescent="0.3">
      <c r="A1541" s="1">
        <v>44321</v>
      </c>
      <c r="B1541" t="s">
        <v>18</v>
      </c>
      <c r="C1541">
        <f t="shared" si="99"/>
        <v>3671</v>
      </c>
      <c r="D1541">
        <v>296579</v>
      </c>
      <c r="E1541">
        <v>296579</v>
      </c>
      <c r="F1541">
        <v>77418</v>
      </c>
      <c r="G1541">
        <v>148079</v>
      </c>
      <c r="H1541">
        <v>148480</v>
      </c>
      <c r="I1541">
        <v>20</v>
      </c>
      <c r="J1541">
        <v>579</v>
      </c>
      <c r="K1541">
        <v>373418</v>
      </c>
      <c r="L1541">
        <v>0</v>
      </c>
      <c r="M1541">
        <v>373997</v>
      </c>
      <c r="N1541">
        <f t="shared" si="98"/>
        <v>296559</v>
      </c>
    </row>
    <row r="1542" spans="1:14" customFormat="1" ht="14.4" customHeight="1" x14ac:dyDescent="0.3">
      <c r="A1542" s="1">
        <v>44322</v>
      </c>
      <c r="B1542" t="s">
        <v>18</v>
      </c>
      <c r="C1542">
        <f t="shared" si="99"/>
        <v>4084</v>
      </c>
      <c r="D1542">
        <v>300663</v>
      </c>
      <c r="E1542">
        <v>300663</v>
      </c>
      <c r="F1542">
        <v>79264</v>
      </c>
      <c r="G1542">
        <v>150067</v>
      </c>
      <c r="H1542">
        <v>150576</v>
      </c>
      <c r="I1542">
        <v>20</v>
      </c>
      <c r="J1542">
        <v>793</v>
      </c>
      <c r="K1542">
        <v>379134</v>
      </c>
      <c r="L1542">
        <v>0</v>
      </c>
      <c r="M1542">
        <v>379927</v>
      </c>
      <c r="N1542">
        <f t="shared" si="98"/>
        <v>300643</v>
      </c>
    </row>
    <row r="1543" spans="1:14" customFormat="1" ht="14.4" customHeight="1" x14ac:dyDescent="0.3">
      <c r="A1543" s="1">
        <v>44323</v>
      </c>
      <c r="B1543" t="s">
        <v>18</v>
      </c>
      <c r="C1543">
        <f t="shared" si="99"/>
        <v>4543</v>
      </c>
      <c r="D1543">
        <v>305206</v>
      </c>
      <c r="E1543">
        <v>305206</v>
      </c>
      <c r="F1543">
        <v>81244</v>
      </c>
      <c r="G1543">
        <v>152622</v>
      </c>
      <c r="H1543">
        <v>152563</v>
      </c>
      <c r="I1543">
        <v>21</v>
      </c>
      <c r="J1543">
        <v>996</v>
      </c>
      <c r="K1543">
        <v>385454</v>
      </c>
      <c r="L1543">
        <v>0</v>
      </c>
      <c r="M1543">
        <v>386450</v>
      </c>
      <c r="N1543">
        <f t="shared" si="98"/>
        <v>305185</v>
      </c>
    </row>
    <row r="1544" spans="1:14" customFormat="1" ht="14.4" customHeight="1" x14ac:dyDescent="0.3">
      <c r="A1544" s="1">
        <v>44324</v>
      </c>
      <c r="B1544" t="s">
        <v>18</v>
      </c>
      <c r="C1544">
        <f t="shared" si="99"/>
        <v>4128</v>
      </c>
      <c r="D1544">
        <v>309334</v>
      </c>
      <c r="E1544">
        <v>309334</v>
      </c>
      <c r="F1544">
        <v>83008</v>
      </c>
      <c r="G1544">
        <v>154712</v>
      </c>
      <c r="H1544">
        <v>154601</v>
      </c>
      <c r="I1544">
        <v>21</v>
      </c>
      <c r="J1544">
        <v>1199</v>
      </c>
      <c r="K1544">
        <v>391143</v>
      </c>
      <c r="L1544">
        <v>0</v>
      </c>
      <c r="M1544">
        <v>392342</v>
      </c>
      <c r="N1544">
        <f t="shared" si="98"/>
        <v>309313</v>
      </c>
    </row>
    <row r="1545" spans="1:14" customFormat="1" ht="14.4" customHeight="1" x14ac:dyDescent="0.3">
      <c r="A1545" s="1">
        <v>44325</v>
      </c>
      <c r="B1545" t="s">
        <v>18</v>
      </c>
      <c r="C1545">
        <f t="shared" si="99"/>
        <v>1621</v>
      </c>
      <c r="D1545">
        <v>310955</v>
      </c>
      <c r="E1545">
        <v>310955</v>
      </c>
      <c r="F1545">
        <v>83458</v>
      </c>
      <c r="G1545">
        <v>155634</v>
      </c>
      <c r="H1545">
        <v>155300</v>
      </c>
      <c r="I1545">
        <v>21</v>
      </c>
      <c r="J1545">
        <v>1199</v>
      </c>
      <c r="K1545">
        <v>393214</v>
      </c>
      <c r="L1545">
        <v>0</v>
      </c>
      <c r="M1545">
        <v>394413</v>
      </c>
      <c r="N1545">
        <f t="shared" si="98"/>
        <v>310934</v>
      </c>
    </row>
    <row r="1546" spans="1:14" customFormat="1" ht="14.4" customHeight="1" x14ac:dyDescent="0.3">
      <c r="A1546" s="1">
        <v>44326</v>
      </c>
      <c r="B1546" t="s">
        <v>18</v>
      </c>
      <c r="C1546">
        <f t="shared" si="99"/>
        <v>3628</v>
      </c>
      <c r="D1546">
        <v>314583</v>
      </c>
      <c r="E1546">
        <v>314583</v>
      </c>
      <c r="F1546">
        <v>85135</v>
      </c>
      <c r="G1546">
        <v>157647</v>
      </c>
      <c r="H1546">
        <v>156915</v>
      </c>
      <c r="I1546">
        <v>21</v>
      </c>
      <c r="J1546">
        <v>1406</v>
      </c>
      <c r="K1546">
        <v>398312</v>
      </c>
      <c r="L1546">
        <v>0</v>
      </c>
      <c r="M1546">
        <v>399718</v>
      </c>
      <c r="N1546">
        <f t="shared" si="98"/>
        <v>314562</v>
      </c>
    </row>
    <row r="1547" spans="1:14" customFormat="1" ht="14.4" customHeight="1" x14ac:dyDescent="0.3">
      <c r="A1547" s="1">
        <v>44327</v>
      </c>
      <c r="B1547" t="s">
        <v>18</v>
      </c>
      <c r="C1547">
        <f t="shared" si="99"/>
        <v>3769</v>
      </c>
      <c r="D1547">
        <v>318352</v>
      </c>
      <c r="E1547">
        <v>318352</v>
      </c>
      <c r="F1547">
        <v>87148</v>
      </c>
      <c r="G1547">
        <v>159762</v>
      </c>
      <c r="H1547">
        <v>158569</v>
      </c>
      <c r="I1547">
        <v>21</v>
      </c>
      <c r="J1547">
        <v>1625</v>
      </c>
      <c r="K1547">
        <v>403875</v>
      </c>
      <c r="L1547">
        <v>0</v>
      </c>
      <c r="M1547">
        <v>405500</v>
      </c>
      <c r="N1547">
        <f t="shared" si="98"/>
        <v>318331</v>
      </c>
    </row>
    <row r="1548" spans="1:14" customFormat="1" ht="14.4" customHeight="1" x14ac:dyDescent="0.3">
      <c r="A1548" s="1">
        <v>44328</v>
      </c>
      <c r="B1548" t="s">
        <v>18</v>
      </c>
      <c r="C1548">
        <f t="shared" si="99"/>
        <v>3899</v>
      </c>
      <c r="D1548">
        <v>322251</v>
      </c>
      <c r="E1548">
        <v>322251</v>
      </c>
      <c r="F1548">
        <v>88940</v>
      </c>
      <c r="G1548">
        <v>161973</v>
      </c>
      <c r="H1548">
        <v>160257</v>
      </c>
      <c r="I1548">
        <v>21</v>
      </c>
      <c r="J1548">
        <v>1836</v>
      </c>
      <c r="K1548">
        <v>409355</v>
      </c>
      <c r="L1548">
        <v>0</v>
      </c>
      <c r="M1548">
        <v>411191</v>
      </c>
      <c r="N1548">
        <f t="shared" si="98"/>
        <v>322230</v>
      </c>
    </row>
    <row r="1549" spans="1:14" customFormat="1" ht="14.4" customHeight="1" x14ac:dyDescent="0.3">
      <c r="A1549" s="1">
        <v>44329</v>
      </c>
      <c r="B1549" t="s">
        <v>18</v>
      </c>
      <c r="C1549">
        <f t="shared" si="99"/>
        <v>5395</v>
      </c>
      <c r="D1549">
        <v>327646</v>
      </c>
      <c r="E1549">
        <v>327646</v>
      </c>
      <c r="F1549">
        <v>90838</v>
      </c>
      <c r="G1549">
        <v>165055</v>
      </c>
      <c r="H1549">
        <v>162570</v>
      </c>
      <c r="I1549">
        <v>21</v>
      </c>
      <c r="J1549">
        <v>2221</v>
      </c>
      <c r="K1549">
        <v>416263</v>
      </c>
      <c r="L1549">
        <v>0</v>
      </c>
      <c r="M1549">
        <v>418484</v>
      </c>
      <c r="N1549">
        <f t="shared" si="98"/>
        <v>327625</v>
      </c>
    </row>
    <row r="1550" spans="1:14" customFormat="1" ht="14.4" customHeight="1" x14ac:dyDescent="0.3">
      <c r="A1550" s="1">
        <v>44330</v>
      </c>
      <c r="B1550" t="s">
        <v>18</v>
      </c>
      <c r="C1550">
        <f t="shared" si="99"/>
        <v>5344</v>
      </c>
      <c r="D1550">
        <v>332990</v>
      </c>
      <c r="E1550">
        <v>332990</v>
      </c>
      <c r="F1550">
        <v>92531</v>
      </c>
      <c r="G1550">
        <v>167894</v>
      </c>
      <c r="H1550">
        <v>165075</v>
      </c>
      <c r="I1550">
        <v>21</v>
      </c>
      <c r="J1550">
        <v>2422</v>
      </c>
      <c r="K1550">
        <v>423099</v>
      </c>
      <c r="L1550">
        <v>0</v>
      </c>
      <c r="M1550">
        <v>425521</v>
      </c>
      <c r="N1550">
        <f t="shared" si="98"/>
        <v>332969</v>
      </c>
    </row>
    <row r="1551" spans="1:14" customFormat="1" ht="14.4" customHeight="1" x14ac:dyDescent="0.3">
      <c r="A1551" s="1">
        <v>44331</v>
      </c>
      <c r="B1551" t="s">
        <v>18</v>
      </c>
      <c r="C1551">
        <f t="shared" si="99"/>
        <v>9253</v>
      </c>
      <c r="D1551">
        <v>342243</v>
      </c>
      <c r="E1551">
        <v>342243</v>
      </c>
      <c r="F1551">
        <v>94215</v>
      </c>
      <c r="G1551">
        <v>173190</v>
      </c>
      <c r="H1551">
        <v>169032</v>
      </c>
      <c r="I1551">
        <v>21</v>
      </c>
      <c r="J1551">
        <v>2828</v>
      </c>
      <c r="K1551">
        <v>433630</v>
      </c>
      <c r="L1551">
        <v>0</v>
      </c>
      <c r="M1551">
        <v>436458</v>
      </c>
      <c r="N1551">
        <f t="shared" si="98"/>
        <v>342222</v>
      </c>
    </row>
    <row r="1552" spans="1:14" customFormat="1" ht="14.4" customHeight="1" x14ac:dyDescent="0.3">
      <c r="A1552" s="1">
        <v>44332</v>
      </c>
      <c r="B1552" t="s">
        <v>18</v>
      </c>
      <c r="C1552">
        <f t="shared" si="99"/>
        <v>2372</v>
      </c>
      <c r="D1552">
        <v>344615</v>
      </c>
      <c r="E1552">
        <v>344615</v>
      </c>
      <c r="F1552">
        <v>94266</v>
      </c>
      <c r="G1552">
        <v>174548</v>
      </c>
      <c r="H1552">
        <v>170046</v>
      </c>
      <c r="I1552">
        <v>21</v>
      </c>
      <c r="J1552">
        <v>2828</v>
      </c>
      <c r="K1552">
        <v>436053</v>
      </c>
      <c r="L1552">
        <v>0</v>
      </c>
      <c r="M1552">
        <v>438881</v>
      </c>
      <c r="N1552">
        <f t="shared" si="98"/>
        <v>344594</v>
      </c>
    </row>
    <row r="1553" spans="1:14" customFormat="1" ht="14.4" customHeight="1" x14ac:dyDescent="0.3">
      <c r="A1553" s="1">
        <v>44333</v>
      </c>
      <c r="B1553" t="s">
        <v>18</v>
      </c>
      <c r="C1553">
        <f t="shared" si="99"/>
        <v>5942</v>
      </c>
      <c r="D1553">
        <v>350557</v>
      </c>
      <c r="E1553">
        <v>350557</v>
      </c>
      <c r="F1553">
        <v>94366</v>
      </c>
      <c r="G1553">
        <v>178060</v>
      </c>
      <c r="H1553">
        <v>172474</v>
      </c>
      <c r="I1553">
        <v>23</v>
      </c>
      <c r="J1553">
        <v>3008</v>
      </c>
      <c r="K1553">
        <v>441915</v>
      </c>
      <c r="L1553">
        <v>0</v>
      </c>
      <c r="M1553">
        <v>444923</v>
      </c>
      <c r="N1553">
        <f t="shared" si="98"/>
        <v>350534</v>
      </c>
    </row>
    <row r="1554" spans="1:14" customFormat="1" ht="14.4" customHeight="1" x14ac:dyDescent="0.3">
      <c r="A1554" s="1">
        <v>44334</v>
      </c>
      <c r="B1554" t="s">
        <v>18</v>
      </c>
      <c r="C1554">
        <f t="shared" si="99"/>
        <v>6945</v>
      </c>
      <c r="D1554">
        <v>357502</v>
      </c>
      <c r="E1554">
        <v>357502</v>
      </c>
      <c r="F1554">
        <v>94441</v>
      </c>
      <c r="G1554">
        <v>182028</v>
      </c>
      <c r="H1554">
        <v>175451</v>
      </c>
      <c r="I1554">
        <v>23</v>
      </c>
      <c r="J1554">
        <v>3237</v>
      </c>
      <c r="K1554">
        <v>448706</v>
      </c>
      <c r="L1554">
        <v>0</v>
      </c>
      <c r="M1554">
        <v>451943</v>
      </c>
      <c r="N1554">
        <f t="shared" si="98"/>
        <v>357479</v>
      </c>
    </row>
    <row r="1555" spans="1:14" customFormat="1" ht="14.4" customHeight="1" x14ac:dyDescent="0.3">
      <c r="A1555" s="1">
        <v>44335</v>
      </c>
      <c r="B1555" t="s">
        <v>18</v>
      </c>
      <c r="C1555">
        <f t="shared" si="99"/>
        <v>7609</v>
      </c>
      <c r="D1555">
        <v>365111</v>
      </c>
      <c r="E1555">
        <v>365111</v>
      </c>
      <c r="F1555">
        <v>94521</v>
      </c>
      <c r="G1555">
        <v>186366</v>
      </c>
      <c r="H1555">
        <v>178720</v>
      </c>
      <c r="I1555">
        <v>25</v>
      </c>
      <c r="J1555">
        <v>3422</v>
      </c>
      <c r="K1555">
        <v>456210</v>
      </c>
      <c r="L1555">
        <v>0</v>
      </c>
      <c r="M1555">
        <v>459632</v>
      </c>
      <c r="N1555">
        <f t="shared" si="98"/>
        <v>365086</v>
      </c>
    </row>
    <row r="1556" spans="1:14" customFormat="1" ht="14.4" customHeight="1" x14ac:dyDescent="0.3">
      <c r="A1556" s="1">
        <v>44336</v>
      </c>
      <c r="B1556" t="s">
        <v>18</v>
      </c>
      <c r="C1556">
        <f t="shared" si="99"/>
        <v>6850</v>
      </c>
      <c r="D1556">
        <v>371961</v>
      </c>
      <c r="E1556">
        <v>371961</v>
      </c>
      <c r="F1556">
        <v>94561</v>
      </c>
      <c r="G1556">
        <v>190214</v>
      </c>
      <c r="H1556">
        <v>181720</v>
      </c>
      <c r="I1556">
        <v>27</v>
      </c>
      <c r="J1556">
        <v>3644</v>
      </c>
      <c r="K1556">
        <v>462878</v>
      </c>
      <c r="L1556">
        <v>0</v>
      </c>
      <c r="M1556">
        <v>466522</v>
      </c>
      <c r="N1556">
        <f t="shared" si="98"/>
        <v>371934</v>
      </c>
    </row>
    <row r="1557" spans="1:14" customFormat="1" ht="14.4" customHeight="1" x14ac:dyDescent="0.3">
      <c r="A1557" s="1">
        <v>44337</v>
      </c>
      <c r="B1557" t="s">
        <v>18</v>
      </c>
      <c r="C1557">
        <f t="shared" si="99"/>
        <v>8779</v>
      </c>
      <c r="D1557">
        <v>380740</v>
      </c>
      <c r="E1557">
        <v>380740</v>
      </c>
      <c r="F1557">
        <v>94644</v>
      </c>
      <c r="G1557">
        <v>195006</v>
      </c>
      <c r="H1557">
        <v>185707</v>
      </c>
      <c r="I1557">
        <v>27</v>
      </c>
      <c r="J1557">
        <v>3878</v>
      </c>
      <c r="K1557">
        <v>471506</v>
      </c>
      <c r="L1557">
        <v>0</v>
      </c>
      <c r="M1557">
        <v>475384</v>
      </c>
      <c r="N1557">
        <f t="shared" si="98"/>
        <v>380713</v>
      </c>
    </row>
    <row r="1558" spans="1:14" customFormat="1" ht="14.4" customHeight="1" x14ac:dyDescent="0.3">
      <c r="A1558" s="1">
        <v>44338</v>
      </c>
      <c r="B1558" t="s">
        <v>18</v>
      </c>
      <c r="C1558">
        <f t="shared" si="99"/>
        <v>8523</v>
      </c>
      <c r="D1558">
        <v>389263</v>
      </c>
      <c r="E1558">
        <v>389263</v>
      </c>
      <c r="F1558">
        <v>94668</v>
      </c>
      <c r="G1558">
        <v>199545</v>
      </c>
      <c r="H1558">
        <v>189691</v>
      </c>
      <c r="I1558">
        <v>27</v>
      </c>
      <c r="J1558">
        <v>4185</v>
      </c>
      <c r="K1558">
        <v>479746</v>
      </c>
      <c r="L1558">
        <v>0</v>
      </c>
      <c r="M1558">
        <v>483931</v>
      </c>
      <c r="N1558">
        <f t="shared" si="98"/>
        <v>389236</v>
      </c>
    </row>
    <row r="1559" spans="1:14" customFormat="1" ht="14.4" customHeight="1" x14ac:dyDescent="0.3">
      <c r="A1559" s="1">
        <v>44339</v>
      </c>
      <c r="B1559" t="s">
        <v>18</v>
      </c>
      <c r="C1559">
        <f t="shared" si="99"/>
        <v>1624</v>
      </c>
      <c r="D1559">
        <v>390887</v>
      </c>
      <c r="E1559">
        <v>390887</v>
      </c>
      <c r="F1559">
        <v>94692</v>
      </c>
      <c r="G1559">
        <v>200344</v>
      </c>
      <c r="H1559">
        <v>190516</v>
      </c>
      <c r="I1559">
        <v>27</v>
      </c>
      <c r="J1559">
        <v>4185</v>
      </c>
      <c r="K1559">
        <v>481394</v>
      </c>
      <c r="L1559">
        <v>0</v>
      </c>
      <c r="M1559">
        <v>485579</v>
      </c>
      <c r="N1559">
        <f t="shared" si="98"/>
        <v>390860</v>
      </c>
    </row>
    <row r="1560" spans="1:14" customFormat="1" ht="14.4" customHeight="1" x14ac:dyDescent="0.3">
      <c r="A1560" s="1">
        <v>44340</v>
      </c>
      <c r="B1560" t="s">
        <v>18</v>
      </c>
      <c r="C1560">
        <f t="shared" si="99"/>
        <v>5721</v>
      </c>
      <c r="D1560">
        <v>396608</v>
      </c>
      <c r="E1560">
        <v>396608</v>
      </c>
      <c r="F1560">
        <v>94718</v>
      </c>
      <c r="G1560">
        <v>203228</v>
      </c>
      <c r="H1560">
        <v>193352</v>
      </c>
      <c r="I1560">
        <v>28</v>
      </c>
      <c r="J1560">
        <v>4779</v>
      </c>
      <c r="K1560">
        <v>486547</v>
      </c>
      <c r="L1560">
        <v>0</v>
      </c>
      <c r="M1560">
        <v>491326</v>
      </c>
      <c r="N1560">
        <f t="shared" si="98"/>
        <v>396580</v>
      </c>
    </row>
    <row r="1561" spans="1:14" customFormat="1" ht="14.4" customHeight="1" x14ac:dyDescent="0.3">
      <c r="A1561" s="1">
        <v>44341</v>
      </c>
      <c r="B1561" t="s">
        <v>18</v>
      </c>
      <c r="C1561">
        <f t="shared" ref="C1561:C1590" si="100">D1561-D1560</f>
        <v>5819</v>
      </c>
      <c r="D1561">
        <v>402427</v>
      </c>
      <c r="E1561">
        <v>402427</v>
      </c>
      <c r="F1561">
        <v>94753</v>
      </c>
      <c r="G1561">
        <v>206354</v>
      </c>
      <c r="H1561">
        <v>196044</v>
      </c>
      <c r="I1561">
        <v>29</v>
      </c>
      <c r="J1561">
        <v>5357</v>
      </c>
      <c r="K1561">
        <v>491823</v>
      </c>
      <c r="L1561">
        <v>0</v>
      </c>
      <c r="M1561">
        <v>497180</v>
      </c>
      <c r="N1561">
        <f t="shared" ref="N1561:N1590" si="101">G1561+H1561</f>
        <v>402398</v>
      </c>
    </row>
    <row r="1562" spans="1:14" customFormat="1" ht="14.4" customHeight="1" x14ac:dyDescent="0.3">
      <c r="A1562" s="1">
        <v>44342</v>
      </c>
      <c r="B1562" t="s">
        <v>18</v>
      </c>
      <c r="C1562">
        <f t="shared" si="100"/>
        <v>5882</v>
      </c>
      <c r="D1562">
        <v>408309</v>
      </c>
      <c r="E1562">
        <v>408309</v>
      </c>
      <c r="F1562">
        <v>94792</v>
      </c>
      <c r="G1562">
        <v>209371</v>
      </c>
      <c r="H1562">
        <v>198907</v>
      </c>
      <c r="I1562">
        <v>31</v>
      </c>
      <c r="J1562">
        <v>5547</v>
      </c>
      <c r="K1562">
        <v>497554</v>
      </c>
      <c r="L1562">
        <v>0</v>
      </c>
      <c r="M1562">
        <v>503101</v>
      </c>
      <c r="N1562">
        <f t="shared" si="101"/>
        <v>408278</v>
      </c>
    </row>
    <row r="1563" spans="1:14" customFormat="1" ht="14.4" customHeight="1" x14ac:dyDescent="0.3">
      <c r="A1563" s="1">
        <v>44343</v>
      </c>
      <c r="B1563" t="s">
        <v>18</v>
      </c>
      <c r="C1563">
        <f t="shared" si="100"/>
        <v>5789</v>
      </c>
      <c r="D1563">
        <v>414098</v>
      </c>
      <c r="E1563">
        <v>414098</v>
      </c>
      <c r="F1563">
        <v>94830</v>
      </c>
      <c r="G1563">
        <v>212227</v>
      </c>
      <c r="H1563">
        <v>201838</v>
      </c>
      <c r="I1563">
        <v>33</v>
      </c>
      <c r="J1563">
        <v>5843</v>
      </c>
      <c r="K1563">
        <v>503085</v>
      </c>
      <c r="L1563">
        <v>0</v>
      </c>
      <c r="M1563">
        <v>508928</v>
      </c>
      <c r="N1563">
        <f t="shared" si="101"/>
        <v>414065</v>
      </c>
    </row>
    <row r="1564" spans="1:14" customFormat="1" ht="14.4" customHeight="1" x14ac:dyDescent="0.3">
      <c r="A1564" s="1">
        <v>44344</v>
      </c>
      <c r="B1564" t="s">
        <v>18</v>
      </c>
      <c r="C1564">
        <f t="shared" si="100"/>
        <v>6009</v>
      </c>
      <c r="D1564">
        <v>420107</v>
      </c>
      <c r="E1564">
        <v>420107</v>
      </c>
      <c r="F1564">
        <v>94885</v>
      </c>
      <c r="G1564">
        <v>215175</v>
      </c>
      <c r="H1564">
        <v>204899</v>
      </c>
      <c r="I1564">
        <v>33</v>
      </c>
      <c r="J1564">
        <v>6303</v>
      </c>
      <c r="K1564">
        <v>508689</v>
      </c>
      <c r="L1564">
        <v>0</v>
      </c>
      <c r="M1564">
        <v>514992</v>
      </c>
      <c r="N1564">
        <f t="shared" si="101"/>
        <v>420074</v>
      </c>
    </row>
    <row r="1565" spans="1:14" customFormat="1" ht="14.4" customHeight="1" x14ac:dyDescent="0.3">
      <c r="A1565" s="1">
        <v>44345</v>
      </c>
      <c r="B1565" t="s">
        <v>18</v>
      </c>
      <c r="C1565">
        <f t="shared" si="100"/>
        <v>6412</v>
      </c>
      <c r="D1565">
        <v>426519</v>
      </c>
      <c r="E1565">
        <v>426519</v>
      </c>
      <c r="F1565">
        <v>94961</v>
      </c>
      <c r="G1565">
        <v>218656</v>
      </c>
      <c r="H1565">
        <v>207830</v>
      </c>
      <c r="I1565">
        <v>33</v>
      </c>
      <c r="J1565">
        <v>6629</v>
      </c>
      <c r="K1565">
        <v>514851</v>
      </c>
      <c r="L1565">
        <v>0</v>
      </c>
      <c r="M1565">
        <v>521480</v>
      </c>
      <c r="N1565">
        <f t="shared" si="101"/>
        <v>426486</v>
      </c>
    </row>
    <row r="1566" spans="1:14" customFormat="1" ht="14.4" customHeight="1" x14ac:dyDescent="0.3">
      <c r="A1566" s="1">
        <v>44346</v>
      </c>
      <c r="B1566" t="s">
        <v>18</v>
      </c>
      <c r="C1566">
        <f t="shared" si="100"/>
        <v>2874</v>
      </c>
      <c r="D1566">
        <v>429393</v>
      </c>
      <c r="E1566">
        <v>429393</v>
      </c>
      <c r="F1566">
        <v>94979</v>
      </c>
      <c r="G1566">
        <v>220042</v>
      </c>
      <c r="H1566">
        <v>209317</v>
      </c>
      <c r="I1566">
        <v>34</v>
      </c>
      <c r="J1566">
        <v>6629</v>
      </c>
      <c r="K1566">
        <v>517743</v>
      </c>
      <c r="L1566">
        <v>0</v>
      </c>
      <c r="M1566">
        <v>524372</v>
      </c>
      <c r="N1566">
        <f t="shared" si="101"/>
        <v>429359</v>
      </c>
    </row>
    <row r="1567" spans="1:14" customFormat="1" ht="14.4" customHeight="1" x14ac:dyDescent="0.3">
      <c r="A1567" s="1">
        <v>44347</v>
      </c>
      <c r="B1567" t="s">
        <v>18</v>
      </c>
      <c r="C1567">
        <f t="shared" si="100"/>
        <v>4462</v>
      </c>
      <c r="D1567">
        <v>433855</v>
      </c>
      <c r="E1567">
        <v>433855</v>
      </c>
      <c r="F1567">
        <v>95100</v>
      </c>
      <c r="G1567">
        <v>222586</v>
      </c>
      <c r="H1567">
        <v>211234</v>
      </c>
      <c r="I1567">
        <v>35</v>
      </c>
      <c r="J1567">
        <v>7291</v>
      </c>
      <c r="K1567">
        <v>521664</v>
      </c>
      <c r="L1567">
        <v>0</v>
      </c>
      <c r="M1567">
        <v>528955</v>
      </c>
      <c r="N1567">
        <f t="shared" si="101"/>
        <v>433820</v>
      </c>
    </row>
    <row r="1568" spans="1:14" customFormat="1" ht="14.4" customHeight="1" x14ac:dyDescent="0.3">
      <c r="A1568" s="1">
        <v>44348</v>
      </c>
      <c r="B1568" t="s">
        <v>18</v>
      </c>
      <c r="C1568">
        <f t="shared" si="100"/>
        <v>4430</v>
      </c>
      <c r="D1568">
        <v>438285</v>
      </c>
      <c r="E1568">
        <v>438285</v>
      </c>
      <c r="F1568">
        <v>95219</v>
      </c>
      <c r="G1568">
        <v>225304</v>
      </c>
      <c r="H1568">
        <v>212945</v>
      </c>
      <c r="I1568">
        <v>36</v>
      </c>
      <c r="J1568">
        <v>8029</v>
      </c>
      <c r="K1568">
        <v>525475</v>
      </c>
      <c r="L1568">
        <v>0</v>
      </c>
      <c r="M1568">
        <v>533504</v>
      </c>
      <c r="N1568">
        <f t="shared" si="101"/>
        <v>438249</v>
      </c>
    </row>
    <row r="1569" spans="1:14" customFormat="1" ht="14.4" customHeight="1" x14ac:dyDescent="0.3">
      <c r="A1569" s="1">
        <v>44349</v>
      </c>
      <c r="B1569" t="s">
        <v>18</v>
      </c>
      <c r="C1569">
        <f t="shared" si="100"/>
        <v>4105</v>
      </c>
      <c r="D1569">
        <v>442390</v>
      </c>
      <c r="E1569">
        <v>442390</v>
      </c>
      <c r="F1569">
        <v>95402</v>
      </c>
      <c r="G1569">
        <v>227614</v>
      </c>
      <c r="H1569">
        <v>214739</v>
      </c>
      <c r="I1569">
        <v>37</v>
      </c>
      <c r="J1569">
        <v>8685</v>
      </c>
      <c r="K1569">
        <v>529107</v>
      </c>
      <c r="L1569">
        <v>0</v>
      </c>
      <c r="M1569">
        <v>537792</v>
      </c>
      <c r="N1569">
        <f t="shared" si="101"/>
        <v>442353</v>
      </c>
    </row>
    <row r="1570" spans="1:14" customFormat="1" ht="14.4" customHeight="1" x14ac:dyDescent="0.3">
      <c r="A1570" s="1">
        <v>44350</v>
      </c>
      <c r="B1570" t="s">
        <v>18</v>
      </c>
      <c r="C1570">
        <f t="shared" si="100"/>
        <v>5721</v>
      </c>
      <c r="D1570">
        <v>448111</v>
      </c>
      <c r="E1570">
        <v>448111</v>
      </c>
      <c r="F1570">
        <v>95604</v>
      </c>
      <c r="G1570">
        <v>230718</v>
      </c>
      <c r="H1570">
        <v>217354</v>
      </c>
      <c r="I1570">
        <v>39</v>
      </c>
      <c r="J1570">
        <v>9177</v>
      </c>
      <c r="K1570">
        <v>534538</v>
      </c>
      <c r="L1570">
        <v>0</v>
      </c>
      <c r="M1570">
        <v>543715</v>
      </c>
      <c r="N1570">
        <f t="shared" si="101"/>
        <v>448072</v>
      </c>
    </row>
    <row r="1571" spans="1:14" customFormat="1" ht="14.4" customHeight="1" x14ac:dyDescent="0.3">
      <c r="A1571" s="1">
        <v>44351</v>
      </c>
      <c r="B1571" t="s">
        <v>18</v>
      </c>
      <c r="C1571">
        <f t="shared" si="100"/>
        <v>7942</v>
      </c>
      <c r="D1571">
        <v>456053</v>
      </c>
      <c r="E1571">
        <v>456053</v>
      </c>
      <c r="F1571">
        <v>95935</v>
      </c>
      <c r="G1571">
        <v>234900</v>
      </c>
      <c r="H1571">
        <v>221113</v>
      </c>
      <c r="I1571">
        <v>40</v>
      </c>
      <c r="J1571">
        <v>9573</v>
      </c>
      <c r="K1571">
        <v>542415</v>
      </c>
      <c r="L1571">
        <v>0</v>
      </c>
      <c r="M1571">
        <v>551988</v>
      </c>
      <c r="N1571">
        <f t="shared" si="101"/>
        <v>456013</v>
      </c>
    </row>
    <row r="1572" spans="1:14" customFormat="1" ht="14.4" customHeight="1" x14ac:dyDescent="0.3">
      <c r="A1572" s="1">
        <v>44352</v>
      </c>
      <c r="B1572" t="s">
        <v>18</v>
      </c>
      <c r="C1572">
        <f t="shared" si="100"/>
        <v>11476</v>
      </c>
      <c r="D1572">
        <v>467529</v>
      </c>
      <c r="E1572">
        <v>467529</v>
      </c>
      <c r="F1572">
        <v>96250</v>
      </c>
      <c r="G1572">
        <v>239949</v>
      </c>
      <c r="H1572">
        <v>227539</v>
      </c>
      <c r="I1572">
        <v>41</v>
      </c>
      <c r="J1572">
        <v>9942</v>
      </c>
      <c r="K1572">
        <v>553837</v>
      </c>
      <c r="L1572">
        <v>0</v>
      </c>
      <c r="M1572">
        <v>563779</v>
      </c>
      <c r="N1572">
        <f t="shared" si="101"/>
        <v>467488</v>
      </c>
    </row>
    <row r="1573" spans="1:14" customFormat="1" ht="14.4" customHeight="1" x14ac:dyDescent="0.3">
      <c r="A1573" s="1">
        <v>44353</v>
      </c>
      <c r="B1573" t="s">
        <v>18</v>
      </c>
      <c r="C1573">
        <f t="shared" si="100"/>
        <v>6618</v>
      </c>
      <c r="D1573">
        <v>474147</v>
      </c>
      <c r="E1573">
        <v>474147</v>
      </c>
      <c r="F1573">
        <v>96287</v>
      </c>
      <c r="G1573">
        <v>242518</v>
      </c>
      <c r="H1573">
        <v>231588</v>
      </c>
      <c r="I1573">
        <v>41</v>
      </c>
      <c r="J1573">
        <v>9941</v>
      </c>
      <c r="K1573">
        <v>560493</v>
      </c>
      <c r="L1573">
        <v>0</v>
      </c>
      <c r="M1573">
        <v>570434</v>
      </c>
      <c r="N1573">
        <f t="shared" si="101"/>
        <v>474106</v>
      </c>
    </row>
    <row r="1574" spans="1:14" customFormat="1" ht="14.4" customHeight="1" x14ac:dyDescent="0.3">
      <c r="A1574" s="1">
        <v>44354</v>
      </c>
      <c r="B1574" t="s">
        <v>18</v>
      </c>
      <c r="C1574">
        <f t="shared" si="100"/>
        <v>11024</v>
      </c>
      <c r="D1574">
        <v>485171</v>
      </c>
      <c r="E1574">
        <v>485171</v>
      </c>
      <c r="F1574">
        <v>96500</v>
      </c>
      <c r="G1574">
        <v>248239</v>
      </c>
      <c r="H1574">
        <v>236889</v>
      </c>
      <c r="I1574">
        <v>43</v>
      </c>
      <c r="J1574">
        <v>10208</v>
      </c>
      <c r="K1574">
        <v>571463</v>
      </c>
      <c r="L1574">
        <v>0</v>
      </c>
      <c r="M1574">
        <v>581671</v>
      </c>
      <c r="N1574">
        <f t="shared" si="101"/>
        <v>485128</v>
      </c>
    </row>
    <row r="1575" spans="1:14" customFormat="1" ht="14.4" customHeight="1" x14ac:dyDescent="0.3">
      <c r="A1575" s="1">
        <v>44355</v>
      </c>
      <c r="B1575" t="s">
        <v>18</v>
      </c>
      <c r="C1575">
        <f t="shared" si="100"/>
        <v>10281</v>
      </c>
      <c r="D1575">
        <v>495452</v>
      </c>
      <c r="E1575">
        <v>495452</v>
      </c>
      <c r="F1575">
        <v>96726</v>
      </c>
      <c r="G1575">
        <v>253581</v>
      </c>
      <c r="H1575">
        <v>241827</v>
      </c>
      <c r="I1575">
        <v>44</v>
      </c>
      <c r="J1575">
        <v>10469</v>
      </c>
      <c r="K1575">
        <v>581709</v>
      </c>
      <c r="L1575">
        <v>0</v>
      </c>
      <c r="M1575">
        <v>592178</v>
      </c>
      <c r="N1575">
        <f t="shared" si="101"/>
        <v>495408</v>
      </c>
    </row>
    <row r="1576" spans="1:14" customFormat="1" ht="14.4" customHeight="1" x14ac:dyDescent="0.3">
      <c r="A1576" s="1">
        <v>44356</v>
      </c>
      <c r="B1576" t="s">
        <v>18</v>
      </c>
      <c r="C1576">
        <f t="shared" si="100"/>
        <v>8438</v>
      </c>
      <c r="D1576">
        <v>503890</v>
      </c>
      <c r="E1576">
        <v>503890</v>
      </c>
      <c r="F1576">
        <v>96943</v>
      </c>
      <c r="G1576">
        <v>257801</v>
      </c>
      <c r="H1576">
        <v>246045</v>
      </c>
      <c r="I1576">
        <v>44</v>
      </c>
      <c r="J1576">
        <v>10804</v>
      </c>
      <c r="K1576">
        <v>590029</v>
      </c>
      <c r="L1576">
        <v>0</v>
      </c>
      <c r="M1576">
        <v>600833</v>
      </c>
      <c r="N1576">
        <f t="shared" si="101"/>
        <v>503846</v>
      </c>
    </row>
    <row r="1577" spans="1:14" customFormat="1" ht="14.4" customHeight="1" x14ac:dyDescent="0.3">
      <c r="A1577" s="1">
        <v>44357</v>
      </c>
      <c r="B1577" t="s">
        <v>18</v>
      </c>
      <c r="C1577">
        <f t="shared" si="100"/>
        <v>7489</v>
      </c>
      <c r="D1577">
        <v>511379</v>
      </c>
      <c r="E1577">
        <v>511379</v>
      </c>
      <c r="F1577">
        <v>97185</v>
      </c>
      <c r="G1577">
        <v>261168</v>
      </c>
      <c r="H1577">
        <v>250167</v>
      </c>
      <c r="I1577">
        <v>44</v>
      </c>
      <c r="J1577">
        <v>11064</v>
      </c>
      <c r="K1577">
        <v>597500</v>
      </c>
      <c r="L1577">
        <v>0</v>
      </c>
      <c r="M1577">
        <v>608564</v>
      </c>
      <c r="N1577">
        <f t="shared" si="101"/>
        <v>511335</v>
      </c>
    </row>
    <row r="1578" spans="1:14" customFormat="1" ht="14.4" customHeight="1" x14ac:dyDescent="0.3">
      <c r="A1578" s="1">
        <v>44358</v>
      </c>
      <c r="B1578" t="s">
        <v>18</v>
      </c>
      <c r="C1578">
        <f t="shared" si="100"/>
        <v>5518</v>
      </c>
      <c r="D1578">
        <v>516897</v>
      </c>
      <c r="E1578">
        <v>516897</v>
      </c>
      <c r="F1578">
        <v>97521</v>
      </c>
      <c r="G1578">
        <v>263817</v>
      </c>
      <c r="H1578">
        <v>253036</v>
      </c>
      <c r="I1578">
        <v>44</v>
      </c>
      <c r="J1578">
        <v>11467</v>
      </c>
      <c r="K1578">
        <v>602951</v>
      </c>
      <c r="L1578">
        <v>0</v>
      </c>
      <c r="M1578">
        <v>614418</v>
      </c>
      <c r="N1578">
        <f t="shared" si="101"/>
        <v>516853</v>
      </c>
    </row>
    <row r="1579" spans="1:14" customFormat="1" ht="14.4" customHeight="1" x14ac:dyDescent="0.3">
      <c r="A1579" s="1">
        <v>44359</v>
      </c>
      <c r="B1579" t="s">
        <v>18</v>
      </c>
      <c r="C1579">
        <f t="shared" si="100"/>
        <v>6899</v>
      </c>
      <c r="D1579">
        <v>523796</v>
      </c>
      <c r="E1579">
        <v>523796</v>
      </c>
      <c r="F1579">
        <v>97848</v>
      </c>
      <c r="G1579">
        <v>267169</v>
      </c>
      <c r="H1579">
        <v>256581</v>
      </c>
      <c r="I1579">
        <v>46</v>
      </c>
      <c r="J1579">
        <v>12030</v>
      </c>
      <c r="K1579">
        <v>609614</v>
      </c>
      <c r="L1579">
        <v>0</v>
      </c>
      <c r="M1579">
        <v>621644</v>
      </c>
      <c r="N1579">
        <f t="shared" si="101"/>
        <v>523750</v>
      </c>
    </row>
    <row r="1580" spans="1:14" customFormat="1" ht="14.4" customHeight="1" x14ac:dyDescent="0.3">
      <c r="A1580" s="1">
        <v>44360</v>
      </c>
      <c r="B1580" t="s">
        <v>18</v>
      </c>
      <c r="C1580">
        <f t="shared" si="100"/>
        <v>17233</v>
      </c>
      <c r="D1580">
        <v>541029</v>
      </c>
      <c r="E1580">
        <v>541029</v>
      </c>
      <c r="F1580">
        <v>97889</v>
      </c>
      <c r="G1580">
        <v>275956</v>
      </c>
      <c r="H1580">
        <v>265024</v>
      </c>
      <c r="I1580">
        <v>49</v>
      </c>
      <c r="J1580">
        <v>12030</v>
      </c>
      <c r="K1580">
        <v>626888</v>
      </c>
      <c r="L1580">
        <v>0</v>
      </c>
      <c r="M1580">
        <v>638918</v>
      </c>
      <c r="N1580">
        <f t="shared" si="101"/>
        <v>540980</v>
      </c>
    </row>
    <row r="1581" spans="1:14" customFormat="1" ht="14.4" customHeight="1" x14ac:dyDescent="0.3">
      <c r="A1581" s="1">
        <v>44361</v>
      </c>
      <c r="B1581" t="s">
        <v>18</v>
      </c>
      <c r="C1581">
        <f t="shared" si="100"/>
        <v>18641</v>
      </c>
      <c r="D1581">
        <v>559670</v>
      </c>
      <c r="E1581">
        <v>559670</v>
      </c>
      <c r="F1581">
        <v>98523</v>
      </c>
      <c r="G1581">
        <v>285915</v>
      </c>
      <c r="H1581">
        <v>273704</v>
      </c>
      <c r="I1581">
        <v>51</v>
      </c>
      <c r="J1581">
        <v>12833</v>
      </c>
      <c r="K1581">
        <v>645360</v>
      </c>
      <c r="L1581">
        <v>0</v>
      </c>
      <c r="M1581">
        <v>658193</v>
      </c>
      <c r="N1581">
        <f t="shared" si="101"/>
        <v>559619</v>
      </c>
    </row>
    <row r="1582" spans="1:14" customFormat="1" ht="14.4" customHeight="1" x14ac:dyDescent="0.3">
      <c r="A1582" s="1">
        <v>44362</v>
      </c>
      <c r="B1582" t="s">
        <v>18</v>
      </c>
      <c r="C1582">
        <f t="shared" si="100"/>
        <v>18255</v>
      </c>
      <c r="D1582">
        <v>577925</v>
      </c>
      <c r="E1582">
        <v>577925</v>
      </c>
      <c r="F1582">
        <v>98864</v>
      </c>
      <c r="G1582">
        <v>296382</v>
      </c>
      <c r="H1582">
        <v>281489</v>
      </c>
      <c r="I1582">
        <v>54</v>
      </c>
      <c r="J1582">
        <v>13213</v>
      </c>
      <c r="K1582">
        <v>663576</v>
      </c>
      <c r="L1582">
        <v>0</v>
      </c>
      <c r="M1582">
        <v>676789</v>
      </c>
      <c r="N1582">
        <f t="shared" si="101"/>
        <v>577871</v>
      </c>
    </row>
    <row r="1583" spans="1:14" customFormat="1" ht="14.4" customHeight="1" x14ac:dyDescent="0.3">
      <c r="A1583" s="1">
        <v>44363</v>
      </c>
      <c r="B1583" t="s">
        <v>18</v>
      </c>
      <c r="C1583">
        <f t="shared" si="100"/>
        <v>14794</v>
      </c>
      <c r="D1583">
        <v>592719</v>
      </c>
      <c r="E1583">
        <v>592719</v>
      </c>
      <c r="F1583">
        <v>99250</v>
      </c>
      <c r="G1583">
        <v>304922</v>
      </c>
      <c r="H1583">
        <v>287743</v>
      </c>
      <c r="I1583">
        <v>54</v>
      </c>
      <c r="J1583">
        <v>13885</v>
      </c>
      <c r="K1583">
        <v>678084</v>
      </c>
      <c r="L1583">
        <v>0</v>
      </c>
      <c r="M1583">
        <v>691969</v>
      </c>
      <c r="N1583">
        <f t="shared" si="101"/>
        <v>592665</v>
      </c>
    </row>
    <row r="1584" spans="1:14" customFormat="1" ht="14.4" customHeight="1" x14ac:dyDescent="0.3">
      <c r="A1584" s="1">
        <v>44364</v>
      </c>
      <c r="B1584" t="s">
        <v>18</v>
      </c>
      <c r="C1584">
        <f t="shared" si="100"/>
        <v>16358</v>
      </c>
      <c r="D1584">
        <v>609077</v>
      </c>
      <c r="E1584">
        <v>609077</v>
      </c>
      <c r="F1584">
        <v>99717</v>
      </c>
      <c r="G1584">
        <v>314413</v>
      </c>
      <c r="H1584">
        <v>294609</v>
      </c>
      <c r="I1584">
        <v>55</v>
      </c>
      <c r="J1584">
        <v>14685</v>
      </c>
      <c r="K1584">
        <v>694109</v>
      </c>
      <c r="L1584">
        <v>0</v>
      </c>
      <c r="M1584">
        <v>708794</v>
      </c>
      <c r="N1584">
        <f t="shared" si="101"/>
        <v>609022</v>
      </c>
    </row>
    <row r="1585" spans="1:14" customFormat="1" ht="14.4" customHeight="1" x14ac:dyDescent="0.3">
      <c r="A1585" s="1">
        <v>44365</v>
      </c>
      <c r="B1585" t="s">
        <v>18</v>
      </c>
      <c r="C1585">
        <f t="shared" si="100"/>
        <v>17301</v>
      </c>
      <c r="D1585">
        <v>626378</v>
      </c>
      <c r="E1585">
        <v>626378</v>
      </c>
      <c r="F1585">
        <v>100308</v>
      </c>
      <c r="G1585">
        <v>324041</v>
      </c>
      <c r="H1585">
        <v>302279</v>
      </c>
      <c r="I1585">
        <v>58</v>
      </c>
      <c r="J1585">
        <v>15474</v>
      </c>
      <c r="K1585">
        <v>711212</v>
      </c>
      <c r="L1585">
        <v>0</v>
      </c>
      <c r="M1585">
        <v>726686</v>
      </c>
      <c r="N1585">
        <f t="shared" si="101"/>
        <v>626320</v>
      </c>
    </row>
    <row r="1586" spans="1:14" customFormat="1" ht="14.4" customHeight="1" x14ac:dyDescent="0.3">
      <c r="A1586" s="1">
        <v>44366</v>
      </c>
      <c r="B1586" t="s">
        <v>18</v>
      </c>
      <c r="C1586">
        <f t="shared" si="100"/>
        <v>20058</v>
      </c>
      <c r="D1586">
        <v>646436</v>
      </c>
      <c r="E1586">
        <v>646436</v>
      </c>
      <c r="F1586">
        <v>100925</v>
      </c>
      <c r="G1586">
        <v>335055</v>
      </c>
      <c r="H1586">
        <v>311321</v>
      </c>
      <c r="I1586">
        <v>60</v>
      </c>
      <c r="J1586">
        <v>15908</v>
      </c>
      <c r="K1586">
        <v>731453</v>
      </c>
      <c r="L1586">
        <v>0</v>
      </c>
      <c r="M1586">
        <v>747361</v>
      </c>
      <c r="N1586">
        <f t="shared" si="101"/>
        <v>646376</v>
      </c>
    </row>
    <row r="1587" spans="1:14" customFormat="1" ht="14.4" customHeight="1" x14ac:dyDescent="0.3">
      <c r="A1587" s="1">
        <v>44367</v>
      </c>
      <c r="B1587" t="s">
        <v>18</v>
      </c>
      <c r="C1587">
        <f t="shared" si="100"/>
        <v>12745</v>
      </c>
      <c r="D1587">
        <v>659181</v>
      </c>
      <c r="E1587">
        <v>659181</v>
      </c>
      <c r="F1587">
        <v>101025</v>
      </c>
      <c r="G1587">
        <v>341948</v>
      </c>
      <c r="H1587">
        <v>317171</v>
      </c>
      <c r="I1587">
        <v>62</v>
      </c>
      <c r="J1587">
        <v>15908</v>
      </c>
      <c r="K1587">
        <v>744298</v>
      </c>
      <c r="L1587">
        <v>0</v>
      </c>
      <c r="M1587">
        <v>760206</v>
      </c>
      <c r="N1587">
        <f t="shared" si="101"/>
        <v>659119</v>
      </c>
    </row>
    <row r="1588" spans="1:14" customFormat="1" ht="14.4" customHeight="1" x14ac:dyDescent="0.3">
      <c r="A1588" s="1">
        <v>44368</v>
      </c>
      <c r="B1588" t="s">
        <v>18</v>
      </c>
      <c r="C1588">
        <f t="shared" si="100"/>
        <v>15365</v>
      </c>
      <c r="D1588">
        <v>674546</v>
      </c>
      <c r="E1588">
        <v>674546</v>
      </c>
      <c r="F1588">
        <v>101552</v>
      </c>
      <c r="G1588">
        <v>350662</v>
      </c>
      <c r="H1588">
        <v>323810</v>
      </c>
      <c r="I1588">
        <v>74</v>
      </c>
      <c r="J1588">
        <v>16210</v>
      </c>
      <c r="K1588">
        <v>759888</v>
      </c>
      <c r="L1588">
        <v>0</v>
      </c>
      <c r="M1588">
        <v>776098</v>
      </c>
      <c r="N1588">
        <f t="shared" si="101"/>
        <v>674472</v>
      </c>
    </row>
    <row r="1589" spans="1:14" customFormat="1" ht="14.4" customHeight="1" x14ac:dyDescent="0.3">
      <c r="A1589" s="1">
        <v>44369</v>
      </c>
      <c r="B1589" t="s">
        <v>18</v>
      </c>
      <c r="C1589">
        <f t="shared" si="100"/>
        <v>14246</v>
      </c>
      <c r="D1589">
        <v>688792</v>
      </c>
      <c r="E1589">
        <v>688792</v>
      </c>
      <c r="F1589">
        <v>102480</v>
      </c>
      <c r="G1589">
        <v>358829</v>
      </c>
      <c r="H1589">
        <v>329888</v>
      </c>
      <c r="I1589">
        <v>75</v>
      </c>
      <c r="J1589">
        <v>16527</v>
      </c>
      <c r="K1589">
        <v>774745</v>
      </c>
      <c r="L1589">
        <v>0</v>
      </c>
      <c r="M1589">
        <v>791272</v>
      </c>
      <c r="N1589">
        <f t="shared" si="101"/>
        <v>688717</v>
      </c>
    </row>
    <row r="1590" spans="1:14" customFormat="1" ht="14.4" customHeight="1" x14ac:dyDescent="0.3">
      <c r="A1590" s="1">
        <v>44370</v>
      </c>
      <c r="B1590" t="s">
        <v>18</v>
      </c>
      <c r="C1590">
        <f t="shared" si="100"/>
        <v>12897</v>
      </c>
      <c r="D1590">
        <v>701689</v>
      </c>
      <c r="E1590">
        <v>701689</v>
      </c>
      <c r="F1590">
        <v>103312</v>
      </c>
      <c r="G1590">
        <v>366160</v>
      </c>
      <c r="H1590">
        <v>335454</v>
      </c>
      <c r="I1590">
        <v>75</v>
      </c>
      <c r="J1590">
        <v>16815</v>
      </c>
      <c r="K1590">
        <v>788186</v>
      </c>
      <c r="L1590">
        <v>0</v>
      </c>
      <c r="M1590">
        <v>805001</v>
      </c>
      <c r="N1590">
        <f t="shared" si="101"/>
        <v>701614</v>
      </c>
    </row>
    <row r="1591" spans="1:14" customFormat="1" ht="14.4" customHeight="1" x14ac:dyDescent="0.3">
      <c r="A1591" s="1">
        <v>44212</v>
      </c>
      <c r="B1591" t="s">
        <v>19</v>
      </c>
      <c r="C1591">
        <v>1146</v>
      </c>
      <c r="D1591">
        <v>1146</v>
      </c>
      <c r="E1591">
        <v>1146</v>
      </c>
      <c r="F1591">
        <v>0</v>
      </c>
      <c r="G1591">
        <v>592</v>
      </c>
      <c r="H1591">
        <v>554</v>
      </c>
      <c r="I1591">
        <v>0</v>
      </c>
      <c r="J1591">
        <v>7</v>
      </c>
      <c r="K1591">
        <v>1139</v>
      </c>
      <c r="L1591">
        <v>0</v>
      </c>
      <c r="M1591">
        <f>E1591+F1591</f>
        <v>1146</v>
      </c>
      <c r="N1591">
        <f>G1591+H1591+I1591</f>
        <v>1146</v>
      </c>
    </row>
    <row r="1592" spans="1:14" customFormat="1" ht="14.4" customHeight="1" x14ac:dyDescent="0.3">
      <c r="A1592" s="1">
        <v>44213</v>
      </c>
      <c r="B1592" t="s">
        <v>19</v>
      </c>
      <c r="C1592">
        <f t="shared" ref="C1592:C1623" si="102">D1592-D1591</f>
        <v>1167</v>
      </c>
      <c r="D1592">
        <v>2313</v>
      </c>
      <c r="E1592">
        <v>2313</v>
      </c>
      <c r="F1592">
        <v>0</v>
      </c>
      <c r="G1592">
        <v>1118</v>
      </c>
      <c r="H1592">
        <v>1195</v>
      </c>
      <c r="I1592">
        <v>0</v>
      </c>
      <c r="J1592">
        <v>14</v>
      </c>
      <c r="K1592">
        <v>2299</v>
      </c>
      <c r="M1592">
        <f t="shared" ref="M1592:M1655" si="103">E1592+F1592</f>
        <v>2313</v>
      </c>
      <c r="N1592">
        <f t="shared" ref="N1592:N1655" si="104">G1592+H1592+I1592</f>
        <v>2313</v>
      </c>
    </row>
    <row r="1593" spans="1:14" customFormat="1" ht="14.4" customHeight="1" x14ac:dyDescent="0.3">
      <c r="A1593" s="1">
        <v>44214</v>
      </c>
      <c r="B1593" t="s">
        <v>19</v>
      </c>
      <c r="C1593">
        <f t="shared" si="102"/>
        <v>1</v>
      </c>
      <c r="D1593">
        <v>2314</v>
      </c>
      <c r="E1593">
        <v>2314</v>
      </c>
      <c r="F1593">
        <v>0</v>
      </c>
      <c r="G1593">
        <v>1119</v>
      </c>
      <c r="H1593">
        <v>1195</v>
      </c>
      <c r="I1593">
        <v>0</v>
      </c>
      <c r="J1593">
        <v>15</v>
      </c>
      <c r="K1593">
        <v>2299</v>
      </c>
      <c r="M1593">
        <f t="shared" si="103"/>
        <v>2314</v>
      </c>
      <c r="N1593">
        <f t="shared" si="104"/>
        <v>2314</v>
      </c>
    </row>
    <row r="1594" spans="1:14" customFormat="1" ht="14.4" customHeight="1" x14ac:dyDescent="0.3">
      <c r="A1594" s="1">
        <v>44215</v>
      </c>
      <c r="B1594" t="s">
        <v>19</v>
      </c>
      <c r="C1594">
        <f t="shared" si="102"/>
        <v>2528</v>
      </c>
      <c r="D1594">
        <v>4842</v>
      </c>
      <c r="E1594">
        <v>4842</v>
      </c>
      <c r="F1594">
        <v>0</v>
      </c>
      <c r="G1594">
        <v>2412</v>
      </c>
      <c r="H1594">
        <v>2430</v>
      </c>
      <c r="I1594">
        <v>0</v>
      </c>
      <c r="J1594">
        <v>15</v>
      </c>
      <c r="K1594">
        <v>4827</v>
      </c>
      <c r="M1594">
        <f t="shared" si="103"/>
        <v>4842</v>
      </c>
      <c r="N1594">
        <f t="shared" si="104"/>
        <v>4842</v>
      </c>
    </row>
    <row r="1595" spans="1:14" customFormat="1" ht="14.4" customHeight="1" x14ac:dyDescent="0.3">
      <c r="A1595" s="1">
        <v>44216</v>
      </c>
      <c r="B1595" t="s">
        <v>19</v>
      </c>
      <c r="C1595">
        <f t="shared" si="102"/>
        <v>35</v>
      </c>
      <c r="D1595">
        <v>4877</v>
      </c>
      <c r="E1595">
        <v>4877</v>
      </c>
      <c r="F1595">
        <v>0</v>
      </c>
      <c r="G1595">
        <v>2426</v>
      </c>
      <c r="H1595">
        <v>2451</v>
      </c>
      <c r="I1595">
        <v>0</v>
      </c>
      <c r="J1595">
        <v>18</v>
      </c>
      <c r="K1595">
        <v>4859</v>
      </c>
      <c r="M1595">
        <f t="shared" si="103"/>
        <v>4877</v>
      </c>
      <c r="N1595">
        <f t="shared" si="104"/>
        <v>4877</v>
      </c>
    </row>
    <row r="1596" spans="1:14" customFormat="1" ht="14.4" customHeight="1" x14ac:dyDescent="0.3">
      <c r="A1596" s="1">
        <v>44217</v>
      </c>
      <c r="B1596" t="s">
        <v>19</v>
      </c>
      <c r="C1596">
        <f t="shared" si="102"/>
        <v>3473</v>
      </c>
      <c r="D1596">
        <v>8350</v>
      </c>
      <c r="E1596">
        <v>8350</v>
      </c>
      <c r="F1596">
        <v>0</v>
      </c>
      <c r="G1596">
        <v>4124</v>
      </c>
      <c r="H1596">
        <v>4226</v>
      </c>
      <c r="I1596">
        <v>0</v>
      </c>
      <c r="J1596">
        <v>23</v>
      </c>
      <c r="K1596">
        <v>8327</v>
      </c>
      <c r="M1596">
        <f t="shared" si="103"/>
        <v>8350</v>
      </c>
      <c r="N1596">
        <f t="shared" si="104"/>
        <v>8350</v>
      </c>
    </row>
    <row r="1597" spans="1:14" customFormat="1" ht="14.4" customHeight="1" x14ac:dyDescent="0.3">
      <c r="A1597" s="1">
        <v>44218</v>
      </c>
      <c r="B1597" t="s">
        <v>19</v>
      </c>
      <c r="C1597">
        <f t="shared" si="102"/>
        <v>4833</v>
      </c>
      <c r="D1597">
        <v>13183</v>
      </c>
      <c r="E1597">
        <v>13183</v>
      </c>
      <c r="F1597">
        <v>0</v>
      </c>
      <c r="G1597">
        <v>6335</v>
      </c>
      <c r="H1597">
        <v>6848</v>
      </c>
      <c r="I1597">
        <v>0</v>
      </c>
      <c r="J1597">
        <v>27</v>
      </c>
      <c r="K1597">
        <v>13156</v>
      </c>
      <c r="M1597">
        <f t="shared" si="103"/>
        <v>13183</v>
      </c>
      <c r="N1597">
        <f t="shared" si="104"/>
        <v>13183</v>
      </c>
    </row>
    <row r="1598" spans="1:14" customFormat="1" ht="14.4" customHeight="1" x14ac:dyDescent="0.3">
      <c r="A1598" s="1">
        <v>44219</v>
      </c>
      <c r="B1598" t="s">
        <v>19</v>
      </c>
      <c r="C1598">
        <f t="shared" si="102"/>
        <v>31690</v>
      </c>
      <c r="D1598">
        <v>44873</v>
      </c>
      <c r="E1598">
        <v>44873</v>
      </c>
      <c r="F1598">
        <v>0</v>
      </c>
      <c r="G1598">
        <v>18980</v>
      </c>
      <c r="H1598">
        <v>25892</v>
      </c>
      <c r="I1598">
        <v>1</v>
      </c>
      <c r="J1598">
        <v>31</v>
      </c>
      <c r="K1598">
        <v>44842</v>
      </c>
      <c r="M1598">
        <f t="shared" si="103"/>
        <v>44873</v>
      </c>
      <c r="N1598">
        <f t="shared" si="104"/>
        <v>44873</v>
      </c>
    </row>
    <row r="1599" spans="1:14" customFormat="1" ht="14.4" customHeight="1" x14ac:dyDescent="0.3">
      <c r="A1599" s="1">
        <v>44220</v>
      </c>
      <c r="B1599" t="s">
        <v>19</v>
      </c>
      <c r="C1599">
        <f t="shared" si="102"/>
        <v>1583</v>
      </c>
      <c r="D1599">
        <v>46456</v>
      </c>
      <c r="E1599">
        <v>46456</v>
      </c>
      <c r="F1599">
        <v>0</v>
      </c>
      <c r="G1599">
        <v>19727</v>
      </c>
      <c r="H1599">
        <v>26728</v>
      </c>
      <c r="I1599">
        <v>1</v>
      </c>
      <c r="J1599">
        <v>33</v>
      </c>
      <c r="K1599">
        <v>46423</v>
      </c>
      <c r="M1599">
        <f t="shared" si="103"/>
        <v>46456</v>
      </c>
      <c r="N1599">
        <f t="shared" si="104"/>
        <v>46456</v>
      </c>
    </row>
    <row r="1600" spans="1:14" customFormat="1" ht="14.4" customHeight="1" x14ac:dyDescent="0.3">
      <c r="A1600" s="1">
        <v>44221</v>
      </c>
      <c r="B1600" t="s">
        <v>19</v>
      </c>
      <c r="C1600">
        <f t="shared" si="102"/>
        <v>16040</v>
      </c>
      <c r="D1600">
        <v>62496</v>
      </c>
      <c r="E1600">
        <v>62496</v>
      </c>
      <c r="F1600">
        <v>0</v>
      </c>
      <c r="G1600">
        <v>26549</v>
      </c>
      <c r="H1600">
        <v>35944</v>
      </c>
      <c r="I1600">
        <v>3</v>
      </c>
      <c r="J1600">
        <v>35</v>
      </c>
      <c r="K1600">
        <v>62461</v>
      </c>
      <c r="M1600">
        <f t="shared" si="103"/>
        <v>62496</v>
      </c>
      <c r="N1600">
        <f t="shared" si="104"/>
        <v>62496</v>
      </c>
    </row>
    <row r="1601" spans="1:14" customFormat="1" ht="14.4" customHeight="1" x14ac:dyDescent="0.3">
      <c r="A1601" s="1">
        <v>44222</v>
      </c>
      <c r="B1601" t="s">
        <v>19</v>
      </c>
      <c r="C1601">
        <f t="shared" si="102"/>
        <v>233</v>
      </c>
      <c r="D1601">
        <v>62729</v>
      </c>
      <c r="E1601">
        <v>62729</v>
      </c>
      <c r="F1601">
        <v>0</v>
      </c>
      <c r="G1601">
        <v>26666</v>
      </c>
      <c r="H1601">
        <v>36060</v>
      </c>
      <c r="I1601">
        <v>3</v>
      </c>
      <c r="J1601">
        <v>38</v>
      </c>
      <c r="K1601">
        <v>62691</v>
      </c>
      <c r="M1601">
        <f t="shared" si="103"/>
        <v>62729</v>
      </c>
      <c r="N1601">
        <f t="shared" si="104"/>
        <v>62729</v>
      </c>
    </row>
    <row r="1602" spans="1:14" customFormat="1" ht="14.4" customHeight="1" x14ac:dyDescent="0.3">
      <c r="A1602" s="1">
        <v>44223</v>
      </c>
      <c r="B1602" t="s">
        <v>19</v>
      </c>
      <c r="C1602">
        <f t="shared" si="102"/>
        <v>6088</v>
      </c>
      <c r="D1602">
        <v>68817</v>
      </c>
      <c r="E1602">
        <v>68817</v>
      </c>
      <c r="F1602">
        <v>0</v>
      </c>
      <c r="G1602">
        <v>29135</v>
      </c>
      <c r="H1602">
        <v>39679</v>
      </c>
      <c r="I1602">
        <v>3</v>
      </c>
      <c r="J1602">
        <v>36</v>
      </c>
      <c r="K1602">
        <v>68781</v>
      </c>
      <c r="M1602">
        <f t="shared" si="103"/>
        <v>68817</v>
      </c>
      <c r="N1602">
        <f t="shared" si="104"/>
        <v>68817</v>
      </c>
    </row>
    <row r="1603" spans="1:14" customFormat="1" ht="14.4" customHeight="1" x14ac:dyDescent="0.3">
      <c r="A1603" s="1">
        <v>44224</v>
      </c>
      <c r="B1603" t="s">
        <v>19</v>
      </c>
      <c r="C1603">
        <f t="shared" si="102"/>
        <v>63804</v>
      </c>
      <c r="D1603">
        <v>132621</v>
      </c>
      <c r="E1603">
        <v>132621</v>
      </c>
      <c r="F1603">
        <v>0</v>
      </c>
      <c r="G1603">
        <v>51456</v>
      </c>
      <c r="H1603">
        <v>81152</v>
      </c>
      <c r="I1603">
        <v>13</v>
      </c>
      <c r="J1603">
        <v>71</v>
      </c>
      <c r="K1603">
        <v>132550</v>
      </c>
      <c r="M1603">
        <f t="shared" si="103"/>
        <v>132621</v>
      </c>
      <c r="N1603">
        <f t="shared" si="104"/>
        <v>132621</v>
      </c>
    </row>
    <row r="1604" spans="1:14" customFormat="1" ht="14.4" customHeight="1" x14ac:dyDescent="0.3">
      <c r="A1604" s="1">
        <v>44225</v>
      </c>
      <c r="B1604" t="s">
        <v>19</v>
      </c>
      <c r="C1604">
        <f t="shared" si="102"/>
        <v>54417</v>
      </c>
      <c r="D1604">
        <v>187038</v>
      </c>
      <c r="E1604">
        <v>187038</v>
      </c>
      <c r="F1604">
        <v>0</v>
      </c>
      <c r="G1604">
        <v>68265</v>
      </c>
      <c r="H1604">
        <v>118753</v>
      </c>
      <c r="I1604">
        <v>20</v>
      </c>
      <c r="J1604">
        <v>77</v>
      </c>
      <c r="K1604">
        <v>186961</v>
      </c>
      <c r="M1604">
        <f t="shared" si="103"/>
        <v>187038</v>
      </c>
      <c r="N1604">
        <f t="shared" si="104"/>
        <v>187038</v>
      </c>
    </row>
    <row r="1605" spans="1:14" customFormat="1" ht="14.4" customHeight="1" x14ac:dyDescent="0.3">
      <c r="A1605" s="1">
        <v>44226</v>
      </c>
      <c r="B1605" t="s">
        <v>19</v>
      </c>
      <c r="C1605">
        <f t="shared" si="102"/>
        <v>24513</v>
      </c>
      <c r="D1605">
        <v>211551</v>
      </c>
      <c r="E1605">
        <v>211551</v>
      </c>
      <c r="F1605">
        <v>0</v>
      </c>
      <c r="G1605">
        <v>77371</v>
      </c>
      <c r="H1605">
        <v>134160</v>
      </c>
      <c r="I1605">
        <v>20</v>
      </c>
      <c r="J1605">
        <v>92</v>
      </c>
      <c r="K1605">
        <v>211459</v>
      </c>
      <c r="M1605">
        <f t="shared" si="103"/>
        <v>211551</v>
      </c>
      <c r="N1605">
        <f t="shared" si="104"/>
        <v>211551</v>
      </c>
    </row>
    <row r="1606" spans="1:14" customFormat="1" ht="14.4" customHeight="1" x14ac:dyDescent="0.3">
      <c r="A1606" s="1">
        <v>44227</v>
      </c>
      <c r="B1606" t="s">
        <v>19</v>
      </c>
      <c r="C1606">
        <f t="shared" si="102"/>
        <v>39656</v>
      </c>
      <c r="D1606">
        <v>251207</v>
      </c>
      <c r="E1606">
        <v>251207</v>
      </c>
      <c r="F1606">
        <v>0</v>
      </c>
      <c r="G1606">
        <v>109220</v>
      </c>
      <c r="H1606">
        <v>141964</v>
      </c>
      <c r="I1606">
        <v>23</v>
      </c>
      <c r="J1606">
        <v>10435</v>
      </c>
      <c r="K1606">
        <v>240772</v>
      </c>
      <c r="M1606">
        <f t="shared" si="103"/>
        <v>251207</v>
      </c>
      <c r="N1606">
        <f t="shared" si="104"/>
        <v>251207</v>
      </c>
    </row>
    <row r="1607" spans="1:14" customFormat="1" ht="14.4" customHeight="1" x14ac:dyDescent="0.3">
      <c r="A1607" s="1">
        <v>44228</v>
      </c>
      <c r="B1607" t="s">
        <v>19</v>
      </c>
      <c r="C1607">
        <f t="shared" si="102"/>
        <v>32963</v>
      </c>
      <c r="D1607">
        <v>284170</v>
      </c>
      <c r="E1607">
        <v>284170</v>
      </c>
      <c r="F1607">
        <v>0</v>
      </c>
      <c r="G1607">
        <v>133810</v>
      </c>
      <c r="H1607">
        <v>150337</v>
      </c>
      <c r="I1607">
        <v>23</v>
      </c>
      <c r="J1607">
        <v>18250</v>
      </c>
      <c r="K1607">
        <v>265920</v>
      </c>
      <c r="M1607">
        <f t="shared" si="103"/>
        <v>284170</v>
      </c>
      <c r="N1607">
        <f t="shared" si="104"/>
        <v>284170</v>
      </c>
    </row>
    <row r="1608" spans="1:14" customFormat="1" ht="14.4" customHeight="1" x14ac:dyDescent="0.3">
      <c r="A1608" s="1">
        <v>44229</v>
      </c>
      <c r="B1608" t="s">
        <v>19</v>
      </c>
      <c r="C1608">
        <f t="shared" si="102"/>
        <v>22469</v>
      </c>
      <c r="D1608">
        <v>306639</v>
      </c>
      <c r="E1608">
        <v>306639</v>
      </c>
      <c r="F1608">
        <v>0</v>
      </c>
      <c r="G1608">
        <v>149545</v>
      </c>
      <c r="H1608">
        <v>157070</v>
      </c>
      <c r="I1608">
        <v>24</v>
      </c>
      <c r="J1608">
        <v>21694</v>
      </c>
      <c r="K1608">
        <v>284945</v>
      </c>
      <c r="M1608">
        <f t="shared" si="103"/>
        <v>306639</v>
      </c>
      <c r="N1608">
        <f t="shared" si="104"/>
        <v>306639</v>
      </c>
    </row>
    <row r="1609" spans="1:14" customFormat="1" ht="14.4" customHeight="1" x14ac:dyDescent="0.3">
      <c r="A1609" s="1">
        <v>44230</v>
      </c>
      <c r="B1609" t="s">
        <v>19</v>
      </c>
      <c r="C1609">
        <f t="shared" si="102"/>
        <v>19811</v>
      </c>
      <c r="D1609">
        <v>326450</v>
      </c>
      <c r="E1609">
        <v>326450</v>
      </c>
      <c r="F1609">
        <v>0</v>
      </c>
      <c r="G1609">
        <v>161870</v>
      </c>
      <c r="H1609">
        <v>164556</v>
      </c>
      <c r="I1609">
        <v>24</v>
      </c>
      <c r="J1609">
        <v>23719</v>
      </c>
      <c r="K1609">
        <v>302731</v>
      </c>
      <c r="M1609">
        <f t="shared" si="103"/>
        <v>326450</v>
      </c>
      <c r="N1609">
        <f t="shared" si="104"/>
        <v>326450</v>
      </c>
    </row>
    <row r="1610" spans="1:14" customFormat="1" ht="14.4" customHeight="1" x14ac:dyDescent="0.3">
      <c r="A1610" s="1">
        <v>44231</v>
      </c>
      <c r="B1610" t="s">
        <v>19</v>
      </c>
      <c r="C1610">
        <f t="shared" si="102"/>
        <v>34052</v>
      </c>
      <c r="D1610">
        <v>360502</v>
      </c>
      <c r="E1610">
        <v>360502</v>
      </c>
      <c r="F1610">
        <v>0</v>
      </c>
      <c r="G1610">
        <v>180029</v>
      </c>
      <c r="H1610">
        <v>180446</v>
      </c>
      <c r="I1610">
        <v>27</v>
      </c>
      <c r="J1610">
        <v>27569</v>
      </c>
      <c r="K1610">
        <v>332933</v>
      </c>
      <c r="M1610">
        <f t="shared" si="103"/>
        <v>360502</v>
      </c>
      <c r="N1610">
        <f t="shared" si="104"/>
        <v>360502</v>
      </c>
    </row>
    <row r="1611" spans="1:14" customFormat="1" ht="14.4" customHeight="1" x14ac:dyDescent="0.3">
      <c r="A1611" s="1">
        <v>44232</v>
      </c>
      <c r="B1611" t="s">
        <v>19</v>
      </c>
      <c r="C1611">
        <f t="shared" si="102"/>
        <v>44339</v>
      </c>
      <c r="D1611">
        <v>404841</v>
      </c>
      <c r="E1611">
        <v>404841</v>
      </c>
      <c r="F1611">
        <v>0</v>
      </c>
      <c r="G1611">
        <v>206378</v>
      </c>
      <c r="H1611">
        <v>198435</v>
      </c>
      <c r="I1611">
        <v>28</v>
      </c>
      <c r="J1611">
        <v>45608</v>
      </c>
      <c r="K1611">
        <v>359233</v>
      </c>
      <c r="M1611">
        <f t="shared" si="103"/>
        <v>404841</v>
      </c>
      <c r="N1611">
        <f t="shared" si="104"/>
        <v>404841</v>
      </c>
    </row>
    <row r="1612" spans="1:14" customFormat="1" ht="14.4" customHeight="1" x14ac:dyDescent="0.3">
      <c r="A1612" s="1">
        <v>44233</v>
      </c>
      <c r="B1612" t="s">
        <v>19</v>
      </c>
      <c r="C1612">
        <f t="shared" si="102"/>
        <v>43970</v>
      </c>
      <c r="D1612">
        <v>448811</v>
      </c>
      <c r="E1612">
        <v>448811</v>
      </c>
      <c r="F1612">
        <v>0</v>
      </c>
      <c r="G1612">
        <v>232017</v>
      </c>
      <c r="H1612">
        <v>216756</v>
      </c>
      <c r="I1612">
        <v>38</v>
      </c>
      <c r="J1612">
        <v>72262</v>
      </c>
      <c r="K1612">
        <v>376549</v>
      </c>
      <c r="M1612">
        <f t="shared" si="103"/>
        <v>448811</v>
      </c>
      <c r="N1612">
        <f t="shared" si="104"/>
        <v>448811</v>
      </c>
    </row>
    <row r="1613" spans="1:14" customFormat="1" ht="14.4" customHeight="1" x14ac:dyDescent="0.3">
      <c r="A1613" s="1">
        <v>44234</v>
      </c>
      <c r="B1613" t="s">
        <v>19</v>
      </c>
      <c r="C1613">
        <f t="shared" si="102"/>
        <v>20027</v>
      </c>
      <c r="D1613">
        <v>468838</v>
      </c>
      <c r="E1613">
        <v>468838</v>
      </c>
      <c r="F1613">
        <v>0</v>
      </c>
      <c r="G1613">
        <v>244923</v>
      </c>
      <c r="H1613">
        <v>223877</v>
      </c>
      <c r="I1613">
        <v>38</v>
      </c>
      <c r="J1613">
        <v>81423</v>
      </c>
      <c r="K1613">
        <v>387415</v>
      </c>
      <c r="M1613">
        <f t="shared" si="103"/>
        <v>468838</v>
      </c>
      <c r="N1613">
        <f t="shared" si="104"/>
        <v>468838</v>
      </c>
    </row>
    <row r="1614" spans="1:14" customFormat="1" ht="14.4" customHeight="1" x14ac:dyDescent="0.3">
      <c r="A1614" s="1">
        <v>44235</v>
      </c>
      <c r="B1614" t="s">
        <v>19</v>
      </c>
      <c r="C1614">
        <f t="shared" si="102"/>
        <v>68526</v>
      </c>
      <c r="D1614">
        <v>537364</v>
      </c>
      <c r="E1614">
        <v>537364</v>
      </c>
      <c r="F1614">
        <v>0</v>
      </c>
      <c r="G1614">
        <v>288510</v>
      </c>
      <c r="H1614">
        <v>248816</v>
      </c>
      <c r="I1614">
        <v>38</v>
      </c>
      <c r="J1614">
        <v>115438</v>
      </c>
      <c r="K1614">
        <v>421926</v>
      </c>
      <c r="M1614">
        <f t="shared" si="103"/>
        <v>537364</v>
      </c>
      <c r="N1614">
        <f t="shared" si="104"/>
        <v>537364</v>
      </c>
    </row>
    <row r="1615" spans="1:14" customFormat="1" ht="14.4" customHeight="1" x14ac:dyDescent="0.3">
      <c r="A1615" s="1">
        <v>44236</v>
      </c>
      <c r="B1615" t="s">
        <v>19</v>
      </c>
      <c r="C1615">
        <f t="shared" si="102"/>
        <v>80345</v>
      </c>
      <c r="D1615">
        <v>617709</v>
      </c>
      <c r="E1615">
        <v>617709</v>
      </c>
      <c r="F1615">
        <v>0</v>
      </c>
      <c r="G1615">
        <v>338679</v>
      </c>
      <c r="H1615">
        <v>278990</v>
      </c>
      <c r="I1615">
        <v>40</v>
      </c>
      <c r="J1615">
        <v>160944</v>
      </c>
      <c r="K1615">
        <v>456765</v>
      </c>
      <c r="M1615">
        <f t="shared" si="103"/>
        <v>617709</v>
      </c>
      <c r="N1615">
        <f t="shared" si="104"/>
        <v>617709</v>
      </c>
    </row>
    <row r="1616" spans="1:14" customFormat="1" ht="14.4" customHeight="1" x14ac:dyDescent="0.3">
      <c r="A1616" s="1">
        <v>44237</v>
      </c>
      <c r="B1616" t="s">
        <v>19</v>
      </c>
      <c r="C1616">
        <f t="shared" si="102"/>
        <v>65890</v>
      </c>
      <c r="D1616">
        <v>683599</v>
      </c>
      <c r="E1616">
        <v>683599</v>
      </c>
      <c r="F1616">
        <v>0</v>
      </c>
      <c r="G1616">
        <v>381805</v>
      </c>
      <c r="H1616">
        <v>301749</v>
      </c>
      <c r="I1616">
        <v>45</v>
      </c>
      <c r="J1616">
        <v>190950</v>
      </c>
      <c r="K1616">
        <v>492649</v>
      </c>
      <c r="M1616">
        <f t="shared" si="103"/>
        <v>683599</v>
      </c>
      <c r="N1616">
        <f t="shared" si="104"/>
        <v>683599</v>
      </c>
    </row>
    <row r="1617" spans="1:14" customFormat="1" ht="14.4" customHeight="1" x14ac:dyDescent="0.3">
      <c r="A1617" s="1">
        <v>44238</v>
      </c>
      <c r="B1617" t="s">
        <v>19</v>
      </c>
      <c r="C1617">
        <f t="shared" si="102"/>
        <v>42575</v>
      </c>
      <c r="D1617">
        <v>726174</v>
      </c>
      <c r="E1617">
        <v>726174</v>
      </c>
      <c r="F1617">
        <v>0</v>
      </c>
      <c r="G1617">
        <v>408466</v>
      </c>
      <c r="H1617">
        <v>317662</v>
      </c>
      <c r="I1617">
        <v>46</v>
      </c>
      <c r="J1617">
        <v>204112</v>
      </c>
      <c r="K1617">
        <v>522062</v>
      </c>
      <c r="M1617">
        <f t="shared" si="103"/>
        <v>726174</v>
      </c>
      <c r="N1617">
        <f t="shared" si="104"/>
        <v>726174</v>
      </c>
    </row>
    <row r="1618" spans="1:14" customFormat="1" ht="14.4" customHeight="1" x14ac:dyDescent="0.3">
      <c r="A1618" s="1">
        <v>44239</v>
      </c>
      <c r="B1618" t="s">
        <v>19</v>
      </c>
      <c r="C1618">
        <f t="shared" si="102"/>
        <v>23261</v>
      </c>
      <c r="D1618">
        <v>749435</v>
      </c>
      <c r="E1618">
        <v>749435</v>
      </c>
      <c r="F1618">
        <v>0</v>
      </c>
      <c r="G1618">
        <v>422549</v>
      </c>
      <c r="H1618">
        <v>326839</v>
      </c>
      <c r="I1618">
        <v>47</v>
      </c>
      <c r="J1618">
        <v>211116</v>
      </c>
      <c r="K1618">
        <v>538319</v>
      </c>
      <c r="M1618">
        <f t="shared" si="103"/>
        <v>749435</v>
      </c>
      <c r="N1618">
        <f t="shared" si="104"/>
        <v>749435</v>
      </c>
    </row>
    <row r="1619" spans="1:14" customFormat="1" ht="14.4" customHeight="1" x14ac:dyDescent="0.3">
      <c r="A1619" s="1">
        <v>44240</v>
      </c>
      <c r="B1619" t="s">
        <v>19</v>
      </c>
      <c r="C1619">
        <f t="shared" si="102"/>
        <v>10364</v>
      </c>
      <c r="D1619">
        <v>759799</v>
      </c>
      <c r="E1619">
        <v>759799</v>
      </c>
      <c r="F1619">
        <v>2</v>
      </c>
      <c r="G1619">
        <v>428869</v>
      </c>
      <c r="H1619">
        <v>330883</v>
      </c>
      <c r="I1619">
        <v>47</v>
      </c>
      <c r="J1619">
        <v>213883</v>
      </c>
      <c r="K1619">
        <v>545916</v>
      </c>
      <c r="M1619">
        <f t="shared" si="103"/>
        <v>759801</v>
      </c>
      <c r="N1619">
        <f t="shared" si="104"/>
        <v>759799</v>
      </c>
    </row>
    <row r="1620" spans="1:14" customFormat="1" ht="14.4" customHeight="1" x14ac:dyDescent="0.3">
      <c r="A1620" s="1">
        <v>44241</v>
      </c>
      <c r="B1620" t="s">
        <v>19</v>
      </c>
      <c r="C1620">
        <f t="shared" si="102"/>
        <v>1750</v>
      </c>
      <c r="D1620">
        <v>761549</v>
      </c>
      <c r="E1620">
        <v>761549</v>
      </c>
      <c r="F1620">
        <v>6</v>
      </c>
      <c r="G1620">
        <v>430105</v>
      </c>
      <c r="H1620">
        <v>331397</v>
      </c>
      <c r="I1620">
        <v>47</v>
      </c>
      <c r="J1620">
        <v>214455</v>
      </c>
      <c r="K1620">
        <v>547094</v>
      </c>
      <c r="M1620">
        <f t="shared" si="103"/>
        <v>761555</v>
      </c>
      <c r="N1620">
        <f t="shared" si="104"/>
        <v>761549</v>
      </c>
    </row>
    <row r="1621" spans="1:14" customFormat="1" ht="14.4" customHeight="1" x14ac:dyDescent="0.3">
      <c r="A1621" s="1">
        <v>44242</v>
      </c>
      <c r="B1621" t="s">
        <v>19</v>
      </c>
      <c r="C1621">
        <f t="shared" si="102"/>
        <v>13202</v>
      </c>
      <c r="D1621">
        <v>774751</v>
      </c>
      <c r="E1621">
        <v>774751</v>
      </c>
      <c r="F1621">
        <v>8542</v>
      </c>
      <c r="G1621">
        <v>437222</v>
      </c>
      <c r="H1621">
        <v>337482</v>
      </c>
      <c r="I1621">
        <v>47</v>
      </c>
      <c r="J1621">
        <v>215562</v>
      </c>
      <c r="K1621">
        <v>559189</v>
      </c>
      <c r="M1621">
        <f t="shared" si="103"/>
        <v>783293</v>
      </c>
      <c r="N1621">
        <f t="shared" si="104"/>
        <v>774751</v>
      </c>
    </row>
    <row r="1622" spans="1:14" customFormat="1" ht="14.4" customHeight="1" x14ac:dyDescent="0.3">
      <c r="A1622" s="1">
        <v>44243</v>
      </c>
      <c r="B1622" t="s">
        <v>19</v>
      </c>
      <c r="C1622">
        <f t="shared" si="102"/>
        <v>9859</v>
      </c>
      <c r="D1622">
        <v>784610</v>
      </c>
      <c r="E1622">
        <v>784610</v>
      </c>
      <c r="F1622">
        <v>14686</v>
      </c>
      <c r="G1622">
        <v>442452</v>
      </c>
      <c r="H1622">
        <v>342111</v>
      </c>
      <c r="I1622">
        <v>47</v>
      </c>
      <c r="J1622">
        <v>216205</v>
      </c>
      <c r="K1622">
        <v>568405</v>
      </c>
      <c r="M1622">
        <f t="shared" si="103"/>
        <v>799296</v>
      </c>
      <c r="N1622">
        <f t="shared" si="104"/>
        <v>784610</v>
      </c>
    </row>
    <row r="1623" spans="1:14" customFormat="1" ht="14.4" customHeight="1" x14ac:dyDescent="0.3">
      <c r="A1623" s="1">
        <v>44244</v>
      </c>
      <c r="B1623" t="s">
        <v>19</v>
      </c>
      <c r="C1623">
        <f t="shared" si="102"/>
        <v>5112</v>
      </c>
      <c r="D1623">
        <v>789722</v>
      </c>
      <c r="E1623">
        <v>789722</v>
      </c>
      <c r="F1623">
        <v>16703</v>
      </c>
      <c r="G1623">
        <v>445130</v>
      </c>
      <c r="H1623">
        <v>344545</v>
      </c>
      <c r="I1623">
        <v>47</v>
      </c>
      <c r="J1623">
        <v>217132</v>
      </c>
      <c r="K1623">
        <v>572590</v>
      </c>
      <c r="M1623">
        <f t="shared" si="103"/>
        <v>806425</v>
      </c>
      <c r="N1623">
        <f t="shared" si="104"/>
        <v>789722</v>
      </c>
    </row>
    <row r="1624" spans="1:14" ht="14.4" customHeight="1" x14ac:dyDescent="0.3">
      <c r="A1624" s="3">
        <v>44245</v>
      </c>
      <c r="B1624" s="4" t="s">
        <v>19</v>
      </c>
      <c r="C1624" s="4">
        <f t="shared" ref="C1624:C1655" si="105">D1624-D1623</f>
        <v>0</v>
      </c>
      <c r="D1624" s="4">
        <v>789722</v>
      </c>
      <c r="E1624" s="4">
        <v>789722</v>
      </c>
      <c r="F1624" s="4">
        <v>26414</v>
      </c>
      <c r="G1624" s="4">
        <v>440215</v>
      </c>
      <c r="H1624" s="4">
        <v>332846</v>
      </c>
      <c r="I1624" s="4">
        <v>48</v>
      </c>
      <c r="J1624" s="4">
        <v>218356</v>
      </c>
      <c r="K1624" s="4">
        <v>554753</v>
      </c>
      <c r="M1624" s="4">
        <f t="shared" si="103"/>
        <v>816136</v>
      </c>
      <c r="N1624" s="4">
        <f t="shared" si="104"/>
        <v>773109</v>
      </c>
    </row>
    <row r="1625" spans="1:14" customFormat="1" ht="14.4" customHeight="1" x14ac:dyDescent="0.3">
      <c r="A1625" s="1">
        <v>44246</v>
      </c>
      <c r="B1625" t="s">
        <v>19</v>
      </c>
      <c r="C1625">
        <f t="shared" si="105"/>
        <v>18113</v>
      </c>
      <c r="D1625">
        <v>807835</v>
      </c>
      <c r="E1625">
        <v>807835</v>
      </c>
      <c r="F1625">
        <v>35981</v>
      </c>
      <c r="G1625">
        <v>454897</v>
      </c>
      <c r="H1625">
        <v>352890</v>
      </c>
      <c r="I1625">
        <v>48</v>
      </c>
      <c r="J1625">
        <v>218748</v>
      </c>
      <c r="K1625">
        <v>589087</v>
      </c>
      <c r="M1625">
        <f t="shared" si="103"/>
        <v>843816</v>
      </c>
      <c r="N1625">
        <f t="shared" si="104"/>
        <v>807835</v>
      </c>
    </row>
    <row r="1626" spans="1:14" customFormat="1" ht="14.4" customHeight="1" x14ac:dyDescent="0.3">
      <c r="A1626" s="1">
        <v>44247</v>
      </c>
      <c r="B1626" t="s">
        <v>19</v>
      </c>
      <c r="C1626">
        <f t="shared" si="105"/>
        <v>2880</v>
      </c>
      <c r="D1626">
        <v>810715</v>
      </c>
      <c r="E1626">
        <v>810715</v>
      </c>
      <c r="F1626">
        <v>58542</v>
      </c>
      <c r="G1626">
        <v>456740</v>
      </c>
      <c r="H1626">
        <v>353927</v>
      </c>
      <c r="I1626">
        <v>48</v>
      </c>
      <c r="J1626">
        <v>219211</v>
      </c>
      <c r="K1626">
        <v>591504</v>
      </c>
      <c r="M1626">
        <f t="shared" si="103"/>
        <v>869257</v>
      </c>
      <c r="N1626">
        <f t="shared" si="104"/>
        <v>810715</v>
      </c>
    </row>
    <row r="1627" spans="1:14" customFormat="1" ht="14.4" customHeight="1" x14ac:dyDescent="0.3">
      <c r="A1627" s="1">
        <v>44248</v>
      </c>
      <c r="B1627" t="s">
        <v>19</v>
      </c>
      <c r="C1627">
        <f t="shared" si="105"/>
        <v>258</v>
      </c>
      <c r="D1627">
        <v>810973</v>
      </c>
      <c r="E1627">
        <v>810973</v>
      </c>
      <c r="F1627">
        <v>59337</v>
      </c>
      <c r="G1627">
        <v>456786</v>
      </c>
      <c r="H1627">
        <v>354139</v>
      </c>
      <c r="I1627">
        <v>48</v>
      </c>
      <c r="J1627">
        <v>219211</v>
      </c>
      <c r="K1627">
        <v>591762</v>
      </c>
      <c r="M1627">
        <f t="shared" si="103"/>
        <v>870310</v>
      </c>
      <c r="N1627">
        <f t="shared" si="104"/>
        <v>810973</v>
      </c>
    </row>
    <row r="1628" spans="1:14" customFormat="1" ht="14.4" customHeight="1" x14ac:dyDescent="0.3">
      <c r="A1628" s="1">
        <v>44249</v>
      </c>
      <c r="B1628" t="s">
        <v>19</v>
      </c>
      <c r="C1628">
        <f t="shared" si="105"/>
        <v>1941</v>
      </c>
      <c r="D1628">
        <v>812914</v>
      </c>
      <c r="E1628">
        <v>812914</v>
      </c>
      <c r="F1628">
        <v>72085</v>
      </c>
      <c r="G1628">
        <v>457828</v>
      </c>
      <c r="H1628">
        <v>355038</v>
      </c>
      <c r="I1628">
        <v>48</v>
      </c>
      <c r="J1628">
        <v>219453</v>
      </c>
      <c r="K1628">
        <v>593461</v>
      </c>
      <c r="M1628">
        <f t="shared" si="103"/>
        <v>884999</v>
      </c>
      <c r="N1628">
        <f t="shared" si="104"/>
        <v>812914</v>
      </c>
    </row>
    <row r="1629" spans="1:14" customFormat="1" ht="14.4" customHeight="1" x14ac:dyDescent="0.3">
      <c r="A1629" s="1">
        <v>44250</v>
      </c>
      <c r="B1629" t="s">
        <v>19</v>
      </c>
      <c r="C1629">
        <f t="shared" si="105"/>
        <v>2499</v>
      </c>
      <c r="D1629">
        <v>815413</v>
      </c>
      <c r="E1629">
        <v>815413</v>
      </c>
      <c r="F1629">
        <v>77050</v>
      </c>
      <c r="G1629">
        <v>459003</v>
      </c>
      <c r="H1629">
        <v>356362</v>
      </c>
      <c r="I1629">
        <v>48</v>
      </c>
      <c r="J1629">
        <v>219623</v>
      </c>
      <c r="K1629">
        <v>595790</v>
      </c>
      <c r="M1629">
        <f t="shared" si="103"/>
        <v>892463</v>
      </c>
      <c r="N1629">
        <f t="shared" si="104"/>
        <v>815413</v>
      </c>
    </row>
    <row r="1630" spans="1:14" customFormat="1" ht="14.4" customHeight="1" x14ac:dyDescent="0.3">
      <c r="A1630" s="1">
        <v>44251</v>
      </c>
      <c r="B1630" t="s">
        <v>19</v>
      </c>
      <c r="C1630">
        <f t="shared" si="105"/>
        <v>2314</v>
      </c>
      <c r="D1630">
        <v>817727</v>
      </c>
      <c r="E1630">
        <v>817727</v>
      </c>
      <c r="F1630">
        <v>78697</v>
      </c>
      <c r="G1630">
        <v>460189</v>
      </c>
      <c r="H1630">
        <v>357490</v>
      </c>
      <c r="I1630">
        <v>48</v>
      </c>
      <c r="J1630">
        <v>219778</v>
      </c>
      <c r="K1630">
        <v>597949</v>
      </c>
      <c r="M1630">
        <f t="shared" si="103"/>
        <v>896424</v>
      </c>
      <c r="N1630">
        <f t="shared" si="104"/>
        <v>817727</v>
      </c>
    </row>
    <row r="1631" spans="1:14" customFormat="1" ht="14.4" customHeight="1" x14ac:dyDescent="0.3">
      <c r="A1631" s="1">
        <v>44252</v>
      </c>
      <c r="B1631" t="s">
        <v>19</v>
      </c>
      <c r="C1631">
        <f t="shared" si="105"/>
        <v>2118</v>
      </c>
      <c r="D1631">
        <v>819845</v>
      </c>
      <c r="E1631">
        <v>819845</v>
      </c>
      <c r="F1631">
        <v>124015</v>
      </c>
      <c r="G1631">
        <v>461204</v>
      </c>
      <c r="H1631">
        <v>358593</v>
      </c>
      <c r="I1631">
        <v>48</v>
      </c>
      <c r="J1631">
        <v>219919</v>
      </c>
      <c r="K1631">
        <v>599926</v>
      </c>
      <c r="M1631">
        <f t="shared" si="103"/>
        <v>943860</v>
      </c>
      <c r="N1631">
        <f t="shared" si="104"/>
        <v>819845</v>
      </c>
    </row>
    <row r="1632" spans="1:14" customFormat="1" ht="14.4" customHeight="1" x14ac:dyDescent="0.3">
      <c r="A1632" s="1">
        <v>44253</v>
      </c>
      <c r="B1632" t="s">
        <v>19</v>
      </c>
      <c r="C1632">
        <f t="shared" si="105"/>
        <v>1884</v>
      </c>
      <c r="D1632">
        <v>821729</v>
      </c>
      <c r="E1632">
        <v>821729</v>
      </c>
      <c r="F1632">
        <v>167586</v>
      </c>
      <c r="G1632">
        <v>462097</v>
      </c>
      <c r="H1632">
        <v>359584</v>
      </c>
      <c r="I1632">
        <v>48</v>
      </c>
      <c r="J1632">
        <v>220042</v>
      </c>
      <c r="K1632">
        <v>601687</v>
      </c>
      <c r="M1632">
        <f t="shared" si="103"/>
        <v>989315</v>
      </c>
      <c r="N1632">
        <f t="shared" si="104"/>
        <v>821729</v>
      </c>
    </row>
    <row r="1633" spans="1:14" customFormat="1" ht="14.4" customHeight="1" x14ac:dyDescent="0.3">
      <c r="A1633" s="1">
        <v>44254</v>
      </c>
      <c r="B1633" t="s">
        <v>19</v>
      </c>
      <c r="C1633">
        <f t="shared" si="105"/>
        <v>4</v>
      </c>
      <c r="D1633">
        <v>821733</v>
      </c>
      <c r="E1633">
        <v>821733</v>
      </c>
      <c r="F1633">
        <v>167586</v>
      </c>
      <c r="G1633">
        <v>462099</v>
      </c>
      <c r="H1633">
        <v>359586</v>
      </c>
      <c r="I1633">
        <v>48</v>
      </c>
      <c r="J1633">
        <v>220042</v>
      </c>
      <c r="K1633">
        <v>601691</v>
      </c>
      <c r="M1633">
        <f t="shared" si="103"/>
        <v>989319</v>
      </c>
      <c r="N1633">
        <f t="shared" si="104"/>
        <v>821733</v>
      </c>
    </row>
    <row r="1634" spans="1:14" customFormat="1" ht="14.4" customHeight="1" x14ac:dyDescent="0.3">
      <c r="A1634" s="1">
        <v>44255</v>
      </c>
      <c r="B1634" t="s">
        <v>19</v>
      </c>
      <c r="C1634">
        <f t="shared" si="105"/>
        <v>50</v>
      </c>
      <c r="D1634">
        <v>821783</v>
      </c>
      <c r="E1634">
        <v>821783</v>
      </c>
      <c r="F1634">
        <v>167586</v>
      </c>
      <c r="G1634">
        <v>462137</v>
      </c>
      <c r="H1634">
        <v>359598</v>
      </c>
      <c r="I1634">
        <v>48</v>
      </c>
      <c r="J1634">
        <v>220079</v>
      </c>
      <c r="K1634">
        <v>601704</v>
      </c>
      <c r="M1634">
        <f t="shared" si="103"/>
        <v>989369</v>
      </c>
      <c r="N1634">
        <f t="shared" si="104"/>
        <v>821783</v>
      </c>
    </row>
    <row r="1635" spans="1:14" customFormat="1" ht="14.4" customHeight="1" x14ac:dyDescent="0.3">
      <c r="A1635" s="1">
        <v>44256</v>
      </c>
      <c r="B1635" t="s">
        <v>19</v>
      </c>
      <c r="C1635">
        <f t="shared" si="105"/>
        <v>0</v>
      </c>
      <c r="D1635">
        <v>821783</v>
      </c>
      <c r="E1635">
        <v>821783</v>
      </c>
      <c r="F1635">
        <v>167586</v>
      </c>
      <c r="G1635">
        <v>462137</v>
      </c>
      <c r="H1635">
        <v>359598</v>
      </c>
      <c r="I1635">
        <v>48</v>
      </c>
      <c r="J1635">
        <v>220079</v>
      </c>
      <c r="K1635">
        <v>601704</v>
      </c>
      <c r="M1635">
        <f t="shared" si="103"/>
        <v>989369</v>
      </c>
      <c r="N1635">
        <f t="shared" si="104"/>
        <v>821783</v>
      </c>
    </row>
    <row r="1636" spans="1:14" customFormat="1" ht="14.4" customHeight="1" x14ac:dyDescent="0.3">
      <c r="A1636" s="1">
        <v>44257</v>
      </c>
      <c r="B1636" t="s">
        <v>19</v>
      </c>
      <c r="C1636">
        <f t="shared" si="105"/>
        <v>134636</v>
      </c>
      <c r="D1636">
        <v>956419</v>
      </c>
      <c r="E1636">
        <v>956419</v>
      </c>
      <c r="F1636">
        <v>196848</v>
      </c>
      <c r="G1636">
        <v>533263</v>
      </c>
      <c r="H1636">
        <v>423099</v>
      </c>
      <c r="I1636">
        <v>57</v>
      </c>
      <c r="J1636">
        <v>220193</v>
      </c>
      <c r="K1636">
        <v>736226</v>
      </c>
      <c r="M1636">
        <f t="shared" si="103"/>
        <v>1153267</v>
      </c>
      <c r="N1636">
        <f t="shared" si="104"/>
        <v>956419</v>
      </c>
    </row>
    <row r="1637" spans="1:14" customFormat="1" ht="14.4" customHeight="1" x14ac:dyDescent="0.3">
      <c r="A1637" s="1">
        <v>44258</v>
      </c>
      <c r="B1637" t="s">
        <v>19</v>
      </c>
      <c r="C1637">
        <f t="shared" si="105"/>
        <v>59200</v>
      </c>
      <c r="D1637">
        <v>1015619</v>
      </c>
      <c r="E1637">
        <v>1015619</v>
      </c>
      <c r="F1637">
        <v>219274</v>
      </c>
      <c r="G1637">
        <v>565605</v>
      </c>
      <c r="H1637">
        <v>449956</v>
      </c>
      <c r="I1637">
        <v>58</v>
      </c>
      <c r="J1637">
        <v>221149</v>
      </c>
      <c r="K1637">
        <v>794470</v>
      </c>
      <c r="M1637">
        <f t="shared" si="103"/>
        <v>1234893</v>
      </c>
      <c r="N1637">
        <f t="shared" si="104"/>
        <v>1015619</v>
      </c>
    </row>
    <row r="1638" spans="1:14" customFormat="1" ht="14.4" customHeight="1" x14ac:dyDescent="0.3">
      <c r="A1638" s="1">
        <v>44259</v>
      </c>
      <c r="B1638" t="s">
        <v>19</v>
      </c>
      <c r="C1638">
        <f t="shared" si="105"/>
        <v>127952</v>
      </c>
      <c r="D1638">
        <v>1143571</v>
      </c>
      <c r="E1638">
        <v>1143571</v>
      </c>
      <c r="F1638">
        <v>254243</v>
      </c>
      <c r="G1638">
        <v>634238</v>
      </c>
      <c r="H1638">
        <v>509268</v>
      </c>
      <c r="I1638">
        <v>65</v>
      </c>
      <c r="J1638">
        <v>223531</v>
      </c>
      <c r="K1638">
        <v>920040</v>
      </c>
      <c r="M1638">
        <f t="shared" si="103"/>
        <v>1397814</v>
      </c>
      <c r="N1638">
        <f t="shared" si="104"/>
        <v>1143571</v>
      </c>
    </row>
    <row r="1639" spans="1:14" customFormat="1" ht="14.4" customHeight="1" x14ac:dyDescent="0.3">
      <c r="A1639" s="1">
        <v>44260</v>
      </c>
      <c r="B1639" t="s">
        <v>19</v>
      </c>
      <c r="C1639">
        <f t="shared" si="105"/>
        <v>140809</v>
      </c>
      <c r="D1639">
        <v>1284380</v>
      </c>
      <c r="E1639">
        <v>1284380</v>
      </c>
      <c r="F1639">
        <v>296085</v>
      </c>
      <c r="G1639">
        <v>708751</v>
      </c>
      <c r="H1639">
        <v>575559</v>
      </c>
      <c r="I1639">
        <v>70</v>
      </c>
      <c r="J1639">
        <v>227918</v>
      </c>
      <c r="K1639">
        <v>1056462</v>
      </c>
      <c r="M1639">
        <f t="shared" si="103"/>
        <v>1580465</v>
      </c>
      <c r="N1639">
        <f t="shared" si="104"/>
        <v>1284380</v>
      </c>
    </row>
    <row r="1640" spans="1:14" customFormat="1" ht="14.4" customHeight="1" x14ac:dyDescent="0.3">
      <c r="A1640" s="1">
        <v>44261</v>
      </c>
      <c r="B1640" t="s">
        <v>19</v>
      </c>
      <c r="C1640">
        <f t="shared" si="105"/>
        <v>130229</v>
      </c>
      <c r="D1640">
        <v>1414609</v>
      </c>
      <c r="E1640">
        <v>1414609</v>
      </c>
      <c r="F1640">
        <v>330864</v>
      </c>
      <c r="G1640">
        <v>776433</v>
      </c>
      <c r="H1640">
        <v>638102</v>
      </c>
      <c r="I1640">
        <v>74</v>
      </c>
      <c r="J1640">
        <v>233405</v>
      </c>
      <c r="K1640">
        <v>1181204</v>
      </c>
      <c r="M1640">
        <f t="shared" si="103"/>
        <v>1745473</v>
      </c>
      <c r="N1640">
        <f t="shared" si="104"/>
        <v>1414609</v>
      </c>
    </row>
    <row r="1641" spans="1:14" customFormat="1" ht="14.4" customHeight="1" x14ac:dyDescent="0.3">
      <c r="A1641" s="1">
        <v>44262</v>
      </c>
      <c r="B1641" t="s">
        <v>19</v>
      </c>
      <c r="C1641">
        <f t="shared" si="105"/>
        <v>3203</v>
      </c>
      <c r="D1641">
        <v>1417812</v>
      </c>
      <c r="E1641">
        <v>1417812</v>
      </c>
      <c r="F1641">
        <v>331788</v>
      </c>
      <c r="G1641">
        <v>778026</v>
      </c>
      <c r="H1641">
        <v>639712</v>
      </c>
      <c r="I1641">
        <v>74</v>
      </c>
      <c r="J1641">
        <v>233455</v>
      </c>
      <c r="K1641">
        <v>1184357</v>
      </c>
      <c r="M1641">
        <f t="shared" si="103"/>
        <v>1749600</v>
      </c>
      <c r="N1641">
        <f t="shared" si="104"/>
        <v>1417812</v>
      </c>
    </row>
    <row r="1642" spans="1:14" customFormat="1" ht="14.4" customHeight="1" x14ac:dyDescent="0.3">
      <c r="A1642" s="1">
        <v>44263</v>
      </c>
      <c r="B1642" t="s">
        <v>19</v>
      </c>
      <c r="C1642">
        <f t="shared" si="105"/>
        <v>134086</v>
      </c>
      <c r="D1642">
        <v>1551898</v>
      </c>
      <c r="E1642">
        <v>1551898</v>
      </c>
      <c r="F1642">
        <v>367328</v>
      </c>
      <c r="G1642">
        <v>847676</v>
      </c>
      <c r="H1642">
        <v>704140</v>
      </c>
      <c r="I1642">
        <v>82</v>
      </c>
      <c r="J1642">
        <v>238408</v>
      </c>
      <c r="K1642">
        <v>1313490</v>
      </c>
      <c r="M1642">
        <f t="shared" si="103"/>
        <v>1919226</v>
      </c>
      <c r="N1642">
        <f t="shared" si="104"/>
        <v>1551898</v>
      </c>
    </row>
    <row r="1643" spans="1:14" customFormat="1" ht="14.4" customHeight="1" x14ac:dyDescent="0.3">
      <c r="A1643" s="1">
        <v>44264</v>
      </c>
      <c r="B1643" t="s">
        <v>19</v>
      </c>
      <c r="C1643">
        <f t="shared" si="105"/>
        <v>167347</v>
      </c>
      <c r="D1643">
        <v>1719245</v>
      </c>
      <c r="E1643">
        <v>1307844</v>
      </c>
      <c r="F1643">
        <v>411401</v>
      </c>
      <c r="G1643">
        <v>935276</v>
      </c>
      <c r="H1643">
        <v>783878</v>
      </c>
      <c r="I1643">
        <v>89</v>
      </c>
      <c r="J1643">
        <v>273054</v>
      </c>
      <c r="K1643">
        <v>1446117</v>
      </c>
      <c r="M1643">
        <f t="shared" si="103"/>
        <v>1719245</v>
      </c>
      <c r="N1643">
        <f t="shared" si="104"/>
        <v>1719243</v>
      </c>
    </row>
    <row r="1644" spans="1:14" customFormat="1" ht="14.4" customHeight="1" x14ac:dyDescent="0.3">
      <c r="A1644" s="1">
        <v>44265</v>
      </c>
      <c r="B1644" t="s">
        <v>19</v>
      </c>
      <c r="C1644">
        <f t="shared" si="105"/>
        <v>47417</v>
      </c>
      <c r="D1644">
        <v>1766662</v>
      </c>
      <c r="E1644">
        <v>1332660</v>
      </c>
      <c r="F1644">
        <v>434002</v>
      </c>
      <c r="G1644">
        <v>962152</v>
      </c>
      <c r="H1644">
        <v>804414</v>
      </c>
      <c r="I1644">
        <v>94</v>
      </c>
      <c r="J1644">
        <v>289227</v>
      </c>
      <c r="K1644">
        <v>1477361</v>
      </c>
      <c r="M1644">
        <f t="shared" si="103"/>
        <v>1766662</v>
      </c>
      <c r="N1644">
        <f t="shared" si="104"/>
        <v>1766660</v>
      </c>
    </row>
    <row r="1645" spans="1:14" customFormat="1" ht="14.4" customHeight="1" x14ac:dyDescent="0.3">
      <c r="A1645" s="1">
        <v>44266</v>
      </c>
      <c r="B1645" t="s">
        <v>19</v>
      </c>
      <c r="C1645">
        <f t="shared" si="105"/>
        <v>10278</v>
      </c>
      <c r="D1645">
        <v>1776940</v>
      </c>
      <c r="E1645">
        <v>1341652</v>
      </c>
      <c r="F1645">
        <v>435288</v>
      </c>
      <c r="G1645">
        <v>967617</v>
      </c>
      <c r="H1645">
        <v>809226</v>
      </c>
      <c r="I1645">
        <v>95</v>
      </c>
      <c r="J1645">
        <v>289793</v>
      </c>
      <c r="K1645">
        <v>1487072</v>
      </c>
      <c r="M1645">
        <f t="shared" si="103"/>
        <v>1776940</v>
      </c>
      <c r="N1645">
        <f t="shared" si="104"/>
        <v>1776938</v>
      </c>
    </row>
    <row r="1646" spans="1:14" customFormat="1" ht="14.4" customHeight="1" x14ac:dyDescent="0.3">
      <c r="A1646" s="1">
        <v>44267</v>
      </c>
      <c r="B1646" t="s">
        <v>19</v>
      </c>
      <c r="C1646">
        <f t="shared" si="105"/>
        <v>170490</v>
      </c>
      <c r="D1646">
        <v>1947430</v>
      </c>
      <c r="E1646">
        <v>1462283</v>
      </c>
      <c r="F1646">
        <v>485147</v>
      </c>
      <c r="G1646">
        <v>1055447</v>
      </c>
      <c r="H1646">
        <v>891878</v>
      </c>
      <c r="I1646">
        <v>103</v>
      </c>
      <c r="J1646">
        <v>317122</v>
      </c>
      <c r="K1646">
        <v>1630232</v>
      </c>
      <c r="M1646">
        <f t="shared" si="103"/>
        <v>1947430</v>
      </c>
      <c r="N1646">
        <f t="shared" si="104"/>
        <v>1947428</v>
      </c>
    </row>
    <row r="1647" spans="1:14" customFormat="1" ht="14.4" customHeight="1" x14ac:dyDescent="0.3">
      <c r="A1647" s="1">
        <v>44268</v>
      </c>
      <c r="B1647" t="s">
        <v>19</v>
      </c>
      <c r="C1647">
        <f t="shared" si="105"/>
        <v>125718</v>
      </c>
      <c r="D1647">
        <v>2073148</v>
      </c>
      <c r="E1647">
        <v>1559499</v>
      </c>
      <c r="F1647">
        <v>513649</v>
      </c>
      <c r="G1647">
        <v>1119769</v>
      </c>
      <c r="H1647">
        <v>953269</v>
      </c>
      <c r="I1647">
        <v>108</v>
      </c>
      <c r="J1647">
        <v>330274</v>
      </c>
      <c r="K1647">
        <v>1742797</v>
      </c>
      <c r="M1647">
        <f t="shared" si="103"/>
        <v>2073148</v>
      </c>
      <c r="N1647">
        <f t="shared" si="104"/>
        <v>2073146</v>
      </c>
    </row>
    <row r="1648" spans="1:14" customFormat="1" ht="14.4" customHeight="1" x14ac:dyDescent="0.3">
      <c r="A1648" s="1">
        <v>44269</v>
      </c>
      <c r="B1648" t="s">
        <v>19</v>
      </c>
      <c r="C1648">
        <f t="shared" si="105"/>
        <v>10631</v>
      </c>
      <c r="D1648">
        <v>2083779</v>
      </c>
      <c r="E1648">
        <v>1568700</v>
      </c>
      <c r="F1648">
        <v>515079</v>
      </c>
      <c r="G1648">
        <v>1125422</v>
      </c>
      <c r="H1648">
        <v>958244</v>
      </c>
      <c r="I1648">
        <v>111</v>
      </c>
      <c r="J1648">
        <v>331204</v>
      </c>
      <c r="K1648">
        <v>1752498</v>
      </c>
      <c r="M1648">
        <f t="shared" si="103"/>
        <v>2083779</v>
      </c>
      <c r="N1648">
        <f t="shared" si="104"/>
        <v>2083777</v>
      </c>
    </row>
    <row r="1649" spans="1:14" customFormat="1" ht="14.4" customHeight="1" x14ac:dyDescent="0.3">
      <c r="A1649" s="1">
        <v>44270</v>
      </c>
      <c r="B1649" t="s">
        <v>19</v>
      </c>
      <c r="C1649">
        <f t="shared" si="105"/>
        <v>147646</v>
      </c>
      <c r="D1649">
        <v>2231425</v>
      </c>
      <c r="E1649">
        <v>1691481</v>
      </c>
      <c r="F1649">
        <v>539944</v>
      </c>
      <c r="G1649">
        <v>1201762</v>
      </c>
      <c r="H1649">
        <v>1029542</v>
      </c>
      <c r="I1649">
        <v>121</v>
      </c>
      <c r="J1649">
        <f>341505+77</f>
        <v>341582</v>
      </c>
      <c r="K1649">
        <v>1889843</v>
      </c>
      <c r="M1649">
        <f t="shared" si="103"/>
        <v>2231425</v>
      </c>
      <c r="N1649">
        <f t="shared" si="104"/>
        <v>2231425</v>
      </c>
    </row>
    <row r="1650" spans="1:14" customFormat="1" ht="14.4" customHeight="1" x14ac:dyDescent="0.3">
      <c r="A1650" s="1">
        <v>44271</v>
      </c>
      <c r="B1650" t="s">
        <v>19</v>
      </c>
      <c r="C1650">
        <f t="shared" si="105"/>
        <v>0</v>
      </c>
      <c r="D1650">
        <v>2231425</v>
      </c>
      <c r="E1650">
        <v>2231425</v>
      </c>
      <c r="F1650">
        <v>564429</v>
      </c>
      <c r="G1650">
        <v>1201762</v>
      </c>
      <c r="H1650">
        <v>1029542</v>
      </c>
      <c r="I1650">
        <v>121</v>
      </c>
      <c r="J1650">
        <v>409421</v>
      </c>
      <c r="K1650">
        <f>2363193+23240</f>
        <v>2386433</v>
      </c>
      <c r="M1650">
        <f t="shared" si="103"/>
        <v>2795854</v>
      </c>
      <c r="N1650">
        <f t="shared" si="104"/>
        <v>2231425</v>
      </c>
    </row>
    <row r="1651" spans="1:14" customFormat="1" ht="14.4" customHeight="1" x14ac:dyDescent="0.3">
      <c r="A1651" s="1">
        <v>44272</v>
      </c>
      <c r="B1651" t="s">
        <v>19</v>
      </c>
      <c r="C1651">
        <f t="shared" si="105"/>
        <v>118033</v>
      </c>
      <c r="D1651">
        <v>2349458</v>
      </c>
      <c r="E1651">
        <v>2349458</v>
      </c>
      <c r="F1651">
        <v>574259</v>
      </c>
      <c r="G1651">
        <v>1250281</v>
      </c>
      <c r="H1651">
        <v>1099019</v>
      </c>
      <c r="I1651">
        <v>158</v>
      </c>
      <c r="J1651">
        <v>413862</v>
      </c>
      <c r="K1651">
        <v>2509855</v>
      </c>
      <c r="M1651">
        <f t="shared" si="103"/>
        <v>2923717</v>
      </c>
      <c r="N1651">
        <f t="shared" si="104"/>
        <v>2349458</v>
      </c>
    </row>
    <row r="1652" spans="1:14" customFormat="1" ht="14.4" customHeight="1" x14ac:dyDescent="0.3">
      <c r="A1652" s="1">
        <v>44273</v>
      </c>
      <c r="B1652" t="s">
        <v>19</v>
      </c>
      <c r="C1652">
        <f t="shared" si="105"/>
        <v>172401</v>
      </c>
      <c r="D1652">
        <v>2521859</v>
      </c>
      <c r="E1652">
        <v>2521859</v>
      </c>
      <c r="F1652">
        <v>590179</v>
      </c>
      <c r="G1652">
        <v>1336946</v>
      </c>
      <c r="H1652">
        <v>1184732</v>
      </c>
      <c r="I1652">
        <v>181</v>
      </c>
      <c r="J1652">
        <v>426330</v>
      </c>
      <c r="K1652">
        <v>2685708</v>
      </c>
      <c r="M1652">
        <f t="shared" si="103"/>
        <v>3112038</v>
      </c>
      <c r="N1652">
        <f t="shared" si="104"/>
        <v>2521859</v>
      </c>
    </row>
    <row r="1653" spans="1:14" customFormat="1" ht="14.4" customHeight="1" x14ac:dyDescent="0.3">
      <c r="A1653" s="1">
        <v>44274</v>
      </c>
      <c r="B1653" t="s">
        <v>19</v>
      </c>
      <c r="C1653">
        <f t="shared" si="105"/>
        <v>183871</v>
      </c>
      <c r="D1653">
        <v>2705730</v>
      </c>
      <c r="E1653">
        <v>2705730</v>
      </c>
      <c r="F1653">
        <v>603330</v>
      </c>
      <c r="G1653">
        <v>1429011</v>
      </c>
      <c r="H1653">
        <v>1276525</v>
      </c>
      <c r="I1653">
        <v>194</v>
      </c>
      <c r="J1653">
        <v>439823</v>
      </c>
      <c r="K1653">
        <v>2869237</v>
      </c>
      <c r="M1653">
        <f t="shared" si="103"/>
        <v>3309060</v>
      </c>
      <c r="N1653">
        <f t="shared" si="104"/>
        <v>2705730</v>
      </c>
    </row>
    <row r="1654" spans="1:14" customFormat="1" ht="14.4" customHeight="1" x14ac:dyDescent="0.3">
      <c r="A1654" s="1">
        <v>44275</v>
      </c>
      <c r="B1654" t="s">
        <v>19</v>
      </c>
      <c r="C1654">
        <f t="shared" si="105"/>
        <v>227450</v>
      </c>
      <c r="D1654">
        <v>2933180</v>
      </c>
      <c r="E1654">
        <v>2933180</v>
      </c>
      <c r="F1654">
        <v>613448</v>
      </c>
      <c r="G1654">
        <v>1541678</v>
      </c>
      <c r="H1654">
        <v>1391288</v>
      </c>
      <c r="I1654">
        <v>214</v>
      </c>
      <c r="J1654">
        <v>460253</v>
      </c>
      <c r="K1654">
        <v>3086375</v>
      </c>
      <c r="M1654">
        <f t="shared" si="103"/>
        <v>3546628</v>
      </c>
      <c r="N1654">
        <f t="shared" si="104"/>
        <v>2933180</v>
      </c>
    </row>
    <row r="1655" spans="1:14" customFormat="1" ht="14.4" customHeight="1" x14ac:dyDescent="0.3">
      <c r="A1655" s="1">
        <v>44276</v>
      </c>
      <c r="B1655" t="s">
        <v>19</v>
      </c>
      <c r="C1655">
        <f t="shared" si="105"/>
        <v>206867</v>
      </c>
      <c r="D1655">
        <v>3140047</v>
      </c>
      <c r="E1655">
        <v>3140047</v>
      </c>
      <c r="F1655">
        <v>616148</v>
      </c>
      <c r="G1655">
        <v>1643518</v>
      </c>
      <c r="H1655">
        <v>1496292</v>
      </c>
      <c r="I1655">
        <v>237</v>
      </c>
      <c r="J1655">
        <v>489360</v>
      </c>
      <c r="K1655">
        <v>3266835</v>
      </c>
      <c r="M1655">
        <f t="shared" si="103"/>
        <v>3756195</v>
      </c>
      <c r="N1655">
        <f t="shared" si="104"/>
        <v>3140047</v>
      </c>
    </row>
    <row r="1656" spans="1:14" customFormat="1" ht="14.4" customHeight="1" x14ac:dyDescent="0.3">
      <c r="A1656" s="1">
        <v>44277</v>
      </c>
      <c r="B1656" t="s">
        <v>19</v>
      </c>
      <c r="C1656">
        <f t="shared" ref="C1656:C1687" si="106">D1656-D1655</f>
        <v>168937</v>
      </c>
      <c r="D1656">
        <v>3308984</v>
      </c>
      <c r="E1656">
        <v>3308984</v>
      </c>
      <c r="F1656">
        <v>622646</v>
      </c>
      <c r="G1656">
        <v>1726847</v>
      </c>
      <c r="H1656">
        <v>1581878</v>
      </c>
      <c r="I1656">
        <v>259</v>
      </c>
      <c r="J1656">
        <v>513578</v>
      </c>
      <c r="K1656">
        <v>3418052</v>
      </c>
      <c r="M1656">
        <f t="shared" ref="M1656:M1719" si="107">E1656+F1656</f>
        <v>3931630</v>
      </c>
      <c r="N1656">
        <f t="shared" ref="N1656:N1719" si="108">G1656+H1656+I1656</f>
        <v>3308984</v>
      </c>
    </row>
    <row r="1657" spans="1:14" customFormat="1" ht="14.4" customHeight="1" x14ac:dyDescent="0.3">
      <c r="A1657" s="1">
        <v>44278</v>
      </c>
      <c r="B1657" t="s">
        <v>19</v>
      </c>
      <c r="C1657">
        <f t="shared" si="106"/>
        <v>262110</v>
      </c>
      <c r="D1657">
        <v>3571094</v>
      </c>
      <c r="E1657">
        <v>3571094</v>
      </c>
      <c r="F1657">
        <v>630008</v>
      </c>
      <c r="G1657">
        <v>1853941</v>
      </c>
      <c r="H1657">
        <v>1716869</v>
      </c>
      <c r="I1657">
        <v>284</v>
      </c>
      <c r="J1657">
        <v>562336</v>
      </c>
      <c r="K1657">
        <v>3638766</v>
      </c>
      <c r="M1657">
        <f t="shared" si="107"/>
        <v>4201102</v>
      </c>
      <c r="N1657">
        <f t="shared" si="108"/>
        <v>3571094</v>
      </c>
    </row>
    <row r="1658" spans="1:14" customFormat="1" ht="14.4" customHeight="1" x14ac:dyDescent="0.3">
      <c r="A1658" s="1">
        <v>44279</v>
      </c>
      <c r="B1658" t="s">
        <v>19</v>
      </c>
      <c r="C1658">
        <f t="shared" si="106"/>
        <v>175532</v>
      </c>
      <c r="D1658">
        <v>3746626</v>
      </c>
      <c r="E1658">
        <v>3746626</v>
      </c>
      <c r="F1658">
        <v>634817</v>
      </c>
      <c r="G1658">
        <v>1939996</v>
      </c>
      <c r="H1658">
        <v>1806318</v>
      </c>
      <c r="I1658">
        <v>312</v>
      </c>
      <c r="J1658">
        <v>597932</v>
      </c>
      <c r="K1658">
        <v>3783511</v>
      </c>
      <c r="M1658">
        <f t="shared" si="107"/>
        <v>4381443</v>
      </c>
      <c r="N1658">
        <f t="shared" si="108"/>
        <v>3746626</v>
      </c>
    </row>
    <row r="1659" spans="1:14" customFormat="1" ht="14.4" customHeight="1" x14ac:dyDescent="0.3">
      <c r="A1659" s="1">
        <v>44280</v>
      </c>
      <c r="B1659" t="s">
        <v>19</v>
      </c>
      <c r="C1659">
        <f t="shared" si="106"/>
        <v>233084</v>
      </c>
      <c r="D1659">
        <v>3979710</v>
      </c>
      <c r="E1659">
        <v>3979710</v>
      </c>
      <c r="F1659">
        <v>639196</v>
      </c>
      <c r="G1659">
        <v>2055993</v>
      </c>
      <c r="H1659">
        <v>1923375</v>
      </c>
      <c r="I1659">
        <v>342</v>
      </c>
      <c r="J1659">
        <v>632475</v>
      </c>
      <c r="K1659">
        <v>3986431</v>
      </c>
      <c r="M1659">
        <f t="shared" si="107"/>
        <v>4618906</v>
      </c>
      <c r="N1659">
        <f t="shared" si="108"/>
        <v>3979710</v>
      </c>
    </row>
    <row r="1660" spans="1:14" customFormat="1" ht="14.4" customHeight="1" x14ac:dyDescent="0.3">
      <c r="A1660" s="1">
        <v>44281</v>
      </c>
      <c r="B1660" t="s">
        <v>19</v>
      </c>
      <c r="C1660">
        <f t="shared" si="106"/>
        <v>237880</v>
      </c>
      <c r="D1660">
        <v>4217590</v>
      </c>
      <c r="E1660">
        <v>4217590</v>
      </c>
      <c r="F1660">
        <v>643739</v>
      </c>
      <c r="G1660">
        <v>2175802</v>
      </c>
      <c r="H1660">
        <v>2041414</v>
      </c>
      <c r="I1660">
        <v>374</v>
      </c>
      <c r="J1660">
        <v>663383</v>
      </c>
      <c r="K1660">
        <v>4197946</v>
      </c>
      <c r="M1660">
        <f t="shared" si="107"/>
        <v>4861329</v>
      </c>
      <c r="N1660">
        <f t="shared" si="108"/>
        <v>4217590</v>
      </c>
    </row>
    <row r="1661" spans="1:14" customFormat="1" ht="14.4" customHeight="1" x14ac:dyDescent="0.3">
      <c r="A1661" s="1">
        <v>44282</v>
      </c>
      <c r="B1661" t="s">
        <v>19</v>
      </c>
      <c r="C1661">
        <f t="shared" si="106"/>
        <v>251682</v>
      </c>
      <c r="D1661">
        <v>4469272</v>
      </c>
      <c r="E1661">
        <v>4469272</v>
      </c>
      <c r="F1661">
        <v>647111</v>
      </c>
      <c r="G1661">
        <v>2304300</v>
      </c>
      <c r="H1661">
        <v>2164568</v>
      </c>
      <c r="I1661">
        <v>404</v>
      </c>
      <c r="J1661">
        <v>670729</v>
      </c>
      <c r="K1661">
        <v>4445654</v>
      </c>
      <c r="M1661">
        <f t="shared" si="107"/>
        <v>5116383</v>
      </c>
      <c r="N1661">
        <f t="shared" si="108"/>
        <v>4469272</v>
      </c>
    </row>
    <row r="1662" spans="1:14" customFormat="1" ht="14.4" customHeight="1" x14ac:dyDescent="0.3">
      <c r="A1662" s="1">
        <v>44283</v>
      </c>
      <c r="B1662" t="s">
        <v>19</v>
      </c>
      <c r="C1662">
        <f t="shared" si="106"/>
        <v>90069</v>
      </c>
      <c r="D1662">
        <v>4559341</v>
      </c>
      <c r="E1662">
        <v>4559341</v>
      </c>
      <c r="F1662">
        <v>647778</v>
      </c>
      <c r="G1662">
        <v>2352888</v>
      </c>
      <c r="H1662">
        <v>2206042</v>
      </c>
      <c r="I1662">
        <v>411</v>
      </c>
      <c r="J1662">
        <v>671258</v>
      </c>
      <c r="K1662">
        <v>4535861</v>
      </c>
      <c r="M1662">
        <f t="shared" si="107"/>
        <v>5207119</v>
      </c>
      <c r="N1662">
        <f t="shared" si="108"/>
        <v>4559341</v>
      </c>
    </row>
    <row r="1663" spans="1:14" customFormat="1" ht="14.4" customHeight="1" x14ac:dyDescent="0.3">
      <c r="A1663" s="1">
        <v>44284</v>
      </c>
      <c r="B1663" t="s">
        <v>19</v>
      </c>
      <c r="C1663">
        <f t="shared" si="106"/>
        <v>17462</v>
      </c>
      <c r="D1663">
        <v>4576803</v>
      </c>
      <c r="E1663">
        <v>4576803</v>
      </c>
      <c r="F1663">
        <v>648424</v>
      </c>
      <c r="G1663">
        <v>2362943</v>
      </c>
      <c r="H1663">
        <v>2213448</v>
      </c>
      <c r="I1663">
        <v>412</v>
      </c>
      <c r="J1663">
        <v>671316</v>
      </c>
      <c r="K1663">
        <v>4553911</v>
      </c>
      <c r="M1663">
        <f t="shared" si="107"/>
        <v>5225227</v>
      </c>
      <c r="N1663">
        <f t="shared" si="108"/>
        <v>4576803</v>
      </c>
    </row>
    <row r="1664" spans="1:14" customFormat="1" ht="14.4" customHeight="1" x14ac:dyDescent="0.3">
      <c r="A1664" s="1">
        <v>44285</v>
      </c>
      <c r="B1664" t="s">
        <v>19</v>
      </c>
      <c r="C1664">
        <f t="shared" si="106"/>
        <v>192277</v>
      </c>
      <c r="D1664">
        <v>4769080</v>
      </c>
      <c r="E1664">
        <v>4769080</v>
      </c>
      <c r="F1664">
        <v>669863</v>
      </c>
      <c r="G1664">
        <v>2461576</v>
      </c>
      <c r="H1664">
        <v>2307069</v>
      </c>
      <c r="I1664">
        <v>435</v>
      </c>
      <c r="J1664">
        <v>672678</v>
      </c>
      <c r="K1664">
        <v>4766265</v>
      </c>
      <c r="M1664">
        <f t="shared" si="107"/>
        <v>5438943</v>
      </c>
      <c r="N1664">
        <f t="shared" si="108"/>
        <v>4769080</v>
      </c>
    </row>
    <row r="1665" spans="1:14" customFormat="1" ht="14.4" customHeight="1" x14ac:dyDescent="0.3">
      <c r="A1665" s="1">
        <v>44286</v>
      </c>
      <c r="B1665" t="s">
        <v>19</v>
      </c>
      <c r="C1665">
        <f t="shared" si="106"/>
        <v>191964</v>
      </c>
      <c r="D1665">
        <v>4961044</v>
      </c>
      <c r="E1665">
        <v>4961044</v>
      </c>
      <c r="F1665">
        <v>694524</v>
      </c>
      <c r="G1665">
        <v>2564803</v>
      </c>
      <c r="H1665">
        <v>2395772</v>
      </c>
      <c r="I1665">
        <v>469</v>
      </c>
      <c r="J1665">
        <v>673898</v>
      </c>
      <c r="K1665">
        <v>4981670</v>
      </c>
      <c r="M1665">
        <f t="shared" si="107"/>
        <v>5655568</v>
      </c>
      <c r="N1665">
        <f t="shared" si="108"/>
        <v>4961044</v>
      </c>
    </row>
    <row r="1666" spans="1:14" customFormat="1" ht="14.4" customHeight="1" x14ac:dyDescent="0.3">
      <c r="A1666" s="1">
        <v>44287</v>
      </c>
      <c r="B1666" t="s">
        <v>19</v>
      </c>
      <c r="C1666">
        <f t="shared" si="106"/>
        <v>259160</v>
      </c>
      <c r="D1666">
        <v>5220204</v>
      </c>
      <c r="E1666">
        <v>5220204</v>
      </c>
      <c r="F1666">
        <v>717480</v>
      </c>
      <c r="G1666">
        <v>2705708</v>
      </c>
      <c r="H1666">
        <v>2514001</v>
      </c>
      <c r="I1666">
        <v>495</v>
      </c>
      <c r="J1666">
        <v>674797</v>
      </c>
      <c r="K1666">
        <v>5262887</v>
      </c>
      <c r="M1666">
        <f t="shared" si="107"/>
        <v>5937684</v>
      </c>
      <c r="N1666">
        <f t="shared" si="108"/>
        <v>5220204</v>
      </c>
    </row>
    <row r="1667" spans="1:14" customFormat="1" ht="14.4" customHeight="1" x14ac:dyDescent="0.3">
      <c r="A1667" s="1">
        <v>44288</v>
      </c>
      <c r="B1667" t="s">
        <v>19</v>
      </c>
      <c r="C1667">
        <f t="shared" si="106"/>
        <v>476203</v>
      </c>
      <c r="D1667">
        <v>5696407</v>
      </c>
      <c r="E1667">
        <v>5696407</v>
      </c>
      <c r="F1667">
        <v>757748</v>
      </c>
      <c r="G1667">
        <v>2966470</v>
      </c>
      <c r="H1667">
        <v>2729381</v>
      </c>
      <c r="I1667">
        <v>556</v>
      </c>
      <c r="J1667">
        <v>676358</v>
      </c>
      <c r="K1667">
        <v>5777797</v>
      </c>
      <c r="M1667">
        <f t="shared" si="107"/>
        <v>6454155</v>
      </c>
      <c r="N1667">
        <f t="shared" si="108"/>
        <v>5696407</v>
      </c>
    </row>
    <row r="1668" spans="1:14" customFormat="1" ht="14.4" customHeight="1" x14ac:dyDescent="0.3">
      <c r="A1668" s="1">
        <v>44289</v>
      </c>
      <c r="B1668" t="s">
        <v>19</v>
      </c>
      <c r="C1668">
        <f t="shared" si="106"/>
        <v>352630</v>
      </c>
      <c r="D1668">
        <v>6049037</v>
      </c>
      <c r="E1668">
        <v>6049037</v>
      </c>
      <c r="F1668">
        <v>789548</v>
      </c>
      <c r="G1668">
        <v>3165438</v>
      </c>
      <c r="H1668">
        <v>2883005</v>
      </c>
      <c r="I1668">
        <v>594</v>
      </c>
      <c r="J1668">
        <v>686336</v>
      </c>
      <c r="K1668">
        <v>6152249</v>
      </c>
      <c r="M1668">
        <f t="shared" si="107"/>
        <v>6838585</v>
      </c>
      <c r="N1668">
        <f t="shared" si="108"/>
        <v>6049037</v>
      </c>
    </row>
    <row r="1669" spans="1:14" customFormat="1" ht="14.4" customHeight="1" x14ac:dyDescent="0.3">
      <c r="A1669" s="1">
        <v>44290</v>
      </c>
      <c r="B1669" t="s">
        <v>19</v>
      </c>
      <c r="C1669">
        <f t="shared" si="106"/>
        <v>432801</v>
      </c>
      <c r="D1669">
        <v>6481838</v>
      </c>
      <c r="E1669">
        <v>6481838</v>
      </c>
      <c r="F1669">
        <v>831380</v>
      </c>
      <c r="G1669">
        <v>3404050</v>
      </c>
      <c r="H1669">
        <v>3077142</v>
      </c>
      <c r="I1669">
        <v>646</v>
      </c>
      <c r="J1669">
        <v>743611</v>
      </c>
      <c r="K1669">
        <v>6569607</v>
      </c>
      <c r="M1669">
        <f t="shared" si="107"/>
        <v>7313218</v>
      </c>
      <c r="N1669">
        <f t="shared" si="108"/>
        <v>6481838</v>
      </c>
    </row>
    <row r="1670" spans="1:14" customFormat="1" ht="14.4" customHeight="1" x14ac:dyDescent="0.3">
      <c r="A1670" s="1">
        <v>44291</v>
      </c>
      <c r="B1670" t="s">
        <v>19</v>
      </c>
      <c r="C1670">
        <f t="shared" si="106"/>
        <v>240498</v>
      </c>
      <c r="D1670">
        <v>6722336</v>
      </c>
      <c r="E1670">
        <v>6722336</v>
      </c>
      <c r="F1670">
        <v>862632</v>
      </c>
      <c r="G1670">
        <v>3532159</v>
      </c>
      <c r="H1670">
        <v>3189502</v>
      </c>
      <c r="I1670">
        <v>675</v>
      </c>
      <c r="J1670">
        <v>783722</v>
      </c>
      <c r="K1670">
        <v>6801246</v>
      </c>
      <c r="M1670">
        <f t="shared" si="107"/>
        <v>7584968</v>
      </c>
      <c r="N1670">
        <f t="shared" si="108"/>
        <v>6722336</v>
      </c>
    </row>
    <row r="1671" spans="1:14" customFormat="1" ht="14.4" customHeight="1" x14ac:dyDescent="0.3">
      <c r="A1671" s="1">
        <v>44292</v>
      </c>
      <c r="B1671" t="s">
        <v>19</v>
      </c>
      <c r="C1671">
        <f t="shared" si="106"/>
        <v>182396</v>
      </c>
      <c r="D1671">
        <v>6904732</v>
      </c>
      <c r="E1671">
        <v>6904732</v>
      </c>
      <c r="F1671">
        <v>883175</v>
      </c>
      <c r="G1671">
        <v>3629219</v>
      </c>
      <c r="H1671">
        <v>3274818</v>
      </c>
      <c r="I1671">
        <v>695</v>
      </c>
      <c r="J1671">
        <v>819115</v>
      </c>
      <c r="K1671">
        <v>6968792</v>
      </c>
      <c r="M1671">
        <f t="shared" si="107"/>
        <v>7787907</v>
      </c>
      <c r="N1671">
        <f t="shared" si="108"/>
        <v>6904732</v>
      </c>
    </row>
    <row r="1672" spans="1:14" customFormat="1" ht="14.4" customHeight="1" x14ac:dyDescent="0.3">
      <c r="A1672" s="1">
        <v>44293</v>
      </c>
      <c r="B1672" t="s">
        <v>19</v>
      </c>
      <c r="C1672">
        <f t="shared" si="106"/>
        <v>285697</v>
      </c>
      <c r="D1672">
        <v>7190429</v>
      </c>
      <c r="E1672">
        <v>7190429</v>
      </c>
      <c r="F1672">
        <v>918383</v>
      </c>
      <c r="G1672">
        <v>3780179</v>
      </c>
      <c r="H1672">
        <v>3409521</v>
      </c>
      <c r="I1672">
        <v>729</v>
      </c>
      <c r="J1672">
        <v>895975</v>
      </c>
      <c r="K1672">
        <v>7212837</v>
      </c>
      <c r="M1672">
        <f t="shared" si="107"/>
        <v>8108812</v>
      </c>
      <c r="N1672">
        <f t="shared" si="108"/>
        <v>7190429</v>
      </c>
    </row>
    <row r="1673" spans="1:14" customFormat="1" ht="14.4" customHeight="1" x14ac:dyDescent="0.3">
      <c r="A1673" s="1">
        <v>44294</v>
      </c>
      <c r="B1673" t="s">
        <v>19</v>
      </c>
      <c r="C1673">
        <f t="shared" si="106"/>
        <v>309225</v>
      </c>
      <c r="D1673">
        <v>7499654</v>
      </c>
      <c r="E1673">
        <v>7499654</v>
      </c>
      <c r="F1673">
        <v>973697</v>
      </c>
      <c r="G1673">
        <v>3941673</v>
      </c>
      <c r="H1673">
        <v>3557205</v>
      </c>
      <c r="I1673">
        <v>776</v>
      </c>
      <c r="J1673">
        <v>930838</v>
      </c>
      <c r="K1673">
        <v>7542513</v>
      </c>
      <c r="M1673">
        <f t="shared" si="107"/>
        <v>8473351</v>
      </c>
      <c r="N1673">
        <f t="shared" si="108"/>
        <v>7499654</v>
      </c>
    </row>
    <row r="1674" spans="1:14" customFormat="1" ht="14.4" customHeight="1" x14ac:dyDescent="0.3">
      <c r="A1674" s="1">
        <v>44295</v>
      </c>
      <c r="B1674" t="s">
        <v>19</v>
      </c>
      <c r="C1674">
        <f t="shared" si="106"/>
        <v>248426</v>
      </c>
      <c r="D1674">
        <v>7748080</v>
      </c>
      <c r="E1674">
        <v>7748080</v>
      </c>
      <c r="F1674">
        <v>1024776</v>
      </c>
      <c r="G1674">
        <v>4074678</v>
      </c>
      <c r="H1674">
        <v>3672597</v>
      </c>
      <c r="I1674">
        <v>805</v>
      </c>
      <c r="J1674">
        <v>949566</v>
      </c>
      <c r="K1674">
        <v>7823290</v>
      </c>
      <c r="M1674">
        <f t="shared" si="107"/>
        <v>8772856</v>
      </c>
      <c r="N1674">
        <f t="shared" si="108"/>
        <v>7748080</v>
      </c>
    </row>
    <row r="1675" spans="1:14" customFormat="1" ht="14.4" customHeight="1" x14ac:dyDescent="0.3">
      <c r="A1675" s="1">
        <v>44296</v>
      </c>
      <c r="B1675" t="s">
        <v>19</v>
      </c>
      <c r="C1675">
        <f t="shared" si="106"/>
        <v>234553</v>
      </c>
      <c r="D1675">
        <v>7982633</v>
      </c>
      <c r="E1675">
        <v>7982633</v>
      </c>
      <c r="F1675">
        <v>1073245</v>
      </c>
      <c r="G1675">
        <v>4201334</v>
      </c>
      <c r="H1675">
        <v>3780467</v>
      </c>
      <c r="I1675">
        <v>832</v>
      </c>
      <c r="J1675">
        <v>961536</v>
      </c>
      <c r="K1675">
        <v>8094342</v>
      </c>
      <c r="M1675">
        <f t="shared" si="107"/>
        <v>9055878</v>
      </c>
      <c r="N1675">
        <f t="shared" si="108"/>
        <v>7982633</v>
      </c>
    </row>
    <row r="1676" spans="1:14" customFormat="1" ht="14.4" customHeight="1" x14ac:dyDescent="0.3">
      <c r="A1676" s="1">
        <v>44297</v>
      </c>
      <c r="B1676" t="s">
        <v>19</v>
      </c>
      <c r="C1676">
        <f t="shared" si="106"/>
        <v>172598</v>
      </c>
      <c r="D1676">
        <v>8155231</v>
      </c>
      <c r="E1676">
        <v>8155231</v>
      </c>
      <c r="F1676">
        <v>1103628</v>
      </c>
      <c r="G1676">
        <v>4294087</v>
      </c>
      <c r="H1676">
        <v>3860292</v>
      </c>
      <c r="I1676">
        <v>852</v>
      </c>
      <c r="J1676">
        <v>972503</v>
      </c>
      <c r="K1676">
        <v>8286356</v>
      </c>
      <c r="M1676">
        <f t="shared" si="107"/>
        <v>9258859</v>
      </c>
      <c r="N1676">
        <f t="shared" si="108"/>
        <v>8155231</v>
      </c>
    </row>
    <row r="1677" spans="1:14" customFormat="1" ht="14.4" customHeight="1" x14ac:dyDescent="0.3">
      <c r="A1677" s="1">
        <v>44298</v>
      </c>
      <c r="B1677" t="s">
        <v>19</v>
      </c>
      <c r="C1677">
        <f t="shared" si="106"/>
        <v>187317</v>
      </c>
      <c r="D1677">
        <v>8342548</v>
      </c>
      <c r="E1677">
        <v>8342548</v>
      </c>
      <c r="F1677">
        <v>1154965</v>
      </c>
      <c r="G1677">
        <v>4395081</v>
      </c>
      <c r="H1677">
        <v>3946587</v>
      </c>
      <c r="I1677">
        <v>880</v>
      </c>
      <c r="J1677">
        <v>981293</v>
      </c>
      <c r="K1677">
        <v>8516220</v>
      </c>
      <c r="M1677">
        <f t="shared" si="107"/>
        <v>9497513</v>
      </c>
      <c r="N1677">
        <f t="shared" si="108"/>
        <v>8342548</v>
      </c>
    </row>
    <row r="1678" spans="1:14" customFormat="1" ht="14.4" customHeight="1" x14ac:dyDescent="0.3">
      <c r="A1678" s="1">
        <v>44299</v>
      </c>
      <c r="B1678" t="s">
        <v>19</v>
      </c>
      <c r="C1678">
        <f t="shared" si="106"/>
        <v>158657</v>
      </c>
      <c r="D1678">
        <v>8501205</v>
      </c>
      <c r="E1678">
        <v>8501205</v>
      </c>
      <c r="F1678">
        <v>1202153</v>
      </c>
      <c r="G1678">
        <v>4481244</v>
      </c>
      <c r="H1678">
        <v>4019052</v>
      </c>
      <c r="I1678">
        <v>909</v>
      </c>
      <c r="J1678">
        <v>984510</v>
      </c>
      <c r="K1678">
        <v>8718848</v>
      </c>
      <c r="M1678">
        <f t="shared" si="107"/>
        <v>9703358</v>
      </c>
      <c r="N1678">
        <f t="shared" si="108"/>
        <v>8501205</v>
      </c>
    </row>
    <row r="1679" spans="1:14" customFormat="1" ht="14.4" customHeight="1" x14ac:dyDescent="0.3">
      <c r="A1679" s="1">
        <v>44300</v>
      </c>
      <c r="B1679" t="s">
        <v>19</v>
      </c>
      <c r="C1679">
        <f t="shared" si="106"/>
        <v>121371</v>
      </c>
      <c r="D1679">
        <v>8622576</v>
      </c>
      <c r="E1679">
        <v>8622576</v>
      </c>
      <c r="F1679">
        <v>1244211</v>
      </c>
      <c r="G1679">
        <v>4547426</v>
      </c>
      <c r="H1679">
        <v>4074221</v>
      </c>
      <c r="I1679">
        <v>929</v>
      </c>
      <c r="J1679">
        <v>987663</v>
      </c>
      <c r="K1679">
        <v>8879124</v>
      </c>
      <c r="M1679">
        <f t="shared" si="107"/>
        <v>9866787</v>
      </c>
      <c r="N1679">
        <f t="shared" si="108"/>
        <v>8622576</v>
      </c>
    </row>
    <row r="1680" spans="1:14" customFormat="1" ht="14.4" customHeight="1" x14ac:dyDescent="0.3">
      <c r="A1680" s="1">
        <v>44301</v>
      </c>
      <c r="B1680" t="s">
        <v>19</v>
      </c>
      <c r="C1680">
        <f t="shared" si="106"/>
        <v>105742</v>
      </c>
      <c r="D1680">
        <v>8728318</v>
      </c>
      <c r="E1680">
        <v>8728318</v>
      </c>
      <c r="F1680">
        <v>1298371</v>
      </c>
      <c r="G1680">
        <v>4606765</v>
      </c>
      <c r="H1680">
        <v>4120607</v>
      </c>
      <c r="I1680">
        <v>946</v>
      </c>
      <c r="J1680">
        <v>992251</v>
      </c>
      <c r="K1680">
        <v>9034438</v>
      </c>
      <c r="M1680">
        <f t="shared" si="107"/>
        <v>10026689</v>
      </c>
      <c r="N1680">
        <f t="shared" si="108"/>
        <v>8728318</v>
      </c>
    </row>
    <row r="1681" spans="1:14" customFormat="1" ht="14.4" customHeight="1" x14ac:dyDescent="0.3">
      <c r="A1681" s="1">
        <v>44302</v>
      </c>
      <c r="B1681" t="s">
        <v>19</v>
      </c>
      <c r="C1681">
        <f t="shared" si="106"/>
        <v>85946</v>
      </c>
      <c r="D1681">
        <v>8814264</v>
      </c>
      <c r="E1681">
        <v>8814264</v>
      </c>
      <c r="F1681">
        <v>1351036</v>
      </c>
      <c r="G1681">
        <v>4655481</v>
      </c>
      <c r="H1681">
        <v>4157816</v>
      </c>
      <c r="I1681">
        <v>967</v>
      </c>
      <c r="J1681">
        <v>998071</v>
      </c>
      <c r="K1681">
        <v>9167229</v>
      </c>
      <c r="M1681">
        <f t="shared" si="107"/>
        <v>10165300</v>
      </c>
      <c r="N1681">
        <f t="shared" si="108"/>
        <v>8814264</v>
      </c>
    </row>
    <row r="1682" spans="1:14" customFormat="1" ht="14.4" customHeight="1" x14ac:dyDescent="0.3">
      <c r="A1682" s="1">
        <v>44303</v>
      </c>
      <c r="B1682" t="s">
        <v>19</v>
      </c>
      <c r="C1682">
        <f t="shared" si="106"/>
        <v>107091</v>
      </c>
      <c r="D1682">
        <v>8921355</v>
      </c>
      <c r="E1682">
        <v>8921355</v>
      </c>
      <c r="F1682">
        <v>1415453</v>
      </c>
      <c r="G1682">
        <v>4715787</v>
      </c>
      <c r="H1682">
        <v>4204581</v>
      </c>
      <c r="I1682">
        <v>987</v>
      </c>
      <c r="J1682">
        <v>1006242</v>
      </c>
      <c r="K1682">
        <v>9330566</v>
      </c>
      <c r="M1682">
        <f t="shared" si="107"/>
        <v>10336808</v>
      </c>
      <c r="N1682">
        <f t="shared" si="108"/>
        <v>8921355</v>
      </c>
    </row>
    <row r="1683" spans="1:14" customFormat="1" ht="14.4" customHeight="1" x14ac:dyDescent="0.3">
      <c r="A1683" s="1">
        <v>44304</v>
      </c>
      <c r="B1683" t="s">
        <v>19</v>
      </c>
      <c r="C1683">
        <f t="shared" si="106"/>
        <v>70284</v>
      </c>
      <c r="D1683">
        <v>8991639</v>
      </c>
      <c r="E1683">
        <v>8991639</v>
      </c>
      <c r="F1683">
        <v>1458925</v>
      </c>
      <c r="G1683">
        <v>4754203</v>
      </c>
      <c r="H1683">
        <v>4236432</v>
      </c>
      <c r="I1683">
        <v>1004</v>
      </c>
      <c r="J1683">
        <v>1010942</v>
      </c>
      <c r="K1683">
        <v>9439622</v>
      </c>
      <c r="M1683">
        <f t="shared" si="107"/>
        <v>10450564</v>
      </c>
      <c r="N1683">
        <f t="shared" si="108"/>
        <v>8991639</v>
      </c>
    </row>
    <row r="1684" spans="1:14" customFormat="1" ht="14.4" customHeight="1" x14ac:dyDescent="0.3">
      <c r="A1684" s="1">
        <v>44305</v>
      </c>
      <c r="B1684" t="s">
        <v>19</v>
      </c>
      <c r="C1684">
        <f t="shared" si="106"/>
        <v>91401</v>
      </c>
      <c r="D1684">
        <v>9083040</v>
      </c>
      <c r="E1684">
        <v>9083040</v>
      </c>
      <c r="F1684">
        <v>1537088</v>
      </c>
      <c r="G1684">
        <v>4804830</v>
      </c>
      <c r="H1684">
        <v>4277189</v>
      </c>
      <c r="I1684">
        <v>1021</v>
      </c>
      <c r="J1684">
        <v>1020152</v>
      </c>
      <c r="K1684">
        <v>9599976</v>
      </c>
      <c r="M1684">
        <f t="shared" si="107"/>
        <v>10620128</v>
      </c>
      <c r="N1684">
        <f t="shared" si="108"/>
        <v>9083040</v>
      </c>
    </row>
    <row r="1685" spans="1:14" customFormat="1" ht="14.4" customHeight="1" x14ac:dyDescent="0.3">
      <c r="A1685" s="1">
        <v>44306</v>
      </c>
      <c r="B1685" t="s">
        <v>19</v>
      </c>
      <c r="C1685">
        <f t="shared" si="106"/>
        <v>98002</v>
      </c>
      <c r="D1685">
        <v>9181042</v>
      </c>
      <c r="E1685">
        <v>9181042</v>
      </c>
      <c r="F1685">
        <v>1625437</v>
      </c>
      <c r="G1685">
        <v>4859276</v>
      </c>
      <c r="H1685">
        <v>4320718</v>
      </c>
      <c r="I1685">
        <v>1048</v>
      </c>
      <c r="J1685">
        <v>1035224</v>
      </c>
      <c r="K1685">
        <v>9771255</v>
      </c>
      <c r="M1685">
        <f t="shared" si="107"/>
        <v>10806479</v>
      </c>
      <c r="N1685">
        <f t="shared" si="108"/>
        <v>9181042</v>
      </c>
    </row>
    <row r="1686" spans="1:14" customFormat="1" ht="14.4" customHeight="1" x14ac:dyDescent="0.3">
      <c r="A1686" s="1">
        <v>44307</v>
      </c>
      <c r="B1686" t="s">
        <v>19</v>
      </c>
      <c r="C1686">
        <f t="shared" si="106"/>
        <v>69853</v>
      </c>
      <c r="D1686">
        <v>9250895</v>
      </c>
      <c r="E1686">
        <v>9250895</v>
      </c>
      <c r="F1686">
        <v>1686940</v>
      </c>
      <c r="G1686">
        <v>4897672</v>
      </c>
      <c r="H1686">
        <v>4352167</v>
      </c>
      <c r="I1686">
        <v>1056</v>
      </c>
      <c r="J1686">
        <v>1043714</v>
      </c>
      <c r="K1686">
        <v>9894121</v>
      </c>
      <c r="M1686">
        <f t="shared" si="107"/>
        <v>10937835</v>
      </c>
      <c r="N1686">
        <f t="shared" si="108"/>
        <v>9250895</v>
      </c>
    </row>
    <row r="1687" spans="1:14" customFormat="1" ht="14.4" customHeight="1" x14ac:dyDescent="0.3">
      <c r="A1687" s="1">
        <v>44308</v>
      </c>
      <c r="B1687" t="s">
        <v>19</v>
      </c>
      <c r="C1687">
        <f t="shared" si="106"/>
        <v>77521</v>
      </c>
      <c r="D1687">
        <v>9328416</v>
      </c>
      <c r="E1687">
        <v>9328416</v>
      </c>
      <c r="F1687">
        <v>1769660</v>
      </c>
      <c r="G1687">
        <v>4939698</v>
      </c>
      <c r="H1687">
        <v>4387652</v>
      </c>
      <c r="I1687">
        <v>1066</v>
      </c>
      <c r="J1687">
        <v>1063478</v>
      </c>
      <c r="K1687">
        <v>10034598</v>
      </c>
      <c r="M1687">
        <f t="shared" si="107"/>
        <v>11098076</v>
      </c>
      <c r="N1687">
        <f t="shared" si="108"/>
        <v>9328416</v>
      </c>
    </row>
    <row r="1688" spans="1:14" customFormat="1" ht="14.4" customHeight="1" x14ac:dyDescent="0.3">
      <c r="A1688" s="1">
        <v>44309</v>
      </c>
      <c r="B1688" t="s">
        <v>19</v>
      </c>
      <c r="C1688">
        <f t="shared" ref="C1688:C1719" si="109">D1688-D1687</f>
        <v>83797</v>
      </c>
      <c r="D1688">
        <v>9412213</v>
      </c>
      <c r="E1688">
        <v>9412213</v>
      </c>
      <c r="F1688">
        <v>1853911</v>
      </c>
      <c r="G1688">
        <v>4986233</v>
      </c>
      <c r="H1688">
        <v>4424885</v>
      </c>
      <c r="I1688">
        <v>1095</v>
      </c>
      <c r="J1688">
        <v>1085356</v>
      </c>
      <c r="K1688">
        <v>10180768</v>
      </c>
      <c r="M1688">
        <f t="shared" si="107"/>
        <v>11266124</v>
      </c>
      <c r="N1688">
        <f t="shared" si="108"/>
        <v>9412213</v>
      </c>
    </row>
    <row r="1689" spans="1:14" customFormat="1" ht="14.4" customHeight="1" x14ac:dyDescent="0.3">
      <c r="A1689" s="1">
        <v>44310</v>
      </c>
      <c r="B1689" t="s">
        <v>19</v>
      </c>
      <c r="C1689">
        <f t="shared" si="109"/>
        <v>83486</v>
      </c>
      <c r="D1689">
        <v>9495699</v>
      </c>
      <c r="E1689">
        <v>9495699</v>
      </c>
      <c r="F1689">
        <v>1940550</v>
      </c>
      <c r="G1689">
        <v>5032232</v>
      </c>
      <c r="H1689">
        <v>4462353</v>
      </c>
      <c r="I1689">
        <v>1114</v>
      </c>
      <c r="J1689">
        <v>1104672</v>
      </c>
      <c r="K1689">
        <v>10331577</v>
      </c>
      <c r="M1689">
        <f t="shared" si="107"/>
        <v>11436249</v>
      </c>
      <c r="N1689">
        <f t="shared" si="108"/>
        <v>9495699</v>
      </c>
    </row>
    <row r="1690" spans="1:14" customFormat="1" ht="14.4" customHeight="1" x14ac:dyDescent="0.3">
      <c r="A1690" s="1">
        <v>44311</v>
      </c>
      <c r="B1690" t="s">
        <v>19</v>
      </c>
      <c r="C1690">
        <f t="shared" si="109"/>
        <v>54094</v>
      </c>
      <c r="D1690">
        <v>9549793</v>
      </c>
      <c r="E1690">
        <v>9549793</v>
      </c>
      <c r="F1690">
        <v>1988068</v>
      </c>
      <c r="G1690">
        <v>5061199</v>
      </c>
      <c r="H1690">
        <v>4487467</v>
      </c>
      <c r="I1690">
        <v>1127</v>
      </c>
      <c r="J1690">
        <v>1117611</v>
      </c>
      <c r="K1690">
        <v>10420250</v>
      </c>
      <c r="M1690">
        <f t="shared" si="107"/>
        <v>11537861</v>
      </c>
      <c r="N1690">
        <f t="shared" si="108"/>
        <v>9549793</v>
      </c>
    </row>
    <row r="1691" spans="1:14" customFormat="1" ht="14.4" customHeight="1" x14ac:dyDescent="0.3">
      <c r="A1691" s="1">
        <v>44312</v>
      </c>
      <c r="B1691" t="s">
        <v>19</v>
      </c>
      <c r="C1691">
        <f t="shared" si="109"/>
        <v>84397</v>
      </c>
      <c r="D1691">
        <v>9634190</v>
      </c>
      <c r="E1691">
        <v>9634190</v>
      </c>
      <c r="F1691">
        <v>2086642</v>
      </c>
      <c r="G1691">
        <v>5106604</v>
      </c>
      <c r="H1691">
        <v>4526440</v>
      </c>
      <c r="I1691">
        <v>1146</v>
      </c>
      <c r="J1691">
        <v>1133157</v>
      </c>
      <c r="K1691">
        <v>10587675</v>
      </c>
      <c r="M1691">
        <f t="shared" si="107"/>
        <v>11720832</v>
      </c>
      <c r="N1691">
        <f t="shared" si="108"/>
        <v>9634190</v>
      </c>
    </row>
    <row r="1692" spans="1:14" customFormat="1" ht="14.4" customHeight="1" x14ac:dyDescent="0.3">
      <c r="A1692" s="1">
        <v>44313</v>
      </c>
      <c r="B1692" t="s">
        <v>19</v>
      </c>
      <c r="C1692">
        <f t="shared" si="109"/>
        <v>84678</v>
      </c>
      <c r="D1692">
        <v>9718868</v>
      </c>
      <c r="E1692">
        <v>9718868</v>
      </c>
      <c r="F1692">
        <v>2182385</v>
      </c>
      <c r="G1692">
        <v>5152760</v>
      </c>
      <c r="H1692">
        <v>4564947</v>
      </c>
      <c r="I1692">
        <v>1161</v>
      </c>
      <c r="J1692">
        <v>1147759</v>
      </c>
      <c r="K1692">
        <v>10753494</v>
      </c>
      <c r="M1692">
        <f t="shared" si="107"/>
        <v>11901253</v>
      </c>
      <c r="N1692">
        <f t="shared" si="108"/>
        <v>9718868</v>
      </c>
    </row>
    <row r="1693" spans="1:14" customFormat="1" ht="14.4" customHeight="1" x14ac:dyDescent="0.3">
      <c r="A1693" s="1">
        <v>44314</v>
      </c>
      <c r="B1693" t="s">
        <v>19</v>
      </c>
      <c r="C1693">
        <f t="shared" si="109"/>
        <v>68292</v>
      </c>
      <c r="D1693">
        <v>9787160</v>
      </c>
      <c r="E1693">
        <v>9787160</v>
      </c>
      <c r="F1693">
        <v>2266721</v>
      </c>
      <c r="G1693">
        <v>5189736</v>
      </c>
      <c r="H1693">
        <v>4596254</v>
      </c>
      <c r="I1693">
        <v>1170</v>
      </c>
      <c r="J1693">
        <v>1160903</v>
      </c>
      <c r="K1693">
        <v>10892978</v>
      </c>
      <c r="M1693">
        <f t="shared" si="107"/>
        <v>12053881</v>
      </c>
      <c r="N1693">
        <f t="shared" si="108"/>
        <v>9787160</v>
      </c>
    </row>
    <row r="1694" spans="1:14" customFormat="1" ht="14.4" customHeight="1" x14ac:dyDescent="0.3">
      <c r="A1694" s="1">
        <v>44315</v>
      </c>
      <c r="B1694" t="s">
        <v>19</v>
      </c>
      <c r="C1694">
        <f t="shared" si="109"/>
        <v>86764</v>
      </c>
      <c r="D1694">
        <v>9873924</v>
      </c>
      <c r="E1694">
        <v>9873924</v>
      </c>
      <c r="F1694">
        <v>2377465</v>
      </c>
      <c r="G1694">
        <v>5235908</v>
      </c>
      <c r="H1694">
        <v>4636831</v>
      </c>
      <c r="I1694">
        <v>1185</v>
      </c>
      <c r="J1694">
        <v>1177260</v>
      </c>
      <c r="K1694">
        <v>11074129</v>
      </c>
      <c r="M1694">
        <f t="shared" si="107"/>
        <v>12251389</v>
      </c>
      <c r="N1694">
        <f t="shared" si="108"/>
        <v>9873924</v>
      </c>
    </row>
    <row r="1695" spans="1:14" customFormat="1" ht="14.4" customHeight="1" x14ac:dyDescent="0.3">
      <c r="A1695" s="1">
        <v>44316</v>
      </c>
      <c r="B1695" t="s">
        <v>19</v>
      </c>
      <c r="C1695">
        <f t="shared" si="109"/>
        <v>91483</v>
      </c>
      <c r="D1695">
        <v>9965407</v>
      </c>
      <c r="E1695">
        <v>9965407</v>
      </c>
      <c r="F1695">
        <v>2492347</v>
      </c>
      <c r="G1695">
        <v>5286177</v>
      </c>
      <c r="H1695">
        <v>4678032</v>
      </c>
      <c r="I1695">
        <v>1198</v>
      </c>
      <c r="J1695">
        <v>1196985</v>
      </c>
      <c r="K1695">
        <v>11260769</v>
      </c>
      <c r="M1695">
        <f t="shared" si="107"/>
        <v>12457754</v>
      </c>
      <c r="N1695">
        <f t="shared" si="108"/>
        <v>9965407</v>
      </c>
    </row>
    <row r="1696" spans="1:14" customFormat="1" ht="14.4" customHeight="1" x14ac:dyDescent="0.3">
      <c r="A1696" s="1">
        <v>44317</v>
      </c>
      <c r="B1696" t="s">
        <v>19</v>
      </c>
      <c r="C1696">
        <f t="shared" si="109"/>
        <v>127175</v>
      </c>
      <c r="D1696">
        <v>10092582</v>
      </c>
      <c r="E1696">
        <v>10092582</v>
      </c>
      <c r="F1696">
        <v>2586807</v>
      </c>
      <c r="G1696">
        <v>5360591</v>
      </c>
      <c r="H1696">
        <v>4730776</v>
      </c>
      <c r="I1696">
        <v>1215</v>
      </c>
      <c r="J1696">
        <v>1216289</v>
      </c>
      <c r="K1696">
        <v>11463100</v>
      </c>
      <c r="M1696">
        <f t="shared" si="107"/>
        <v>12679389</v>
      </c>
      <c r="N1696">
        <f t="shared" si="108"/>
        <v>10092582</v>
      </c>
    </row>
    <row r="1697" spans="1:14" customFormat="1" ht="14.4" customHeight="1" x14ac:dyDescent="0.3">
      <c r="A1697" s="1">
        <v>44318</v>
      </c>
      <c r="B1697" t="s">
        <v>19</v>
      </c>
      <c r="C1697">
        <f t="shared" si="109"/>
        <v>68649</v>
      </c>
      <c r="D1697">
        <v>10161231</v>
      </c>
      <c r="E1697">
        <v>10161231</v>
      </c>
      <c r="F1697">
        <v>2641793</v>
      </c>
      <c r="G1697">
        <v>5400145</v>
      </c>
      <c r="H1697">
        <v>4759855</v>
      </c>
      <c r="I1697">
        <v>1231</v>
      </c>
      <c r="J1697">
        <v>1228523</v>
      </c>
      <c r="K1697">
        <v>11574501</v>
      </c>
      <c r="M1697">
        <f t="shared" si="107"/>
        <v>12803024</v>
      </c>
      <c r="N1697">
        <f t="shared" si="108"/>
        <v>10161231</v>
      </c>
    </row>
    <row r="1698" spans="1:14" customFormat="1" ht="14.4" customHeight="1" x14ac:dyDescent="0.3">
      <c r="A1698" s="1">
        <v>44319</v>
      </c>
      <c r="B1698" t="s">
        <v>19</v>
      </c>
      <c r="C1698">
        <f t="shared" si="109"/>
        <v>81801</v>
      </c>
      <c r="D1698">
        <v>10243032</v>
      </c>
      <c r="E1698">
        <v>10243032</v>
      </c>
      <c r="F1698">
        <v>2723078</v>
      </c>
      <c r="G1698">
        <v>5445977</v>
      </c>
      <c r="H1698">
        <v>4795809</v>
      </c>
      <c r="I1698">
        <v>1246</v>
      </c>
      <c r="J1698">
        <v>1253962</v>
      </c>
      <c r="K1698">
        <v>11712148</v>
      </c>
      <c r="M1698">
        <f t="shared" si="107"/>
        <v>12966110</v>
      </c>
      <c r="N1698">
        <f t="shared" si="108"/>
        <v>10243032</v>
      </c>
    </row>
    <row r="1699" spans="1:14" customFormat="1" ht="14.4" customHeight="1" x14ac:dyDescent="0.3">
      <c r="A1699" s="1">
        <v>44320</v>
      </c>
      <c r="B1699" t="s">
        <v>19</v>
      </c>
      <c r="C1699">
        <f t="shared" si="109"/>
        <v>87928</v>
      </c>
      <c r="D1699">
        <v>10330960</v>
      </c>
      <c r="E1699">
        <v>10330960</v>
      </c>
      <c r="F1699">
        <v>2763197</v>
      </c>
      <c r="G1699">
        <v>5497821</v>
      </c>
      <c r="H1699">
        <v>4831879</v>
      </c>
      <c r="I1699">
        <v>1260</v>
      </c>
      <c r="J1699">
        <v>1286410</v>
      </c>
      <c r="K1699">
        <v>11807747</v>
      </c>
      <c r="M1699">
        <f t="shared" si="107"/>
        <v>13094157</v>
      </c>
      <c r="N1699">
        <f t="shared" si="108"/>
        <v>10330960</v>
      </c>
    </row>
    <row r="1700" spans="1:14" customFormat="1" ht="14.4" customHeight="1" x14ac:dyDescent="0.3">
      <c r="A1700" s="1">
        <v>44321</v>
      </c>
      <c r="B1700" t="s">
        <v>19</v>
      </c>
      <c r="C1700">
        <f t="shared" si="109"/>
        <v>86868</v>
      </c>
      <c r="D1700">
        <v>10417828</v>
      </c>
      <c r="E1700">
        <v>10417828</v>
      </c>
      <c r="F1700">
        <v>2849368</v>
      </c>
      <c r="G1700">
        <v>5546804</v>
      </c>
      <c r="H1700">
        <v>4869749</v>
      </c>
      <c r="I1700">
        <v>1275</v>
      </c>
      <c r="J1700">
        <v>1317572</v>
      </c>
      <c r="K1700">
        <v>11949624</v>
      </c>
      <c r="M1700">
        <f t="shared" si="107"/>
        <v>13267196</v>
      </c>
      <c r="N1700">
        <f t="shared" si="108"/>
        <v>10417828</v>
      </c>
    </row>
    <row r="1701" spans="1:14" customFormat="1" ht="14.4" customHeight="1" x14ac:dyDescent="0.3">
      <c r="A1701" s="1">
        <v>44322</v>
      </c>
      <c r="B1701" t="s">
        <v>19</v>
      </c>
      <c r="C1701">
        <f t="shared" si="109"/>
        <v>87746</v>
      </c>
      <c r="D1701">
        <v>10505574</v>
      </c>
      <c r="E1701">
        <v>10505574</v>
      </c>
      <c r="F1701">
        <v>2968238</v>
      </c>
      <c r="G1701">
        <v>5594877</v>
      </c>
      <c r="H1701">
        <v>4909411</v>
      </c>
      <c r="I1701">
        <v>1286</v>
      </c>
      <c r="J1701">
        <v>1353073</v>
      </c>
      <c r="K1701">
        <v>12120739</v>
      </c>
      <c r="M1701">
        <f t="shared" si="107"/>
        <v>13473812</v>
      </c>
      <c r="N1701">
        <f t="shared" si="108"/>
        <v>10505574</v>
      </c>
    </row>
    <row r="1702" spans="1:14" customFormat="1" ht="14.4" customHeight="1" x14ac:dyDescent="0.3">
      <c r="A1702" s="1">
        <v>44323</v>
      </c>
      <c r="B1702" t="s">
        <v>19</v>
      </c>
      <c r="C1702">
        <f t="shared" si="109"/>
        <v>88061</v>
      </c>
      <c r="D1702">
        <v>10593635</v>
      </c>
      <c r="E1702">
        <v>10593635</v>
      </c>
      <c r="F1702">
        <v>3086849</v>
      </c>
      <c r="G1702">
        <v>5642864</v>
      </c>
      <c r="H1702">
        <v>4949468</v>
      </c>
      <c r="I1702">
        <v>1303</v>
      </c>
      <c r="J1702">
        <v>1385646</v>
      </c>
      <c r="K1702">
        <v>12294838</v>
      </c>
      <c r="M1702">
        <f t="shared" si="107"/>
        <v>13680484</v>
      </c>
      <c r="N1702">
        <f t="shared" si="108"/>
        <v>10593635</v>
      </c>
    </row>
    <row r="1703" spans="1:14" customFormat="1" ht="14.4" customHeight="1" x14ac:dyDescent="0.3">
      <c r="A1703" s="1">
        <v>44324</v>
      </c>
      <c r="B1703" t="s">
        <v>19</v>
      </c>
      <c r="C1703">
        <f t="shared" si="109"/>
        <v>82991</v>
      </c>
      <c r="D1703">
        <v>10676626</v>
      </c>
      <c r="E1703">
        <v>10676626</v>
      </c>
      <c r="F1703">
        <v>3204381</v>
      </c>
      <c r="G1703">
        <v>5687849</v>
      </c>
      <c r="H1703">
        <v>4987458</v>
      </c>
      <c r="I1703">
        <v>1319</v>
      </c>
      <c r="J1703">
        <v>1410541</v>
      </c>
      <c r="K1703">
        <v>12470466</v>
      </c>
      <c r="M1703">
        <f t="shared" si="107"/>
        <v>13881007</v>
      </c>
      <c r="N1703">
        <f t="shared" si="108"/>
        <v>10676626</v>
      </c>
    </row>
    <row r="1704" spans="1:14" customFormat="1" ht="14.4" customHeight="1" x14ac:dyDescent="0.3">
      <c r="A1704" s="1">
        <v>44325</v>
      </c>
      <c r="B1704" t="s">
        <v>19</v>
      </c>
      <c r="C1704">
        <f t="shared" si="109"/>
        <v>64419</v>
      </c>
      <c r="D1704">
        <v>10741045</v>
      </c>
      <c r="E1704">
        <v>10741045</v>
      </c>
      <c r="F1704">
        <v>3295650</v>
      </c>
      <c r="G1704">
        <v>5723304</v>
      </c>
      <c r="H1704">
        <v>5016410</v>
      </c>
      <c r="I1704">
        <v>1331</v>
      </c>
      <c r="J1704">
        <v>1429197</v>
      </c>
      <c r="K1704">
        <v>12607498</v>
      </c>
      <c r="M1704">
        <f t="shared" si="107"/>
        <v>14036695</v>
      </c>
      <c r="N1704">
        <f t="shared" si="108"/>
        <v>10741045</v>
      </c>
    </row>
    <row r="1705" spans="1:14" customFormat="1" ht="14.4" customHeight="1" x14ac:dyDescent="0.3">
      <c r="A1705" s="1">
        <v>44326</v>
      </c>
      <c r="B1705" t="s">
        <v>19</v>
      </c>
      <c r="C1705">
        <f t="shared" si="109"/>
        <v>99302</v>
      </c>
      <c r="D1705">
        <v>10840347</v>
      </c>
      <c r="E1705">
        <v>10840347</v>
      </c>
      <c r="F1705">
        <v>3460713</v>
      </c>
      <c r="G1705">
        <v>5776916</v>
      </c>
      <c r="H1705">
        <v>5062083</v>
      </c>
      <c r="I1705">
        <v>1348</v>
      </c>
      <c r="J1705">
        <v>1459681</v>
      </c>
      <c r="K1705">
        <v>12841379</v>
      </c>
      <c r="M1705">
        <f t="shared" si="107"/>
        <v>14301060</v>
      </c>
      <c r="N1705">
        <f t="shared" si="108"/>
        <v>10840347</v>
      </c>
    </row>
    <row r="1706" spans="1:14" customFormat="1" ht="14.4" customHeight="1" x14ac:dyDescent="0.3">
      <c r="A1706" s="1">
        <v>44327</v>
      </c>
      <c r="B1706" t="s">
        <v>19</v>
      </c>
      <c r="C1706">
        <f t="shared" si="109"/>
        <v>111888</v>
      </c>
      <c r="D1706">
        <v>10952235</v>
      </c>
      <c r="E1706">
        <v>10952235</v>
      </c>
      <c r="F1706">
        <v>3658206</v>
      </c>
      <c r="G1706">
        <v>5837934</v>
      </c>
      <c r="H1706">
        <v>5112931</v>
      </c>
      <c r="I1706">
        <v>1370</v>
      </c>
      <c r="J1706">
        <v>1503298</v>
      </c>
      <c r="K1706">
        <v>13107143</v>
      </c>
      <c r="M1706">
        <f t="shared" si="107"/>
        <v>14610441</v>
      </c>
      <c r="N1706">
        <f t="shared" si="108"/>
        <v>10952235</v>
      </c>
    </row>
    <row r="1707" spans="1:14" customFormat="1" ht="14.4" customHeight="1" x14ac:dyDescent="0.3">
      <c r="A1707" s="1">
        <v>44328</v>
      </c>
      <c r="B1707" t="s">
        <v>19</v>
      </c>
      <c r="C1707">
        <f t="shared" si="109"/>
        <v>89267</v>
      </c>
      <c r="D1707">
        <v>11041502</v>
      </c>
      <c r="E1707">
        <v>11041502</v>
      </c>
      <c r="F1707">
        <v>3726052</v>
      </c>
      <c r="G1707">
        <v>5886779</v>
      </c>
      <c r="H1707">
        <v>5153338</v>
      </c>
      <c r="I1707">
        <v>1385</v>
      </c>
      <c r="J1707">
        <v>1544826</v>
      </c>
      <c r="K1707">
        <v>13222728</v>
      </c>
      <c r="M1707">
        <f t="shared" si="107"/>
        <v>14767554</v>
      </c>
      <c r="N1707">
        <f t="shared" si="108"/>
        <v>11041502</v>
      </c>
    </row>
    <row r="1708" spans="1:14" customFormat="1" ht="14.4" customHeight="1" x14ac:dyDescent="0.3">
      <c r="A1708" s="1">
        <v>44329</v>
      </c>
      <c r="B1708" t="s">
        <v>19</v>
      </c>
      <c r="C1708">
        <f t="shared" si="109"/>
        <v>104245</v>
      </c>
      <c r="D1708">
        <v>11145747</v>
      </c>
      <c r="E1708">
        <v>11145747</v>
      </c>
      <c r="F1708">
        <v>3830056</v>
      </c>
      <c r="G1708">
        <v>5943172</v>
      </c>
      <c r="H1708">
        <v>5201177</v>
      </c>
      <c r="I1708">
        <v>1398</v>
      </c>
      <c r="J1708">
        <v>1591042</v>
      </c>
      <c r="K1708">
        <v>13384761</v>
      </c>
      <c r="M1708">
        <f t="shared" si="107"/>
        <v>14975803</v>
      </c>
      <c r="N1708">
        <f t="shared" si="108"/>
        <v>11145747</v>
      </c>
    </row>
    <row r="1709" spans="1:14" customFormat="1" ht="14.4" customHeight="1" x14ac:dyDescent="0.3">
      <c r="A1709" s="1">
        <v>44330</v>
      </c>
      <c r="B1709" t="s">
        <v>19</v>
      </c>
      <c r="C1709">
        <f t="shared" si="109"/>
        <v>35023</v>
      </c>
      <c r="D1709">
        <v>11180770</v>
      </c>
      <c r="E1709">
        <v>11180770</v>
      </c>
      <c r="F1709">
        <v>3839126</v>
      </c>
      <c r="G1709">
        <v>5963582</v>
      </c>
      <c r="H1709">
        <v>5215785</v>
      </c>
      <c r="I1709">
        <v>1403</v>
      </c>
      <c r="J1709">
        <v>1620083</v>
      </c>
      <c r="K1709">
        <v>13399813</v>
      </c>
      <c r="M1709">
        <f t="shared" si="107"/>
        <v>15019896</v>
      </c>
      <c r="N1709">
        <f t="shared" si="108"/>
        <v>11180770</v>
      </c>
    </row>
    <row r="1710" spans="1:14" customFormat="1" ht="14.4" customHeight="1" x14ac:dyDescent="0.3">
      <c r="A1710" s="1">
        <v>44331</v>
      </c>
      <c r="B1710" t="s">
        <v>19</v>
      </c>
      <c r="C1710">
        <f t="shared" si="109"/>
        <v>32274</v>
      </c>
      <c r="D1710">
        <v>11213044</v>
      </c>
      <c r="E1710">
        <v>11213044</v>
      </c>
      <c r="F1710">
        <v>3842538</v>
      </c>
      <c r="G1710">
        <v>5982566</v>
      </c>
      <c r="H1710">
        <v>5229067</v>
      </c>
      <c r="I1710">
        <v>1411</v>
      </c>
      <c r="J1710">
        <v>1647234</v>
      </c>
      <c r="K1710">
        <v>13408348</v>
      </c>
      <c r="M1710">
        <f t="shared" si="107"/>
        <v>15055582</v>
      </c>
      <c r="N1710">
        <f t="shared" si="108"/>
        <v>11213044</v>
      </c>
    </row>
    <row r="1711" spans="1:14" customFormat="1" ht="14.4" customHeight="1" x14ac:dyDescent="0.3">
      <c r="A1711" s="1">
        <v>44332</v>
      </c>
      <c r="B1711" t="s">
        <v>19</v>
      </c>
      <c r="C1711">
        <f t="shared" si="109"/>
        <v>30057</v>
      </c>
      <c r="D1711">
        <v>11243101</v>
      </c>
      <c r="E1711">
        <v>11243101</v>
      </c>
      <c r="F1711">
        <v>3842661</v>
      </c>
      <c r="G1711">
        <v>5999825</v>
      </c>
      <c r="H1711">
        <v>5241859</v>
      </c>
      <c r="I1711">
        <v>1417</v>
      </c>
      <c r="J1711">
        <v>1668359</v>
      </c>
      <c r="K1711">
        <v>13417403</v>
      </c>
      <c r="M1711">
        <f t="shared" si="107"/>
        <v>15085762</v>
      </c>
      <c r="N1711">
        <f t="shared" si="108"/>
        <v>11243101</v>
      </c>
    </row>
    <row r="1712" spans="1:14" customFormat="1" ht="14.4" customHeight="1" x14ac:dyDescent="0.3">
      <c r="A1712" s="1">
        <v>44333</v>
      </c>
      <c r="B1712" t="s">
        <v>19</v>
      </c>
      <c r="C1712">
        <f t="shared" si="109"/>
        <v>204</v>
      </c>
      <c r="D1712">
        <v>11243305</v>
      </c>
      <c r="E1712">
        <v>11243305</v>
      </c>
      <c r="F1712">
        <v>3842737</v>
      </c>
      <c r="G1712">
        <v>5999917</v>
      </c>
      <c r="H1712">
        <v>5241971</v>
      </c>
      <c r="I1712">
        <v>1417</v>
      </c>
      <c r="J1712">
        <v>1668343</v>
      </c>
      <c r="K1712">
        <v>13417699</v>
      </c>
      <c r="M1712">
        <f t="shared" si="107"/>
        <v>15086042</v>
      </c>
      <c r="N1712">
        <f t="shared" si="108"/>
        <v>11243305</v>
      </c>
    </row>
    <row r="1713" spans="1:14" customFormat="1" ht="14.4" customHeight="1" x14ac:dyDescent="0.3">
      <c r="A1713" s="1">
        <v>44334</v>
      </c>
      <c r="B1713" t="s">
        <v>19</v>
      </c>
      <c r="C1713">
        <f t="shared" si="109"/>
        <v>256</v>
      </c>
      <c r="D1713">
        <v>11243561</v>
      </c>
      <c r="E1713">
        <v>11243561</v>
      </c>
      <c r="F1713">
        <v>3842786</v>
      </c>
      <c r="G1713">
        <v>6000064</v>
      </c>
      <c r="H1713">
        <v>5242080</v>
      </c>
      <c r="I1713">
        <v>1417</v>
      </c>
      <c r="J1713">
        <v>1668327</v>
      </c>
      <c r="K1713">
        <v>13418020</v>
      </c>
      <c r="M1713">
        <f t="shared" si="107"/>
        <v>15086347</v>
      </c>
      <c r="N1713">
        <f t="shared" si="108"/>
        <v>11243561</v>
      </c>
    </row>
    <row r="1714" spans="1:14" customFormat="1" ht="14.4" customHeight="1" x14ac:dyDescent="0.3">
      <c r="A1714" s="1">
        <v>44335</v>
      </c>
      <c r="B1714" t="s">
        <v>19</v>
      </c>
      <c r="C1714">
        <f t="shared" si="109"/>
        <v>1359</v>
      </c>
      <c r="D1714">
        <v>11244920</v>
      </c>
      <c r="E1714">
        <v>11244920</v>
      </c>
      <c r="F1714">
        <v>3842837</v>
      </c>
      <c r="G1714">
        <v>6001265</v>
      </c>
      <c r="H1714">
        <v>5242238</v>
      </c>
      <c r="I1714">
        <v>1417</v>
      </c>
      <c r="J1714">
        <v>1668322</v>
      </c>
      <c r="K1714">
        <v>13419435</v>
      </c>
      <c r="M1714">
        <f t="shared" si="107"/>
        <v>15087757</v>
      </c>
      <c r="N1714">
        <f t="shared" si="108"/>
        <v>11244920</v>
      </c>
    </row>
    <row r="1715" spans="1:14" customFormat="1" ht="14.4" customHeight="1" x14ac:dyDescent="0.3">
      <c r="A1715" s="1">
        <v>44336</v>
      </c>
      <c r="B1715" t="s">
        <v>19</v>
      </c>
      <c r="C1715">
        <f t="shared" si="109"/>
        <v>77130</v>
      </c>
      <c r="D1715">
        <v>11322050</v>
      </c>
      <c r="E1715">
        <v>11322050</v>
      </c>
      <c r="F1715">
        <v>3856708</v>
      </c>
      <c r="G1715">
        <v>6043975</v>
      </c>
      <c r="H1715">
        <v>5276648</v>
      </c>
      <c r="I1715">
        <v>1427</v>
      </c>
      <c r="J1715">
        <v>1713265</v>
      </c>
      <c r="K1715">
        <v>13465493</v>
      </c>
      <c r="M1715">
        <f t="shared" si="107"/>
        <v>15178758</v>
      </c>
      <c r="N1715">
        <f t="shared" si="108"/>
        <v>11322050</v>
      </c>
    </row>
    <row r="1716" spans="1:14" customFormat="1" ht="14.4" customHeight="1" x14ac:dyDescent="0.3">
      <c r="A1716" s="1">
        <v>44337</v>
      </c>
      <c r="B1716" t="s">
        <v>19</v>
      </c>
      <c r="C1716">
        <f t="shared" si="109"/>
        <v>88952</v>
      </c>
      <c r="D1716">
        <v>11411002</v>
      </c>
      <c r="E1716">
        <v>11411002</v>
      </c>
      <c r="F1716">
        <v>3872425</v>
      </c>
      <c r="G1716">
        <v>6092468</v>
      </c>
      <c r="H1716">
        <v>5317094</v>
      </c>
      <c r="I1716">
        <v>1440</v>
      </c>
      <c r="J1716">
        <v>1745516</v>
      </c>
      <c r="K1716">
        <v>13537911</v>
      </c>
      <c r="L1716">
        <v>0</v>
      </c>
      <c r="M1716">
        <f t="shared" si="107"/>
        <v>15283427</v>
      </c>
      <c r="N1716">
        <f t="shared" si="108"/>
        <v>11411002</v>
      </c>
    </row>
    <row r="1717" spans="1:14" customFormat="1" ht="14.4" customHeight="1" x14ac:dyDescent="0.3">
      <c r="A1717" s="1">
        <v>44338</v>
      </c>
      <c r="B1717" t="s">
        <v>19</v>
      </c>
      <c r="C1717">
        <f t="shared" si="109"/>
        <v>100482</v>
      </c>
      <c r="D1717">
        <v>11511484</v>
      </c>
      <c r="E1717">
        <v>11511484</v>
      </c>
      <c r="F1717">
        <v>3898122</v>
      </c>
      <c r="G1717">
        <v>6146604</v>
      </c>
      <c r="H1717">
        <v>5363419</v>
      </c>
      <c r="I1717">
        <v>1461</v>
      </c>
      <c r="J1717">
        <v>1782573</v>
      </c>
      <c r="K1717">
        <v>13627033</v>
      </c>
      <c r="L1717">
        <v>0</v>
      </c>
      <c r="M1717">
        <f t="shared" si="107"/>
        <v>15409606</v>
      </c>
      <c r="N1717">
        <f t="shared" si="108"/>
        <v>11511484</v>
      </c>
    </row>
    <row r="1718" spans="1:14" customFormat="1" ht="14.4" customHeight="1" x14ac:dyDescent="0.3">
      <c r="A1718" s="1">
        <v>44339</v>
      </c>
      <c r="B1718" t="s">
        <v>19</v>
      </c>
      <c r="C1718">
        <f t="shared" si="109"/>
        <v>85246</v>
      </c>
      <c r="D1718">
        <v>11596730</v>
      </c>
      <c r="E1718">
        <v>11596730</v>
      </c>
      <c r="F1718">
        <v>3920047</v>
      </c>
      <c r="G1718">
        <v>6191809</v>
      </c>
      <c r="H1718">
        <v>5403442</v>
      </c>
      <c r="I1718">
        <v>1479</v>
      </c>
      <c r="J1718">
        <v>1806036</v>
      </c>
      <c r="K1718">
        <v>13710741</v>
      </c>
      <c r="L1718">
        <v>0</v>
      </c>
      <c r="M1718">
        <f t="shared" si="107"/>
        <v>15516777</v>
      </c>
      <c r="N1718">
        <f t="shared" si="108"/>
        <v>11596730</v>
      </c>
    </row>
    <row r="1719" spans="1:14" customFormat="1" ht="14.4" customHeight="1" x14ac:dyDescent="0.3">
      <c r="A1719" s="1">
        <v>44340</v>
      </c>
      <c r="B1719" t="s">
        <v>19</v>
      </c>
      <c r="C1719">
        <f t="shared" si="109"/>
        <v>164518</v>
      </c>
      <c r="D1719">
        <v>11761248</v>
      </c>
      <c r="E1719">
        <v>11761248</v>
      </c>
      <c r="F1719">
        <v>3942765</v>
      </c>
      <c r="G1719">
        <v>6281915</v>
      </c>
      <c r="H1719">
        <v>5477831</v>
      </c>
      <c r="I1719">
        <v>1502</v>
      </c>
      <c r="J1719">
        <v>1830304</v>
      </c>
      <c r="K1719">
        <v>13873709</v>
      </c>
      <c r="L1719">
        <v>0</v>
      </c>
      <c r="M1719">
        <f t="shared" si="107"/>
        <v>15704013</v>
      </c>
      <c r="N1719">
        <f t="shared" si="108"/>
        <v>11761248</v>
      </c>
    </row>
    <row r="1720" spans="1:14" customFormat="1" ht="14.4" customHeight="1" x14ac:dyDescent="0.3">
      <c r="A1720" s="1">
        <v>44341</v>
      </c>
      <c r="B1720" t="s">
        <v>19</v>
      </c>
      <c r="C1720">
        <f t="shared" ref="C1720:C1749" si="110">D1720-D1719</f>
        <v>170288</v>
      </c>
      <c r="D1720">
        <v>11931536</v>
      </c>
      <c r="E1720">
        <v>11931536</v>
      </c>
      <c r="F1720">
        <v>3968728</v>
      </c>
      <c r="G1720">
        <v>6375784</v>
      </c>
      <c r="H1720">
        <v>5554222</v>
      </c>
      <c r="I1720">
        <v>1530</v>
      </c>
      <c r="J1720">
        <v>1859369</v>
      </c>
      <c r="K1720">
        <v>14040895</v>
      </c>
      <c r="L1720">
        <v>0</v>
      </c>
      <c r="M1720">
        <f t="shared" ref="M1720:M1749" si="111">E1720+F1720</f>
        <v>15900264</v>
      </c>
      <c r="N1720">
        <f t="shared" ref="N1720:N1749" si="112">G1720+H1720+I1720</f>
        <v>11931536</v>
      </c>
    </row>
    <row r="1721" spans="1:14" customFormat="1" ht="14.4" customHeight="1" x14ac:dyDescent="0.3">
      <c r="A1721" s="1">
        <v>44342</v>
      </c>
      <c r="B1721" t="s">
        <v>19</v>
      </c>
      <c r="C1721">
        <f t="shared" si="110"/>
        <v>165330</v>
      </c>
      <c r="D1721">
        <v>12096866</v>
      </c>
      <c r="E1721">
        <v>12096866</v>
      </c>
      <c r="F1721">
        <v>3992404</v>
      </c>
      <c r="G1721">
        <v>6468044</v>
      </c>
      <c r="H1721">
        <v>5627269</v>
      </c>
      <c r="I1721">
        <v>1553</v>
      </c>
      <c r="J1721">
        <v>1881227</v>
      </c>
      <c r="K1721">
        <v>14208043</v>
      </c>
      <c r="L1721">
        <v>0</v>
      </c>
      <c r="M1721">
        <f t="shared" si="111"/>
        <v>16089270</v>
      </c>
      <c r="N1721">
        <f t="shared" si="112"/>
        <v>12096866</v>
      </c>
    </row>
    <row r="1722" spans="1:14" customFormat="1" ht="14.4" customHeight="1" x14ac:dyDescent="0.3">
      <c r="A1722" s="1">
        <v>44343</v>
      </c>
      <c r="B1722" t="s">
        <v>19</v>
      </c>
      <c r="C1722">
        <f t="shared" si="110"/>
        <v>171082</v>
      </c>
      <c r="D1722">
        <v>12267948</v>
      </c>
      <c r="E1722">
        <v>12267948</v>
      </c>
      <c r="F1722">
        <v>4020380</v>
      </c>
      <c r="G1722">
        <v>6563659</v>
      </c>
      <c r="H1722">
        <v>5702702</v>
      </c>
      <c r="I1722">
        <v>1587</v>
      </c>
      <c r="J1722">
        <v>1912467</v>
      </c>
      <c r="K1722">
        <v>14375861</v>
      </c>
      <c r="L1722">
        <v>0</v>
      </c>
      <c r="M1722">
        <f t="shared" si="111"/>
        <v>16288328</v>
      </c>
      <c r="N1722">
        <f t="shared" si="112"/>
        <v>12267948</v>
      </c>
    </row>
    <row r="1723" spans="1:14" customFormat="1" ht="14.4" customHeight="1" x14ac:dyDescent="0.3">
      <c r="A1723" s="1">
        <v>44344</v>
      </c>
      <c r="B1723" t="s">
        <v>19</v>
      </c>
      <c r="C1723">
        <f t="shared" si="110"/>
        <v>182388</v>
      </c>
      <c r="D1723">
        <v>12450336</v>
      </c>
      <c r="E1723">
        <v>12450336</v>
      </c>
      <c r="F1723">
        <v>4056409</v>
      </c>
      <c r="G1723">
        <v>6665620</v>
      </c>
      <c r="H1723">
        <v>5783096</v>
      </c>
      <c r="I1723">
        <v>1620</v>
      </c>
      <c r="J1723">
        <v>1947731</v>
      </c>
      <c r="K1723">
        <v>14559014</v>
      </c>
      <c r="L1723">
        <v>0</v>
      </c>
      <c r="M1723">
        <f t="shared" si="111"/>
        <v>16506745</v>
      </c>
      <c r="N1723">
        <f t="shared" si="112"/>
        <v>12450336</v>
      </c>
    </row>
    <row r="1724" spans="1:14" customFormat="1" ht="14.4" customHeight="1" x14ac:dyDescent="0.3">
      <c r="A1724" s="1">
        <v>44345</v>
      </c>
      <c r="B1724" t="s">
        <v>19</v>
      </c>
      <c r="C1724">
        <f t="shared" si="110"/>
        <v>183777</v>
      </c>
      <c r="D1724">
        <v>12634113</v>
      </c>
      <c r="E1724">
        <v>12634113</v>
      </c>
      <c r="F1724">
        <v>4090143</v>
      </c>
      <c r="G1724">
        <v>6769916</v>
      </c>
      <c r="H1724">
        <v>5862544</v>
      </c>
      <c r="I1724">
        <v>1653</v>
      </c>
      <c r="J1724">
        <v>1977768</v>
      </c>
      <c r="K1724">
        <v>14746488</v>
      </c>
      <c r="L1724">
        <v>0</v>
      </c>
      <c r="M1724">
        <f t="shared" si="111"/>
        <v>16724256</v>
      </c>
      <c r="N1724">
        <f t="shared" si="112"/>
        <v>12634113</v>
      </c>
    </row>
    <row r="1725" spans="1:14" customFormat="1" ht="14.4" customHeight="1" x14ac:dyDescent="0.3">
      <c r="A1725" s="1">
        <v>44346</v>
      </c>
      <c r="B1725" t="s">
        <v>19</v>
      </c>
      <c r="C1725">
        <f t="shared" si="110"/>
        <v>161521</v>
      </c>
      <c r="D1725">
        <v>12795634</v>
      </c>
      <c r="E1725">
        <v>12795634</v>
      </c>
      <c r="F1725">
        <v>4114611</v>
      </c>
      <c r="G1725">
        <v>6859868</v>
      </c>
      <c r="H1725">
        <v>5934085</v>
      </c>
      <c r="I1725">
        <v>1681</v>
      </c>
      <c r="J1725">
        <v>1998001</v>
      </c>
      <c r="K1725">
        <v>14912244</v>
      </c>
      <c r="L1725">
        <v>0</v>
      </c>
      <c r="M1725">
        <f t="shared" si="111"/>
        <v>16910245</v>
      </c>
      <c r="N1725">
        <f t="shared" si="112"/>
        <v>12795634</v>
      </c>
    </row>
    <row r="1726" spans="1:14" customFormat="1" ht="14.4" customHeight="1" x14ac:dyDescent="0.3">
      <c r="A1726" s="1">
        <v>44347</v>
      </c>
      <c r="B1726" t="s">
        <v>19</v>
      </c>
      <c r="C1726">
        <f t="shared" si="110"/>
        <v>170029</v>
      </c>
      <c r="D1726">
        <v>12965663</v>
      </c>
      <c r="E1726">
        <v>12965663</v>
      </c>
      <c r="F1726">
        <v>4144956</v>
      </c>
      <c r="G1726">
        <v>6954068</v>
      </c>
      <c r="H1726">
        <v>6009885</v>
      </c>
      <c r="I1726">
        <v>1710</v>
      </c>
      <c r="J1726">
        <v>2027524</v>
      </c>
      <c r="K1726">
        <v>15083095</v>
      </c>
      <c r="L1726">
        <v>0</v>
      </c>
      <c r="M1726">
        <f t="shared" si="111"/>
        <v>17110619</v>
      </c>
      <c r="N1726">
        <f t="shared" si="112"/>
        <v>12965663</v>
      </c>
    </row>
    <row r="1727" spans="1:14" customFormat="1" ht="14.4" customHeight="1" x14ac:dyDescent="0.3">
      <c r="A1727" s="1">
        <v>44348</v>
      </c>
      <c r="B1727" t="s">
        <v>19</v>
      </c>
      <c r="C1727">
        <f t="shared" si="110"/>
        <v>165707</v>
      </c>
      <c r="D1727">
        <v>13131370</v>
      </c>
      <c r="E1727">
        <v>13131370</v>
      </c>
      <c r="F1727">
        <v>4178194</v>
      </c>
      <c r="G1727">
        <v>7046593</v>
      </c>
      <c r="H1727">
        <v>6083037</v>
      </c>
      <c r="I1727">
        <v>1740</v>
      </c>
      <c r="J1727">
        <v>2057837</v>
      </c>
      <c r="K1727">
        <v>15251727</v>
      </c>
      <c r="L1727">
        <v>0</v>
      </c>
      <c r="M1727">
        <f t="shared" si="111"/>
        <v>17309564</v>
      </c>
      <c r="N1727">
        <f t="shared" si="112"/>
        <v>13131370</v>
      </c>
    </row>
    <row r="1728" spans="1:14" customFormat="1" ht="14.4" customHeight="1" x14ac:dyDescent="0.3">
      <c r="A1728" s="1">
        <v>44349</v>
      </c>
      <c r="B1728" t="s">
        <v>19</v>
      </c>
      <c r="C1728">
        <f t="shared" si="110"/>
        <v>152342</v>
      </c>
      <c r="D1728">
        <v>13283712</v>
      </c>
      <c r="E1728">
        <v>13283712</v>
      </c>
      <c r="F1728">
        <v>4202420</v>
      </c>
      <c r="G1728">
        <v>7131694</v>
      </c>
      <c r="H1728">
        <v>6150252</v>
      </c>
      <c r="I1728">
        <v>1766</v>
      </c>
      <c r="J1728">
        <v>2080011</v>
      </c>
      <c r="K1728">
        <v>15406121</v>
      </c>
      <c r="L1728">
        <v>0</v>
      </c>
      <c r="M1728">
        <f t="shared" si="111"/>
        <v>17486132</v>
      </c>
      <c r="N1728">
        <f t="shared" si="112"/>
        <v>13283712</v>
      </c>
    </row>
    <row r="1729" spans="1:14" customFormat="1" ht="14.4" customHeight="1" x14ac:dyDescent="0.3">
      <c r="A1729" s="1">
        <v>44350</v>
      </c>
      <c r="B1729" t="s">
        <v>19</v>
      </c>
      <c r="C1729">
        <f t="shared" si="110"/>
        <v>149573</v>
      </c>
      <c r="D1729">
        <v>13433285</v>
      </c>
      <c r="E1729">
        <v>13433285</v>
      </c>
      <c r="F1729">
        <v>4232690</v>
      </c>
      <c r="G1729">
        <v>7216757</v>
      </c>
      <c r="H1729">
        <v>6214740</v>
      </c>
      <c r="I1729">
        <v>1788</v>
      </c>
      <c r="J1729">
        <v>2105389</v>
      </c>
      <c r="K1729">
        <v>15560586</v>
      </c>
      <c r="L1729">
        <v>0</v>
      </c>
      <c r="M1729">
        <f t="shared" si="111"/>
        <v>17665975</v>
      </c>
      <c r="N1729">
        <f t="shared" si="112"/>
        <v>13433285</v>
      </c>
    </row>
    <row r="1730" spans="1:14" customFormat="1" ht="14.4" customHeight="1" x14ac:dyDescent="0.3">
      <c r="A1730" s="1">
        <v>44351</v>
      </c>
      <c r="B1730" t="s">
        <v>19</v>
      </c>
      <c r="C1730">
        <f t="shared" si="110"/>
        <v>241298</v>
      </c>
      <c r="D1730">
        <v>13674583</v>
      </c>
      <c r="E1730">
        <v>13674583</v>
      </c>
      <c r="F1730">
        <v>4261488</v>
      </c>
      <c r="G1730">
        <v>7358698</v>
      </c>
      <c r="H1730">
        <v>6314033</v>
      </c>
      <c r="I1730">
        <v>1852</v>
      </c>
      <c r="J1730">
        <v>2132268</v>
      </c>
      <c r="K1730">
        <v>15803803</v>
      </c>
      <c r="L1730">
        <v>0</v>
      </c>
      <c r="M1730">
        <f t="shared" si="111"/>
        <v>17936071</v>
      </c>
      <c r="N1730">
        <f t="shared" si="112"/>
        <v>13674583</v>
      </c>
    </row>
    <row r="1731" spans="1:14" customFormat="1" ht="14.4" customHeight="1" x14ac:dyDescent="0.3">
      <c r="A1731" s="1">
        <v>44352</v>
      </c>
      <c r="B1731" t="s">
        <v>19</v>
      </c>
      <c r="C1731">
        <f t="shared" si="110"/>
        <v>240600</v>
      </c>
      <c r="D1731">
        <v>13915183</v>
      </c>
      <c r="E1731">
        <v>13915183</v>
      </c>
      <c r="F1731">
        <v>4286032</v>
      </c>
      <c r="G1731">
        <v>7500857</v>
      </c>
      <c r="H1731">
        <v>6412426</v>
      </c>
      <c r="I1731">
        <v>1900</v>
      </c>
      <c r="J1731">
        <v>2154329</v>
      </c>
      <c r="K1731">
        <v>16046886</v>
      </c>
      <c r="L1731">
        <v>0</v>
      </c>
      <c r="M1731">
        <f t="shared" si="111"/>
        <v>18201215</v>
      </c>
      <c r="N1731">
        <f t="shared" si="112"/>
        <v>13915183</v>
      </c>
    </row>
    <row r="1732" spans="1:14" customFormat="1" ht="14.4" customHeight="1" x14ac:dyDescent="0.3">
      <c r="A1732" s="1">
        <v>44353</v>
      </c>
      <c r="B1732" t="s">
        <v>19</v>
      </c>
      <c r="C1732">
        <f t="shared" si="110"/>
        <v>212889</v>
      </c>
      <c r="D1732">
        <v>14128072</v>
      </c>
      <c r="E1732">
        <v>14128072</v>
      </c>
      <c r="F1732">
        <v>4299619</v>
      </c>
      <c r="G1732">
        <v>7623531</v>
      </c>
      <c r="H1732">
        <v>6502596</v>
      </c>
      <c r="I1732">
        <v>1945</v>
      </c>
      <c r="J1732">
        <v>2181397</v>
      </c>
      <c r="K1732">
        <v>16246294</v>
      </c>
      <c r="L1732">
        <v>0</v>
      </c>
      <c r="M1732">
        <f t="shared" si="111"/>
        <v>18427691</v>
      </c>
      <c r="N1732">
        <f t="shared" si="112"/>
        <v>14128072</v>
      </c>
    </row>
    <row r="1733" spans="1:14" customFormat="1" ht="14.4" customHeight="1" x14ac:dyDescent="0.3">
      <c r="A1733" s="1">
        <v>44354</v>
      </c>
      <c r="B1733" t="s">
        <v>19</v>
      </c>
      <c r="C1733">
        <f t="shared" si="110"/>
        <v>231469</v>
      </c>
      <c r="D1733">
        <v>14359541</v>
      </c>
      <c r="E1733">
        <v>14359541</v>
      </c>
      <c r="F1733">
        <v>4326975</v>
      </c>
      <c r="G1733">
        <v>7755563</v>
      </c>
      <c r="H1733">
        <v>6601968</v>
      </c>
      <c r="I1733">
        <v>2010</v>
      </c>
      <c r="J1733">
        <v>2205473</v>
      </c>
      <c r="K1733">
        <v>16481043</v>
      </c>
      <c r="L1733">
        <v>0</v>
      </c>
      <c r="M1733">
        <f t="shared" si="111"/>
        <v>18686516</v>
      </c>
      <c r="N1733">
        <f t="shared" si="112"/>
        <v>14359541</v>
      </c>
    </row>
    <row r="1734" spans="1:14" customFormat="1" ht="14.4" customHeight="1" x14ac:dyDescent="0.3">
      <c r="A1734" s="1">
        <v>44355</v>
      </c>
      <c r="B1734" t="s">
        <v>19</v>
      </c>
      <c r="C1734">
        <f t="shared" si="110"/>
        <v>227932</v>
      </c>
      <c r="D1734">
        <v>14587473</v>
      </c>
      <c r="E1734">
        <v>14587473</v>
      </c>
      <c r="F1734">
        <v>4362428</v>
      </c>
      <c r="G1734">
        <v>7886709</v>
      </c>
      <c r="H1734">
        <v>6698709</v>
      </c>
      <c r="I1734">
        <v>2055</v>
      </c>
      <c r="J1734">
        <v>2249623</v>
      </c>
      <c r="K1734">
        <v>16700278</v>
      </c>
      <c r="L1734">
        <v>0</v>
      </c>
      <c r="M1734">
        <f t="shared" si="111"/>
        <v>18949901</v>
      </c>
      <c r="N1734">
        <f t="shared" si="112"/>
        <v>14587473</v>
      </c>
    </row>
    <row r="1735" spans="1:14" customFormat="1" ht="14.4" customHeight="1" x14ac:dyDescent="0.3">
      <c r="A1735" s="1">
        <v>44356</v>
      </c>
      <c r="B1735" t="s">
        <v>19</v>
      </c>
      <c r="C1735">
        <f t="shared" si="110"/>
        <v>214075</v>
      </c>
      <c r="D1735">
        <v>14801548</v>
      </c>
      <c r="E1735">
        <v>14801548</v>
      </c>
      <c r="F1735">
        <v>4401663</v>
      </c>
      <c r="G1735">
        <v>8011027</v>
      </c>
      <c r="H1735">
        <v>6788413</v>
      </c>
      <c r="I1735">
        <v>2108</v>
      </c>
      <c r="J1735">
        <v>2308692</v>
      </c>
      <c r="K1735">
        <v>16894519</v>
      </c>
      <c r="L1735">
        <v>0</v>
      </c>
      <c r="M1735">
        <f t="shared" si="111"/>
        <v>19203211</v>
      </c>
      <c r="N1735">
        <f t="shared" si="112"/>
        <v>14801548</v>
      </c>
    </row>
    <row r="1736" spans="1:14" customFormat="1" ht="14.4" customHeight="1" x14ac:dyDescent="0.3">
      <c r="A1736" s="1">
        <v>44357</v>
      </c>
      <c r="B1736" t="s">
        <v>19</v>
      </c>
      <c r="C1736">
        <f t="shared" si="110"/>
        <v>221086</v>
      </c>
      <c r="D1736">
        <v>15022634</v>
      </c>
      <c r="E1736">
        <v>15022634</v>
      </c>
      <c r="F1736">
        <v>4456218</v>
      </c>
      <c r="G1736">
        <v>8139182</v>
      </c>
      <c r="H1736">
        <v>6881264</v>
      </c>
      <c r="I1736">
        <v>2188</v>
      </c>
      <c r="J1736">
        <v>2364338</v>
      </c>
      <c r="K1736">
        <v>17114514</v>
      </c>
      <c r="L1736">
        <v>0</v>
      </c>
      <c r="M1736">
        <f t="shared" si="111"/>
        <v>19478852</v>
      </c>
      <c r="N1736">
        <f t="shared" si="112"/>
        <v>15022634</v>
      </c>
    </row>
    <row r="1737" spans="1:14" customFormat="1" ht="14.4" customHeight="1" x14ac:dyDescent="0.3">
      <c r="A1737" s="1">
        <v>44358</v>
      </c>
      <c r="B1737" t="s">
        <v>19</v>
      </c>
      <c r="C1737">
        <f t="shared" si="110"/>
        <v>239836</v>
      </c>
      <c r="D1737">
        <v>15262470</v>
      </c>
      <c r="E1737">
        <v>15262470</v>
      </c>
      <c r="F1737">
        <v>4506636</v>
      </c>
      <c r="G1737">
        <v>8280351</v>
      </c>
      <c r="H1737">
        <v>6979879</v>
      </c>
      <c r="I1737">
        <v>2240</v>
      </c>
      <c r="J1737">
        <v>2414734</v>
      </c>
      <c r="K1737">
        <v>17354372</v>
      </c>
      <c r="L1737">
        <v>0</v>
      </c>
      <c r="M1737">
        <f t="shared" si="111"/>
        <v>19769106</v>
      </c>
      <c r="N1737">
        <f t="shared" si="112"/>
        <v>15262470</v>
      </c>
    </row>
    <row r="1738" spans="1:14" customFormat="1" ht="14.4" customHeight="1" x14ac:dyDescent="0.3">
      <c r="A1738" s="1">
        <v>44359</v>
      </c>
      <c r="B1738" t="s">
        <v>19</v>
      </c>
      <c r="C1738">
        <f t="shared" si="110"/>
        <v>259667</v>
      </c>
      <c r="D1738">
        <v>15522137</v>
      </c>
      <c r="E1738">
        <v>15522137</v>
      </c>
      <c r="F1738">
        <v>4546048</v>
      </c>
      <c r="G1738">
        <v>8439118</v>
      </c>
      <c r="H1738">
        <v>7080715</v>
      </c>
      <c r="I1738">
        <v>2304</v>
      </c>
      <c r="J1738">
        <v>2440016</v>
      </c>
      <c r="K1738">
        <v>17628169</v>
      </c>
      <c r="L1738">
        <v>0</v>
      </c>
      <c r="M1738">
        <f t="shared" si="111"/>
        <v>20068185</v>
      </c>
      <c r="N1738">
        <f t="shared" si="112"/>
        <v>15522137</v>
      </c>
    </row>
    <row r="1739" spans="1:14" customFormat="1" ht="14.4" customHeight="1" x14ac:dyDescent="0.3">
      <c r="A1739" s="1">
        <v>44360</v>
      </c>
      <c r="B1739" t="s">
        <v>19</v>
      </c>
      <c r="C1739">
        <f t="shared" si="110"/>
        <v>207723</v>
      </c>
      <c r="D1739">
        <v>15729860</v>
      </c>
      <c r="E1739">
        <v>15729860</v>
      </c>
      <c r="F1739">
        <v>4573212</v>
      </c>
      <c r="G1739">
        <v>8562868</v>
      </c>
      <c r="H1739">
        <v>7164652</v>
      </c>
      <c r="I1739">
        <v>2340</v>
      </c>
      <c r="J1739">
        <v>2460501</v>
      </c>
      <c r="K1739">
        <v>17842571</v>
      </c>
      <c r="L1739">
        <v>0</v>
      </c>
      <c r="M1739">
        <f t="shared" si="111"/>
        <v>20303072</v>
      </c>
      <c r="N1739">
        <f t="shared" si="112"/>
        <v>15729860</v>
      </c>
    </row>
    <row r="1740" spans="1:14" customFormat="1" ht="14.4" customHeight="1" x14ac:dyDescent="0.3">
      <c r="A1740" s="1">
        <v>44361</v>
      </c>
      <c r="B1740" t="s">
        <v>19</v>
      </c>
      <c r="C1740">
        <f t="shared" si="110"/>
        <v>249384</v>
      </c>
      <c r="D1740">
        <v>15979244</v>
      </c>
      <c r="E1740">
        <v>15979244</v>
      </c>
      <c r="F1740">
        <v>4607907</v>
      </c>
      <c r="G1740">
        <v>8709335</v>
      </c>
      <c r="H1740">
        <v>7267529</v>
      </c>
      <c r="I1740">
        <v>2380</v>
      </c>
      <c r="J1740">
        <v>2474478</v>
      </c>
      <c r="K1740">
        <v>18112673</v>
      </c>
      <c r="L1740">
        <v>0</v>
      </c>
      <c r="M1740">
        <f t="shared" si="111"/>
        <v>20587151</v>
      </c>
      <c r="N1740">
        <f t="shared" si="112"/>
        <v>15979244</v>
      </c>
    </row>
    <row r="1741" spans="1:14" customFormat="1" ht="14.4" customHeight="1" x14ac:dyDescent="0.3">
      <c r="A1741" s="1">
        <v>44362</v>
      </c>
      <c r="B1741" t="s">
        <v>19</v>
      </c>
      <c r="C1741">
        <f t="shared" si="110"/>
        <v>234760</v>
      </c>
      <c r="D1741">
        <v>16214004</v>
      </c>
      <c r="E1741">
        <v>16214004</v>
      </c>
      <c r="F1741">
        <v>4641688</v>
      </c>
      <c r="G1741">
        <v>8847218</v>
      </c>
      <c r="H1741">
        <v>7364359</v>
      </c>
      <c r="I1741">
        <v>2427</v>
      </c>
      <c r="J1741">
        <v>2487006</v>
      </c>
      <c r="K1741">
        <v>18368686</v>
      </c>
      <c r="L1741">
        <v>0</v>
      </c>
      <c r="M1741">
        <f t="shared" si="111"/>
        <v>20855692</v>
      </c>
      <c r="N1741">
        <f t="shared" si="112"/>
        <v>16214004</v>
      </c>
    </row>
    <row r="1742" spans="1:14" customFormat="1" ht="14.4" customHeight="1" x14ac:dyDescent="0.3">
      <c r="A1742" s="1">
        <v>44363</v>
      </c>
      <c r="B1742" t="s">
        <v>19</v>
      </c>
      <c r="C1742">
        <f t="shared" si="110"/>
        <v>226782</v>
      </c>
      <c r="D1742">
        <v>16440786</v>
      </c>
      <c r="E1742">
        <v>16440786</v>
      </c>
      <c r="F1742">
        <v>4671224</v>
      </c>
      <c r="G1742">
        <v>8980617</v>
      </c>
      <c r="H1742">
        <v>7457692</v>
      </c>
      <c r="I1742">
        <v>2477</v>
      </c>
      <c r="J1742">
        <v>2495920</v>
      </c>
      <c r="K1742">
        <v>18616090</v>
      </c>
      <c r="L1742">
        <v>0</v>
      </c>
      <c r="M1742">
        <f t="shared" si="111"/>
        <v>21112010</v>
      </c>
      <c r="N1742">
        <f t="shared" si="112"/>
        <v>16440786</v>
      </c>
    </row>
    <row r="1743" spans="1:14" customFormat="1" ht="14.4" customHeight="1" x14ac:dyDescent="0.3">
      <c r="A1743" s="1">
        <v>44364</v>
      </c>
      <c r="B1743" t="s">
        <v>19</v>
      </c>
      <c r="C1743">
        <f t="shared" si="110"/>
        <v>191508</v>
      </c>
      <c r="D1743">
        <v>16632294</v>
      </c>
      <c r="E1743">
        <v>16632294</v>
      </c>
      <c r="F1743">
        <v>4701993</v>
      </c>
      <c r="G1743">
        <v>9093371</v>
      </c>
      <c r="H1743">
        <v>7536411</v>
      </c>
      <c r="I1743">
        <v>2512</v>
      </c>
      <c r="J1743">
        <v>2508022</v>
      </c>
      <c r="K1743">
        <v>18826265</v>
      </c>
      <c r="L1743">
        <v>0</v>
      </c>
      <c r="M1743">
        <f t="shared" si="111"/>
        <v>21334287</v>
      </c>
      <c r="N1743">
        <f t="shared" si="112"/>
        <v>16632294</v>
      </c>
    </row>
    <row r="1744" spans="1:14" customFormat="1" ht="14.4" customHeight="1" x14ac:dyDescent="0.3">
      <c r="A1744" s="1">
        <v>44365</v>
      </c>
      <c r="B1744" t="s">
        <v>19</v>
      </c>
      <c r="C1744">
        <f t="shared" si="110"/>
        <v>222217</v>
      </c>
      <c r="D1744">
        <v>16854511</v>
      </c>
      <c r="E1744">
        <v>16854511</v>
      </c>
      <c r="F1744">
        <v>4741752</v>
      </c>
      <c r="G1744">
        <v>9221998</v>
      </c>
      <c r="H1744">
        <v>7629940</v>
      </c>
      <c r="I1744">
        <v>2573</v>
      </c>
      <c r="J1744">
        <v>2516083</v>
      </c>
      <c r="K1744">
        <v>19080180</v>
      </c>
      <c r="L1744">
        <v>0</v>
      </c>
      <c r="M1744">
        <f t="shared" si="111"/>
        <v>21596263</v>
      </c>
      <c r="N1744">
        <f t="shared" si="112"/>
        <v>16854511</v>
      </c>
    </row>
    <row r="1745" spans="1:14" customFormat="1" ht="14.4" customHeight="1" x14ac:dyDescent="0.3">
      <c r="A1745" s="1">
        <v>44366</v>
      </c>
      <c r="B1745" t="s">
        <v>19</v>
      </c>
      <c r="C1745">
        <f t="shared" si="110"/>
        <v>261789</v>
      </c>
      <c r="D1745">
        <v>17116300</v>
      </c>
      <c r="E1745">
        <v>17116300</v>
      </c>
      <c r="F1745">
        <v>4787261</v>
      </c>
      <c r="G1745">
        <v>9374771</v>
      </c>
      <c r="H1745">
        <v>7738902</v>
      </c>
      <c r="I1745">
        <v>2627</v>
      </c>
      <c r="J1745">
        <v>2521478</v>
      </c>
      <c r="K1745">
        <v>19382083</v>
      </c>
      <c r="L1745">
        <v>0</v>
      </c>
      <c r="M1745">
        <f t="shared" si="111"/>
        <v>21903561</v>
      </c>
      <c r="N1745">
        <f t="shared" si="112"/>
        <v>17116300</v>
      </c>
    </row>
    <row r="1746" spans="1:14" customFormat="1" ht="14.4" customHeight="1" x14ac:dyDescent="0.3">
      <c r="A1746" s="1">
        <v>44367</v>
      </c>
      <c r="B1746" t="s">
        <v>19</v>
      </c>
      <c r="C1746">
        <f t="shared" si="110"/>
        <v>162456</v>
      </c>
      <c r="D1746">
        <v>17278756</v>
      </c>
      <c r="E1746">
        <v>17278756</v>
      </c>
      <c r="F1746">
        <v>4820779</v>
      </c>
      <c r="G1746">
        <v>9468219</v>
      </c>
      <c r="H1746">
        <v>7807874</v>
      </c>
      <c r="I1746">
        <v>2663</v>
      </c>
      <c r="J1746">
        <v>2535203</v>
      </c>
      <c r="K1746">
        <v>19564332</v>
      </c>
      <c r="L1746">
        <v>0</v>
      </c>
      <c r="M1746">
        <f t="shared" si="111"/>
        <v>22099535</v>
      </c>
      <c r="N1746">
        <f t="shared" si="112"/>
        <v>17278756</v>
      </c>
    </row>
    <row r="1747" spans="1:14" customFormat="1" ht="14.4" customHeight="1" x14ac:dyDescent="0.3">
      <c r="A1747" s="1">
        <v>44368</v>
      </c>
      <c r="B1747" t="s">
        <v>19</v>
      </c>
      <c r="C1747">
        <f t="shared" si="110"/>
        <v>451707</v>
      </c>
      <c r="D1747">
        <v>17730463</v>
      </c>
      <c r="E1747">
        <v>17730463</v>
      </c>
      <c r="F1747">
        <v>4889188</v>
      </c>
      <c r="G1747">
        <v>9718877</v>
      </c>
      <c r="H1747">
        <v>8008832</v>
      </c>
      <c r="I1747">
        <v>2754</v>
      </c>
      <c r="J1747">
        <v>2580075</v>
      </c>
      <c r="K1747">
        <v>20039576</v>
      </c>
      <c r="L1747">
        <v>0</v>
      </c>
      <c r="M1747">
        <f t="shared" si="111"/>
        <v>22619651</v>
      </c>
      <c r="N1747">
        <f t="shared" si="112"/>
        <v>17730463</v>
      </c>
    </row>
    <row r="1748" spans="1:14" customFormat="1" ht="14.4" customHeight="1" x14ac:dyDescent="0.3">
      <c r="A1748" s="1">
        <v>44369</v>
      </c>
      <c r="B1748" t="s">
        <v>19</v>
      </c>
      <c r="C1748">
        <f t="shared" si="110"/>
        <v>374673</v>
      </c>
      <c r="D1748">
        <v>18105136</v>
      </c>
      <c r="E1748">
        <v>18105136</v>
      </c>
      <c r="F1748">
        <v>4962140</v>
      </c>
      <c r="G1748">
        <v>9923919</v>
      </c>
      <c r="H1748">
        <v>8178392</v>
      </c>
      <c r="I1748">
        <v>2825</v>
      </c>
      <c r="J1748">
        <v>2623677</v>
      </c>
      <c r="K1748">
        <v>20443599</v>
      </c>
      <c r="L1748">
        <v>0</v>
      </c>
      <c r="M1748">
        <f t="shared" si="111"/>
        <v>23067276</v>
      </c>
      <c r="N1748">
        <f t="shared" si="112"/>
        <v>18105136</v>
      </c>
    </row>
    <row r="1749" spans="1:14" customFormat="1" ht="14.4" customHeight="1" x14ac:dyDescent="0.3">
      <c r="A1749" s="1">
        <v>44370</v>
      </c>
      <c r="B1749" t="s">
        <v>19</v>
      </c>
      <c r="C1749">
        <f t="shared" si="110"/>
        <v>370133</v>
      </c>
      <c r="D1749">
        <v>18475269</v>
      </c>
      <c r="E1749">
        <v>18475269</v>
      </c>
      <c r="F1749">
        <v>5038341</v>
      </c>
      <c r="G1749">
        <v>10126574</v>
      </c>
      <c r="H1749">
        <v>8345796</v>
      </c>
      <c r="I1749">
        <v>2899</v>
      </c>
      <c r="J1749">
        <v>2651638</v>
      </c>
      <c r="K1749">
        <v>20861972</v>
      </c>
      <c r="L1749">
        <v>0</v>
      </c>
      <c r="M1749">
        <f t="shared" si="111"/>
        <v>23513610</v>
      </c>
      <c r="N1749">
        <f t="shared" si="112"/>
        <v>18475269</v>
      </c>
    </row>
    <row r="1750" spans="1:14" customFormat="1" ht="14.4" customHeight="1" x14ac:dyDescent="0.3">
      <c r="A1750" s="1">
        <v>44212</v>
      </c>
      <c r="B1750" t="s">
        <v>20</v>
      </c>
      <c r="C1750">
        <v>1864</v>
      </c>
      <c r="D1750">
        <v>1864</v>
      </c>
      <c r="E1750">
        <v>1864</v>
      </c>
      <c r="F1750">
        <v>0</v>
      </c>
      <c r="G1750">
        <v>1020</v>
      </c>
      <c r="H1750">
        <v>844</v>
      </c>
      <c r="I1750">
        <v>0</v>
      </c>
      <c r="J1750">
        <v>113</v>
      </c>
      <c r="K1750">
        <v>1751</v>
      </c>
      <c r="L1750">
        <v>0</v>
      </c>
      <c r="M1750">
        <f>E1750+F1750</f>
        <v>1864</v>
      </c>
      <c r="N1750">
        <f>G1750+H1750+I1750</f>
        <v>1864</v>
      </c>
    </row>
    <row r="1751" spans="1:14" customFormat="1" ht="14.4" customHeight="1" x14ac:dyDescent="0.3">
      <c r="A1751" s="1">
        <v>44213</v>
      </c>
      <c r="B1751" t="s">
        <v>20</v>
      </c>
      <c r="C1751">
        <f t="shared" ref="C1751:C1782" si="113">D1751-D1750</f>
        <v>205</v>
      </c>
      <c r="D1751">
        <v>2069</v>
      </c>
      <c r="E1751">
        <v>2069</v>
      </c>
      <c r="F1751">
        <v>0</v>
      </c>
      <c r="G1751">
        <v>1142</v>
      </c>
      <c r="H1751">
        <v>927</v>
      </c>
      <c r="I1751">
        <v>0</v>
      </c>
      <c r="J1751">
        <v>113</v>
      </c>
      <c r="K1751">
        <v>1956</v>
      </c>
      <c r="M1751">
        <f t="shared" ref="M1751:M1814" si="114">E1751+F1751</f>
        <v>2069</v>
      </c>
      <c r="N1751">
        <f t="shared" ref="N1751:N1814" si="115">G1751+H1751+I1751</f>
        <v>2069</v>
      </c>
    </row>
    <row r="1752" spans="1:14" customFormat="1" ht="14.4" customHeight="1" x14ac:dyDescent="0.3">
      <c r="A1752" s="1">
        <v>44214</v>
      </c>
      <c r="B1752" t="s">
        <v>20</v>
      </c>
      <c r="C1752">
        <f t="shared" si="113"/>
        <v>3291</v>
      </c>
      <c r="D1752">
        <v>5360</v>
      </c>
      <c r="E1752">
        <v>5360</v>
      </c>
      <c r="F1752">
        <v>0</v>
      </c>
      <c r="G1752">
        <v>2754</v>
      </c>
      <c r="H1752">
        <v>2606</v>
      </c>
      <c r="I1752">
        <v>0</v>
      </c>
      <c r="J1752">
        <v>231</v>
      </c>
      <c r="K1752">
        <v>5129</v>
      </c>
      <c r="M1752">
        <f t="shared" si="114"/>
        <v>5360</v>
      </c>
      <c r="N1752">
        <f t="shared" si="115"/>
        <v>5360</v>
      </c>
    </row>
    <row r="1753" spans="1:14" customFormat="1" ht="14.4" customHeight="1" x14ac:dyDescent="0.3">
      <c r="A1753" s="1">
        <v>44215</v>
      </c>
      <c r="B1753" t="s">
        <v>20</v>
      </c>
      <c r="C1753">
        <f t="shared" si="113"/>
        <v>6368</v>
      </c>
      <c r="D1753">
        <v>11728</v>
      </c>
      <c r="E1753">
        <v>11728</v>
      </c>
      <c r="F1753">
        <v>0</v>
      </c>
      <c r="G1753">
        <v>5591</v>
      </c>
      <c r="H1753">
        <v>6136</v>
      </c>
      <c r="I1753">
        <v>1</v>
      </c>
      <c r="J1753">
        <v>514</v>
      </c>
      <c r="K1753">
        <v>11214</v>
      </c>
      <c r="M1753">
        <f t="shared" si="114"/>
        <v>11728</v>
      </c>
      <c r="N1753">
        <f t="shared" si="115"/>
        <v>11728</v>
      </c>
    </row>
    <row r="1754" spans="1:14" customFormat="1" ht="14.4" customHeight="1" x14ac:dyDescent="0.3">
      <c r="A1754" s="1">
        <v>44216</v>
      </c>
      <c r="B1754" t="s">
        <v>20</v>
      </c>
      <c r="C1754">
        <f t="shared" si="113"/>
        <v>626</v>
      </c>
      <c r="D1754">
        <v>12354</v>
      </c>
      <c r="E1754">
        <v>12354</v>
      </c>
      <c r="F1754">
        <v>0</v>
      </c>
      <c r="G1754">
        <v>5942</v>
      </c>
      <c r="H1754">
        <v>6411</v>
      </c>
      <c r="I1754">
        <v>1</v>
      </c>
      <c r="J1754">
        <v>531</v>
      </c>
      <c r="K1754">
        <v>11823</v>
      </c>
      <c r="M1754">
        <f t="shared" si="114"/>
        <v>12354</v>
      </c>
      <c r="N1754">
        <f t="shared" si="115"/>
        <v>12354</v>
      </c>
    </row>
    <row r="1755" spans="1:14" customFormat="1" ht="14.4" customHeight="1" x14ac:dyDescent="0.3">
      <c r="A1755" s="1">
        <v>44217</v>
      </c>
      <c r="B1755" t="s">
        <v>20</v>
      </c>
      <c r="C1755">
        <f t="shared" si="113"/>
        <v>9057</v>
      </c>
      <c r="D1755">
        <v>21411</v>
      </c>
      <c r="E1755">
        <v>21411</v>
      </c>
      <c r="F1755">
        <v>0</v>
      </c>
      <c r="G1755">
        <v>9796</v>
      </c>
      <c r="H1755">
        <v>11614</v>
      </c>
      <c r="I1755">
        <v>1</v>
      </c>
      <c r="J1755">
        <v>758</v>
      </c>
      <c r="K1755">
        <v>20653</v>
      </c>
      <c r="M1755">
        <f t="shared" si="114"/>
        <v>21411</v>
      </c>
      <c r="N1755">
        <f t="shared" si="115"/>
        <v>21411</v>
      </c>
    </row>
    <row r="1756" spans="1:14" customFormat="1" ht="14.4" customHeight="1" x14ac:dyDescent="0.3">
      <c r="A1756" s="1">
        <v>44218</v>
      </c>
      <c r="B1756" t="s">
        <v>20</v>
      </c>
      <c r="C1756">
        <f t="shared" si="113"/>
        <v>12319</v>
      </c>
      <c r="D1756">
        <v>33730</v>
      </c>
      <c r="E1756">
        <v>33730</v>
      </c>
      <c r="F1756">
        <v>0</v>
      </c>
      <c r="G1756">
        <v>15011</v>
      </c>
      <c r="H1756">
        <v>18718</v>
      </c>
      <c r="I1756">
        <v>1</v>
      </c>
      <c r="J1756">
        <v>1254</v>
      </c>
      <c r="K1756">
        <v>32476</v>
      </c>
      <c r="M1756">
        <f t="shared" si="114"/>
        <v>33730</v>
      </c>
      <c r="N1756">
        <f t="shared" si="115"/>
        <v>33730</v>
      </c>
    </row>
    <row r="1757" spans="1:14" customFormat="1" ht="14.4" customHeight="1" x14ac:dyDescent="0.3">
      <c r="A1757" s="1">
        <v>44219</v>
      </c>
      <c r="B1757" t="s">
        <v>20</v>
      </c>
      <c r="C1757">
        <f t="shared" si="113"/>
        <v>9620</v>
      </c>
      <c r="D1757">
        <v>43350</v>
      </c>
      <c r="E1757">
        <v>43350</v>
      </c>
      <c r="F1757">
        <v>0</v>
      </c>
      <c r="G1757">
        <v>19252</v>
      </c>
      <c r="H1757">
        <v>24097</v>
      </c>
      <c r="I1757">
        <v>1</v>
      </c>
      <c r="J1757">
        <v>1518</v>
      </c>
      <c r="K1757">
        <v>41832</v>
      </c>
      <c r="M1757">
        <f t="shared" si="114"/>
        <v>43350</v>
      </c>
      <c r="N1757">
        <f t="shared" si="115"/>
        <v>43350</v>
      </c>
    </row>
    <row r="1758" spans="1:14" customFormat="1" ht="14.4" customHeight="1" x14ac:dyDescent="0.3">
      <c r="A1758" s="1">
        <v>44220</v>
      </c>
      <c r="B1758" t="s">
        <v>20</v>
      </c>
      <c r="C1758">
        <f t="shared" si="113"/>
        <v>1584</v>
      </c>
      <c r="D1758">
        <v>44934</v>
      </c>
      <c r="E1758">
        <v>44934</v>
      </c>
      <c r="F1758">
        <v>0</v>
      </c>
      <c r="G1758">
        <v>20157</v>
      </c>
      <c r="H1758">
        <v>24776</v>
      </c>
      <c r="I1758">
        <v>1</v>
      </c>
      <c r="J1758">
        <v>1772</v>
      </c>
      <c r="K1758">
        <v>43162</v>
      </c>
      <c r="M1758">
        <f t="shared" si="114"/>
        <v>44934</v>
      </c>
      <c r="N1758">
        <f t="shared" si="115"/>
        <v>44934</v>
      </c>
    </row>
    <row r="1759" spans="1:14" customFormat="1" ht="14.4" customHeight="1" x14ac:dyDescent="0.3">
      <c r="A1759" s="1">
        <v>44221</v>
      </c>
      <c r="B1759" t="s">
        <v>20</v>
      </c>
      <c r="C1759">
        <f t="shared" si="113"/>
        <v>27343</v>
      </c>
      <c r="D1759">
        <v>72277</v>
      </c>
      <c r="E1759">
        <v>72277</v>
      </c>
      <c r="F1759">
        <v>0</v>
      </c>
      <c r="G1759">
        <v>30651</v>
      </c>
      <c r="H1759">
        <v>41624</v>
      </c>
      <c r="I1759">
        <v>2</v>
      </c>
      <c r="J1759">
        <v>2897</v>
      </c>
      <c r="K1759">
        <v>69380</v>
      </c>
      <c r="M1759">
        <f t="shared" si="114"/>
        <v>72277</v>
      </c>
      <c r="N1759">
        <f t="shared" si="115"/>
        <v>72277</v>
      </c>
    </row>
    <row r="1760" spans="1:14" customFormat="1" ht="14.4" customHeight="1" x14ac:dyDescent="0.3">
      <c r="A1760" s="1">
        <v>44222</v>
      </c>
      <c r="B1760" t="s">
        <v>20</v>
      </c>
      <c r="C1760">
        <f t="shared" si="113"/>
        <v>306</v>
      </c>
      <c r="D1760">
        <v>72583</v>
      </c>
      <c r="E1760">
        <v>72583</v>
      </c>
      <c r="F1760">
        <v>0</v>
      </c>
      <c r="G1760">
        <v>30820</v>
      </c>
      <c r="H1760">
        <v>41761</v>
      </c>
      <c r="I1760">
        <v>2</v>
      </c>
      <c r="J1760">
        <v>2898</v>
      </c>
      <c r="K1760">
        <v>69685</v>
      </c>
      <c r="M1760">
        <f t="shared" si="114"/>
        <v>72583</v>
      </c>
      <c r="N1760">
        <f t="shared" si="115"/>
        <v>72583</v>
      </c>
    </row>
    <row r="1761" spans="1:14" customFormat="1" ht="14.4" customHeight="1" x14ac:dyDescent="0.3">
      <c r="A1761" s="1">
        <v>44223</v>
      </c>
      <c r="B1761" t="s">
        <v>20</v>
      </c>
      <c r="C1761">
        <f t="shared" si="113"/>
        <v>7958</v>
      </c>
      <c r="D1761">
        <v>80541</v>
      </c>
      <c r="E1761">
        <v>80541</v>
      </c>
      <c r="F1761">
        <v>0</v>
      </c>
      <c r="G1761">
        <v>34538</v>
      </c>
      <c r="H1761">
        <v>46000</v>
      </c>
      <c r="I1761">
        <v>3</v>
      </c>
      <c r="J1761">
        <v>3093</v>
      </c>
      <c r="K1761">
        <v>77448</v>
      </c>
      <c r="M1761">
        <f t="shared" si="114"/>
        <v>80541</v>
      </c>
      <c r="N1761">
        <f t="shared" si="115"/>
        <v>80541</v>
      </c>
    </row>
    <row r="1762" spans="1:14" customFormat="1" ht="14.4" customHeight="1" x14ac:dyDescent="0.3">
      <c r="A1762" s="1">
        <v>44224</v>
      </c>
      <c r="B1762" t="s">
        <v>20</v>
      </c>
      <c r="C1762">
        <f t="shared" si="113"/>
        <v>6612</v>
      </c>
      <c r="D1762">
        <v>87153</v>
      </c>
      <c r="E1762">
        <v>87153</v>
      </c>
      <c r="F1762">
        <v>0</v>
      </c>
      <c r="G1762">
        <v>37407</v>
      </c>
      <c r="H1762">
        <v>49743</v>
      </c>
      <c r="I1762">
        <v>3</v>
      </c>
      <c r="J1762">
        <v>3377</v>
      </c>
      <c r="K1762">
        <v>83776</v>
      </c>
      <c r="M1762">
        <f t="shared" si="114"/>
        <v>87153</v>
      </c>
      <c r="N1762">
        <f t="shared" si="115"/>
        <v>87153</v>
      </c>
    </row>
    <row r="1763" spans="1:14" customFormat="1" ht="14.4" customHeight="1" x14ac:dyDescent="0.3">
      <c r="A1763" s="1">
        <v>44225</v>
      </c>
      <c r="B1763" t="s">
        <v>20</v>
      </c>
      <c r="C1763">
        <f t="shared" si="113"/>
        <v>5532</v>
      </c>
      <c r="D1763">
        <v>92685</v>
      </c>
      <c r="E1763">
        <v>92685</v>
      </c>
      <c r="F1763">
        <v>0</v>
      </c>
      <c r="G1763">
        <v>39565</v>
      </c>
      <c r="H1763">
        <v>53117</v>
      </c>
      <c r="I1763">
        <v>3</v>
      </c>
      <c r="J1763">
        <v>3497</v>
      </c>
      <c r="K1763">
        <v>89188</v>
      </c>
      <c r="M1763">
        <f t="shared" si="114"/>
        <v>92685</v>
      </c>
      <c r="N1763">
        <f t="shared" si="115"/>
        <v>92685</v>
      </c>
    </row>
    <row r="1764" spans="1:14" customFormat="1" ht="14.4" customHeight="1" x14ac:dyDescent="0.3">
      <c r="A1764" s="1">
        <v>44226</v>
      </c>
      <c r="B1764" t="s">
        <v>20</v>
      </c>
      <c r="C1764">
        <f t="shared" si="113"/>
        <v>2458</v>
      </c>
      <c r="D1764">
        <v>95143</v>
      </c>
      <c r="E1764">
        <v>95143</v>
      </c>
      <c r="F1764">
        <v>0</v>
      </c>
      <c r="G1764">
        <v>40758</v>
      </c>
      <c r="H1764">
        <v>54382</v>
      </c>
      <c r="I1764">
        <v>3</v>
      </c>
      <c r="J1764">
        <v>3566</v>
      </c>
      <c r="K1764">
        <v>91577</v>
      </c>
      <c r="M1764">
        <f t="shared" si="114"/>
        <v>95143</v>
      </c>
      <c r="N1764">
        <f t="shared" si="115"/>
        <v>95143</v>
      </c>
    </row>
    <row r="1765" spans="1:14" customFormat="1" ht="14.4" customHeight="1" x14ac:dyDescent="0.3">
      <c r="A1765" s="1">
        <v>44227</v>
      </c>
      <c r="B1765" t="s">
        <v>20</v>
      </c>
      <c r="C1765">
        <f t="shared" si="113"/>
        <v>102</v>
      </c>
      <c r="D1765">
        <v>95245</v>
      </c>
      <c r="E1765">
        <v>95245</v>
      </c>
      <c r="F1765">
        <v>0</v>
      </c>
      <c r="G1765">
        <v>40836</v>
      </c>
      <c r="H1765">
        <v>54406</v>
      </c>
      <c r="I1765">
        <v>3</v>
      </c>
      <c r="J1765">
        <v>3566</v>
      </c>
      <c r="K1765">
        <v>91679</v>
      </c>
      <c r="M1765">
        <f t="shared" si="114"/>
        <v>95245</v>
      </c>
      <c r="N1765">
        <f t="shared" si="115"/>
        <v>95245</v>
      </c>
    </row>
    <row r="1766" spans="1:14" customFormat="1" ht="14.4" customHeight="1" x14ac:dyDescent="0.3">
      <c r="A1766" s="1">
        <v>44228</v>
      </c>
      <c r="B1766" t="s">
        <v>20</v>
      </c>
      <c r="C1766">
        <f t="shared" si="113"/>
        <v>1059</v>
      </c>
      <c r="D1766">
        <v>96304</v>
      </c>
      <c r="E1766">
        <v>96304</v>
      </c>
      <c r="F1766">
        <v>0</v>
      </c>
      <c r="G1766">
        <v>41457</v>
      </c>
      <c r="H1766">
        <v>54844</v>
      </c>
      <c r="I1766">
        <v>3</v>
      </c>
      <c r="J1766">
        <v>3567</v>
      </c>
      <c r="K1766">
        <v>92737</v>
      </c>
      <c r="M1766">
        <f t="shared" si="114"/>
        <v>96304</v>
      </c>
      <c r="N1766">
        <f t="shared" si="115"/>
        <v>96304</v>
      </c>
    </row>
    <row r="1767" spans="1:14" customFormat="1" ht="14.4" customHeight="1" x14ac:dyDescent="0.3">
      <c r="A1767" s="1">
        <v>44229</v>
      </c>
      <c r="B1767" t="s">
        <v>20</v>
      </c>
      <c r="C1767">
        <f t="shared" si="113"/>
        <v>909</v>
      </c>
      <c r="D1767">
        <v>97213</v>
      </c>
      <c r="E1767">
        <v>97213</v>
      </c>
      <c r="F1767">
        <v>0</v>
      </c>
      <c r="G1767">
        <v>41900</v>
      </c>
      <c r="H1767">
        <v>55310</v>
      </c>
      <c r="I1767">
        <v>3</v>
      </c>
      <c r="J1767">
        <v>3567</v>
      </c>
      <c r="K1767">
        <v>93646</v>
      </c>
      <c r="M1767">
        <f t="shared" si="114"/>
        <v>97213</v>
      </c>
      <c r="N1767">
        <f t="shared" si="115"/>
        <v>97213</v>
      </c>
    </row>
    <row r="1768" spans="1:14" customFormat="1" ht="14.4" customHeight="1" x14ac:dyDescent="0.3">
      <c r="A1768" s="1">
        <v>44230</v>
      </c>
      <c r="B1768" t="s">
        <v>20</v>
      </c>
      <c r="C1768">
        <f t="shared" si="113"/>
        <v>1979</v>
      </c>
      <c r="D1768">
        <v>99192</v>
      </c>
      <c r="E1768">
        <v>99192</v>
      </c>
      <c r="F1768">
        <v>0</v>
      </c>
      <c r="G1768">
        <v>42764</v>
      </c>
      <c r="H1768">
        <v>56425</v>
      </c>
      <c r="I1768">
        <v>3</v>
      </c>
      <c r="J1768">
        <v>3636</v>
      </c>
      <c r="K1768">
        <v>95556</v>
      </c>
      <c r="M1768">
        <f t="shared" si="114"/>
        <v>99192</v>
      </c>
      <c r="N1768">
        <f t="shared" si="115"/>
        <v>99192</v>
      </c>
    </row>
    <row r="1769" spans="1:14" customFormat="1" ht="14.4" customHeight="1" x14ac:dyDescent="0.3">
      <c r="A1769" s="1">
        <v>44231</v>
      </c>
      <c r="B1769" t="s">
        <v>20</v>
      </c>
      <c r="C1769">
        <f t="shared" si="113"/>
        <v>4142</v>
      </c>
      <c r="D1769">
        <v>103334</v>
      </c>
      <c r="E1769">
        <v>103334</v>
      </c>
      <c r="F1769">
        <v>0</v>
      </c>
      <c r="G1769">
        <v>44699</v>
      </c>
      <c r="H1769">
        <v>58632</v>
      </c>
      <c r="I1769">
        <v>3</v>
      </c>
      <c r="J1769">
        <v>3827</v>
      </c>
      <c r="K1769">
        <v>99507</v>
      </c>
      <c r="M1769">
        <f t="shared" si="114"/>
        <v>103334</v>
      </c>
      <c r="N1769">
        <f t="shared" si="115"/>
        <v>103334</v>
      </c>
    </row>
    <row r="1770" spans="1:14" customFormat="1" ht="14.4" customHeight="1" x14ac:dyDescent="0.3">
      <c r="A1770" s="1">
        <v>44232</v>
      </c>
      <c r="B1770" t="s">
        <v>20</v>
      </c>
      <c r="C1770">
        <f t="shared" si="113"/>
        <v>3946</v>
      </c>
      <c r="D1770">
        <v>107280</v>
      </c>
      <c r="E1770">
        <v>107280</v>
      </c>
      <c r="F1770">
        <v>0</v>
      </c>
      <c r="G1770">
        <v>47361</v>
      </c>
      <c r="H1770">
        <v>59915</v>
      </c>
      <c r="I1770">
        <v>4</v>
      </c>
      <c r="J1770">
        <v>3853</v>
      </c>
      <c r="K1770">
        <v>103427</v>
      </c>
      <c r="M1770">
        <f t="shared" si="114"/>
        <v>107280</v>
      </c>
      <c r="N1770">
        <f t="shared" si="115"/>
        <v>107280</v>
      </c>
    </row>
    <row r="1771" spans="1:14" customFormat="1" ht="14.4" customHeight="1" x14ac:dyDescent="0.3">
      <c r="A1771" s="1">
        <v>44233</v>
      </c>
      <c r="B1771" t="s">
        <v>20</v>
      </c>
      <c r="C1771">
        <f t="shared" si="113"/>
        <v>1686</v>
      </c>
      <c r="D1771">
        <v>108966</v>
      </c>
      <c r="E1771">
        <v>108966</v>
      </c>
      <c r="F1771">
        <v>0</v>
      </c>
      <c r="G1771">
        <v>48582</v>
      </c>
      <c r="H1771">
        <v>60380</v>
      </c>
      <c r="I1771">
        <v>4</v>
      </c>
      <c r="J1771">
        <v>4114</v>
      </c>
      <c r="K1771">
        <v>104852</v>
      </c>
      <c r="M1771">
        <f t="shared" si="114"/>
        <v>108966</v>
      </c>
      <c r="N1771">
        <f t="shared" si="115"/>
        <v>108966</v>
      </c>
    </row>
    <row r="1772" spans="1:14" customFormat="1" ht="14.4" customHeight="1" x14ac:dyDescent="0.3">
      <c r="A1772" s="1">
        <v>44234</v>
      </c>
      <c r="B1772" t="s">
        <v>20</v>
      </c>
      <c r="C1772">
        <f t="shared" si="113"/>
        <v>1625</v>
      </c>
      <c r="D1772">
        <v>110591</v>
      </c>
      <c r="E1772">
        <v>110591</v>
      </c>
      <c r="F1772">
        <v>0</v>
      </c>
      <c r="G1772">
        <v>49498</v>
      </c>
      <c r="H1772">
        <v>61089</v>
      </c>
      <c r="I1772">
        <v>4</v>
      </c>
      <c r="J1772">
        <v>4410</v>
      </c>
      <c r="K1772">
        <v>106181</v>
      </c>
      <c r="M1772">
        <f t="shared" si="114"/>
        <v>110591</v>
      </c>
      <c r="N1772">
        <f t="shared" si="115"/>
        <v>110591</v>
      </c>
    </row>
    <row r="1773" spans="1:14" customFormat="1" ht="14.4" customHeight="1" x14ac:dyDescent="0.3">
      <c r="A1773" s="1">
        <v>44235</v>
      </c>
      <c r="B1773" t="s">
        <v>20</v>
      </c>
      <c r="C1773">
        <f t="shared" si="113"/>
        <v>29824</v>
      </c>
      <c r="D1773">
        <v>140415</v>
      </c>
      <c r="E1773">
        <v>140415</v>
      </c>
      <c r="F1773">
        <v>0</v>
      </c>
      <c r="G1773">
        <v>71963</v>
      </c>
      <c r="H1773">
        <v>68448</v>
      </c>
      <c r="I1773">
        <v>4</v>
      </c>
      <c r="J1773">
        <v>11300</v>
      </c>
      <c r="K1773">
        <v>129115</v>
      </c>
      <c r="M1773">
        <f t="shared" si="114"/>
        <v>140415</v>
      </c>
      <c r="N1773">
        <f t="shared" si="115"/>
        <v>140415</v>
      </c>
    </row>
    <row r="1774" spans="1:14" customFormat="1" ht="14.4" customHeight="1" x14ac:dyDescent="0.3">
      <c r="A1774" s="1">
        <v>44236</v>
      </c>
      <c r="B1774" t="s">
        <v>20</v>
      </c>
      <c r="C1774">
        <f t="shared" si="113"/>
        <v>16640</v>
      </c>
      <c r="D1774">
        <v>157055</v>
      </c>
      <c r="E1774">
        <v>157055</v>
      </c>
      <c r="F1774">
        <v>0</v>
      </c>
      <c r="G1774">
        <v>85166</v>
      </c>
      <c r="H1774">
        <v>71885</v>
      </c>
      <c r="I1774">
        <v>4</v>
      </c>
      <c r="J1774">
        <v>15199</v>
      </c>
      <c r="K1774">
        <v>141856</v>
      </c>
      <c r="M1774">
        <f t="shared" si="114"/>
        <v>157055</v>
      </c>
      <c r="N1774">
        <f t="shared" si="115"/>
        <v>157055</v>
      </c>
    </row>
    <row r="1775" spans="1:14" customFormat="1" ht="14.4" customHeight="1" x14ac:dyDescent="0.3">
      <c r="A1775" s="1">
        <v>44237</v>
      </c>
      <c r="B1775" t="s">
        <v>20</v>
      </c>
      <c r="C1775">
        <f t="shared" si="113"/>
        <v>7096</v>
      </c>
      <c r="D1775">
        <v>164151</v>
      </c>
      <c r="E1775">
        <v>164151</v>
      </c>
      <c r="F1775">
        <v>0</v>
      </c>
      <c r="G1775">
        <v>90176</v>
      </c>
      <c r="H1775">
        <v>73971</v>
      </c>
      <c r="I1775">
        <v>4</v>
      </c>
      <c r="J1775">
        <v>16774</v>
      </c>
      <c r="K1775">
        <v>147377</v>
      </c>
      <c r="M1775">
        <f t="shared" si="114"/>
        <v>164151</v>
      </c>
      <c r="N1775">
        <f t="shared" si="115"/>
        <v>164151</v>
      </c>
    </row>
    <row r="1776" spans="1:14" customFormat="1" ht="14.4" customHeight="1" x14ac:dyDescent="0.3">
      <c r="A1776" s="1">
        <v>44238</v>
      </c>
      <c r="B1776" t="s">
        <v>20</v>
      </c>
      <c r="C1776">
        <f t="shared" si="113"/>
        <v>7775</v>
      </c>
      <c r="D1776">
        <v>171926</v>
      </c>
      <c r="E1776">
        <v>171926</v>
      </c>
      <c r="F1776">
        <v>0</v>
      </c>
      <c r="G1776">
        <v>96262</v>
      </c>
      <c r="H1776">
        <v>75660</v>
      </c>
      <c r="I1776">
        <v>4</v>
      </c>
      <c r="J1776">
        <v>18715</v>
      </c>
      <c r="K1776">
        <v>153211</v>
      </c>
      <c r="M1776">
        <f t="shared" si="114"/>
        <v>171926</v>
      </c>
      <c r="N1776">
        <f t="shared" si="115"/>
        <v>171926</v>
      </c>
    </row>
    <row r="1777" spans="1:14" customFormat="1" ht="14.4" customHeight="1" x14ac:dyDescent="0.3">
      <c r="A1777" s="1">
        <v>44239</v>
      </c>
      <c r="B1777" t="s">
        <v>20</v>
      </c>
      <c r="C1777">
        <f t="shared" si="113"/>
        <v>4384</v>
      </c>
      <c r="D1777">
        <v>176310</v>
      </c>
      <c r="E1777">
        <v>176310</v>
      </c>
      <c r="F1777">
        <v>0</v>
      </c>
      <c r="G1777">
        <v>99765</v>
      </c>
      <c r="H1777">
        <v>76541</v>
      </c>
      <c r="I1777">
        <v>4</v>
      </c>
      <c r="J1777">
        <v>19572</v>
      </c>
      <c r="K1777">
        <v>156738</v>
      </c>
      <c r="M1777">
        <f t="shared" si="114"/>
        <v>176310</v>
      </c>
      <c r="N1777">
        <f t="shared" si="115"/>
        <v>176310</v>
      </c>
    </row>
    <row r="1778" spans="1:14" customFormat="1" ht="14.4" customHeight="1" x14ac:dyDescent="0.3">
      <c r="A1778" s="1">
        <v>44240</v>
      </c>
      <c r="B1778" t="s">
        <v>20</v>
      </c>
      <c r="C1778">
        <f t="shared" si="113"/>
        <v>1757</v>
      </c>
      <c r="D1778">
        <v>178067</v>
      </c>
      <c r="E1778">
        <v>178067</v>
      </c>
      <c r="F1778">
        <v>590</v>
      </c>
      <c r="G1778">
        <v>100862</v>
      </c>
      <c r="H1778">
        <v>77201</v>
      </c>
      <c r="I1778">
        <v>4</v>
      </c>
      <c r="J1778">
        <v>19916</v>
      </c>
      <c r="K1778">
        <v>158151</v>
      </c>
      <c r="M1778">
        <f t="shared" si="114"/>
        <v>178657</v>
      </c>
      <c r="N1778">
        <f t="shared" si="115"/>
        <v>178067</v>
      </c>
    </row>
    <row r="1779" spans="1:14" customFormat="1" ht="14.4" customHeight="1" x14ac:dyDescent="0.3">
      <c r="A1779" s="1">
        <v>44241</v>
      </c>
      <c r="B1779" t="s">
        <v>20</v>
      </c>
      <c r="C1779">
        <f t="shared" si="113"/>
        <v>7</v>
      </c>
      <c r="D1779">
        <v>178074</v>
      </c>
      <c r="E1779">
        <v>178074</v>
      </c>
      <c r="F1779">
        <v>590</v>
      </c>
      <c r="G1779">
        <v>100865</v>
      </c>
      <c r="H1779">
        <v>77205</v>
      </c>
      <c r="I1779">
        <v>4</v>
      </c>
      <c r="J1779">
        <v>19916</v>
      </c>
      <c r="K1779">
        <v>158158</v>
      </c>
      <c r="M1779">
        <f t="shared" si="114"/>
        <v>178664</v>
      </c>
      <c r="N1779">
        <f t="shared" si="115"/>
        <v>178074</v>
      </c>
    </row>
    <row r="1780" spans="1:14" customFormat="1" ht="14.4" customHeight="1" x14ac:dyDescent="0.3">
      <c r="A1780" s="1">
        <v>44242</v>
      </c>
      <c r="B1780" t="s">
        <v>20</v>
      </c>
      <c r="C1780">
        <f t="shared" si="113"/>
        <v>7504</v>
      </c>
      <c r="D1780">
        <v>185578</v>
      </c>
      <c r="E1780">
        <v>185578</v>
      </c>
      <c r="F1780">
        <v>2904</v>
      </c>
      <c r="G1780">
        <v>106569</v>
      </c>
      <c r="H1780">
        <v>79005</v>
      </c>
      <c r="I1780">
        <v>4</v>
      </c>
      <c r="J1780">
        <v>22657</v>
      </c>
      <c r="K1780">
        <v>162921</v>
      </c>
      <c r="M1780">
        <f t="shared" si="114"/>
        <v>188482</v>
      </c>
      <c r="N1780">
        <f t="shared" si="115"/>
        <v>185578</v>
      </c>
    </row>
    <row r="1781" spans="1:14" customFormat="1" ht="14.4" customHeight="1" x14ac:dyDescent="0.3">
      <c r="A1781" s="1">
        <v>44243</v>
      </c>
      <c r="B1781" t="s">
        <v>20</v>
      </c>
      <c r="C1781">
        <f t="shared" si="113"/>
        <v>961</v>
      </c>
      <c r="D1781">
        <v>186539</v>
      </c>
      <c r="E1781">
        <v>186539</v>
      </c>
      <c r="F1781">
        <v>3658</v>
      </c>
      <c r="G1781">
        <v>107239</v>
      </c>
      <c r="H1781">
        <v>79296</v>
      </c>
      <c r="I1781">
        <v>4</v>
      </c>
      <c r="J1781">
        <v>22754</v>
      </c>
      <c r="K1781">
        <v>163785</v>
      </c>
      <c r="M1781">
        <f t="shared" si="114"/>
        <v>190197</v>
      </c>
      <c r="N1781">
        <f t="shared" si="115"/>
        <v>186539</v>
      </c>
    </row>
    <row r="1782" spans="1:14" customFormat="1" ht="14.4" customHeight="1" x14ac:dyDescent="0.3">
      <c r="A1782" s="1">
        <v>44244</v>
      </c>
      <c r="B1782" t="s">
        <v>20</v>
      </c>
      <c r="C1782">
        <f t="shared" si="113"/>
        <v>2966</v>
      </c>
      <c r="D1782">
        <v>189505</v>
      </c>
      <c r="E1782">
        <v>189505</v>
      </c>
      <c r="F1782">
        <v>6058</v>
      </c>
      <c r="G1782">
        <v>109020</v>
      </c>
      <c r="H1782">
        <v>80481</v>
      </c>
      <c r="I1782">
        <v>4</v>
      </c>
      <c r="J1782">
        <v>23088</v>
      </c>
      <c r="K1782">
        <v>166417</v>
      </c>
      <c r="M1782">
        <f t="shared" si="114"/>
        <v>195563</v>
      </c>
      <c r="N1782">
        <f t="shared" si="115"/>
        <v>189505</v>
      </c>
    </row>
    <row r="1783" spans="1:14" customFormat="1" ht="14.4" customHeight="1" x14ac:dyDescent="0.3">
      <c r="A1783" s="1">
        <v>44245</v>
      </c>
      <c r="B1783" t="s">
        <v>20</v>
      </c>
      <c r="C1783">
        <f t="shared" ref="C1783:C1814" si="116">D1783-D1782</f>
        <v>3733</v>
      </c>
      <c r="D1783">
        <v>193238</v>
      </c>
      <c r="E1783">
        <v>193238</v>
      </c>
      <c r="F1783">
        <v>12794</v>
      </c>
      <c r="G1783">
        <v>112018</v>
      </c>
      <c r="H1783">
        <v>81216</v>
      </c>
      <c r="I1783">
        <v>4</v>
      </c>
      <c r="J1783">
        <v>23808</v>
      </c>
      <c r="K1783">
        <v>169430</v>
      </c>
      <c r="M1783">
        <f t="shared" si="114"/>
        <v>206032</v>
      </c>
      <c r="N1783">
        <f t="shared" si="115"/>
        <v>193238</v>
      </c>
    </row>
    <row r="1784" spans="1:14" customFormat="1" ht="14.4" customHeight="1" x14ac:dyDescent="0.3">
      <c r="A1784" s="1">
        <v>44246</v>
      </c>
      <c r="B1784" t="s">
        <v>20</v>
      </c>
      <c r="C1784">
        <f t="shared" si="116"/>
        <v>8145</v>
      </c>
      <c r="D1784">
        <v>201383</v>
      </c>
      <c r="E1784">
        <v>201383</v>
      </c>
      <c r="F1784">
        <v>16787</v>
      </c>
      <c r="G1784">
        <v>116190</v>
      </c>
      <c r="H1784">
        <v>85189</v>
      </c>
      <c r="I1784">
        <v>4</v>
      </c>
      <c r="J1784">
        <v>24776</v>
      </c>
      <c r="K1784">
        <v>176607</v>
      </c>
      <c r="M1784">
        <f t="shared" si="114"/>
        <v>218170</v>
      </c>
      <c r="N1784">
        <f t="shared" si="115"/>
        <v>201383</v>
      </c>
    </row>
    <row r="1785" spans="1:14" customFormat="1" ht="14.4" customHeight="1" x14ac:dyDescent="0.3">
      <c r="A1785" s="1">
        <v>44247</v>
      </c>
      <c r="B1785" t="s">
        <v>20</v>
      </c>
      <c r="C1785">
        <f t="shared" si="116"/>
        <v>3221</v>
      </c>
      <c r="D1785">
        <v>204604</v>
      </c>
      <c r="E1785">
        <v>204604</v>
      </c>
      <c r="F1785">
        <v>19253</v>
      </c>
      <c r="G1785">
        <v>118485</v>
      </c>
      <c r="H1785">
        <v>86115</v>
      </c>
      <c r="I1785">
        <v>4</v>
      </c>
      <c r="J1785">
        <v>25434</v>
      </c>
      <c r="K1785">
        <v>179170</v>
      </c>
      <c r="M1785">
        <f t="shared" si="114"/>
        <v>223857</v>
      </c>
      <c r="N1785">
        <f t="shared" si="115"/>
        <v>204604</v>
      </c>
    </row>
    <row r="1786" spans="1:14" customFormat="1" ht="14.4" customHeight="1" x14ac:dyDescent="0.3">
      <c r="A1786" s="1">
        <v>44248</v>
      </c>
      <c r="B1786" t="s">
        <v>20</v>
      </c>
      <c r="C1786">
        <f t="shared" si="116"/>
        <v>152</v>
      </c>
      <c r="D1786">
        <v>204756</v>
      </c>
      <c r="E1786">
        <v>204756</v>
      </c>
      <c r="F1786">
        <v>19469</v>
      </c>
      <c r="G1786">
        <v>118632</v>
      </c>
      <c r="H1786">
        <v>86120</v>
      </c>
      <c r="I1786">
        <v>4</v>
      </c>
      <c r="J1786">
        <v>25582</v>
      </c>
      <c r="K1786">
        <v>179174</v>
      </c>
      <c r="M1786">
        <f t="shared" si="114"/>
        <v>224225</v>
      </c>
      <c r="N1786">
        <f t="shared" si="115"/>
        <v>204756</v>
      </c>
    </row>
    <row r="1787" spans="1:14" customFormat="1" ht="14.4" customHeight="1" x14ac:dyDescent="0.3">
      <c r="A1787" s="1">
        <v>44249</v>
      </c>
      <c r="B1787" t="s">
        <v>20</v>
      </c>
      <c r="C1787">
        <f t="shared" si="116"/>
        <v>4934</v>
      </c>
      <c r="D1787">
        <v>209690</v>
      </c>
      <c r="E1787">
        <v>209690</v>
      </c>
      <c r="F1787">
        <v>35101</v>
      </c>
      <c r="G1787">
        <v>122537</v>
      </c>
      <c r="H1787">
        <v>87149</v>
      </c>
      <c r="I1787">
        <v>4</v>
      </c>
      <c r="J1787">
        <v>27741</v>
      </c>
      <c r="K1787">
        <v>181949</v>
      </c>
      <c r="M1787">
        <f t="shared" si="114"/>
        <v>244791</v>
      </c>
      <c r="N1787">
        <f t="shared" si="115"/>
        <v>209690</v>
      </c>
    </row>
    <row r="1788" spans="1:14" customFormat="1" ht="14.4" customHeight="1" x14ac:dyDescent="0.3">
      <c r="A1788" s="1">
        <v>44250</v>
      </c>
      <c r="B1788" t="s">
        <v>20</v>
      </c>
      <c r="C1788">
        <f t="shared" si="116"/>
        <v>2666</v>
      </c>
      <c r="D1788">
        <v>212356</v>
      </c>
      <c r="E1788">
        <v>212356</v>
      </c>
      <c r="F1788">
        <v>45400</v>
      </c>
      <c r="G1788">
        <v>124720</v>
      </c>
      <c r="H1788">
        <v>87631</v>
      </c>
      <c r="I1788">
        <v>5</v>
      </c>
      <c r="J1788">
        <v>28723</v>
      </c>
      <c r="K1788">
        <v>183633</v>
      </c>
      <c r="M1788">
        <f t="shared" si="114"/>
        <v>257756</v>
      </c>
      <c r="N1788">
        <f t="shared" si="115"/>
        <v>212356</v>
      </c>
    </row>
    <row r="1789" spans="1:14" customFormat="1" ht="14.4" customHeight="1" x14ac:dyDescent="0.3">
      <c r="A1789" s="1">
        <v>44251</v>
      </c>
      <c r="B1789" t="s">
        <v>20</v>
      </c>
      <c r="C1789">
        <f t="shared" si="116"/>
        <v>890</v>
      </c>
      <c r="D1789">
        <v>213246</v>
      </c>
      <c r="E1789">
        <v>213246</v>
      </c>
      <c r="F1789">
        <v>47090</v>
      </c>
      <c r="G1789">
        <v>125447</v>
      </c>
      <c r="H1789">
        <v>87794</v>
      </c>
      <c r="I1789">
        <v>5</v>
      </c>
      <c r="J1789">
        <v>29104</v>
      </c>
      <c r="K1789">
        <v>184142</v>
      </c>
      <c r="M1789">
        <f t="shared" si="114"/>
        <v>260336</v>
      </c>
      <c r="N1789">
        <f t="shared" si="115"/>
        <v>213246</v>
      </c>
    </row>
    <row r="1790" spans="1:14" customFormat="1" ht="14.4" customHeight="1" x14ac:dyDescent="0.3">
      <c r="A1790" s="1">
        <v>44252</v>
      </c>
      <c r="B1790" t="s">
        <v>20</v>
      </c>
      <c r="C1790">
        <f t="shared" si="116"/>
        <v>4328</v>
      </c>
      <c r="D1790">
        <v>217574</v>
      </c>
      <c r="E1790">
        <v>217574</v>
      </c>
      <c r="F1790">
        <v>58366</v>
      </c>
      <c r="G1790">
        <v>128296</v>
      </c>
      <c r="H1790">
        <v>89273</v>
      </c>
      <c r="I1790">
        <v>5</v>
      </c>
      <c r="J1790">
        <v>30031</v>
      </c>
      <c r="K1790">
        <v>187543</v>
      </c>
      <c r="M1790">
        <f t="shared" si="114"/>
        <v>275940</v>
      </c>
      <c r="N1790">
        <f t="shared" si="115"/>
        <v>217574</v>
      </c>
    </row>
    <row r="1791" spans="1:14" customFormat="1" ht="14.4" customHeight="1" x14ac:dyDescent="0.3">
      <c r="A1791" s="1">
        <v>44253</v>
      </c>
      <c r="B1791" t="s">
        <v>20</v>
      </c>
      <c r="C1791">
        <f t="shared" si="116"/>
        <v>933</v>
      </c>
      <c r="D1791">
        <v>218507</v>
      </c>
      <c r="E1791">
        <v>218507</v>
      </c>
      <c r="F1791">
        <v>61666</v>
      </c>
      <c r="G1791">
        <v>128980</v>
      </c>
      <c r="H1791">
        <v>89522</v>
      </c>
      <c r="I1791">
        <v>5</v>
      </c>
      <c r="J1791">
        <v>30352</v>
      </c>
      <c r="K1791">
        <v>188155</v>
      </c>
      <c r="M1791">
        <f t="shared" si="114"/>
        <v>280173</v>
      </c>
      <c r="N1791">
        <f t="shared" si="115"/>
        <v>218507</v>
      </c>
    </row>
    <row r="1792" spans="1:14" customFormat="1" ht="14.4" customHeight="1" x14ac:dyDescent="0.3">
      <c r="A1792" s="1">
        <v>44254</v>
      </c>
      <c r="B1792" t="s">
        <v>20</v>
      </c>
      <c r="C1792">
        <f t="shared" si="116"/>
        <v>2</v>
      </c>
      <c r="D1792">
        <v>218509</v>
      </c>
      <c r="E1792">
        <v>218509</v>
      </c>
      <c r="F1792">
        <v>61666</v>
      </c>
      <c r="G1792">
        <v>128981</v>
      </c>
      <c r="H1792">
        <v>89523</v>
      </c>
      <c r="I1792">
        <v>5</v>
      </c>
      <c r="J1792">
        <v>30352</v>
      </c>
      <c r="K1792">
        <v>188157</v>
      </c>
      <c r="M1792">
        <f t="shared" si="114"/>
        <v>280175</v>
      </c>
      <c r="N1792">
        <f t="shared" si="115"/>
        <v>218509</v>
      </c>
    </row>
    <row r="1793" spans="1:14" customFormat="1" ht="14.4" customHeight="1" x14ac:dyDescent="0.3">
      <c r="A1793" s="1">
        <v>44255</v>
      </c>
      <c r="B1793" t="s">
        <v>20</v>
      </c>
      <c r="C1793">
        <f t="shared" si="116"/>
        <v>6</v>
      </c>
      <c r="D1793">
        <v>218515</v>
      </c>
      <c r="E1793">
        <v>218515</v>
      </c>
      <c r="F1793">
        <v>61666</v>
      </c>
      <c r="G1793">
        <v>128984</v>
      </c>
      <c r="H1793">
        <v>89526</v>
      </c>
      <c r="I1793">
        <v>5</v>
      </c>
      <c r="J1793">
        <v>30352</v>
      </c>
      <c r="K1793">
        <v>188163</v>
      </c>
      <c r="M1793">
        <f t="shared" si="114"/>
        <v>280181</v>
      </c>
      <c r="N1793">
        <f t="shared" si="115"/>
        <v>218515</v>
      </c>
    </row>
    <row r="1794" spans="1:14" customFormat="1" ht="14.4" customHeight="1" x14ac:dyDescent="0.3">
      <c r="A1794" s="1">
        <v>44256</v>
      </c>
      <c r="B1794" t="s">
        <v>20</v>
      </c>
      <c r="C1794">
        <f t="shared" si="116"/>
        <v>0</v>
      </c>
      <c r="D1794">
        <v>218515</v>
      </c>
      <c r="E1794">
        <v>218515</v>
      </c>
      <c r="F1794">
        <v>61666</v>
      </c>
      <c r="G1794">
        <v>128984</v>
      </c>
      <c r="H1794">
        <v>89526</v>
      </c>
      <c r="I1794">
        <v>5</v>
      </c>
      <c r="J1794">
        <v>30352</v>
      </c>
      <c r="K1794">
        <v>188163</v>
      </c>
      <c r="M1794">
        <f t="shared" si="114"/>
        <v>280181</v>
      </c>
      <c r="N1794">
        <f t="shared" si="115"/>
        <v>218515</v>
      </c>
    </row>
    <row r="1795" spans="1:14" customFormat="1" ht="14.4" customHeight="1" x14ac:dyDescent="0.3">
      <c r="A1795" s="1">
        <v>44257</v>
      </c>
      <c r="B1795" t="s">
        <v>20</v>
      </c>
      <c r="C1795">
        <f t="shared" si="116"/>
        <v>7272</v>
      </c>
      <c r="D1795">
        <v>225787</v>
      </c>
      <c r="E1795">
        <v>225787</v>
      </c>
      <c r="F1795">
        <v>64929</v>
      </c>
      <c r="G1795">
        <v>133584</v>
      </c>
      <c r="H1795">
        <v>92198</v>
      </c>
      <c r="I1795">
        <v>5</v>
      </c>
      <c r="J1795">
        <v>31681</v>
      </c>
      <c r="K1795">
        <v>194106</v>
      </c>
      <c r="M1795">
        <f t="shared" si="114"/>
        <v>290716</v>
      </c>
      <c r="N1795">
        <f t="shared" si="115"/>
        <v>225787</v>
      </c>
    </row>
    <row r="1796" spans="1:14" customFormat="1" ht="14.4" customHeight="1" x14ac:dyDescent="0.3">
      <c r="A1796" s="1">
        <v>44258</v>
      </c>
      <c r="B1796" t="s">
        <v>20</v>
      </c>
      <c r="C1796">
        <f t="shared" si="116"/>
        <v>4015</v>
      </c>
      <c r="D1796">
        <v>229802</v>
      </c>
      <c r="E1796">
        <v>229802</v>
      </c>
      <c r="F1796">
        <v>66100</v>
      </c>
      <c r="G1796">
        <v>136159</v>
      </c>
      <c r="H1796">
        <v>93638</v>
      </c>
      <c r="I1796">
        <v>5</v>
      </c>
      <c r="J1796">
        <v>32541</v>
      </c>
      <c r="K1796">
        <v>197261</v>
      </c>
      <c r="M1796">
        <f t="shared" si="114"/>
        <v>295902</v>
      </c>
      <c r="N1796">
        <f t="shared" si="115"/>
        <v>229802</v>
      </c>
    </row>
    <row r="1797" spans="1:14" customFormat="1" ht="14.4" customHeight="1" x14ac:dyDescent="0.3">
      <c r="A1797" s="1">
        <v>44259</v>
      </c>
      <c r="B1797" t="s">
        <v>20</v>
      </c>
      <c r="C1797">
        <f t="shared" si="116"/>
        <v>12056</v>
      </c>
      <c r="D1797">
        <v>241858</v>
      </c>
      <c r="E1797">
        <v>241858</v>
      </c>
      <c r="F1797">
        <v>69706</v>
      </c>
      <c r="G1797">
        <v>143539</v>
      </c>
      <c r="H1797">
        <v>98312</v>
      </c>
      <c r="I1797">
        <v>7</v>
      </c>
      <c r="J1797">
        <v>36185</v>
      </c>
      <c r="K1797">
        <v>205673</v>
      </c>
      <c r="M1797">
        <f t="shared" si="114"/>
        <v>311564</v>
      </c>
      <c r="N1797">
        <f t="shared" si="115"/>
        <v>241858</v>
      </c>
    </row>
    <row r="1798" spans="1:14" customFormat="1" ht="14.4" customHeight="1" x14ac:dyDescent="0.3">
      <c r="A1798" s="1">
        <v>44260</v>
      </c>
      <c r="B1798" t="s">
        <v>20</v>
      </c>
      <c r="C1798">
        <f t="shared" si="116"/>
        <v>12689</v>
      </c>
      <c r="D1798">
        <v>254547</v>
      </c>
      <c r="E1798">
        <v>254547</v>
      </c>
      <c r="F1798">
        <v>72651</v>
      </c>
      <c r="G1798">
        <v>151035</v>
      </c>
      <c r="H1798">
        <v>103504</v>
      </c>
      <c r="I1798">
        <v>8</v>
      </c>
      <c r="J1798">
        <v>38257</v>
      </c>
      <c r="K1798">
        <v>216290</v>
      </c>
      <c r="M1798">
        <f t="shared" si="114"/>
        <v>327198</v>
      </c>
      <c r="N1798">
        <f t="shared" si="115"/>
        <v>254547</v>
      </c>
    </row>
    <row r="1799" spans="1:14" customFormat="1" ht="14.4" customHeight="1" x14ac:dyDescent="0.3">
      <c r="A1799" s="1">
        <v>44261</v>
      </c>
      <c r="B1799" t="s">
        <v>20</v>
      </c>
      <c r="C1799">
        <f t="shared" si="116"/>
        <v>7511</v>
      </c>
      <c r="D1799">
        <v>262058</v>
      </c>
      <c r="E1799">
        <v>262058</v>
      </c>
      <c r="F1799">
        <v>74423</v>
      </c>
      <c r="G1799">
        <v>155338</v>
      </c>
      <c r="H1799">
        <v>106712</v>
      </c>
      <c r="I1799">
        <v>8</v>
      </c>
      <c r="J1799">
        <v>39516</v>
      </c>
      <c r="K1799">
        <v>222542</v>
      </c>
      <c r="M1799">
        <f t="shared" si="114"/>
        <v>336481</v>
      </c>
      <c r="N1799">
        <f t="shared" si="115"/>
        <v>262058</v>
      </c>
    </row>
    <row r="1800" spans="1:14" customFormat="1" ht="14.4" customHeight="1" x14ac:dyDescent="0.3">
      <c r="A1800" s="1">
        <v>44262</v>
      </c>
      <c r="B1800" t="s">
        <v>20</v>
      </c>
      <c r="C1800">
        <f t="shared" si="116"/>
        <v>979</v>
      </c>
      <c r="D1800">
        <v>263037</v>
      </c>
      <c r="E1800">
        <v>263037</v>
      </c>
      <c r="F1800">
        <v>74488</v>
      </c>
      <c r="G1800">
        <v>155899</v>
      </c>
      <c r="H1800">
        <v>107130</v>
      </c>
      <c r="I1800">
        <v>8</v>
      </c>
      <c r="J1800">
        <v>39918</v>
      </c>
      <c r="K1800">
        <v>223119</v>
      </c>
      <c r="M1800">
        <f t="shared" si="114"/>
        <v>337525</v>
      </c>
      <c r="N1800">
        <f t="shared" si="115"/>
        <v>263037</v>
      </c>
    </row>
    <row r="1801" spans="1:14" customFormat="1" ht="14.4" customHeight="1" x14ac:dyDescent="0.3">
      <c r="A1801" s="1">
        <v>44263</v>
      </c>
      <c r="B1801" t="s">
        <v>20</v>
      </c>
      <c r="C1801">
        <f t="shared" si="116"/>
        <v>22156</v>
      </c>
      <c r="D1801">
        <v>285193</v>
      </c>
      <c r="E1801">
        <v>285193</v>
      </c>
      <c r="F1801">
        <v>79897</v>
      </c>
      <c r="G1801">
        <v>168761</v>
      </c>
      <c r="H1801">
        <v>116421</v>
      </c>
      <c r="I1801">
        <v>11</v>
      </c>
      <c r="J1801">
        <v>44751</v>
      </c>
      <c r="K1801">
        <v>240442</v>
      </c>
      <c r="M1801">
        <f t="shared" si="114"/>
        <v>365090</v>
      </c>
      <c r="N1801">
        <f t="shared" si="115"/>
        <v>285193</v>
      </c>
    </row>
    <row r="1802" spans="1:14" customFormat="1" ht="14.4" customHeight="1" x14ac:dyDescent="0.3">
      <c r="A1802" s="1">
        <v>44264</v>
      </c>
      <c r="B1802" t="s">
        <v>20</v>
      </c>
      <c r="C1802">
        <f t="shared" si="116"/>
        <v>33888</v>
      </c>
      <c r="D1802">
        <v>319081</v>
      </c>
      <c r="E1802">
        <v>230790</v>
      </c>
      <c r="F1802">
        <v>88291</v>
      </c>
      <c r="G1802">
        <v>191265</v>
      </c>
      <c r="H1802">
        <v>127803</v>
      </c>
      <c r="I1802">
        <v>13</v>
      </c>
      <c r="J1802">
        <v>53581</v>
      </c>
      <c r="K1802">
        <v>265481</v>
      </c>
      <c r="M1802">
        <f t="shared" si="114"/>
        <v>319081</v>
      </c>
      <c r="N1802">
        <f t="shared" si="115"/>
        <v>319081</v>
      </c>
    </row>
    <row r="1803" spans="1:14" customFormat="1" ht="14.4" customHeight="1" x14ac:dyDescent="0.3">
      <c r="A1803" s="1">
        <v>44265</v>
      </c>
      <c r="B1803" t="s">
        <v>20</v>
      </c>
      <c r="C1803">
        <f t="shared" si="116"/>
        <v>12013</v>
      </c>
      <c r="D1803">
        <v>331094</v>
      </c>
      <c r="E1803">
        <v>239333</v>
      </c>
      <c r="F1803">
        <v>91761</v>
      </c>
      <c r="G1803">
        <v>198999</v>
      </c>
      <c r="H1803">
        <v>132082</v>
      </c>
      <c r="I1803">
        <v>13</v>
      </c>
      <c r="J1803">
        <v>56695</v>
      </c>
      <c r="K1803">
        <v>274380</v>
      </c>
      <c r="M1803">
        <f t="shared" si="114"/>
        <v>331094</v>
      </c>
      <c r="N1803">
        <f t="shared" si="115"/>
        <v>331094</v>
      </c>
    </row>
    <row r="1804" spans="1:14" customFormat="1" ht="14.4" customHeight="1" x14ac:dyDescent="0.3">
      <c r="A1804" s="1">
        <v>44266</v>
      </c>
      <c r="B1804" t="s">
        <v>20</v>
      </c>
      <c r="C1804">
        <f t="shared" si="116"/>
        <v>8799</v>
      </c>
      <c r="D1804">
        <v>339893</v>
      </c>
      <c r="E1804">
        <v>246074</v>
      </c>
      <c r="F1804">
        <v>93819</v>
      </c>
      <c r="G1804">
        <v>204569</v>
      </c>
      <c r="H1804">
        <v>135311</v>
      </c>
      <c r="I1804">
        <v>13</v>
      </c>
      <c r="J1804">
        <v>59845</v>
      </c>
      <c r="K1804">
        <v>280029</v>
      </c>
      <c r="M1804">
        <f t="shared" si="114"/>
        <v>339893</v>
      </c>
      <c r="N1804">
        <f t="shared" si="115"/>
        <v>339893</v>
      </c>
    </row>
    <row r="1805" spans="1:14" customFormat="1" ht="14.4" customHeight="1" x14ac:dyDescent="0.3">
      <c r="A1805" s="1">
        <v>44267</v>
      </c>
      <c r="B1805" t="s">
        <v>20</v>
      </c>
      <c r="C1805">
        <f t="shared" si="116"/>
        <v>36508</v>
      </c>
      <c r="D1805">
        <v>376401</v>
      </c>
      <c r="E1805">
        <v>275854</v>
      </c>
      <c r="F1805">
        <v>100547</v>
      </c>
      <c r="G1805">
        <v>226001</v>
      </c>
      <c r="H1805">
        <v>150386</v>
      </c>
      <c r="I1805">
        <v>14</v>
      </c>
      <c r="J1805">
        <v>68825</v>
      </c>
      <c r="K1805">
        <v>307557</v>
      </c>
      <c r="M1805">
        <f t="shared" si="114"/>
        <v>376401</v>
      </c>
      <c r="N1805">
        <f t="shared" si="115"/>
        <v>376401</v>
      </c>
    </row>
    <row r="1806" spans="1:14" customFormat="1" ht="14.4" customHeight="1" x14ac:dyDescent="0.3">
      <c r="A1806" s="1">
        <v>44268</v>
      </c>
      <c r="B1806" t="s">
        <v>20</v>
      </c>
      <c r="C1806">
        <f t="shared" si="116"/>
        <v>15736</v>
      </c>
      <c r="D1806">
        <v>392137</v>
      </c>
      <c r="E1806">
        <v>289284</v>
      </c>
      <c r="F1806">
        <v>102853</v>
      </c>
      <c r="G1806">
        <v>234610</v>
      </c>
      <c r="H1806">
        <v>157511</v>
      </c>
      <c r="I1806">
        <v>16</v>
      </c>
      <c r="J1806">
        <v>72394</v>
      </c>
      <c r="K1806">
        <v>319724</v>
      </c>
      <c r="M1806">
        <f t="shared" si="114"/>
        <v>392137</v>
      </c>
      <c r="N1806">
        <f t="shared" si="115"/>
        <v>392137</v>
      </c>
    </row>
    <row r="1807" spans="1:14" customFormat="1" ht="14.4" customHeight="1" x14ac:dyDescent="0.3">
      <c r="A1807" s="1">
        <v>44269</v>
      </c>
      <c r="B1807" t="s">
        <v>20</v>
      </c>
      <c r="C1807">
        <f t="shared" si="116"/>
        <v>3830</v>
      </c>
      <c r="D1807">
        <v>395967</v>
      </c>
      <c r="E1807">
        <v>292773</v>
      </c>
      <c r="F1807">
        <v>103194</v>
      </c>
      <c r="G1807">
        <v>236700</v>
      </c>
      <c r="H1807">
        <v>159251</v>
      </c>
      <c r="I1807">
        <v>16</v>
      </c>
      <c r="J1807">
        <v>73783</v>
      </c>
      <c r="K1807">
        <v>322165</v>
      </c>
      <c r="M1807">
        <f t="shared" si="114"/>
        <v>395967</v>
      </c>
      <c r="N1807">
        <f t="shared" si="115"/>
        <v>395967</v>
      </c>
    </row>
    <row r="1808" spans="1:14" customFormat="1" ht="14.4" customHeight="1" x14ac:dyDescent="0.3">
      <c r="A1808" s="1">
        <v>44270</v>
      </c>
      <c r="B1808" t="s">
        <v>20</v>
      </c>
      <c r="C1808">
        <f t="shared" si="116"/>
        <v>119616</v>
      </c>
      <c r="D1808">
        <v>515583</v>
      </c>
      <c r="E1808">
        <v>403081</v>
      </c>
      <c r="F1808">
        <v>112502</v>
      </c>
      <c r="G1808">
        <v>299850</v>
      </c>
      <c r="H1808">
        <v>215707</v>
      </c>
      <c r="I1808">
        <v>26</v>
      </c>
      <c r="J1808">
        <v>115154</v>
      </c>
      <c r="K1808">
        <v>400410</v>
      </c>
      <c r="M1808">
        <f t="shared" si="114"/>
        <v>515583</v>
      </c>
      <c r="N1808">
        <f t="shared" si="115"/>
        <v>515583</v>
      </c>
    </row>
    <row r="1809" spans="1:14" customFormat="1" ht="14.4" customHeight="1" x14ac:dyDescent="0.3">
      <c r="A1809" s="1">
        <v>44271</v>
      </c>
      <c r="B1809" t="s">
        <v>20</v>
      </c>
      <c r="C1809">
        <f t="shared" si="116"/>
        <v>45537</v>
      </c>
      <c r="D1809">
        <v>561120</v>
      </c>
      <c r="E1809">
        <v>561120</v>
      </c>
      <c r="F1809">
        <v>117776</v>
      </c>
      <c r="G1809">
        <v>315003</v>
      </c>
      <c r="H1809">
        <v>246080</v>
      </c>
      <c r="I1809">
        <v>37</v>
      </c>
      <c r="J1809">
        <v>140404</v>
      </c>
      <c r="K1809">
        <v>538492</v>
      </c>
      <c r="M1809">
        <f t="shared" si="114"/>
        <v>678896</v>
      </c>
      <c r="N1809">
        <f t="shared" si="115"/>
        <v>561120</v>
      </c>
    </row>
    <row r="1810" spans="1:14" customFormat="1" ht="14.4" customHeight="1" x14ac:dyDescent="0.3">
      <c r="A1810" s="1">
        <v>44272</v>
      </c>
      <c r="B1810" t="s">
        <v>20</v>
      </c>
      <c r="C1810">
        <f t="shared" si="116"/>
        <v>66823</v>
      </c>
      <c r="D1810">
        <v>627943</v>
      </c>
      <c r="E1810">
        <v>627943</v>
      </c>
      <c r="F1810">
        <v>120409</v>
      </c>
      <c r="G1810">
        <v>350493</v>
      </c>
      <c r="H1810">
        <v>277402</v>
      </c>
      <c r="I1810">
        <v>48</v>
      </c>
      <c r="J1810">
        <v>151043</v>
      </c>
      <c r="K1810">
        <v>597309</v>
      </c>
      <c r="M1810">
        <f t="shared" si="114"/>
        <v>748352</v>
      </c>
      <c r="N1810">
        <f t="shared" si="115"/>
        <v>627943</v>
      </c>
    </row>
    <row r="1811" spans="1:14" customFormat="1" ht="14.4" customHeight="1" x14ac:dyDescent="0.3">
      <c r="A1811" s="1">
        <v>44273</v>
      </c>
      <c r="B1811" t="s">
        <v>20</v>
      </c>
      <c r="C1811">
        <f t="shared" si="116"/>
        <v>66745</v>
      </c>
      <c r="D1811">
        <v>694688</v>
      </c>
      <c r="E1811">
        <v>694688</v>
      </c>
      <c r="F1811">
        <v>124104</v>
      </c>
      <c r="G1811">
        <v>383709</v>
      </c>
      <c r="H1811">
        <v>310919</v>
      </c>
      <c r="I1811">
        <v>60</v>
      </c>
      <c r="J1811">
        <v>163990</v>
      </c>
      <c r="K1811">
        <v>654802</v>
      </c>
      <c r="M1811">
        <f t="shared" si="114"/>
        <v>818792</v>
      </c>
      <c r="N1811">
        <f t="shared" si="115"/>
        <v>694688</v>
      </c>
    </row>
    <row r="1812" spans="1:14" customFormat="1" ht="14.4" customHeight="1" x14ac:dyDescent="0.3">
      <c r="A1812" s="1">
        <v>44274</v>
      </c>
      <c r="B1812" t="s">
        <v>20</v>
      </c>
      <c r="C1812">
        <f t="shared" si="116"/>
        <v>60890</v>
      </c>
      <c r="D1812">
        <v>755578</v>
      </c>
      <c r="E1812">
        <v>755578</v>
      </c>
      <c r="F1812">
        <v>127519</v>
      </c>
      <c r="G1812">
        <v>414270</v>
      </c>
      <c r="H1812">
        <v>341242</v>
      </c>
      <c r="I1812">
        <v>66</v>
      </c>
      <c r="J1812">
        <v>173487</v>
      </c>
      <c r="K1812">
        <v>709610</v>
      </c>
      <c r="M1812">
        <f t="shared" si="114"/>
        <v>883097</v>
      </c>
      <c r="N1812">
        <f t="shared" si="115"/>
        <v>755578</v>
      </c>
    </row>
    <row r="1813" spans="1:14" customFormat="1" ht="14.4" customHeight="1" x14ac:dyDescent="0.3">
      <c r="A1813" s="1">
        <v>44275</v>
      </c>
      <c r="B1813" t="s">
        <v>20</v>
      </c>
      <c r="C1813">
        <f t="shared" si="116"/>
        <v>24126</v>
      </c>
      <c r="D1813">
        <v>779704</v>
      </c>
      <c r="E1813">
        <v>779704</v>
      </c>
      <c r="F1813">
        <v>129006</v>
      </c>
      <c r="G1813">
        <v>426249</v>
      </c>
      <c r="H1813">
        <v>353388</v>
      </c>
      <c r="I1813">
        <v>67</v>
      </c>
      <c r="J1813">
        <v>176459</v>
      </c>
      <c r="K1813">
        <v>732251</v>
      </c>
      <c r="M1813">
        <f t="shared" si="114"/>
        <v>908710</v>
      </c>
      <c r="N1813">
        <f t="shared" si="115"/>
        <v>779704</v>
      </c>
    </row>
    <row r="1814" spans="1:14" customFormat="1" ht="14.4" customHeight="1" x14ac:dyDescent="0.3">
      <c r="A1814" s="1">
        <v>44276</v>
      </c>
      <c r="B1814" t="s">
        <v>20</v>
      </c>
      <c r="C1814">
        <f t="shared" si="116"/>
        <v>6228</v>
      </c>
      <c r="D1814">
        <v>785932</v>
      </c>
      <c r="E1814">
        <v>785932</v>
      </c>
      <c r="F1814">
        <v>129176</v>
      </c>
      <c r="G1814">
        <v>429425</v>
      </c>
      <c r="H1814">
        <v>356440</v>
      </c>
      <c r="I1814">
        <v>67</v>
      </c>
      <c r="J1814">
        <v>177459</v>
      </c>
      <c r="K1814">
        <v>737649</v>
      </c>
      <c r="M1814">
        <f t="shared" si="114"/>
        <v>915108</v>
      </c>
      <c r="N1814">
        <f t="shared" si="115"/>
        <v>785932</v>
      </c>
    </row>
    <row r="1815" spans="1:14" customFormat="1" ht="14.4" customHeight="1" x14ac:dyDescent="0.3">
      <c r="A1815" s="1">
        <v>44277</v>
      </c>
      <c r="B1815" t="s">
        <v>20</v>
      </c>
      <c r="C1815">
        <f t="shared" ref="C1815:C1846" si="117">D1815-D1814</f>
        <v>144094</v>
      </c>
      <c r="D1815">
        <v>930026</v>
      </c>
      <c r="E1815">
        <v>930026</v>
      </c>
      <c r="F1815">
        <v>134187</v>
      </c>
      <c r="G1815">
        <v>498739</v>
      </c>
      <c r="H1815">
        <v>431210</v>
      </c>
      <c r="I1815">
        <v>77</v>
      </c>
      <c r="J1815">
        <v>191794</v>
      </c>
      <c r="K1815">
        <v>872419</v>
      </c>
      <c r="M1815">
        <f t="shared" ref="M1815:M1878" si="118">E1815+F1815</f>
        <v>1064213</v>
      </c>
      <c r="N1815">
        <f t="shared" ref="N1815:N1878" si="119">G1815+H1815+I1815</f>
        <v>930026</v>
      </c>
    </row>
    <row r="1816" spans="1:14" customFormat="1" ht="14.4" customHeight="1" x14ac:dyDescent="0.3">
      <c r="A1816" s="1">
        <v>44278</v>
      </c>
      <c r="B1816" t="s">
        <v>20</v>
      </c>
      <c r="C1816">
        <f t="shared" si="117"/>
        <v>86279</v>
      </c>
      <c r="D1816">
        <v>1016305</v>
      </c>
      <c r="E1816">
        <v>1016305</v>
      </c>
      <c r="F1816">
        <v>136448</v>
      </c>
      <c r="G1816">
        <v>540039</v>
      </c>
      <c r="H1816">
        <v>476179</v>
      </c>
      <c r="I1816">
        <v>87</v>
      </c>
      <c r="J1816">
        <v>200452</v>
      </c>
      <c r="K1816">
        <v>952301</v>
      </c>
      <c r="M1816">
        <f t="shared" si="118"/>
        <v>1152753</v>
      </c>
      <c r="N1816">
        <f t="shared" si="119"/>
        <v>1016305</v>
      </c>
    </row>
    <row r="1817" spans="1:14" customFormat="1" ht="14.4" customHeight="1" x14ac:dyDescent="0.3">
      <c r="A1817" s="1">
        <v>44279</v>
      </c>
      <c r="B1817" t="s">
        <v>20</v>
      </c>
      <c r="C1817">
        <f t="shared" si="117"/>
        <v>18832</v>
      </c>
      <c r="D1817">
        <v>1035137</v>
      </c>
      <c r="E1817">
        <v>1035137</v>
      </c>
      <c r="F1817">
        <v>137746</v>
      </c>
      <c r="G1817">
        <v>549677</v>
      </c>
      <c r="H1817">
        <v>485372</v>
      </c>
      <c r="I1817">
        <v>88</v>
      </c>
      <c r="J1817">
        <v>203252</v>
      </c>
      <c r="K1817">
        <v>969631</v>
      </c>
      <c r="M1817">
        <f t="shared" si="118"/>
        <v>1172883</v>
      </c>
      <c r="N1817">
        <f t="shared" si="119"/>
        <v>1035137</v>
      </c>
    </row>
    <row r="1818" spans="1:14" customFormat="1" ht="14.4" customHeight="1" x14ac:dyDescent="0.3">
      <c r="A1818" s="1">
        <v>44280</v>
      </c>
      <c r="B1818" t="s">
        <v>20</v>
      </c>
      <c r="C1818">
        <f t="shared" si="117"/>
        <v>52271</v>
      </c>
      <c r="D1818">
        <v>1087408</v>
      </c>
      <c r="E1818">
        <v>1087408</v>
      </c>
      <c r="F1818">
        <v>140452</v>
      </c>
      <c r="G1818">
        <v>575736</v>
      </c>
      <c r="H1818">
        <v>511578</v>
      </c>
      <c r="I1818">
        <v>94</v>
      </c>
      <c r="J1818">
        <v>209216</v>
      </c>
      <c r="K1818">
        <v>1018644</v>
      </c>
      <c r="M1818">
        <f t="shared" si="118"/>
        <v>1227860</v>
      </c>
      <c r="N1818">
        <f t="shared" si="119"/>
        <v>1087408</v>
      </c>
    </row>
    <row r="1819" spans="1:14" customFormat="1" ht="14.4" customHeight="1" x14ac:dyDescent="0.3">
      <c r="A1819" s="1">
        <v>44281</v>
      </c>
      <c r="B1819" t="s">
        <v>20</v>
      </c>
      <c r="C1819">
        <f t="shared" si="117"/>
        <v>49203</v>
      </c>
      <c r="D1819">
        <v>1136611</v>
      </c>
      <c r="E1819">
        <v>1136611</v>
      </c>
      <c r="F1819">
        <v>142647</v>
      </c>
      <c r="G1819">
        <v>599792</v>
      </c>
      <c r="H1819">
        <v>536720</v>
      </c>
      <c r="I1819">
        <v>99</v>
      </c>
      <c r="J1819">
        <v>214663</v>
      </c>
      <c r="K1819">
        <v>1064595</v>
      </c>
      <c r="M1819">
        <f t="shared" si="118"/>
        <v>1279258</v>
      </c>
      <c r="N1819">
        <f t="shared" si="119"/>
        <v>1136611</v>
      </c>
    </row>
    <row r="1820" spans="1:14" customFormat="1" ht="14.4" customHeight="1" x14ac:dyDescent="0.3">
      <c r="A1820" s="1">
        <v>44282</v>
      </c>
      <c r="B1820" t="s">
        <v>20</v>
      </c>
      <c r="C1820">
        <f t="shared" si="117"/>
        <v>22359</v>
      </c>
      <c r="D1820">
        <v>1158970</v>
      </c>
      <c r="E1820">
        <v>1158970</v>
      </c>
      <c r="F1820">
        <v>143529</v>
      </c>
      <c r="G1820">
        <v>610768</v>
      </c>
      <c r="H1820">
        <v>548102</v>
      </c>
      <c r="I1820">
        <v>100</v>
      </c>
      <c r="J1820">
        <v>216683</v>
      </c>
      <c r="K1820">
        <v>1085816</v>
      </c>
      <c r="M1820">
        <f t="shared" si="118"/>
        <v>1302499</v>
      </c>
      <c r="N1820">
        <f t="shared" si="119"/>
        <v>1158970</v>
      </c>
    </row>
    <row r="1821" spans="1:14" customFormat="1" ht="14.4" customHeight="1" x14ac:dyDescent="0.3">
      <c r="A1821" s="1">
        <v>44283</v>
      </c>
      <c r="B1821" t="s">
        <v>20</v>
      </c>
      <c r="C1821">
        <f t="shared" si="117"/>
        <v>3409</v>
      </c>
      <c r="D1821">
        <v>1162379</v>
      </c>
      <c r="E1821">
        <v>1162379</v>
      </c>
      <c r="F1821">
        <v>143587</v>
      </c>
      <c r="G1821">
        <v>612439</v>
      </c>
      <c r="H1821">
        <v>549840</v>
      </c>
      <c r="I1821">
        <v>100</v>
      </c>
      <c r="J1821">
        <v>217423</v>
      </c>
      <c r="K1821">
        <v>1088543</v>
      </c>
      <c r="M1821">
        <f t="shared" si="118"/>
        <v>1305966</v>
      </c>
      <c r="N1821">
        <f t="shared" si="119"/>
        <v>1162379</v>
      </c>
    </row>
    <row r="1822" spans="1:14" customFormat="1" ht="14.4" customHeight="1" x14ac:dyDescent="0.3">
      <c r="A1822" s="1">
        <v>44284</v>
      </c>
      <c r="B1822" t="s">
        <v>20</v>
      </c>
      <c r="C1822">
        <f t="shared" si="117"/>
        <v>553</v>
      </c>
      <c r="D1822">
        <v>1162932</v>
      </c>
      <c r="E1822">
        <v>1162932</v>
      </c>
      <c r="F1822">
        <v>143598</v>
      </c>
      <c r="G1822">
        <v>612702</v>
      </c>
      <c r="H1822">
        <v>550130</v>
      </c>
      <c r="I1822">
        <v>100</v>
      </c>
      <c r="J1822">
        <v>217795</v>
      </c>
      <c r="K1822">
        <v>1088735</v>
      </c>
      <c r="M1822">
        <f t="shared" si="118"/>
        <v>1306530</v>
      </c>
      <c r="N1822">
        <f t="shared" si="119"/>
        <v>1162932</v>
      </c>
    </row>
    <row r="1823" spans="1:14" customFormat="1" ht="14.4" customHeight="1" x14ac:dyDescent="0.3">
      <c r="A1823" s="1">
        <v>44285</v>
      </c>
      <c r="B1823" t="s">
        <v>20</v>
      </c>
      <c r="C1823">
        <f t="shared" si="117"/>
        <v>115569</v>
      </c>
      <c r="D1823">
        <v>1278501</v>
      </c>
      <c r="E1823">
        <v>1278501</v>
      </c>
      <c r="F1823">
        <v>147229</v>
      </c>
      <c r="G1823">
        <v>666279</v>
      </c>
      <c r="H1823">
        <v>612102</v>
      </c>
      <c r="I1823">
        <v>120</v>
      </c>
      <c r="J1823">
        <v>220955</v>
      </c>
      <c r="K1823">
        <v>1204775</v>
      </c>
      <c r="M1823">
        <f t="shared" si="118"/>
        <v>1425730</v>
      </c>
      <c r="N1823">
        <f t="shared" si="119"/>
        <v>1278501</v>
      </c>
    </row>
    <row r="1824" spans="1:14" customFormat="1" ht="14.4" customHeight="1" x14ac:dyDescent="0.3">
      <c r="A1824" s="1">
        <v>44286</v>
      </c>
      <c r="B1824" t="s">
        <v>20</v>
      </c>
      <c r="C1824">
        <f t="shared" si="117"/>
        <v>88480</v>
      </c>
      <c r="D1824">
        <v>1366981</v>
      </c>
      <c r="E1824">
        <v>1366981</v>
      </c>
      <c r="F1824">
        <v>149874</v>
      </c>
      <c r="G1824">
        <v>707269</v>
      </c>
      <c r="H1824">
        <v>659578</v>
      </c>
      <c r="I1824">
        <v>134</v>
      </c>
      <c r="J1824">
        <v>224287</v>
      </c>
      <c r="K1824">
        <v>1292568</v>
      </c>
      <c r="M1824">
        <f t="shared" si="118"/>
        <v>1516855</v>
      </c>
      <c r="N1824">
        <f t="shared" si="119"/>
        <v>1366981</v>
      </c>
    </row>
    <row r="1825" spans="1:14" customFormat="1" ht="14.4" customHeight="1" x14ac:dyDescent="0.3">
      <c r="A1825" s="1">
        <v>44287</v>
      </c>
      <c r="B1825" t="s">
        <v>20</v>
      </c>
      <c r="C1825">
        <f t="shared" si="117"/>
        <v>74303</v>
      </c>
      <c r="D1825">
        <v>1441284</v>
      </c>
      <c r="E1825">
        <v>1441284</v>
      </c>
      <c r="F1825">
        <v>153298</v>
      </c>
      <c r="G1825">
        <v>743873</v>
      </c>
      <c r="H1825">
        <v>697271</v>
      </c>
      <c r="I1825">
        <v>140</v>
      </c>
      <c r="J1825">
        <v>227583</v>
      </c>
      <c r="K1825">
        <v>1366999</v>
      </c>
      <c r="M1825">
        <f t="shared" si="118"/>
        <v>1594582</v>
      </c>
      <c r="N1825">
        <f t="shared" si="119"/>
        <v>1441284</v>
      </c>
    </row>
    <row r="1826" spans="1:14" customFormat="1" ht="14.4" customHeight="1" x14ac:dyDescent="0.3">
      <c r="A1826" s="1">
        <v>44288</v>
      </c>
      <c r="B1826" t="s">
        <v>20</v>
      </c>
      <c r="C1826">
        <f t="shared" si="117"/>
        <v>103932</v>
      </c>
      <c r="D1826">
        <v>1545216</v>
      </c>
      <c r="E1826">
        <v>1545216</v>
      </c>
      <c r="F1826">
        <v>157374</v>
      </c>
      <c r="G1826">
        <v>795798</v>
      </c>
      <c r="H1826">
        <v>749268</v>
      </c>
      <c r="I1826">
        <v>150</v>
      </c>
      <c r="J1826">
        <v>232473</v>
      </c>
      <c r="K1826">
        <v>1470117</v>
      </c>
      <c r="M1826">
        <f t="shared" si="118"/>
        <v>1702590</v>
      </c>
      <c r="N1826">
        <f t="shared" si="119"/>
        <v>1545216</v>
      </c>
    </row>
    <row r="1827" spans="1:14" customFormat="1" ht="14.4" customHeight="1" x14ac:dyDescent="0.3">
      <c r="A1827" s="1">
        <v>44289</v>
      </c>
      <c r="B1827" t="s">
        <v>20</v>
      </c>
      <c r="C1827">
        <f t="shared" si="117"/>
        <v>49177</v>
      </c>
      <c r="D1827">
        <v>1594393</v>
      </c>
      <c r="E1827">
        <v>1594393</v>
      </c>
      <c r="F1827">
        <v>159560</v>
      </c>
      <c r="G1827">
        <v>821004</v>
      </c>
      <c r="H1827">
        <v>773229</v>
      </c>
      <c r="I1827">
        <v>160</v>
      </c>
      <c r="J1827">
        <v>234301</v>
      </c>
      <c r="K1827">
        <v>1519652</v>
      </c>
      <c r="M1827">
        <f t="shared" si="118"/>
        <v>1753953</v>
      </c>
      <c r="N1827">
        <f t="shared" si="119"/>
        <v>1594393</v>
      </c>
    </row>
    <row r="1828" spans="1:14" customFormat="1" ht="14.4" customHeight="1" x14ac:dyDescent="0.3">
      <c r="A1828" s="1">
        <v>44290</v>
      </c>
      <c r="B1828" t="s">
        <v>20</v>
      </c>
      <c r="C1828">
        <f t="shared" si="117"/>
        <v>45142</v>
      </c>
      <c r="D1828">
        <v>1639535</v>
      </c>
      <c r="E1828">
        <v>1639535</v>
      </c>
      <c r="F1828">
        <v>161076</v>
      </c>
      <c r="G1828">
        <v>844132</v>
      </c>
      <c r="H1828">
        <v>795225</v>
      </c>
      <c r="I1828">
        <v>178</v>
      </c>
      <c r="J1828">
        <v>236106</v>
      </c>
      <c r="K1828">
        <v>1564505</v>
      </c>
      <c r="M1828">
        <f t="shared" si="118"/>
        <v>1800611</v>
      </c>
      <c r="N1828">
        <f t="shared" si="119"/>
        <v>1639535</v>
      </c>
    </row>
    <row r="1829" spans="1:14" customFormat="1" ht="14.4" customHeight="1" x14ac:dyDescent="0.3">
      <c r="A1829" s="1">
        <v>44291</v>
      </c>
      <c r="B1829" t="s">
        <v>20</v>
      </c>
      <c r="C1829">
        <f t="shared" si="117"/>
        <v>77699</v>
      </c>
      <c r="D1829">
        <v>1717234</v>
      </c>
      <c r="E1829">
        <v>1717234</v>
      </c>
      <c r="F1829">
        <v>164930</v>
      </c>
      <c r="G1829">
        <v>882871</v>
      </c>
      <c r="H1829">
        <v>834174</v>
      </c>
      <c r="I1829">
        <v>189</v>
      </c>
      <c r="J1829">
        <v>238299</v>
      </c>
      <c r="K1829">
        <v>1643865</v>
      </c>
      <c r="M1829">
        <f t="shared" si="118"/>
        <v>1882164</v>
      </c>
      <c r="N1829">
        <f t="shared" si="119"/>
        <v>1717234</v>
      </c>
    </row>
    <row r="1830" spans="1:14" customFormat="1" ht="14.4" customHeight="1" x14ac:dyDescent="0.3">
      <c r="A1830" s="1">
        <v>44292</v>
      </c>
      <c r="B1830" t="s">
        <v>20</v>
      </c>
      <c r="C1830">
        <f t="shared" si="117"/>
        <v>57635</v>
      </c>
      <c r="D1830">
        <v>1774869</v>
      </c>
      <c r="E1830">
        <v>1774869</v>
      </c>
      <c r="F1830">
        <v>167327</v>
      </c>
      <c r="G1830">
        <v>911424</v>
      </c>
      <c r="H1830">
        <v>863248</v>
      </c>
      <c r="I1830">
        <v>197</v>
      </c>
      <c r="J1830">
        <v>239555</v>
      </c>
      <c r="K1830">
        <v>1702641</v>
      </c>
      <c r="M1830">
        <f t="shared" si="118"/>
        <v>1942196</v>
      </c>
      <c r="N1830">
        <f t="shared" si="119"/>
        <v>1774869</v>
      </c>
    </row>
    <row r="1831" spans="1:14" customFormat="1" ht="14.4" customHeight="1" x14ac:dyDescent="0.3">
      <c r="A1831" s="1">
        <v>44293</v>
      </c>
      <c r="B1831" t="s">
        <v>20</v>
      </c>
      <c r="C1831">
        <f t="shared" si="117"/>
        <v>80977</v>
      </c>
      <c r="D1831">
        <v>1855846</v>
      </c>
      <c r="E1831">
        <v>1855846</v>
      </c>
      <c r="F1831">
        <v>172325</v>
      </c>
      <c r="G1831">
        <v>952775</v>
      </c>
      <c r="H1831">
        <v>902869</v>
      </c>
      <c r="I1831">
        <v>202</v>
      </c>
      <c r="J1831">
        <v>241762</v>
      </c>
      <c r="K1831">
        <v>1786409</v>
      </c>
      <c r="M1831">
        <f t="shared" si="118"/>
        <v>2028171</v>
      </c>
      <c r="N1831">
        <f t="shared" si="119"/>
        <v>1855846</v>
      </c>
    </row>
    <row r="1832" spans="1:14" customFormat="1" ht="14.4" customHeight="1" x14ac:dyDescent="0.3">
      <c r="A1832" s="1">
        <v>44294</v>
      </c>
      <c r="B1832" t="s">
        <v>20</v>
      </c>
      <c r="C1832">
        <f t="shared" si="117"/>
        <v>83877</v>
      </c>
      <c r="D1832">
        <v>1939723</v>
      </c>
      <c r="E1832">
        <v>1939723</v>
      </c>
      <c r="F1832">
        <v>178687</v>
      </c>
      <c r="G1832">
        <v>995409</v>
      </c>
      <c r="H1832">
        <v>944092</v>
      </c>
      <c r="I1832">
        <v>222</v>
      </c>
      <c r="J1832">
        <v>243696</v>
      </c>
      <c r="K1832">
        <v>1874714</v>
      </c>
      <c r="M1832">
        <f t="shared" si="118"/>
        <v>2118410</v>
      </c>
      <c r="N1832">
        <f t="shared" si="119"/>
        <v>1939723</v>
      </c>
    </row>
    <row r="1833" spans="1:14" customFormat="1" ht="14.4" customHeight="1" x14ac:dyDescent="0.3">
      <c r="A1833" s="1">
        <v>44295</v>
      </c>
      <c r="B1833" t="s">
        <v>20</v>
      </c>
      <c r="C1833">
        <f t="shared" si="117"/>
        <v>85102</v>
      </c>
      <c r="D1833">
        <v>2024825</v>
      </c>
      <c r="E1833">
        <v>2024825</v>
      </c>
      <c r="F1833">
        <v>187427</v>
      </c>
      <c r="G1833">
        <v>1039028</v>
      </c>
      <c r="H1833">
        <v>985564</v>
      </c>
      <c r="I1833">
        <v>233</v>
      </c>
      <c r="J1833">
        <v>248469</v>
      </c>
      <c r="K1833">
        <v>1963783</v>
      </c>
      <c r="M1833">
        <f t="shared" si="118"/>
        <v>2212252</v>
      </c>
      <c r="N1833">
        <f t="shared" si="119"/>
        <v>2024825</v>
      </c>
    </row>
    <row r="1834" spans="1:14" customFormat="1" ht="14.4" customHeight="1" x14ac:dyDescent="0.3">
      <c r="A1834" s="1">
        <v>44296</v>
      </c>
      <c r="B1834" t="s">
        <v>20</v>
      </c>
      <c r="C1834">
        <f t="shared" si="117"/>
        <v>63825</v>
      </c>
      <c r="D1834">
        <v>2088650</v>
      </c>
      <c r="E1834">
        <v>2088650</v>
      </c>
      <c r="F1834">
        <v>194612</v>
      </c>
      <c r="G1834">
        <v>1071694</v>
      </c>
      <c r="H1834">
        <v>1016710</v>
      </c>
      <c r="I1834">
        <v>246</v>
      </c>
      <c r="J1834">
        <v>253295</v>
      </c>
      <c r="K1834">
        <v>2029967</v>
      </c>
      <c r="M1834">
        <f t="shared" si="118"/>
        <v>2283262</v>
      </c>
      <c r="N1834">
        <f t="shared" si="119"/>
        <v>2088650</v>
      </c>
    </row>
    <row r="1835" spans="1:14" customFormat="1" ht="14.4" customHeight="1" x14ac:dyDescent="0.3">
      <c r="A1835" s="1">
        <v>44297</v>
      </c>
      <c r="B1835" t="s">
        <v>20</v>
      </c>
      <c r="C1835">
        <f t="shared" si="117"/>
        <v>92838</v>
      </c>
      <c r="D1835">
        <v>2181488</v>
      </c>
      <c r="E1835">
        <v>2181488</v>
      </c>
      <c r="F1835">
        <v>200626</v>
      </c>
      <c r="G1835">
        <v>1117273</v>
      </c>
      <c r="H1835">
        <v>1063953</v>
      </c>
      <c r="I1835">
        <v>262</v>
      </c>
      <c r="J1835">
        <v>258387</v>
      </c>
      <c r="K1835">
        <v>2123727</v>
      </c>
      <c r="M1835">
        <f t="shared" si="118"/>
        <v>2382114</v>
      </c>
      <c r="N1835">
        <f t="shared" si="119"/>
        <v>2181488</v>
      </c>
    </row>
    <row r="1836" spans="1:14" customFormat="1" ht="14.4" customHeight="1" x14ac:dyDescent="0.3">
      <c r="A1836" s="1">
        <v>44298</v>
      </c>
      <c r="B1836" t="s">
        <v>20</v>
      </c>
      <c r="C1836">
        <f t="shared" si="117"/>
        <v>126051</v>
      </c>
      <c r="D1836">
        <v>2307539</v>
      </c>
      <c r="E1836">
        <v>2307539</v>
      </c>
      <c r="F1836">
        <v>218295</v>
      </c>
      <c r="G1836">
        <v>1179606</v>
      </c>
      <c r="H1836">
        <v>1127642</v>
      </c>
      <c r="I1836">
        <v>291</v>
      </c>
      <c r="J1836">
        <v>270088</v>
      </c>
      <c r="K1836">
        <v>2255746</v>
      </c>
      <c r="M1836">
        <f t="shared" si="118"/>
        <v>2525834</v>
      </c>
      <c r="N1836">
        <f t="shared" si="119"/>
        <v>2307539</v>
      </c>
    </row>
    <row r="1837" spans="1:14" customFormat="1" ht="14.4" customHeight="1" x14ac:dyDescent="0.3">
      <c r="A1837" s="1">
        <v>44299</v>
      </c>
      <c r="B1837" t="s">
        <v>20</v>
      </c>
      <c r="C1837">
        <f t="shared" si="117"/>
        <v>113646</v>
      </c>
      <c r="D1837">
        <v>2421185</v>
      </c>
      <c r="E1837">
        <v>2421185</v>
      </c>
      <c r="F1837">
        <v>236085</v>
      </c>
      <c r="G1837">
        <v>1237344</v>
      </c>
      <c r="H1837">
        <v>1183535</v>
      </c>
      <c r="I1837">
        <v>306</v>
      </c>
      <c r="J1837">
        <v>284223</v>
      </c>
      <c r="K1837">
        <v>2373047</v>
      </c>
      <c r="M1837">
        <f t="shared" si="118"/>
        <v>2657270</v>
      </c>
      <c r="N1837">
        <f t="shared" si="119"/>
        <v>2421185</v>
      </c>
    </row>
    <row r="1838" spans="1:14" customFormat="1" ht="14.4" customHeight="1" x14ac:dyDescent="0.3">
      <c r="A1838" s="1">
        <v>44300</v>
      </c>
      <c r="B1838" t="s">
        <v>20</v>
      </c>
      <c r="C1838">
        <f t="shared" si="117"/>
        <v>123055</v>
      </c>
      <c r="D1838">
        <v>2544240</v>
      </c>
      <c r="E1838">
        <v>2544240</v>
      </c>
      <c r="F1838">
        <v>260744</v>
      </c>
      <c r="G1838">
        <v>1300023</v>
      </c>
      <c r="H1838">
        <v>1243893</v>
      </c>
      <c r="I1838">
        <v>324</v>
      </c>
      <c r="J1838">
        <v>305886</v>
      </c>
      <c r="K1838">
        <v>2499098</v>
      </c>
      <c r="M1838">
        <f t="shared" si="118"/>
        <v>2804984</v>
      </c>
      <c r="N1838">
        <f t="shared" si="119"/>
        <v>2544240</v>
      </c>
    </row>
    <row r="1839" spans="1:14" customFormat="1" ht="14.4" customHeight="1" x14ac:dyDescent="0.3">
      <c r="A1839" s="1">
        <v>44301</v>
      </c>
      <c r="B1839" t="s">
        <v>20</v>
      </c>
      <c r="C1839">
        <f t="shared" si="117"/>
        <v>51894</v>
      </c>
      <c r="D1839">
        <v>2596134</v>
      </c>
      <c r="E1839">
        <v>2596134</v>
      </c>
      <c r="F1839">
        <v>277420</v>
      </c>
      <c r="G1839">
        <v>1327245</v>
      </c>
      <c r="H1839">
        <v>1268557</v>
      </c>
      <c r="I1839">
        <v>332</v>
      </c>
      <c r="J1839">
        <v>315598</v>
      </c>
      <c r="K1839">
        <v>2557956</v>
      </c>
      <c r="M1839">
        <f t="shared" si="118"/>
        <v>2873554</v>
      </c>
      <c r="N1839">
        <f t="shared" si="119"/>
        <v>2596134</v>
      </c>
    </row>
    <row r="1840" spans="1:14" customFormat="1" ht="14.4" customHeight="1" x14ac:dyDescent="0.3">
      <c r="A1840" s="1">
        <v>44302</v>
      </c>
      <c r="B1840" t="s">
        <v>20</v>
      </c>
      <c r="C1840">
        <f t="shared" si="117"/>
        <v>61521</v>
      </c>
      <c r="D1840">
        <v>2657655</v>
      </c>
      <c r="E1840">
        <v>2657655</v>
      </c>
      <c r="F1840">
        <v>299456</v>
      </c>
      <c r="G1840">
        <v>1359818</v>
      </c>
      <c r="H1840">
        <v>1297497</v>
      </c>
      <c r="I1840">
        <v>340</v>
      </c>
      <c r="J1840">
        <v>326233</v>
      </c>
      <c r="K1840">
        <v>2630878</v>
      </c>
      <c r="M1840">
        <f t="shared" si="118"/>
        <v>2957111</v>
      </c>
      <c r="N1840">
        <f t="shared" si="119"/>
        <v>2657655</v>
      </c>
    </row>
    <row r="1841" spans="1:14" customFormat="1" ht="14.4" customHeight="1" x14ac:dyDescent="0.3">
      <c r="A1841" s="1">
        <v>44303</v>
      </c>
      <c r="B1841" t="s">
        <v>20</v>
      </c>
      <c r="C1841">
        <f t="shared" si="117"/>
        <v>48589</v>
      </c>
      <c r="D1841">
        <v>2706244</v>
      </c>
      <c r="E1841">
        <v>2706244</v>
      </c>
      <c r="F1841">
        <v>316382</v>
      </c>
      <c r="G1841">
        <v>1386238</v>
      </c>
      <c r="H1841">
        <v>1319663</v>
      </c>
      <c r="I1841">
        <v>343</v>
      </c>
      <c r="J1841">
        <v>333602</v>
      </c>
      <c r="K1841">
        <v>2689024</v>
      </c>
      <c r="M1841">
        <f t="shared" si="118"/>
        <v>3022626</v>
      </c>
      <c r="N1841">
        <f t="shared" si="119"/>
        <v>2706244</v>
      </c>
    </row>
    <row r="1842" spans="1:14" customFormat="1" ht="14.4" customHeight="1" x14ac:dyDescent="0.3">
      <c r="A1842" s="1">
        <v>44304</v>
      </c>
      <c r="B1842" t="s">
        <v>20</v>
      </c>
      <c r="C1842">
        <f t="shared" si="117"/>
        <v>34089</v>
      </c>
      <c r="D1842">
        <v>2740333</v>
      </c>
      <c r="E1842">
        <v>2740333</v>
      </c>
      <c r="F1842">
        <v>325532</v>
      </c>
      <c r="G1842">
        <v>1404779</v>
      </c>
      <c r="H1842">
        <v>1335205</v>
      </c>
      <c r="I1842">
        <v>349</v>
      </c>
      <c r="J1842">
        <v>339345</v>
      </c>
      <c r="K1842">
        <v>2726520</v>
      </c>
      <c r="M1842">
        <f t="shared" si="118"/>
        <v>3065865</v>
      </c>
      <c r="N1842">
        <f t="shared" si="119"/>
        <v>2740333</v>
      </c>
    </row>
    <row r="1843" spans="1:14" customFormat="1" ht="14.4" customHeight="1" x14ac:dyDescent="0.3">
      <c r="A1843" s="1">
        <v>44305</v>
      </c>
      <c r="B1843" t="s">
        <v>20</v>
      </c>
      <c r="C1843">
        <f t="shared" si="117"/>
        <v>64591</v>
      </c>
      <c r="D1843">
        <v>2804924</v>
      </c>
      <c r="E1843">
        <v>2804924</v>
      </c>
      <c r="F1843">
        <v>357285</v>
      </c>
      <c r="G1843">
        <v>1440213</v>
      </c>
      <c r="H1843">
        <v>1364349</v>
      </c>
      <c r="I1843">
        <v>362</v>
      </c>
      <c r="J1843">
        <v>354736</v>
      </c>
      <c r="K1843">
        <v>2807473</v>
      </c>
      <c r="M1843">
        <f t="shared" si="118"/>
        <v>3162209</v>
      </c>
      <c r="N1843">
        <f t="shared" si="119"/>
        <v>2804924</v>
      </c>
    </row>
    <row r="1844" spans="1:14" customFormat="1" ht="14.4" customHeight="1" x14ac:dyDescent="0.3">
      <c r="A1844" s="1">
        <v>44306</v>
      </c>
      <c r="B1844" t="s">
        <v>20</v>
      </c>
      <c r="C1844">
        <f t="shared" si="117"/>
        <v>53709</v>
      </c>
      <c r="D1844">
        <v>2858633</v>
      </c>
      <c r="E1844">
        <v>2858633</v>
      </c>
      <c r="F1844">
        <v>382699</v>
      </c>
      <c r="G1844">
        <v>1468968</v>
      </c>
      <c r="H1844">
        <v>1389297</v>
      </c>
      <c r="I1844">
        <v>368</v>
      </c>
      <c r="J1844">
        <v>370276</v>
      </c>
      <c r="K1844">
        <v>2871056</v>
      </c>
      <c r="M1844">
        <f t="shared" si="118"/>
        <v>3241332</v>
      </c>
      <c r="N1844">
        <f t="shared" si="119"/>
        <v>2858633</v>
      </c>
    </row>
    <row r="1845" spans="1:14" customFormat="1" ht="14.4" customHeight="1" x14ac:dyDescent="0.3">
      <c r="A1845" s="1">
        <v>44307</v>
      </c>
      <c r="B1845" t="s">
        <v>20</v>
      </c>
      <c r="C1845">
        <f t="shared" si="117"/>
        <v>31561</v>
      </c>
      <c r="D1845">
        <v>2890194</v>
      </c>
      <c r="E1845">
        <v>2890194</v>
      </c>
      <c r="F1845">
        <v>397220</v>
      </c>
      <c r="G1845">
        <v>1485750</v>
      </c>
      <c r="H1845">
        <v>1404071</v>
      </c>
      <c r="I1845">
        <v>373</v>
      </c>
      <c r="J1845">
        <v>380372</v>
      </c>
      <c r="K1845">
        <v>2907042</v>
      </c>
      <c r="M1845">
        <f t="shared" si="118"/>
        <v>3287414</v>
      </c>
      <c r="N1845">
        <f t="shared" si="119"/>
        <v>2890194</v>
      </c>
    </row>
    <row r="1846" spans="1:14" customFormat="1" ht="14.4" customHeight="1" x14ac:dyDescent="0.3">
      <c r="A1846" s="1">
        <v>44308</v>
      </c>
      <c r="B1846" t="s">
        <v>20</v>
      </c>
      <c r="C1846">
        <f t="shared" si="117"/>
        <v>37945</v>
      </c>
      <c r="D1846">
        <v>2928139</v>
      </c>
      <c r="E1846">
        <v>2928139</v>
      </c>
      <c r="F1846">
        <v>415867</v>
      </c>
      <c r="G1846">
        <v>1505643</v>
      </c>
      <c r="H1846">
        <v>1422112</v>
      </c>
      <c r="I1846">
        <v>384</v>
      </c>
      <c r="J1846">
        <v>393076</v>
      </c>
      <c r="K1846">
        <v>2950930</v>
      </c>
      <c r="M1846">
        <f t="shared" si="118"/>
        <v>3344006</v>
      </c>
      <c r="N1846">
        <f t="shared" si="119"/>
        <v>2928139</v>
      </c>
    </row>
    <row r="1847" spans="1:14" customFormat="1" ht="14.4" customHeight="1" x14ac:dyDescent="0.3">
      <c r="A1847" s="1">
        <v>44309</v>
      </c>
      <c r="B1847" t="s">
        <v>20</v>
      </c>
      <c r="C1847">
        <f t="shared" ref="C1847:C1878" si="120">D1847-D1846</f>
        <v>55672</v>
      </c>
      <c r="D1847">
        <v>2983811</v>
      </c>
      <c r="E1847">
        <v>2983811</v>
      </c>
      <c r="F1847">
        <v>445927</v>
      </c>
      <c r="G1847">
        <v>1535024</v>
      </c>
      <c r="H1847">
        <v>1448398</v>
      </c>
      <c r="I1847">
        <v>389</v>
      </c>
      <c r="J1847">
        <v>406664</v>
      </c>
      <c r="K1847">
        <v>3023074</v>
      </c>
      <c r="M1847">
        <f t="shared" si="118"/>
        <v>3429738</v>
      </c>
      <c r="N1847">
        <f t="shared" si="119"/>
        <v>2983811</v>
      </c>
    </row>
    <row r="1848" spans="1:14" customFormat="1" ht="14.4" customHeight="1" x14ac:dyDescent="0.3">
      <c r="A1848" s="1">
        <v>44310</v>
      </c>
      <c r="B1848" t="s">
        <v>20</v>
      </c>
      <c r="C1848">
        <f t="shared" si="120"/>
        <v>48409</v>
      </c>
      <c r="D1848">
        <v>3032220</v>
      </c>
      <c r="E1848">
        <v>3032220</v>
      </c>
      <c r="F1848">
        <v>470541</v>
      </c>
      <c r="G1848">
        <v>1560587</v>
      </c>
      <c r="H1848">
        <v>1471238</v>
      </c>
      <c r="I1848">
        <v>395</v>
      </c>
      <c r="J1848">
        <v>416043</v>
      </c>
      <c r="K1848">
        <v>3086718</v>
      </c>
      <c r="M1848">
        <f t="shared" si="118"/>
        <v>3502761</v>
      </c>
      <c r="N1848">
        <f t="shared" si="119"/>
        <v>3032220</v>
      </c>
    </row>
    <row r="1849" spans="1:14" customFormat="1" ht="14.4" customHeight="1" x14ac:dyDescent="0.3">
      <c r="A1849" s="1">
        <v>44311</v>
      </c>
      <c r="B1849" t="s">
        <v>20</v>
      </c>
      <c r="C1849">
        <f t="shared" si="120"/>
        <v>27484</v>
      </c>
      <c r="D1849">
        <v>3059704</v>
      </c>
      <c r="E1849">
        <v>3059704</v>
      </c>
      <c r="F1849">
        <v>480171</v>
      </c>
      <c r="G1849">
        <v>1574902</v>
      </c>
      <c r="H1849">
        <v>1484399</v>
      </c>
      <c r="I1849">
        <v>403</v>
      </c>
      <c r="J1849">
        <v>421983</v>
      </c>
      <c r="K1849">
        <v>3117892</v>
      </c>
      <c r="M1849">
        <f t="shared" si="118"/>
        <v>3539875</v>
      </c>
      <c r="N1849">
        <f t="shared" si="119"/>
        <v>3059704</v>
      </c>
    </row>
    <row r="1850" spans="1:14" customFormat="1" ht="14.4" customHeight="1" x14ac:dyDescent="0.3">
      <c r="A1850" s="1">
        <v>44312</v>
      </c>
      <c r="B1850" t="s">
        <v>20</v>
      </c>
      <c r="C1850">
        <f t="shared" si="120"/>
        <v>36403</v>
      </c>
      <c r="D1850">
        <v>3096107</v>
      </c>
      <c r="E1850">
        <v>3096107</v>
      </c>
      <c r="F1850">
        <v>498962</v>
      </c>
      <c r="G1850">
        <v>1594014</v>
      </c>
      <c r="H1850">
        <v>1501681</v>
      </c>
      <c r="I1850">
        <v>412</v>
      </c>
      <c r="J1850">
        <v>432816</v>
      </c>
      <c r="K1850">
        <v>3162253</v>
      </c>
      <c r="M1850">
        <f t="shared" si="118"/>
        <v>3595069</v>
      </c>
      <c r="N1850">
        <f t="shared" si="119"/>
        <v>3096107</v>
      </c>
    </row>
    <row r="1851" spans="1:14" customFormat="1" ht="14.4" customHeight="1" x14ac:dyDescent="0.3">
      <c r="A1851" s="1">
        <v>44313</v>
      </c>
      <c r="B1851" t="s">
        <v>20</v>
      </c>
      <c r="C1851">
        <f t="shared" si="120"/>
        <v>26573</v>
      </c>
      <c r="D1851">
        <v>3122680</v>
      </c>
      <c r="E1851">
        <v>3122680</v>
      </c>
      <c r="F1851">
        <v>512225</v>
      </c>
      <c r="G1851">
        <v>1608384</v>
      </c>
      <c r="H1851">
        <v>1513879</v>
      </c>
      <c r="I1851">
        <v>417</v>
      </c>
      <c r="J1851">
        <v>442538</v>
      </c>
      <c r="K1851">
        <v>3192367</v>
      </c>
      <c r="M1851">
        <f t="shared" si="118"/>
        <v>3634905</v>
      </c>
      <c r="N1851">
        <f t="shared" si="119"/>
        <v>3122680</v>
      </c>
    </row>
    <row r="1852" spans="1:14" customFormat="1" ht="14.4" customHeight="1" x14ac:dyDescent="0.3">
      <c r="A1852" s="1">
        <v>44314</v>
      </c>
      <c r="B1852" t="s">
        <v>20</v>
      </c>
      <c r="C1852">
        <f t="shared" si="120"/>
        <v>25227</v>
      </c>
      <c r="D1852">
        <v>3147907</v>
      </c>
      <c r="E1852">
        <v>3147907</v>
      </c>
      <c r="F1852">
        <v>527930</v>
      </c>
      <c r="G1852">
        <v>1621945</v>
      </c>
      <c r="H1852">
        <v>1525542</v>
      </c>
      <c r="I1852">
        <v>420</v>
      </c>
      <c r="J1852">
        <v>450010</v>
      </c>
      <c r="K1852">
        <v>3225827</v>
      </c>
      <c r="M1852">
        <f t="shared" si="118"/>
        <v>3675837</v>
      </c>
      <c r="N1852">
        <f t="shared" si="119"/>
        <v>3147907</v>
      </c>
    </row>
    <row r="1853" spans="1:14" customFormat="1" ht="14.4" customHeight="1" x14ac:dyDescent="0.3">
      <c r="A1853" s="1">
        <v>44315</v>
      </c>
      <c r="B1853" t="s">
        <v>20</v>
      </c>
      <c r="C1853">
        <f t="shared" si="120"/>
        <v>29645</v>
      </c>
      <c r="D1853">
        <v>3177552</v>
      </c>
      <c r="E1853">
        <v>3177552</v>
      </c>
      <c r="F1853">
        <v>545892</v>
      </c>
      <c r="G1853">
        <v>1637925</v>
      </c>
      <c r="H1853">
        <v>1539202</v>
      </c>
      <c r="I1853">
        <v>425</v>
      </c>
      <c r="J1853">
        <v>457255</v>
      </c>
      <c r="K1853">
        <v>3266189</v>
      </c>
      <c r="M1853">
        <f t="shared" si="118"/>
        <v>3723444</v>
      </c>
      <c r="N1853">
        <f t="shared" si="119"/>
        <v>3177552</v>
      </c>
    </row>
    <row r="1854" spans="1:14" customFormat="1" ht="14.4" customHeight="1" x14ac:dyDescent="0.3">
      <c r="A1854" s="1">
        <v>44316</v>
      </c>
      <c r="B1854" t="s">
        <v>20</v>
      </c>
      <c r="C1854">
        <f t="shared" si="120"/>
        <v>21483</v>
      </c>
      <c r="D1854">
        <v>3199035</v>
      </c>
      <c r="E1854">
        <v>3199035</v>
      </c>
      <c r="F1854">
        <v>559342</v>
      </c>
      <c r="G1854">
        <v>1649527</v>
      </c>
      <c r="H1854">
        <v>1549077</v>
      </c>
      <c r="I1854">
        <v>431</v>
      </c>
      <c r="J1854">
        <v>464918</v>
      </c>
      <c r="K1854">
        <v>3293459</v>
      </c>
      <c r="M1854">
        <f t="shared" si="118"/>
        <v>3758377</v>
      </c>
      <c r="N1854">
        <f t="shared" si="119"/>
        <v>3199035</v>
      </c>
    </row>
    <row r="1855" spans="1:14" customFormat="1" ht="14.4" customHeight="1" x14ac:dyDescent="0.3">
      <c r="A1855" s="1">
        <v>44317</v>
      </c>
      <c r="B1855" t="s">
        <v>20</v>
      </c>
      <c r="C1855">
        <f t="shared" si="120"/>
        <v>12579</v>
      </c>
      <c r="D1855">
        <v>3211614</v>
      </c>
      <c r="E1855">
        <v>3211614</v>
      </c>
      <c r="F1855">
        <v>565133</v>
      </c>
      <c r="G1855">
        <v>1656445</v>
      </c>
      <c r="H1855">
        <v>1554738</v>
      </c>
      <c r="I1855">
        <v>431</v>
      </c>
      <c r="J1855">
        <v>469669</v>
      </c>
      <c r="K1855">
        <v>3307078</v>
      </c>
      <c r="M1855">
        <f t="shared" si="118"/>
        <v>3776747</v>
      </c>
      <c r="N1855">
        <f t="shared" si="119"/>
        <v>3211614</v>
      </c>
    </row>
    <row r="1856" spans="1:14" customFormat="1" ht="14.4" customHeight="1" x14ac:dyDescent="0.3">
      <c r="A1856" s="1">
        <v>44318</v>
      </c>
      <c r="B1856" t="s">
        <v>20</v>
      </c>
      <c r="C1856">
        <f t="shared" si="120"/>
        <v>18717</v>
      </c>
      <c r="D1856">
        <v>3230331</v>
      </c>
      <c r="E1856">
        <v>3230331</v>
      </c>
      <c r="F1856">
        <v>566625</v>
      </c>
      <c r="G1856">
        <v>1667947</v>
      </c>
      <c r="H1856">
        <v>1561950</v>
      </c>
      <c r="I1856">
        <v>434</v>
      </c>
      <c r="J1856">
        <v>471634</v>
      </c>
      <c r="K1856">
        <v>3325322</v>
      </c>
      <c r="M1856">
        <f t="shared" si="118"/>
        <v>3796956</v>
      </c>
      <c r="N1856">
        <f t="shared" si="119"/>
        <v>3230331</v>
      </c>
    </row>
    <row r="1857" spans="1:14" customFormat="1" ht="14.4" customHeight="1" x14ac:dyDescent="0.3">
      <c r="A1857" s="1">
        <v>44319</v>
      </c>
      <c r="B1857" t="s">
        <v>20</v>
      </c>
      <c r="C1857">
        <f t="shared" si="120"/>
        <v>49262</v>
      </c>
      <c r="D1857">
        <v>3279593</v>
      </c>
      <c r="E1857">
        <v>3279593</v>
      </c>
      <c r="F1857">
        <v>575470</v>
      </c>
      <c r="G1857">
        <v>1699019</v>
      </c>
      <c r="H1857">
        <v>1580136</v>
      </c>
      <c r="I1857">
        <v>438</v>
      </c>
      <c r="J1857">
        <v>475976</v>
      </c>
      <c r="K1857">
        <v>3379087</v>
      </c>
      <c r="M1857">
        <f t="shared" si="118"/>
        <v>3855063</v>
      </c>
      <c r="N1857">
        <f t="shared" si="119"/>
        <v>3279593</v>
      </c>
    </row>
    <row r="1858" spans="1:14" customFormat="1" ht="14.4" customHeight="1" x14ac:dyDescent="0.3">
      <c r="A1858" s="1">
        <v>44320</v>
      </c>
      <c r="B1858" t="s">
        <v>20</v>
      </c>
      <c r="C1858">
        <f t="shared" si="120"/>
        <v>55474</v>
      </c>
      <c r="D1858">
        <v>3335067</v>
      </c>
      <c r="E1858">
        <v>3335067</v>
      </c>
      <c r="F1858">
        <v>591232</v>
      </c>
      <c r="G1858">
        <v>1733506</v>
      </c>
      <c r="H1858">
        <v>1601110</v>
      </c>
      <c r="I1858">
        <v>451</v>
      </c>
      <c r="J1858">
        <v>479717</v>
      </c>
      <c r="K1858">
        <v>3446582</v>
      </c>
      <c r="M1858">
        <f t="shared" si="118"/>
        <v>3926299</v>
      </c>
      <c r="N1858">
        <f t="shared" si="119"/>
        <v>3335067</v>
      </c>
    </row>
    <row r="1859" spans="1:14" customFormat="1" ht="14.4" customHeight="1" x14ac:dyDescent="0.3">
      <c r="A1859" s="1">
        <v>44321</v>
      </c>
      <c r="B1859" t="s">
        <v>20</v>
      </c>
      <c r="C1859">
        <f t="shared" si="120"/>
        <v>39896</v>
      </c>
      <c r="D1859">
        <v>3374963</v>
      </c>
      <c r="E1859">
        <v>3374963</v>
      </c>
      <c r="F1859">
        <v>612135</v>
      </c>
      <c r="G1859">
        <v>1757310</v>
      </c>
      <c r="H1859">
        <v>1617197</v>
      </c>
      <c r="I1859">
        <v>456</v>
      </c>
      <c r="J1859">
        <v>483343</v>
      </c>
      <c r="K1859">
        <v>3503755</v>
      </c>
      <c r="M1859">
        <f t="shared" si="118"/>
        <v>3987098</v>
      </c>
      <c r="N1859">
        <f t="shared" si="119"/>
        <v>3374963</v>
      </c>
    </row>
    <row r="1860" spans="1:14" customFormat="1" ht="14.4" customHeight="1" x14ac:dyDescent="0.3">
      <c r="A1860" s="1">
        <v>44322</v>
      </c>
      <c r="B1860" t="s">
        <v>20</v>
      </c>
      <c r="C1860">
        <f t="shared" si="120"/>
        <v>72511</v>
      </c>
      <c r="D1860">
        <v>3447474</v>
      </c>
      <c r="E1860">
        <v>3447474</v>
      </c>
      <c r="F1860">
        <v>646732</v>
      </c>
      <c r="G1860">
        <v>1800382</v>
      </c>
      <c r="H1860">
        <v>1646623</v>
      </c>
      <c r="I1860">
        <v>469</v>
      </c>
      <c r="J1860">
        <v>486720</v>
      </c>
      <c r="K1860">
        <v>3607486</v>
      </c>
      <c r="M1860">
        <f t="shared" si="118"/>
        <v>4094206</v>
      </c>
      <c r="N1860">
        <f t="shared" si="119"/>
        <v>3447474</v>
      </c>
    </row>
    <row r="1861" spans="1:14" customFormat="1" ht="14.4" customHeight="1" x14ac:dyDescent="0.3">
      <c r="A1861" s="1">
        <v>44323</v>
      </c>
      <c r="B1861" t="s">
        <v>20</v>
      </c>
      <c r="C1861">
        <f t="shared" si="120"/>
        <v>71250</v>
      </c>
      <c r="D1861">
        <v>3518724</v>
      </c>
      <c r="E1861">
        <v>3518724</v>
      </c>
      <c r="F1861">
        <v>686199</v>
      </c>
      <c r="G1861">
        <v>1841638</v>
      </c>
      <c r="H1861">
        <v>1676608</v>
      </c>
      <c r="I1861">
        <v>478</v>
      </c>
      <c r="J1861">
        <v>491438</v>
      </c>
      <c r="K1861">
        <v>3713485</v>
      </c>
      <c r="M1861">
        <f t="shared" si="118"/>
        <v>4204923</v>
      </c>
      <c r="N1861">
        <f t="shared" si="119"/>
        <v>3518724</v>
      </c>
    </row>
    <row r="1862" spans="1:14" customFormat="1" ht="14.4" customHeight="1" x14ac:dyDescent="0.3">
      <c r="A1862" s="1">
        <v>44324</v>
      </c>
      <c r="B1862" t="s">
        <v>20</v>
      </c>
      <c r="C1862">
        <f t="shared" si="120"/>
        <v>54866</v>
      </c>
      <c r="D1862">
        <v>3573590</v>
      </c>
      <c r="E1862">
        <v>3573590</v>
      </c>
      <c r="F1862">
        <v>714537</v>
      </c>
      <c r="G1862">
        <v>1873745</v>
      </c>
      <c r="H1862">
        <v>1699359</v>
      </c>
      <c r="I1862">
        <v>486</v>
      </c>
      <c r="J1862">
        <v>497059</v>
      </c>
      <c r="K1862">
        <v>3791068</v>
      </c>
      <c r="M1862">
        <f t="shared" si="118"/>
        <v>4288127</v>
      </c>
      <c r="N1862">
        <f t="shared" si="119"/>
        <v>3573590</v>
      </c>
    </row>
    <row r="1863" spans="1:14" customFormat="1" ht="14.4" customHeight="1" x14ac:dyDescent="0.3">
      <c r="A1863" s="1">
        <v>44325</v>
      </c>
      <c r="B1863" t="s">
        <v>20</v>
      </c>
      <c r="C1863">
        <f t="shared" si="120"/>
        <v>39052</v>
      </c>
      <c r="D1863">
        <v>3612642</v>
      </c>
      <c r="E1863">
        <v>3612642</v>
      </c>
      <c r="F1863">
        <v>732116</v>
      </c>
      <c r="G1863">
        <v>1896228</v>
      </c>
      <c r="H1863">
        <v>1715919</v>
      </c>
      <c r="I1863">
        <v>495</v>
      </c>
      <c r="J1863">
        <v>499858</v>
      </c>
      <c r="K1863">
        <v>3844900</v>
      </c>
      <c r="M1863">
        <f t="shared" si="118"/>
        <v>4344758</v>
      </c>
      <c r="N1863">
        <f t="shared" si="119"/>
        <v>3612642</v>
      </c>
    </row>
    <row r="1864" spans="1:14" customFormat="1" ht="14.4" customHeight="1" x14ac:dyDescent="0.3">
      <c r="A1864" s="1">
        <v>44326</v>
      </c>
      <c r="B1864" t="s">
        <v>20</v>
      </c>
      <c r="C1864">
        <f t="shared" si="120"/>
        <v>79830</v>
      </c>
      <c r="D1864">
        <v>3692472</v>
      </c>
      <c r="E1864">
        <v>3692472</v>
      </c>
      <c r="F1864">
        <v>783433</v>
      </c>
      <c r="G1864">
        <v>1941942</v>
      </c>
      <c r="H1864">
        <v>1750014</v>
      </c>
      <c r="I1864">
        <v>516</v>
      </c>
      <c r="J1864">
        <v>505235</v>
      </c>
      <c r="K1864">
        <v>3970670</v>
      </c>
      <c r="M1864">
        <f t="shared" si="118"/>
        <v>4475905</v>
      </c>
      <c r="N1864">
        <f t="shared" si="119"/>
        <v>3692472</v>
      </c>
    </row>
    <row r="1865" spans="1:14" customFormat="1" ht="14.4" customHeight="1" x14ac:dyDescent="0.3">
      <c r="A1865" s="1">
        <v>44327</v>
      </c>
      <c r="B1865" t="s">
        <v>20</v>
      </c>
      <c r="C1865">
        <f t="shared" si="120"/>
        <v>71742</v>
      </c>
      <c r="D1865">
        <v>3764214</v>
      </c>
      <c r="E1865">
        <v>3764214</v>
      </c>
      <c r="F1865">
        <v>826086</v>
      </c>
      <c r="G1865">
        <v>1983350</v>
      </c>
      <c r="H1865">
        <v>1780340</v>
      </c>
      <c r="I1865">
        <v>524</v>
      </c>
      <c r="J1865">
        <v>510021</v>
      </c>
      <c r="K1865">
        <v>4080279</v>
      </c>
      <c r="M1865">
        <f t="shared" si="118"/>
        <v>4590300</v>
      </c>
      <c r="N1865">
        <f t="shared" si="119"/>
        <v>3764214</v>
      </c>
    </row>
    <row r="1866" spans="1:14" customFormat="1" ht="14.4" customHeight="1" x14ac:dyDescent="0.3">
      <c r="A1866" s="1">
        <v>44328</v>
      </c>
      <c r="B1866" t="s">
        <v>20</v>
      </c>
      <c r="C1866">
        <f t="shared" si="120"/>
        <v>53153</v>
      </c>
      <c r="D1866">
        <v>3817367</v>
      </c>
      <c r="E1866">
        <v>3817367</v>
      </c>
      <c r="F1866">
        <v>845830</v>
      </c>
      <c r="G1866">
        <v>2014064</v>
      </c>
      <c r="H1866">
        <v>1802761</v>
      </c>
      <c r="I1866">
        <v>542</v>
      </c>
      <c r="J1866">
        <v>523990</v>
      </c>
      <c r="K1866">
        <v>4139207</v>
      </c>
      <c r="M1866">
        <f t="shared" si="118"/>
        <v>4663197</v>
      </c>
      <c r="N1866">
        <f t="shared" si="119"/>
        <v>3817367</v>
      </c>
    </row>
    <row r="1867" spans="1:14" customFormat="1" ht="14.4" customHeight="1" x14ac:dyDescent="0.3">
      <c r="A1867" s="1">
        <v>44329</v>
      </c>
      <c r="B1867" t="s">
        <v>20</v>
      </c>
      <c r="C1867">
        <f t="shared" si="120"/>
        <v>69018</v>
      </c>
      <c r="D1867">
        <v>3886385</v>
      </c>
      <c r="E1867">
        <v>3886385</v>
      </c>
      <c r="F1867">
        <v>879262</v>
      </c>
      <c r="G1867">
        <v>2053252</v>
      </c>
      <c r="H1867">
        <v>1832572</v>
      </c>
      <c r="I1867">
        <v>561</v>
      </c>
      <c r="J1867">
        <v>537351</v>
      </c>
      <c r="K1867">
        <v>4228296</v>
      </c>
      <c r="M1867">
        <f t="shared" si="118"/>
        <v>4765647</v>
      </c>
      <c r="N1867">
        <f t="shared" si="119"/>
        <v>3886385</v>
      </c>
    </row>
    <row r="1868" spans="1:14" customFormat="1" ht="14.4" customHeight="1" x14ac:dyDescent="0.3">
      <c r="A1868" s="1">
        <v>44330</v>
      </c>
      <c r="B1868" t="s">
        <v>20</v>
      </c>
      <c r="C1868">
        <f t="shared" si="120"/>
        <v>45083</v>
      </c>
      <c r="D1868">
        <v>3931468</v>
      </c>
      <c r="E1868">
        <v>3931468</v>
      </c>
      <c r="F1868">
        <v>902229</v>
      </c>
      <c r="G1868">
        <v>2078500</v>
      </c>
      <c r="H1868">
        <v>1852396</v>
      </c>
      <c r="I1868">
        <v>572</v>
      </c>
      <c r="J1868">
        <v>546074</v>
      </c>
      <c r="K1868">
        <v>4287623</v>
      </c>
      <c r="M1868">
        <f t="shared" si="118"/>
        <v>4833697</v>
      </c>
      <c r="N1868">
        <f t="shared" si="119"/>
        <v>3931468</v>
      </c>
    </row>
    <row r="1869" spans="1:14" customFormat="1" ht="14.4" customHeight="1" x14ac:dyDescent="0.3">
      <c r="A1869" s="1">
        <v>44331</v>
      </c>
      <c r="B1869" t="s">
        <v>20</v>
      </c>
      <c r="C1869">
        <f t="shared" si="120"/>
        <v>45927</v>
      </c>
      <c r="D1869">
        <v>3977395</v>
      </c>
      <c r="E1869">
        <v>3977395</v>
      </c>
      <c r="F1869">
        <v>916353</v>
      </c>
      <c r="G1869">
        <v>2104603</v>
      </c>
      <c r="H1869">
        <v>1872209</v>
      </c>
      <c r="I1869">
        <v>583</v>
      </c>
      <c r="J1869">
        <v>559732</v>
      </c>
      <c r="K1869">
        <v>4334016</v>
      </c>
      <c r="M1869">
        <f t="shared" si="118"/>
        <v>4893748</v>
      </c>
      <c r="N1869">
        <f t="shared" si="119"/>
        <v>3977395</v>
      </c>
    </row>
    <row r="1870" spans="1:14" customFormat="1" ht="14.4" customHeight="1" x14ac:dyDescent="0.3">
      <c r="A1870" s="1">
        <v>44332</v>
      </c>
      <c r="B1870" t="s">
        <v>20</v>
      </c>
      <c r="C1870">
        <f t="shared" si="120"/>
        <v>41762</v>
      </c>
      <c r="D1870">
        <v>4019157</v>
      </c>
      <c r="E1870">
        <v>4019157</v>
      </c>
      <c r="F1870">
        <v>918190</v>
      </c>
      <c r="G1870">
        <v>2128935</v>
      </c>
      <c r="H1870">
        <v>1889625</v>
      </c>
      <c r="I1870">
        <v>597</v>
      </c>
      <c r="J1870">
        <v>564370</v>
      </c>
      <c r="K1870">
        <v>4372977</v>
      </c>
      <c r="M1870">
        <f t="shared" si="118"/>
        <v>4937347</v>
      </c>
      <c r="N1870">
        <f t="shared" si="119"/>
        <v>4019157</v>
      </c>
    </row>
    <row r="1871" spans="1:14" customFormat="1" ht="14.4" customHeight="1" x14ac:dyDescent="0.3">
      <c r="A1871" s="1">
        <v>44333</v>
      </c>
      <c r="B1871" t="s">
        <v>20</v>
      </c>
      <c r="C1871">
        <f t="shared" si="120"/>
        <v>59927</v>
      </c>
      <c r="D1871">
        <v>4079084</v>
      </c>
      <c r="E1871">
        <v>4079084</v>
      </c>
      <c r="F1871">
        <v>921362</v>
      </c>
      <c r="G1871">
        <v>2164626</v>
      </c>
      <c r="H1871">
        <v>1913844</v>
      </c>
      <c r="I1871">
        <v>614</v>
      </c>
      <c r="J1871">
        <v>573194</v>
      </c>
      <c r="K1871">
        <v>4427252</v>
      </c>
      <c r="M1871">
        <f t="shared" si="118"/>
        <v>5000446</v>
      </c>
      <c r="N1871">
        <f t="shared" si="119"/>
        <v>4079084</v>
      </c>
    </row>
    <row r="1872" spans="1:14" customFormat="1" ht="14.4" customHeight="1" x14ac:dyDescent="0.3">
      <c r="A1872" s="1">
        <v>44334</v>
      </c>
      <c r="B1872" t="s">
        <v>20</v>
      </c>
      <c r="C1872">
        <f t="shared" si="120"/>
        <v>61886</v>
      </c>
      <c r="D1872">
        <v>4140970</v>
      </c>
      <c r="E1872">
        <v>4140970</v>
      </c>
      <c r="F1872">
        <v>924305</v>
      </c>
      <c r="G1872">
        <v>2201727</v>
      </c>
      <c r="H1872">
        <v>1938607</v>
      </c>
      <c r="I1872">
        <v>636</v>
      </c>
      <c r="J1872">
        <v>592330</v>
      </c>
      <c r="K1872">
        <v>4472945</v>
      </c>
      <c r="M1872">
        <f t="shared" si="118"/>
        <v>5065275</v>
      </c>
      <c r="N1872">
        <f t="shared" si="119"/>
        <v>4140970</v>
      </c>
    </row>
    <row r="1873" spans="1:14" customFormat="1" ht="14.4" customHeight="1" x14ac:dyDescent="0.3">
      <c r="A1873" s="1">
        <v>44335</v>
      </c>
      <c r="B1873" t="s">
        <v>20</v>
      </c>
      <c r="C1873">
        <f t="shared" si="120"/>
        <v>51024</v>
      </c>
      <c r="D1873">
        <v>4191994</v>
      </c>
      <c r="E1873">
        <v>4191994</v>
      </c>
      <c r="F1873">
        <v>926711</v>
      </c>
      <c r="G1873">
        <v>2232459</v>
      </c>
      <c r="H1873">
        <v>1958885</v>
      </c>
      <c r="I1873">
        <v>650</v>
      </c>
      <c r="J1873">
        <v>609897</v>
      </c>
      <c r="K1873">
        <v>4508808</v>
      </c>
      <c r="M1873">
        <f t="shared" si="118"/>
        <v>5118705</v>
      </c>
      <c r="N1873">
        <f t="shared" si="119"/>
        <v>4191994</v>
      </c>
    </row>
    <row r="1874" spans="1:14" customFormat="1" ht="14.4" customHeight="1" x14ac:dyDescent="0.3">
      <c r="A1874" s="1">
        <v>44336</v>
      </c>
      <c r="B1874" t="s">
        <v>20</v>
      </c>
      <c r="C1874">
        <f t="shared" si="120"/>
        <v>75177</v>
      </c>
      <c r="D1874">
        <v>4267171</v>
      </c>
      <c r="E1874">
        <v>4267171</v>
      </c>
      <c r="F1874">
        <v>931647</v>
      </c>
      <c r="G1874">
        <v>2276627</v>
      </c>
      <c r="H1874">
        <v>1989862</v>
      </c>
      <c r="I1874">
        <v>682</v>
      </c>
      <c r="J1874">
        <v>632013</v>
      </c>
      <c r="K1874">
        <v>4566805</v>
      </c>
      <c r="M1874">
        <f t="shared" si="118"/>
        <v>5198818</v>
      </c>
      <c r="N1874">
        <f t="shared" si="119"/>
        <v>4267171</v>
      </c>
    </row>
    <row r="1875" spans="1:14" customFormat="1" ht="14.4" customHeight="1" x14ac:dyDescent="0.3">
      <c r="A1875" s="1">
        <v>44337</v>
      </c>
      <c r="B1875" t="s">
        <v>20</v>
      </c>
      <c r="C1875">
        <f t="shared" si="120"/>
        <v>80255</v>
      </c>
      <c r="D1875">
        <v>4347426</v>
      </c>
      <c r="E1875">
        <v>4347426</v>
      </c>
      <c r="F1875">
        <v>938501</v>
      </c>
      <c r="G1875">
        <v>2323462</v>
      </c>
      <c r="H1875">
        <v>2023264</v>
      </c>
      <c r="I1875">
        <v>700</v>
      </c>
      <c r="J1875">
        <v>654507</v>
      </c>
      <c r="K1875">
        <v>4631420</v>
      </c>
      <c r="L1875">
        <v>0</v>
      </c>
      <c r="M1875">
        <f t="shared" si="118"/>
        <v>5285927</v>
      </c>
      <c r="N1875">
        <f t="shared" si="119"/>
        <v>4347426</v>
      </c>
    </row>
    <row r="1876" spans="1:14" customFormat="1" ht="14.4" customHeight="1" x14ac:dyDescent="0.3">
      <c r="A1876" s="1">
        <v>44338</v>
      </c>
      <c r="B1876" t="s">
        <v>20</v>
      </c>
      <c r="C1876">
        <f t="shared" si="120"/>
        <v>64431</v>
      </c>
      <c r="D1876">
        <v>4411857</v>
      </c>
      <c r="E1876">
        <v>4411857</v>
      </c>
      <c r="F1876">
        <v>945814</v>
      </c>
      <c r="G1876">
        <v>2360282</v>
      </c>
      <c r="H1876">
        <v>2050857</v>
      </c>
      <c r="I1876">
        <v>718</v>
      </c>
      <c r="J1876">
        <v>673878</v>
      </c>
      <c r="K1876">
        <v>4683793</v>
      </c>
      <c r="L1876">
        <v>0</v>
      </c>
      <c r="M1876">
        <f t="shared" si="118"/>
        <v>5357671</v>
      </c>
      <c r="N1876">
        <f t="shared" si="119"/>
        <v>4411857</v>
      </c>
    </row>
    <row r="1877" spans="1:14" customFormat="1" ht="14.4" customHeight="1" x14ac:dyDescent="0.3">
      <c r="A1877" s="1">
        <v>44339</v>
      </c>
      <c r="B1877" t="s">
        <v>20</v>
      </c>
      <c r="C1877">
        <f t="shared" si="120"/>
        <v>29079</v>
      </c>
      <c r="D1877">
        <v>4440936</v>
      </c>
      <c r="E1877">
        <v>4440936</v>
      </c>
      <c r="F1877">
        <v>950959</v>
      </c>
      <c r="G1877">
        <v>2376618</v>
      </c>
      <c r="H1877">
        <v>2063594</v>
      </c>
      <c r="I1877">
        <v>724</v>
      </c>
      <c r="J1877">
        <v>682901</v>
      </c>
      <c r="K1877">
        <v>4708994</v>
      </c>
      <c r="L1877">
        <v>0</v>
      </c>
      <c r="M1877">
        <f t="shared" si="118"/>
        <v>5391895</v>
      </c>
      <c r="N1877">
        <f t="shared" si="119"/>
        <v>4440936</v>
      </c>
    </row>
    <row r="1878" spans="1:14" customFormat="1" ht="14.4" customHeight="1" x14ac:dyDescent="0.3">
      <c r="A1878" s="1">
        <v>44340</v>
      </c>
      <c r="B1878" t="s">
        <v>20</v>
      </c>
      <c r="C1878">
        <f t="shared" si="120"/>
        <v>91773</v>
      </c>
      <c r="D1878">
        <v>4532709</v>
      </c>
      <c r="E1878">
        <v>4532709</v>
      </c>
      <c r="F1878">
        <v>955615</v>
      </c>
      <c r="G1878">
        <v>2430940</v>
      </c>
      <c r="H1878">
        <v>2101014</v>
      </c>
      <c r="I1878">
        <v>755</v>
      </c>
      <c r="J1878">
        <v>695580</v>
      </c>
      <c r="K1878">
        <v>4792744</v>
      </c>
      <c r="L1878">
        <v>0</v>
      </c>
      <c r="M1878">
        <f t="shared" si="118"/>
        <v>5488324</v>
      </c>
      <c r="N1878">
        <f t="shared" si="119"/>
        <v>4532709</v>
      </c>
    </row>
    <row r="1879" spans="1:14" customFormat="1" ht="14.4" customHeight="1" x14ac:dyDescent="0.3">
      <c r="A1879" s="1">
        <v>44341</v>
      </c>
      <c r="B1879" t="s">
        <v>20</v>
      </c>
      <c r="C1879">
        <f t="shared" ref="C1879:C1908" si="121">D1879-D1878</f>
        <v>65223</v>
      </c>
      <c r="D1879">
        <v>4597932</v>
      </c>
      <c r="E1879">
        <v>4597932</v>
      </c>
      <c r="F1879">
        <v>961083</v>
      </c>
      <c r="G1879">
        <v>2469211</v>
      </c>
      <c r="H1879">
        <v>2127954</v>
      </c>
      <c r="I1879">
        <v>767</v>
      </c>
      <c r="J1879">
        <v>711889</v>
      </c>
      <c r="K1879">
        <v>4847126</v>
      </c>
      <c r="L1879">
        <v>0</v>
      </c>
      <c r="M1879">
        <f t="shared" ref="M1879:M1908" si="122">E1879+F1879</f>
        <v>5559015</v>
      </c>
      <c r="N1879">
        <f t="shared" ref="N1879:N1908" si="123">G1879+H1879+I1879</f>
        <v>4597932</v>
      </c>
    </row>
    <row r="1880" spans="1:14" customFormat="1" ht="14.4" customHeight="1" x14ac:dyDescent="0.3">
      <c r="A1880" s="1">
        <v>44342</v>
      </c>
      <c r="B1880" t="s">
        <v>20</v>
      </c>
      <c r="C1880">
        <f t="shared" si="121"/>
        <v>48789</v>
      </c>
      <c r="D1880">
        <v>4646721</v>
      </c>
      <c r="E1880">
        <v>4646721</v>
      </c>
      <c r="F1880">
        <v>965192</v>
      </c>
      <c r="G1880">
        <v>2498165</v>
      </c>
      <c r="H1880">
        <v>2147780</v>
      </c>
      <c r="I1880">
        <v>776</v>
      </c>
      <c r="J1880">
        <v>720710</v>
      </c>
      <c r="K1880">
        <v>4891203</v>
      </c>
      <c r="L1880">
        <v>0</v>
      </c>
      <c r="M1880">
        <f t="shared" si="122"/>
        <v>5611913</v>
      </c>
      <c r="N1880">
        <f t="shared" si="123"/>
        <v>4646721</v>
      </c>
    </row>
    <row r="1881" spans="1:14" customFormat="1" ht="14.4" customHeight="1" x14ac:dyDescent="0.3">
      <c r="A1881" s="1">
        <v>44343</v>
      </c>
      <c r="B1881" t="s">
        <v>20</v>
      </c>
      <c r="C1881">
        <f t="shared" si="121"/>
        <v>66888</v>
      </c>
      <c r="D1881">
        <v>4713609</v>
      </c>
      <c r="E1881">
        <v>4713609</v>
      </c>
      <c r="F1881">
        <v>973454</v>
      </c>
      <c r="G1881">
        <v>2537827</v>
      </c>
      <c r="H1881">
        <v>2174993</v>
      </c>
      <c r="I1881">
        <v>789</v>
      </c>
      <c r="J1881">
        <v>742821</v>
      </c>
      <c r="K1881">
        <v>4944242</v>
      </c>
      <c r="L1881">
        <v>0</v>
      </c>
      <c r="M1881">
        <f t="shared" si="122"/>
        <v>5687063</v>
      </c>
      <c r="N1881">
        <f t="shared" si="123"/>
        <v>4713609</v>
      </c>
    </row>
    <row r="1882" spans="1:14" customFormat="1" ht="14.4" customHeight="1" x14ac:dyDescent="0.3">
      <c r="A1882" s="1">
        <v>44344</v>
      </c>
      <c r="B1882" t="s">
        <v>20</v>
      </c>
      <c r="C1882">
        <f t="shared" si="121"/>
        <v>56479</v>
      </c>
      <c r="D1882">
        <v>4770088</v>
      </c>
      <c r="E1882">
        <v>4770088</v>
      </c>
      <c r="F1882">
        <v>980455</v>
      </c>
      <c r="G1882">
        <v>2571930</v>
      </c>
      <c r="H1882">
        <v>2197344</v>
      </c>
      <c r="I1882">
        <v>814</v>
      </c>
      <c r="J1882">
        <v>762775</v>
      </c>
      <c r="K1882">
        <v>4987768</v>
      </c>
      <c r="L1882">
        <v>0</v>
      </c>
      <c r="M1882">
        <f t="shared" si="122"/>
        <v>5750543</v>
      </c>
      <c r="N1882">
        <f t="shared" si="123"/>
        <v>4770088</v>
      </c>
    </row>
    <row r="1883" spans="1:14" customFormat="1" ht="14.4" customHeight="1" x14ac:dyDescent="0.3">
      <c r="A1883" s="1">
        <v>44345</v>
      </c>
      <c r="B1883" t="s">
        <v>20</v>
      </c>
      <c r="C1883">
        <f t="shared" si="121"/>
        <v>46363</v>
      </c>
      <c r="D1883">
        <v>4816451</v>
      </c>
      <c r="E1883">
        <v>4816451</v>
      </c>
      <c r="F1883">
        <v>988337</v>
      </c>
      <c r="G1883">
        <v>2599743</v>
      </c>
      <c r="H1883">
        <v>2215886</v>
      </c>
      <c r="I1883">
        <v>822</v>
      </c>
      <c r="J1883">
        <v>785365</v>
      </c>
      <c r="K1883">
        <v>5019423</v>
      </c>
      <c r="L1883">
        <v>0</v>
      </c>
      <c r="M1883">
        <f t="shared" si="122"/>
        <v>5804788</v>
      </c>
      <c r="N1883">
        <f t="shared" si="123"/>
        <v>4816451</v>
      </c>
    </row>
    <row r="1884" spans="1:14" customFormat="1" ht="14.4" customHeight="1" x14ac:dyDescent="0.3">
      <c r="A1884" s="1">
        <v>44346</v>
      </c>
      <c r="B1884" t="s">
        <v>20</v>
      </c>
      <c r="C1884">
        <f t="shared" si="121"/>
        <v>25413</v>
      </c>
      <c r="D1884">
        <v>4841864</v>
      </c>
      <c r="E1884">
        <v>4841864</v>
      </c>
      <c r="F1884">
        <v>990464</v>
      </c>
      <c r="G1884">
        <v>2614188</v>
      </c>
      <c r="H1884">
        <v>2226850</v>
      </c>
      <c r="I1884">
        <v>826</v>
      </c>
      <c r="J1884">
        <v>793947</v>
      </c>
      <c r="K1884">
        <v>5038381</v>
      </c>
      <c r="L1884">
        <v>0</v>
      </c>
      <c r="M1884">
        <f t="shared" si="122"/>
        <v>5832328</v>
      </c>
      <c r="N1884">
        <f t="shared" si="123"/>
        <v>4841864</v>
      </c>
    </row>
    <row r="1885" spans="1:14" customFormat="1" ht="14.4" customHeight="1" x14ac:dyDescent="0.3">
      <c r="A1885" s="1">
        <v>44347</v>
      </c>
      <c r="B1885" t="s">
        <v>20</v>
      </c>
      <c r="C1885">
        <f t="shared" si="121"/>
        <v>51393</v>
      </c>
      <c r="D1885">
        <v>4893257</v>
      </c>
      <c r="E1885">
        <v>4893257</v>
      </c>
      <c r="F1885">
        <v>995944</v>
      </c>
      <c r="G1885">
        <v>2644942</v>
      </c>
      <c r="H1885">
        <v>2247475</v>
      </c>
      <c r="I1885">
        <v>840</v>
      </c>
      <c r="J1885">
        <v>819176</v>
      </c>
      <c r="K1885">
        <v>5070025</v>
      </c>
      <c r="L1885">
        <v>0</v>
      </c>
      <c r="M1885">
        <f t="shared" si="122"/>
        <v>5889201</v>
      </c>
      <c r="N1885">
        <f t="shared" si="123"/>
        <v>4893257</v>
      </c>
    </row>
    <row r="1886" spans="1:14" customFormat="1" ht="14.4" customHeight="1" x14ac:dyDescent="0.3">
      <c r="A1886" s="1">
        <v>44348</v>
      </c>
      <c r="B1886" t="s">
        <v>20</v>
      </c>
      <c r="C1886">
        <f t="shared" si="121"/>
        <v>61876</v>
      </c>
      <c r="D1886">
        <v>4955133</v>
      </c>
      <c r="E1886">
        <v>4955133</v>
      </c>
      <c r="F1886">
        <v>1001502</v>
      </c>
      <c r="G1886">
        <v>2682420</v>
      </c>
      <c r="H1886">
        <v>2271857</v>
      </c>
      <c r="I1886">
        <v>856</v>
      </c>
      <c r="J1886">
        <v>842600</v>
      </c>
      <c r="K1886">
        <v>5114035</v>
      </c>
      <c r="L1886">
        <v>0</v>
      </c>
      <c r="M1886">
        <f t="shared" si="122"/>
        <v>5956635</v>
      </c>
      <c r="N1886">
        <f t="shared" si="123"/>
        <v>4955133</v>
      </c>
    </row>
    <row r="1887" spans="1:14" customFormat="1" ht="14.4" customHeight="1" x14ac:dyDescent="0.3">
      <c r="A1887" s="1">
        <v>44349</v>
      </c>
      <c r="B1887" t="s">
        <v>20</v>
      </c>
      <c r="C1887">
        <f t="shared" si="121"/>
        <v>69867</v>
      </c>
      <c r="D1887">
        <v>5025000</v>
      </c>
      <c r="E1887">
        <v>5025000</v>
      </c>
      <c r="F1887">
        <v>1004937</v>
      </c>
      <c r="G1887">
        <v>2724935</v>
      </c>
      <c r="H1887">
        <v>2299182</v>
      </c>
      <c r="I1887">
        <v>883</v>
      </c>
      <c r="J1887">
        <v>859974</v>
      </c>
      <c r="K1887">
        <v>5169963</v>
      </c>
      <c r="L1887">
        <v>0</v>
      </c>
      <c r="M1887">
        <f t="shared" si="122"/>
        <v>6029937</v>
      </c>
      <c r="N1887">
        <f t="shared" si="123"/>
        <v>5025000</v>
      </c>
    </row>
    <row r="1888" spans="1:14" customFormat="1" ht="14.4" customHeight="1" x14ac:dyDescent="0.3">
      <c r="A1888" s="1">
        <v>44350</v>
      </c>
      <c r="B1888" t="s">
        <v>20</v>
      </c>
      <c r="C1888">
        <f t="shared" si="121"/>
        <v>69715</v>
      </c>
      <c r="D1888">
        <v>5094715</v>
      </c>
      <c r="E1888">
        <v>5094715</v>
      </c>
      <c r="F1888">
        <v>1009655</v>
      </c>
      <c r="G1888">
        <v>2768374</v>
      </c>
      <c r="H1888">
        <v>2325443</v>
      </c>
      <c r="I1888">
        <v>898</v>
      </c>
      <c r="J1888">
        <v>881211</v>
      </c>
      <c r="K1888">
        <v>5223159</v>
      </c>
      <c r="L1888">
        <v>0</v>
      </c>
      <c r="M1888">
        <f t="shared" si="122"/>
        <v>6104370</v>
      </c>
      <c r="N1888">
        <f t="shared" si="123"/>
        <v>5094715</v>
      </c>
    </row>
    <row r="1889" spans="1:14" customFormat="1" ht="14.4" customHeight="1" x14ac:dyDescent="0.3">
      <c r="A1889" s="1">
        <v>44351</v>
      </c>
      <c r="B1889" t="s">
        <v>20</v>
      </c>
      <c r="C1889">
        <f t="shared" si="121"/>
        <v>57136</v>
      </c>
      <c r="D1889">
        <v>5151851</v>
      </c>
      <c r="E1889">
        <v>5151851</v>
      </c>
      <c r="F1889">
        <v>1014174</v>
      </c>
      <c r="G1889">
        <v>2803632</v>
      </c>
      <c r="H1889">
        <v>2347301</v>
      </c>
      <c r="I1889">
        <v>918</v>
      </c>
      <c r="J1889">
        <v>894223</v>
      </c>
      <c r="K1889">
        <v>5271802</v>
      </c>
      <c r="L1889">
        <v>0</v>
      </c>
      <c r="M1889">
        <f t="shared" si="122"/>
        <v>6166025</v>
      </c>
      <c r="N1889">
        <f t="shared" si="123"/>
        <v>5151851</v>
      </c>
    </row>
    <row r="1890" spans="1:14" customFormat="1" ht="14.4" customHeight="1" x14ac:dyDescent="0.3">
      <c r="A1890" s="1">
        <v>44352</v>
      </c>
      <c r="B1890" t="s">
        <v>20</v>
      </c>
      <c r="C1890">
        <f t="shared" si="121"/>
        <v>54053</v>
      </c>
      <c r="D1890">
        <v>5205904</v>
      </c>
      <c r="E1890">
        <v>5205904</v>
      </c>
      <c r="F1890">
        <v>1018334</v>
      </c>
      <c r="G1890">
        <v>2836930</v>
      </c>
      <c r="H1890">
        <v>2368038</v>
      </c>
      <c r="I1890">
        <v>936</v>
      </c>
      <c r="J1890">
        <v>904476</v>
      </c>
      <c r="K1890">
        <v>5319762</v>
      </c>
      <c r="L1890">
        <v>0</v>
      </c>
      <c r="M1890">
        <f t="shared" si="122"/>
        <v>6224238</v>
      </c>
      <c r="N1890">
        <f t="shared" si="123"/>
        <v>5205904</v>
      </c>
    </row>
    <row r="1891" spans="1:14" customFormat="1" ht="14.4" customHeight="1" x14ac:dyDescent="0.3">
      <c r="A1891" s="1">
        <v>44353</v>
      </c>
      <c r="B1891" t="s">
        <v>20</v>
      </c>
      <c r="C1891">
        <f t="shared" si="121"/>
        <v>20600</v>
      </c>
      <c r="D1891">
        <v>5226504</v>
      </c>
      <c r="E1891">
        <v>5226504</v>
      </c>
      <c r="F1891">
        <v>1020217</v>
      </c>
      <c r="G1891">
        <v>2848479</v>
      </c>
      <c r="H1891">
        <v>2377082</v>
      </c>
      <c r="I1891">
        <v>943</v>
      </c>
      <c r="J1891">
        <v>908760</v>
      </c>
      <c r="K1891">
        <v>5337961</v>
      </c>
      <c r="L1891">
        <v>0</v>
      </c>
      <c r="M1891">
        <f t="shared" si="122"/>
        <v>6246721</v>
      </c>
      <c r="N1891">
        <f t="shared" si="123"/>
        <v>5226504</v>
      </c>
    </row>
    <row r="1892" spans="1:14" customFormat="1" ht="14.4" customHeight="1" x14ac:dyDescent="0.3">
      <c r="A1892" s="1">
        <v>44354</v>
      </c>
      <c r="B1892" t="s">
        <v>20</v>
      </c>
      <c r="C1892">
        <f t="shared" si="121"/>
        <v>49864</v>
      </c>
      <c r="D1892">
        <v>5276368</v>
      </c>
      <c r="E1892">
        <v>5276368</v>
      </c>
      <c r="F1892">
        <v>1025740</v>
      </c>
      <c r="G1892">
        <v>2880382</v>
      </c>
      <c r="H1892">
        <v>2395017</v>
      </c>
      <c r="I1892">
        <v>969</v>
      </c>
      <c r="J1892">
        <v>917636</v>
      </c>
      <c r="K1892">
        <v>5384472</v>
      </c>
      <c r="L1892">
        <v>0</v>
      </c>
      <c r="M1892">
        <f t="shared" si="122"/>
        <v>6302108</v>
      </c>
      <c r="N1892">
        <f t="shared" si="123"/>
        <v>5276368</v>
      </c>
    </row>
    <row r="1893" spans="1:14" customFormat="1" ht="14.4" customHeight="1" x14ac:dyDescent="0.3">
      <c r="A1893" s="1">
        <v>44355</v>
      </c>
      <c r="B1893" t="s">
        <v>20</v>
      </c>
      <c r="C1893">
        <f t="shared" si="121"/>
        <v>43140</v>
      </c>
      <c r="D1893">
        <v>5319508</v>
      </c>
      <c r="E1893">
        <v>5319508</v>
      </c>
      <c r="F1893">
        <v>1031151</v>
      </c>
      <c r="G1893">
        <v>2907378</v>
      </c>
      <c r="H1893">
        <v>2411156</v>
      </c>
      <c r="I1893">
        <v>974</v>
      </c>
      <c r="J1893">
        <v>924399</v>
      </c>
      <c r="K1893">
        <v>5426260</v>
      </c>
      <c r="L1893">
        <v>0</v>
      </c>
      <c r="M1893">
        <f t="shared" si="122"/>
        <v>6350659</v>
      </c>
      <c r="N1893">
        <f t="shared" si="123"/>
        <v>5319508</v>
      </c>
    </row>
    <row r="1894" spans="1:14" customFormat="1" ht="14.4" customHeight="1" x14ac:dyDescent="0.3">
      <c r="A1894" s="1">
        <v>44356</v>
      </c>
      <c r="B1894" t="s">
        <v>20</v>
      </c>
      <c r="C1894">
        <f t="shared" si="121"/>
        <v>78840</v>
      </c>
      <c r="D1894">
        <v>5398348</v>
      </c>
      <c r="E1894">
        <v>5398348</v>
      </c>
      <c r="F1894">
        <v>1035551</v>
      </c>
      <c r="G1894">
        <v>2955709</v>
      </c>
      <c r="H1894">
        <v>2441646</v>
      </c>
      <c r="I1894">
        <v>993</v>
      </c>
      <c r="J1894">
        <v>936931</v>
      </c>
      <c r="K1894">
        <v>5496968</v>
      </c>
      <c r="L1894">
        <v>0</v>
      </c>
      <c r="M1894">
        <f t="shared" si="122"/>
        <v>6433899</v>
      </c>
      <c r="N1894">
        <f t="shared" si="123"/>
        <v>5398348</v>
      </c>
    </row>
    <row r="1895" spans="1:14" customFormat="1" ht="14.4" customHeight="1" x14ac:dyDescent="0.3">
      <c r="A1895" s="1">
        <v>44357</v>
      </c>
      <c r="B1895" t="s">
        <v>20</v>
      </c>
      <c r="C1895">
        <f t="shared" si="121"/>
        <v>116110</v>
      </c>
      <c r="D1895">
        <v>5514458</v>
      </c>
      <c r="E1895">
        <v>5514458</v>
      </c>
      <c r="F1895">
        <v>1044629</v>
      </c>
      <c r="G1895">
        <v>3026021</v>
      </c>
      <c r="H1895">
        <v>2487410</v>
      </c>
      <c r="I1895">
        <v>1027</v>
      </c>
      <c r="J1895">
        <v>954764</v>
      </c>
      <c r="K1895">
        <v>5604323</v>
      </c>
      <c r="L1895">
        <v>0</v>
      </c>
      <c r="M1895">
        <f t="shared" si="122"/>
        <v>6559087</v>
      </c>
      <c r="N1895">
        <f t="shared" si="123"/>
        <v>5514458</v>
      </c>
    </row>
    <row r="1896" spans="1:14" customFormat="1" ht="14.4" customHeight="1" x14ac:dyDescent="0.3">
      <c r="A1896" s="1">
        <v>44358</v>
      </c>
      <c r="B1896" t="s">
        <v>20</v>
      </c>
      <c r="C1896">
        <f t="shared" si="121"/>
        <v>94117</v>
      </c>
      <c r="D1896">
        <v>5608575</v>
      </c>
      <c r="E1896">
        <v>5608575</v>
      </c>
      <c r="F1896">
        <v>1055505</v>
      </c>
      <c r="G1896">
        <v>3083247</v>
      </c>
      <c r="H1896">
        <v>2524284</v>
      </c>
      <c r="I1896">
        <v>1044</v>
      </c>
      <c r="J1896">
        <v>970360</v>
      </c>
      <c r="K1896">
        <v>5693720</v>
      </c>
      <c r="L1896">
        <v>0</v>
      </c>
      <c r="M1896">
        <f t="shared" si="122"/>
        <v>6664080</v>
      </c>
      <c r="N1896">
        <f t="shared" si="123"/>
        <v>5608575</v>
      </c>
    </row>
    <row r="1897" spans="1:14" customFormat="1" ht="14.4" customHeight="1" x14ac:dyDescent="0.3">
      <c r="A1897" s="1">
        <v>44359</v>
      </c>
      <c r="B1897" t="s">
        <v>20</v>
      </c>
      <c r="C1897">
        <f t="shared" si="121"/>
        <v>78369</v>
      </c>
      <c r="D1897">
        <v>5686944</v>
      </c>
      <c r="E1897">
        <v>5686944</v>
      </c>
      <c r="F1897">
        <v>1063000</v>
      </c>
      <c r="G1897">
        <v>3132134</v>
      </c>
      <c r="H1897">
        <v>2553745</v>
      </c>
      <c r="I1897">
        <v>1065</v>
      </c>
      <c r="J1897">
        <v>983447</v>
      </c>
      <c r="K1897">
        <v>5766497</v>
      </c>
      <c r="L1897">
        <v>0</v>
      </c>
      <c r="M1897">
        <f t="shared" si="122"/>
        <v>6749944</v>
      </c>
      <c r="N1897">
        <f t="shared" si="123"/>
        <v>5686944</v>
      </c>
    </row>
    <row r="1898" spans="1:14" customFormat="1" ht="14.4" customHeight="1" x14ac:dyDescent="0.3">
      <c r="A1898" s="1">
        <v>44360</v>
      </c>
      <c r="B1898" t="s">
        <v>20</v>
      </c>
      <c r="C1898">
        <f t="shared" si="121"/>
        <v>31812</v>
      </c>
      <c r="D1898">
        <v>5718756</v>
      </c>
      <c r="E1898">
        <v>5718756</v>
      </c>
      <c r="F1898">
        <v>1066014</v>
      </c>
      <c r="G1898">
        <v>3150237</v>
      </c>
      <c r="H1898">
        <v>2567447</v>
      </c>
      <c r="I1898">
        <v>1072</v>
      </c>
      <c r="J1898">
        <v>992104</v>
      </c>
      <c r="K1898">
        <v>5792666</v>
      </c>
      <c r="L1898">
        <v>0</v>
      </c>
      <c r="M1898">
        <f t="shared" si="122"/>
        <v>6784770</v>
      </c>
      <c r="N1898">
        <f t="shared" si="123"/>
        <v>5718756</v>
      </c>
    </row>
    <row r="1899" spans="1:14" customFormat="1" ht="14.4" customHeight="1" x14ac:dyDescent="0.3">
      <c r="A1899" s="1">
        <v>44361</v>
      </c>
      <c r="B1899" t="s">
        <v>20</v>
      </c>
      <c r="C1899">
        <f t="shared" si="121"/>
        <v>79119</v>
      </c>
      <c r="D1899">
        <v>5797875</v>
      </c>
      <c r="E1899">
        <v>5797875</v>
      </c>
      <c r="F1899">
        <v>1077581</v>
      </c>
      <c r="G1899">
        <v>3196820</v>
      </c>
      <c r="H1899">
        <v>2599962</v>
      </c>
      <c r="I1899">
        <v>1093</v>
      </c>
      <c r="J1899">
        <v>1012825</v>
      </c>
      <c r="K1899">
        <v>5862631</v>
      </c>
      <c r="L1899">
        <v>0</v>
      </c>
      <c r="M1899">
        <f t="shared" si="122"/>
        <v>6875456</v>
      </c>
      <c r="N1899">
        <f t="shared" si="123"/>
        <v>5797875</v>
      </c>
    </row>
    <row r="1900" spans="1:14" customFormat="1" ht="14.4" customHeight="1" x14ac:dyDescent="0.3">
      <c r="A1900" s="1">
        <v>44362</v>
      </c>
      <c r="B1900" t="s">
        <v>20</v>
      </c>
      <c r="C1900">
        <f t="shared" si="121"/>
        <v>64238</v>
      </c>
      <c r="D1900">
        <v>5862113</v>
      </c>
      <c r="E1900">
        <v>5862113</v>
      </c>
      <c r="F1900">
        <v>1089925</v>
      </c>
      <c r="G1900">
        <v>3234401</v>
      </c>
      <c r="H1900">
        <v>2626603</v>
      </c>
      <c r="I1900">
        <v>1109</v>
      </c>
      <c r="J1900">
        <v>1027178</v>
      </c>
      <c r="K1900">
        <v>5924860</v>
      </c>
      <c r="L1900">
        <v>0</v>
      </c>
      <c r="M1900">
        <f t="shared" si="122"/>
        <v>6952038</v>
      </c>
      <c r="N1900">
        <f t="shared" si="123"/>
        <v>5862113</v>
      </c>
    </row>
    <row r="1901" spans="1:14" customFormat="1" ht="14.4" customHeight="1" x14ac:dyDescent="0.3">
      <c r="A1901" s="1">
        <v>44363</v>
      </c>
      <c r="B1901" t="s">
        <v>20</v>
      </c>
      <c r="C1901">
        <f t="shared" si="121"/>
        <v>57101</v>
      </c>
      <c r="D1901">
        <v>5919214</v>
      </c>
      <c r="E1901">
        <v>5919214</v>
      </c>
      <c r="F1901">
        <v>1100942</v>
      </c>
      <c r="G1901">
        <v>3268657</v>
      </c>
      <c r="H1901">
        <v>2649437</v>
      </c>
      <c r="I1901">
        <v>1120</v>
      </c>
      <c r="J1901">
        <v>1042161</v>
      </c>
      <c r="K1901">
        <v>5977995</v>
      </c>
      <c r="L1901">
        <v>0</v>
      </c>
      <c r="M1901">
        <f t="shared" si="122"/>
        <v>7020156</v>
      </c>
      <c r="N1901">
        <f t="shared" si="123"/>
        <v>5919214</v>
      </c>
    </row>
    <row r="1902" spans="1:14" customFormat="1" ht="14.4" customHeight="1" x14ac:dyDescent="0.3">
      <c r="A1902" s="1">
        <v>44364</v>
      </c>
      <c r="B1902" t="s">
        <v>20</v>
      </c>
      <c r="C1902">
        <f t="shared" si="121"/>
        <v>112685</v>
      </c>
      <c r="D1902">
        <v>6031899</v>
      </c>
      <c r="E1902">
        <v>6031899</v>
      </c>
      <c r="F1902">
        <v>1118956</v>
      </c>
      <c r="G1902">
        <v>3333024</v>
      </c>
      <c r="H1902">
        <v>2697728</v>
      </c>
      <c r="I1902">
        <v>1147</v>
      </c>
      <c r="J1902">
        <v>1074032</v>
      </c>
      <c r="K1902">
        <v>6076823</v>
      </c>
      <c r="L1902">
        <v>0</v>
      </c>
      <c r="M1902">
        <f t="shared" si="122"/>
        <v>7150855</v>
      </c>
      <c r="N1902">
        <f t="shared" si="123"/>
        <v>6031899</v>
      </c>
    </row>
    <row r="1903" spans="1:14" customFormat="1" ht="14.4" customHeight="1" x14ac:dyDescent="0.3">
      <c r="A1903" s="1">
        <v>44365</v>
      </c>
      <c r="B1903" t="s">
        <v>20</v>
      </c>
      <c r="C1903">
        <f t="shared" si="121"/>
        <v>81590</v>
      </c>
      <c r="D1903">
        <v>6113489</v>
      </c>
      <c r="E1903">
        <v>6113489</v>
      </c>
      <c r="F1903">
        <v>1133985</v>
      </c>
      <c r="G1903">
        <v>3380573</v>
      </c>
      <c r="H1903">
        <v>2731749</v>
      </c>
      <c r="I1903">
        <v>1167</v>
      </c>
      <c r="J1903">
        <v>1091817</v>
      </c>
      <c r="K1903">
        <v>6155657</v>
      </c>
      <c r="L1903">
        <v>0</v>
      </c>
      <c r="M1903">
        <f t="shared" si="122"/>
        <v>7247474</v>
      </c>
      <c r="N1903">
        <f t="shared" si="123"/>
        <v>6113489</v>
      </c>
    </row>
    <row r="1904" spans="1:14" customFormat="1" ht="14.4" customHeight="1" x14ac:dyDescent="0.3">
      <c r="A1904" s="1">
        <v>44366</v>
      </c>
      <c r="B1904" t="s">
        <v>20</v>
      </c>
      <c r="C1904">
        <f t="shared" si="121"/>
        <v>67422</v>
      </c>
      <c r="D1904">
        <v>6180911</v>
      </c>
      <c r="E1904">
        <v>6180911</v>
      </c>
      <c r="F1904">
        <v>1146130</v>
      </c>
      <c r="G1904">
        <v>3421335</v>
      </c>
      <c r="H1904">
        <v>2758388</v>
      </c>
      <c r="I1904">
        <v>1188</v>
      </c>
      <c r="J1904">
        <v>1109184</v>
      </c>
      <c r="K1904">
        <v>6217856</v>
      </c>
      <c r="L1904">
        <v>1</v>
      </c>
      <c r="M1904">
        <f t="shared" si="122"/>
        <v>7327041</v>
      </c>
      <c r="N1904">
        <f t="shared" si="123"/>
        <v>6180911</v>
      </c>
    </row>
    <row r="1905" spans="1:14" customFormat="1" ht="14.4" customHeight="1" x14ac:dyDescent="0.3">
      <c r="A1905" s="1">
        <v>44367</v>
      </c>
      <c r="B1905" t="s">
        <v>20</v>
      </c>
      <c r="C1905">
        <f t="shared" si="121"/>
        <v>35121</v>
      </c>
      <c r="D1905">
        <v>6216032</v>
      </c>
      <c r="E1905">
        <v>6216032</v>
      </c>
      <c r="F1905">
        <v>1151911</v>
      </c>
      <c r="G1905">
        <v>3440927</v>
      </c>
      <c r="H1905">
        <v>2773910</v>
      </c>
      <c r="I1905">
        <v>1195</v>
      </c>
      <c r="J1905">
        <v>1119998</v>
      </c>
      <c r="K1905">
        <v>6247944</v>
      </c>
      <c r="L1905">
        <v>1</v>
      </c>
      <c r="M1905">
        <f t="shared" si="122"/>
        <v>7367943</v>
      </c>
      <c r="N1905">
        <f t="shared" si="123"/>
        <v>6216032</v>
      </c>
    </row>
    <row r="1906" spans="1:14" customFormat="1" ht="14.4" customHeight="1" x14ac:dyDescent="0.3">
      <c r="A1906" s="1">
        <v>44368</v>
      </c>
      <c r="B1906" t="s">
        <v>20</v>
      </c>
      <c r="C1906">
        <f t="shared" si="121"/>
        <v>474618</v>
      </c>
      <c r="D1906">
        <v>6690650</v>
      </c>
      <c r="E1906">
        <v>6690650</v>
      </c>
      <c r="F1906">
        <v>1189175</v>
      </c>
      <c r="G1906">
        <v>3703969</v>
      </c>
      <c r="H1906">
        <v>2985355</v>
      </c>
      <c r="I1906">
        <v>1326</v>
      </c>
      <c r="J1906">
        <v>1166483</v>
      </c>
      <c r="K1906">
        <v>6713327</v>
      </c>
      <c r="L1906">
        <v>15</v>
      </c>
      <c r="M1906">
        <f t="shared" si="122"/>
        <v>7879825</v>
      </c>
      <c r="N1906">
        <f t="shared" si="123"/>
        <v>6690650</v>
      </c>
    </row>
    <row r="1907" spans="1:14" customFormat="1" ht="14.4" customHeight="1" x14ac:dyDescent="0.3">
      <c r="A1907" s="1">
        <v>44369</v>
      </c>
      <c r="B1907" t="s">
        <v>20</v>
      </c>
      <c r="C1907">
        <f t="shared" si="121"/>
        <v>110062</v>
      </c>
      <c r="D1907">
        <v>6800712</v>
      </c>
      <c r="E1907">
        <v>6800712</v>
      </c>
      <c r="F1907">
        <v>1210340</v>
      </c>
      <c r="G1907">
        <v>3767071</v>
      </c>
      <c r="H1907">
        <v>3032279</v>
      </c>
      <c r="I1907">
        <v>1362</v>
      </c>
      <c r="J1907">
        <v>1186758</v>
      </c>
      <c r="K1907">
        <v>6824255</v>
      </c>
      <c r="L1907">
        <v>39</v>
      </c>
      <c r="M1907">
        <f t="shared" si="122"/>
        <v>8011052</v>
      </c>
      <c r="N1907">
        <f t="shared" si="123"/>
        <v>6800712</v>
      </c>
    </row>
    <row r="1908" spans="1:14" customFormat="1" ht="14.4" customHeight="1" x14ac:dyDescent="0.3">
      <c r="A1908" s="1">
        <v>44370</v>
      </c>
      <c r="B1908" t="s">
        <v>20</v>
      </c>
      <c r="C1908">
        <f t="shared" si="121"/>
        <v>62482</v>
      </c>
      <c r="D1908">
        <v>6863194</v>
      </c>
      <c r="E1908">
        <v>6863194</v>
      </c>
      <c r="F1908">
        <v>1225449</v>
      </c>
      <c r="G1908">
        <v>3803806</v>
      </c>
      <c r="H1908">
        <v>3058000</v>
      </c>
      <c r="I1908">
        <v>1388</v>
      </c>
      <c r="J1908">
        <v>1199515</v>
      </c>
      <c r="K1908">
        <v>6889067</v>
      </c>
      <c r="L1908">
        <v>61</v>
      </c>
      <c r="M1908">
        <f t="shared" si="122"/>
        <v>8088643</v>
      </c>
      <c r="N1908">
        <f t="shared" si="123"/>
        <v>6863194</v>
      </c>
    </row>
    <row r="1909" spans="1:14" customFormat="1" ht="14.4" customHeight="1" x14ac:dyDescent="0.3">
      <c r="A1909" s="1">
        <v>44212</v>
      </c>
      <c r="B1909" t="s">
        <v>21</v>
      </c>
      <c r="C1909">
        <v>202</v>
      </c>
      <c r="D1909">
        <v>202</v>
      </c>
      <c r="E1909">
        <v>202</v>
      </c>
      <c r="F1909">
        <v>0</v>
      </c>
      <c r="G1909">
        <v>116</v>
      </c>
      <c r="H1909">
        <v>86</v>
      </c>
      <c r="I1909">
        <v>0</v>
      </c>
      <c r="J1909">
        <v>0</v>
      </c>
      <c r="K1909">
        <v>202</v>
      </c>
      <c r="L1909">
        <v>0</v>
      </c>
      <c r="M1909">
        <f>E1909+F1909</f>
        <v>202</v>
      </c>
      <c r="N1909">
        <f>G1909+H1909+I1909</f>
        <v>202</v>
      </c>
    </row>
    <row r="1910" spans="1:14" customFormat="1" ht="14.4" customHeight="1" x14ac:dyDescent="0.3">
      <c r="A1910" s="1">
        <v>44213</v>
      </c>
      <c r="B1910" t="s">
        <v>21</v>
      </c>
      <c r="C1910">
        <f t="shared" ref="C1910:C1941" si="124">D1910-D1909</f>
        <v>0</v>
      </c>
      <c r="D1910">
        <v>202</v>
      </c>
      <c r="E1910">
        <v>202</v>
      </c>
      <c r="F1910">
        <v>0</v>
      </c>
      <c r="G1910">
        <v>116</v>
      </c>
      <c r="H1910">
        <v>86</v>
      </c>
      <c r="I1910">
        <v>0</v>
      </c>
      <c r="J1910">
        <v>0</v>
      </c>
      <c r="K1910">
        <v>202</v>
      </c>
      <c r="M1910">
        <f t="shared" ref="M1910:M1973" si="125">E1910+F1910</f>
        <v>202</v>
      </c>
      <c r="N1910">
        <f t="shared" ref="N1910:N1973" si="126">G1910+H1910+I1910</f>
        <v>202</v>
      </c>
    </row>
    <row r="1911" spans="1:14" customFormat="1" ht="14.4" customHeight="1" x14ac:dyDescent="0.3">
      <c r="A1911" s="1">
        <v>44214</v>
      </c>
      <c r="B1911" t="s">
        <v>21</v>
      </c>
      <c r="C1911">
        <f t="shared" si="124"/>
        <v>150</v>
      </c>
      <c r="D1911">
        <v>352</v>
      </c>
      <c r="E1911">
        <v>352</v>
      </c>
      <c r="F1911">
        <v>0</v>
      </c>
      <c r="G1911">
        <v>178</v>
      </c>
      <c r="H1911">
        <v>174</v>
      </c>
      <c r="I1911">
        <v>0</v>
      </c>
      <c r="J1911">
        <v>0</v>
      </c>
      <c r="K1911">
        <v>352</v>
      </c>
      <c r="M1911">
        <f t="shared" si="125"/>
        <v>352</v>
      </c>
      <c r="N1911">
        <f t="shared" si="126"/>
        <v>352</v>
      </c>
    </row>
    <row r="1912" spans="1:14" customFormat="1" ht="14.4" customHeight="1" x14ac:dyDescent="0.3">
      <c r="A1912" s="1">
        <v>44215</v>
      </c>
      <c r="B1912" t="s">
        <v>21</v>
      </c>
      <c r="C1912">
        <f t="shared" si="124"/>
        <v>96</v>
      </c>
      <c r="D1912">
        <v>448</v>
      </c>
      <c r="E1912">
        <v>448</v>
      </c>
      <c r="F1912">
        <v>0</v>
      </c>
      <c r="G1912">
        <v>225</v>
      </c>
      <c r="H1912">
        <v>223</v>
      </c>
      <c r="I1912">
        <v>0</v>
      </c>
      <c r="J1912">
        <v>0</v>
      </c>
      <c r="K1912">
        <v>448</v>
      </c>
      <c r="M1912">
        <f t="shared" si="125"/>
        <v>448</v>
      </c>
      <c r="N1912">
        <f t="shared" si="126"/>
        <v>448</v>
      </c>
    </row>
    <row r="1913" spans="1:14" customFormat="1" ht="14.4" customHeight="1" x14ac:dyDescent="0.3">
      <c r="A1913" s="1">
        <v>44216</v>
      </c>
      <c r="B1913" t="s">
        <v>21</v>
      </c>
      <c r="C1913">
        <f t="shared" si="124"/>
        <v>0</v>
      </c>
      <c r="D1913">
        <v>448</v>
      </c>
      <c r="E1913">
        <v>448</v>
      </c>
      <c r="F1913">
        <v>0</v>
      </c>
      <c r="G1913">
        <v>225</v>
      </c>
      <c r="H1913">
        <v>223</v>
      </c>
      <c r="I1913">
        <v>0</v>
      </c>
      <c r="J1913">
        <v>0</v>
      </c>
      <c r="K1913">
        <v>448</v>
      </c>
      <c r="M1913">
        <f t="shared" si="125"/>
        <v>448</v>
      </c>
      <c r="N1913">
        <f t="shared" si="126"/>
        <v>448</v>
      </c>
    </row>
    <row r="1914" spans="1:14" customFormat="1" ht="14.4" customHeight="1" x14ac:dyDescent="0.3">
      <c r="A1914" s="1">
        <v>44217</v>
      </c>
      <c r="B1914" t="s">
        <v>21</v>
      </c>
      <c r="C1914">
        <f t="shared" si="124"/>
        <v>162</v>
      </c>
      <c r="D1914">
        <v>610</v>
      </c>
      <c r="E1914">
        <v>610</v>
      </c>
      <c r="F1914">
        <v>0</v>
      </c>
      <c r="G1914">
        <v>272</v>
      </c>
      <c r="H1914">
        <v>338</v>
      </c>
      <c r="I1914">
        <v>0</v>
      </c>
      <c r="J1914">
        <v>0</v>
      </c>
      <c r="K1914">
        <v>610</v>
      </c>
      <c r="M1914">
        <f t="shared" si="125"/>
        <v>610</v>
      </c>
      <c r="N1914">
        <f t="shared" si="126"/>
        <v>610</v>
      </c>
    </row>
    <row r="1915" spans="1:14" customFormat="1" ht="14.4" customHeight="1" x14ac:dyDescent="0.3">
      <c r="A1915" s="1">
        <v>44218</v>
      </c>
      <c r="B1915" t="s">
        <v>21</v>
      </c>
      <c r="C1915">
        <f t="shared" si="124"/>
        <v>817</v>
      </c>
      <c r="D1915">
        <v>1427</v>
      </c>
      <c r="E1915">
        <v>1427</v>
      </c>
      <c r="F1915">
        <v>0</v>
      </c>
      <c r="G1915">
        <v>509</v>
      </c>
      <c r="H1915">
        <v>918</v>
      </c>
      <c r="I1915">
        <v>0</v>
      </c>
      <c r="J1915">
        <v>0</v>
      </c>
      <c r="K1915">
        <v>1427</v>
      </c>
      <c r="M1915">
        <f t="shared" si="125"/>
        <v>1427</v>
      </c>
      <c r="N1915">
        <f t="shared" si="126"/>
        <v>1427</v>
      </c>
    </row>
    <row r="1916" spans="1:14" customFormat="1" ht="14.4" customHeight="1" x14ac:dyDescent="0.3">
      <c r="A1916" s="1">
        <v>44219</v>
      </c>
      <c r="B1916" t="s">
        <v>21</v>
      </c>
      <c r="C1916">
        <f t="shared" si="124"/>
        <v>3969</v>
      </c>
      <c r="D1916">
        <v>5396</v>
      </c>
      <c r="E1916">
        <v>5396</v>
      </c>
      <c r="F1916">
        <v>0</v>
      </c>
      <c r="G1916">
        <v>1479</v>
      </c>
      <c r="H1916">
        <v>3917</v>
      </c>
      <c r="I1916">
        <v>0</v>
      </c>
      <c r="J1916">
        <v>0</v>
      </c>
      <c r="K1916">
        <v>5396</v>
      </c>
      <c r="M1916">
        <f t="shared" si="125"/>
        <v>5396</v>
      </c>
      <c r="N1916">
        <f t="shared" si="126"/>
        <v>5396</v>
      </c>
    </row>
    <row r="1917" spans="1:14" customFormat="1" ht="14.4" customHeight="1" x14ac:dyDescent="0.3">
      <c r="A1917" s="1">
        <v>44220</v>
      </c>
      <c r="B1917" t="s">
        <v>21</v>
      </c>
      <c r="C1917">
        <f t="shared" si="124"/>
        <v>198</v>
      </c>
      <c r="D1917">
        <v>5594</v>
      </c>
      <c r="E1917">
        <v>5594</v>
      </c>
      <c r="F1917">
        <v>0</v>
      </c>
      <c r="G1917">
        <v>1558</v>
      </c>
      <c r="H1917">
        <v>4036</v>
      </c>
      <c r="I1917">
        <v>0</v>
      </c>
      <c r="J1917">
        <v>0</v>
      </c>
      <c r="K1917">
        <v>5594</v>
      </c>
      <c r="M1917">
        <f t="shared" si="125"/>
        <v>5594</v>
      </c>
      <c r="N1917">
        <f t="shared" si="126"/>
        <v>5594</v>
      </c>
    </row>
    <row r="1918" spans="1:14" customFormat="1" ht="14.4" customHeight="1" x14ac:dyDescent="0.3">
      <c r="A1918" s="1">
        <v>44221</v>
      </c>
      <c r="B1918" t="s">
        <v>21</v>
      </c>
      <c r="C1918">
        <f t="shared" si="124"/>
        <v>510</v>
      </c>
      <c r="D1918">
        <v>6104</v>
      </c>
      <c r="E1918">
        <v>6104</v>
      </c>
      <c r="F1918">
        <v>0</v>
      </c>
      <c r="G1918">
        <v>1704</v>
      </c>
      <c r="H1918">
        <v>4400</v>
      </c>
      <c r="I1918">
        <v>0</v>
      </c>
      <c r="J1918">
        <v>0</v>
      </c>
      <c r="K1918">
        <v>6104</v>
      </c>
      <c r="M1918">
        <f t="shared" si="125"/>
        <v>6104</v>
      </c>
      <c r="N1918">
        <f t="shared" si="126"/>
        <v>6104</v>
      </c>
    </row>
    <row r="1919" spans="1:14" customFormat="1" ht="14.4" customHeight="1" x14ac:dyDescent="0.3">
      <c r="A1919" s="1">
        <v>44222</v>
      </c>
      <c r="B1919" t="s">
        <v>21</v>
      </c>
      <c r="C1919">
        <f t="shared" si="124"/>
        <v>84</v>
      </c>
      <c r="D1919">
        <v>6188</v>
      </c>
      <c r="E1919">
        <v>6188</v>
      </c>
      <c r="F1919">
        <v>0</v>
      </c>
      <c r="G1919">
        <v>1722</v>
      </c>
      <c r="H1919">
        <v>4466</v>
      </c>
      <c r="I1919">
        <v>0</v>
      </c>
      <c r="J1919">
        <v>0</v>
      </c>
      <c r="K1919">
        <v>6188</v>
      </c>
      <c r="M1919">
        <f t="shared" si="125"/>
        <v>6188</v>
      </c>
      <c r="N1919">
        <f t="shared" si="126"/>
        <v>6188</v>
      </c>
    </row>
    <row r="1920" spans="1:14" customFormat="1" ht="14.4" customHeight="1" x14ac:dyDescent="0.3">
      <c r="A1920" s="1">
        <v>44223</v>
      </c>
      <c r="B1920" t="s">
        <v>21</v>
      </c>
      <c r="C1920">
        <f t="shared" si="124"/>
        <v>2671</v>
      </c>
      <c r="D1920">
        <v>8859</v>
      </c>
      <c r="E1920">
        <v>8859</v>
      </c>
      <c r="F1920">
        <v>0</v>
      </c>
      <c r="G1920">
        <v>2359</v>
      </c>
      <c r="H1920">
        <v>6500</v>
      </c>
      <c r="I1920">
        <v>0</v>
      </c>
      <c r="J1920">
        <v>0</v>
      </c>
      <c r="K1920">
        <v>8859</v>
      </c>
      <c r="M1920">
        <f t="shared" si="125"/>
        <v>8859</v>
      </c>
      <c r="N1920">
        <f t="shared" si="126"/>
        <v>8859</v>
      </c>
    </row>
    <row r="1921" spans="1:14" customFormat="1" ht="14.4" customHeight="1" x14ac:dyDescent="0.3">
      <c r="A1921" s="1">
        <v>44224</v>
      </c>
      <c r="B1921" t="s">
        <v>21</v>
      </c>
      <c r="C1921">
        <f t="shared" si="124"/>
        <v>5024</v>
      </c>
      <c r="D1921">
        <v>13883</v>
      </c>
      <c r="E1921">
        <v>13883</v>
      </c>
      <c r="F1921">
        <v>0</v>
      </c>
      <c r="G1921">
        <v>3429</v>
      </c>
      <c r="H1921">
        <v>10454</v>
      </c>
      <c r="I1921">
        <v>0</v>
      </c>
      <c r="J1921">
        <v>0</v>
      </c>
      <c r="K1921">
        <v>13883</v>
      </c>
      <c r="M1921">
        <f t="shared" si="125"/>
        <v>13883</v>
      </c>
      <c r="N1921">
        <f t="shared" si="126"/>
        <v>13883</v>
      </c>
    </row>
    <row r="1922" spans="1:14" customFormat="1" ht="14.4" customHeight="1" x14ac:dyDescent="0.3">
      <c r="A1922" s="1">
        <v>44225</v>
      </c>
      <c r="B1922" t="s">
        <v>21</v>
      </c>
      <c r="C1922">
        <f t="shared" si="124"/>
        <v>4095</v>
      </c>
      <c r="D1922">
        <v>17978</v>
      </c>
      <c r="E1922">
        <v>17978</v>
      </c>
      <c r="F1922">
        <v>0</v>
      </c>
      <c r="G1922">
        <v>4384</v>
      </c>
      <c r="H1922">
        <v>13594</v>
      </c>
      <c r="I1922">
        <v>0</v>
      </c>
      <c r="J1922">
        <v>0</v>
      </c>
      <c r="K1922">
        <v>17978</v>
      </c>
      <c r="M1922">
        <f t="shared" si="125"/>
        <v>17978</v>
      </c>
      <c r="N1922">
        <f t="shared" si="126"/>
        <v>17978</v>
      </c>
    </row>
    <row r="1923" spans="1:14" customFormat="1" ht="14.4" customHeight="1" x14ac:dyDescent="0.3">
      <c r="A1923" s="1">
        <v>44226</v>
      </c>
      <c r="B1923" t="s">
        <v>21</v>
      </c>
      <c r="C1923">
        <f t="shared" si="124"/>
        <v>4809</v>
      </c>
      <c r="D1923">
        <v>22787</v>
      </c>
      <c r="E1923">
        <v>22787</v>
      </c>
      <c r="F1923">
        <v>0</v>
      </c>
      <c r="G1923">
        <v>5461</v>
      </c>
      <c r="H1923">
        <v>17326</v>
      </c>
      <c r="I1923">
        <v>0</v>
      </c>
      <c r="J1923">
        <v>0</v>
      </c>
      <c r="K1923">
        <v>22787</v>
      </c>
      <c r="M1923">
        <f t="shared" si="125"/>
        <v>22787</v>
      </c>
      <c r="N1923">
        <f t="shared" si="126"/>
        <v>22787</v>
      </c>
    </row>
    <row r="1924" spans="1:14" customFormat="1" ht="14.4" customHeight="1" x14ac:dyDescent="0.3">
      <c r="A1924" s="1">
        <v>44227</v>
      </c>
      <c r="B1924" t="s">
        <v>21</v>
      </c>
      <c r="C1924">
        <f t="shared" si="124"/>
        <v>11</v>
      </c>
      <c r="D1924">
        <v>22798</v>
      </c>
      <c r="E1924">
        <v>22798</v>
      </c>
      <c r="F1924">
        <v>0</v>
      </c>
      <c r="G1924">
        <v>5468</v>
      </c>
      <c r="H1924">
        <v>17330</v>
      </c>
      <c r="I1924">
        <v>0</v>
      </c>
      <c r="J1924">
        <v>0</v>
      </c>
      <c r="K1924">
        <v>22798</v>
      </c>
      <c r="M1924">
        <f t="shared" si="125"/>
        <v>22798</v>
      </c>
      <c r="N1924">
        <f t="shared" si="126"/>
        <v>22798</v>
      </c>
    </row>
    <row r="1925" spans="1:14" customFormat="1" ht="14.4" customHeight="1" x14ac:dyDescent="0.3">
      <c r="A1925" s="1">
        <v>44228</v>
      </c>
      <c r="B1925" t="s">
        <v>21</v>
      </c>
      <c r="C1925">
        <f t="shared" si="124"/>
        <v>5666</v>
      </c>
      <c r="D1925">
        <v>28464</v>
      </c>
      <c r="E1925">
        <v>28464</v>
      </c>
      <c r="F1925">
        <v>0</v>
      </c>
      <c r="G1925">
        <v>6948</v>
      </c>
      <c r="H1925">
        <v>21516</v>
      </c>
      <c r="I1925">
        <v>0</v>
      </c>
      <c r="J1925">
        <v>0</v>
      </c>
      <c r="K1925">
        <v>28464</v>
      </c>
      <c r="M1925">
        <f t="shared" si="125"/>
        <v>28464</v>
      </c>
      <c r="N1925">
        <f t="shared" si="126"/>
        <v>28464</v>
      </c>
    </row>
    <row r="1926" spans="1:14" customFormat="1" ht="14.4" customHeight="1" x14ac:dyDescent="0.3">
      <c r="A1926" s="1">
        <v>44229</v>
      </c>
      <c r="B1926" t="s">
        <v>21</v>
      </c>
      <c r="C1926">
        <f t="shared" si="124"/>
        <v>5754</v>
      </c>
      <c r="D1926">
        <v>34218</v>
      </c>
      <c r="E1926">
        <v>34218</v>
      </c>
      <c r="F1926">
        <v>0</v>
      </c>
      <c r="G1926">
        <v>8276</v>
      </c>
      <c r="H1926">
        <v>25942</v>
      </c>
      <c r="I1926">
        <v>0</v>
      </c>
      <c r="J1926">
        <v>0</v>
      </c>
      <c r="K1926">
        <v>34218</v>
      </c>
      <c r="M1926">
        <f t="shared" si="125"/>
        <v>34218</v>
      </c>
      <c r="N1926">
        <f t="shared" si="126"/>
        <v>34218</v>
      </c>
    </row>
    <row r="1927" spans="1:14" customFormat="1" ht="14.4" customHeight="1" x14ac:dyDescent="0.3">
      <c r="A1927" s="1">
        <v>44230</v>
      </c>
      <c r="B1927" t="s">
        <v>21</v>
      </c>
      <c r="C1927">
        <f t="shared" si="124"/>
        <v>4516</v>
      </c>
      <c r="D1927">
        <v>38734</v>
      </c>
      <c r="E1927">
        <v>38734</v>
      </c>
      <c r="F1927">
        <v>0</v>
      </c>
      <c r="G1927">
        <v>9306</v>
      </c>
      <c r="H1927">
        <v>29428</v>
      </c>
      <c r="I1927">
        <v>0</v>
      </c>
      <c r="J1927">
        <v>0</v>
      </c>
      <c r="K1927">
        <v>38734</v>
      </c>
      <c r="M1927">
        <f t="shared" si="125"/>
        <v>38734</v>
      </c>
      <c r="N1927">
        <f t="shared" si="126"/>
        <v>38734</v>
      </c>
    </row>
    <row r="1928" spans="1:14" customFormat="1" ht="14.4" customHeight="1" x14ac:dyDescent="0.3">
      <c r="A1928" s="1">
        <v>44231</v>
      </c>
      <c r="B1928" t="s">
        <v>21</v>
      </c>
      <c r="C1928">
        <f t="shared" si="124"/>
        <v>4319</v>
      </c>
      <c r="D1928">
        <v>43053</v>
      </c>
      <c r="E1928">
        <v>43053</v>
      </c>
      <c r="F1928">
        <v>0</v>
      </c>
      <c r="G1928">
        <v>10466</v>
      </c>
      <c r="H1928">
        <v>32587</v>
      </c>
      <c r="I1928">
        <v>0</v>
      </c>
      <c r="J1928">
        <v>0</v>
      </c>
      <c r="K1928">
        <v>43053</v>
      </c>
      <c r="M1928">
        <f t="shared" si="125"/>
        <v>43053</v>
      </c>
      <c r="N1928">
        <f t="shared" si="126"/>
        <v>43053</v>
      </c>
    </row>
    <row r="1929" spans="1:14" customFormat="1" ht="14.4" customHeight="1" x14ac:dyDescent="0.3">
      <c r="A1929" s="1">
        <v>44232</v>
      </c>
      <c r="B1929" t="s">
        <v>21</v>
      </c>
      <c r="C1929">
        <f t="shared" si="124"/>
        <v>3348</v>
      </c>
      <c r="D1929">
        <v>46401</v>
      </c>
      <c r="E1929">
        <v>46401</v>
      </c>
      <c r="F1929">
        <v>0</v>
      </c>
      <c r="G1929">
        <v>11189</v>
      </c>
      <c r="H1929">
        <v>35212</v>
      </c>
      <c r="I1929">
        <v>0</v>
      </c>
      <c r="J1929">
        <v>1</v>
      </c>
      <c r="K1929">
        <v>46400</v>
      </c>
      <c r="M1929">
        <f t="shared" si="125"/>
        <v>46401</v>
      </c>
      <c r="N1929">
        <f t="shared" si="126"/>
        <v>46401</v>
      </c>
    </row>
    <row r="1930" spans="1:14" customFormat="1" ht="14.4" customHeight="1" x14ac:dyDescent="0.3">
      <c r="A1930" s="1">
        <v>44233</v>
      </c>
      <c r="B1930" t="s">
        <v>21</v>
      </c>
      <c r="C1930">
        <f t="shared" si="124"/>
        <v>2934</v>
      </c>
      <c r="D1930">
        <v>49335</v>
      </c>
      <c r="E1930">
        <v>49335</v>
      </c>
      <c r="F1930">
        <v>0</v>
      </c>
      <c r="G1930">
        <v>11862</v>
      </c>
      <c r="H1930">
        <v>37473</v>
      </c>
      <c r="I1930">
        <v>0</v>
      </c>
      <c r="J1930">
        <v>1</v>
      </c>
      <c r="K1930">
        <v>49334</v>
      </c>
      <c r="M1930">
        <f t="shared" si="125"/>
        <v>49335</v>
      </c>
      <c r="N1930">
        <f t="shared" si="126"/>
        <v>49335</v>
      </c>
    </row>
    <row r="1931" spans="1:14" customFormat="1" ht="14.4" customHeight="1" x14ac:dyDescent="0.3">
      <c r="A1931" s="1">
        <v>44234</v>
      </c>
      <c r="B1931" t="s">
        <v>21</v>
      </c>
      <c r="C1931">
        <f t="shared" si="124"/>
        <v>3</v>
      </c>
      <c r="D1931">
        <v>49338</v>
      </c>
      <c r="E1931">
        <v>49338</v>
      </c>
      <c r="F1931">
        <v>0</v>
      </c>
      <c r="G1931">
        <v>11865</v>
      </c>
      <c r="H1931">
        <v>37473</v>
      </c>
      <c r="I1931">
        <v>0</v>
      </c>
      <c r="J1931">
        <v>1</v>
      </c>
      <c r="K1931">
        <v>49337</v>
      </c>
      <c r="M1931">
        <f t="shared" si="125"/>
        <v>49338</v>
      </c>
      <c r="N1931">
        <f t="shared" si="126"/>
        <v>49338</v>
      </c>
    </row>
    <row r="1932" spans="1:14" customFormat="1" ht="14.4" customHeight="1" x14ac:dyDescent="0.3">
      <c r="A1932" s="1">
        <v>44235</v>
      </c>
      <c r="B1932" t="s">
        <v>21</v>
      </c>
      <c r="C1932">
        <f t="shared" si="124"/>
        <v>3377</v>
      </c>
      <c r="D1932">
        <v>52715</v>
      </c>
      <c r="E1932">
        <v>52715</v>
      </c>
      <c r="F1932">
        <v>0</v>
      </c>
      <c r="G1932">
        <v>12734</v>
      </c>
      <c r="H1932">
        <v>39981</v>
      </c>
      <c r="I1932">
        <v>0</v>
      </c>
      <c r="J1932">
        <v>3</v>
      </c>
      <c r="K1932">
        <v>52712</v>
      </c>
      <c r="M1932">
        <f t="shared" si="125"/>
        <v>52715</v>
      </c>
      <c r="N1932">
        <f t="shared" si="126"/>
        <v>52715</v>
      </c>
    </row>
    <row r="1933" spans="1:14" customFormat="1" ht="14.4" customHeight="1" x14ac:dyDescent="0.3">
      <c r="A1933" s="1">
        <v>44236</v>
      </c>
      <c r="B1933" t="s">
        <v>21</v>
      </c>
      <c r="C1933">
        <f t="shared" si="124"/>
        <v>3306</v>
      </c>
      <c r="D1933">
        <v>56021</v>
      </c>
      <c r="E1933">
        <v>56021</v>
      </c>
      <c r="F1933">
        <v>0</v>
      </c>
      <c r="G1933">
        <v>13635</v>
      </c>
      <c r="H1933">
        <v>42386</v>
      </c>
      <c r="I1933">
        <v>0</v>
      </c>
      <c r="J1933">
        <v>26</v>
      </c>
      <c r="K1933">
        <v>55995</v>
      </c>
      <c r="M1933">
        <f t="shared" si="125"/>
        <v>56021</v>
      </c>
      <c r="N1933">
        <f t="shared" si="126"/>
        <v>56021</v>
      </c>
    </row>
    <row r="1934" spans="1:14" customFormat="1" ht="14.4" customHeight="1" x14ac:dyDescent="0.3">
      <c r="A1934" s="1">
        <v>44237</v>
      </c>
      <c r="B1934" t="s">
        <v>21</v>
      </c>
      <c r="C1934">
        <f t="shared" si="124"/>
        <v>4827</v>
      </c>
      <c r="D1934">
        <v>60848</v>
      </c>
      <c r="E1934">
        <v>60848</v>
      </c>
      <c r="F1934">
        <v>0</v>
      </c>
      <c r="G1934">
        <v>17873</v>
      </c>
      <c r="H1934">
        <v>42975</v>
      </c>
      <c r="I1934">
        <v>0</v>
      </c>
      <c r="J1934">
        <v>26</v>
      </c>
      <c r="K1934">
        <v>60822</v>
      </c>
      <c r="M1934">
        <f t="shared" si="125"/>
        <v>60848</v>
      </c>
      <c r="N1934">
        <f t="shared" si="126"/>
        <v>60848</v>
      </c>
    </row>
    <row r="1935" spans="1:14" customFormat="1" ht="14.4" customHeight="1" x14ac:dyDescent="0.3">
      <c r="A1935" s="1">
        <v>44238</v>
      </c>
      <c r="B1935" t="s">
        <v>21</v>
      </c>
      <c r="C1935">
        <f t="shared" si="124"/>
        <v>5977</v>
      </c>
      <c r="D1935">
        <v>66825</v>
      </c>
      <c r="E1935">
        <v>66825</v>
      </c>
      <c r="F1935">
        <v>0</v>
      </c>
      <c r="G1935">
        <v>23028</v>
      </c>
      <c r="H1935">
        <v>43797</v>
      </c>
      <c r="I1935">
        <v>0</v>
      </c>
      <c r="J1935">
        <v>33</v>
      </c>
      <c r="K1935">
        <v>66792</v>
      </c>
      <c r="M1935">
        <f t="shared" si="125"/>
        <v>66825</v>
      </c>
      <c r="N1935">
        <f t="shared" si="126"/>
        <v>66825</v>
      </c>
    </row>
    <row r="1936" spans="1:14" customFormat="1" ht="14.4" customHeight="1" x14ac:dyDescent="0.3">
      <c r="A1936" s="1">
        <v>44239</v>
      </c>
      <c r="B1936" t="s">
        <v>21</v>
      </c>
      <c r="C1936">
        <f t="shared" si="124"/>
        <v>7120</v>
      </c>
      <c r="D1936">
        <v>73945</v>
      </c>
      <c r="E1936">
        <v>73945</v>
      </c>
      <c r="F1936">
        <v>0</v>
      </c>
      <c r="G1936">
        <v>28307</v>
      </c>
      <c r="H1936">
        <v>45637</v>
      </c>
      <c r="I1936">
        <v>1</v>
      </c>
      <c r="J1936">
        <v>33</v>
      </c>
      <c r="K1936">
        <v>73912</v>
      </c>
      <c r="M1936">
        <f t="shared" si="125"/>
        <v>73945</v>
      </c>
      <c r="N1936">
        <f t="shared" si="126"/>
        <v>73945</v>
      </c>
    </row>
    <row r="1937" spans="1:14" customFormat="1" ht="14.4" customHeight="1" x14ac:dyDescent="0.3">
      <c r="A1937" s="1">
        <v>44240</v>
      </c>
      <c r="B1937" t="s">
        <v>21</v>
      </c>
      <c r="C1937">
        <f t="shared" si="124"/>
        <v>2798</v>
      </c>
      <c r="D1937">
        <v>76743</v>
      </c>
      <c r="E1937">
        <v>76743</v>
      </c>
      <c r="F1937">
        <v>449</v>
      </c>
      <c r="G1937">
        <v>30571</v>
      </c>
      <c r="H1937">
        <v>46171</v>
      </c>
      <c r="I1937">
        <v>1</v>
      </c>
      <c r="J1937">
        <v>33</v>
      </c>
      <c r="K1937">
        <v>76710</v>
      </c>
      <c r="M1937">
        <f t="shared" si="125"/>
        <v>77192</v>
      </c>
      <c r="N1937">
        <f t="shared" si="126"/>
        <v>76743</v>
      </c>
    </row>
    <row r="1938" spans="1:14" customFormat="1" ht="14.4" customHeight="1" x14ac:dyDescent="0.3">
      <c r="A1938" s="1">
        <v>44241</v>
      </c>
      <c r="B1938" t="s">
        <v>21</v>
      </c>
      <c r="C1938">
        <f t="shared" si="124"/>
        <v>0</v>
      </c>
      <c r="D1938">
        <v>76743</v>
      </c>
      <c r="E1938">
        <v>76743</v>
      </c>
      <c r="F1938">
        <v>449</v>
      </c>
      <c r="G1938">
        <v>30571</v>
      </c>
      <c r="H1938">
        <v>46171</v>
      </c>
      <c r="I1938">
        <v>1</v>
      </c>
      <c r="J1938">
        <v>33</v>
      </c>
      <c r="K1938">
        <v>76710</v>
      </c>
      <c r="M1938">
        <f t="shared" si="125"/>
        <v>77192</v>
      </c>
      <c r="N1938">
        <f t="shared" si="126"/>
        <v>76743</v>
      </c>
    </row>
    <row r="1939" spans="1:14" customFormat="1" ht="14.4" customHeight="1" x14ac:dyDescent="0.3">
      <c r="A1939" s="1">
        <v>44242</v>
      </c>
      <c r="B1939" t="s">
        <v>21</v>
      </c>
      <c r="C1939">
        <f t="shared" si="124"/>
        <v>2341</v>
      </c>
      <c r="D1939">
        <v>79084</v>
      </c>
      <c r="E1939">
        <v>79084</v>
      </c>
      <c r="F1939">
        <v>1868</v>
      </c>
      <c r="G1939">
        <v>31950</v>
      </c>
      <c r="H1939">
        <v>47133</v>
      </c>
      <c r="I1939">
        <v>1</v>
      </c>
      <c r="J1939">
        <v>33</v>
      </c>
      <c r="K1939">
        <v>79051</v>
      </c>
      <c r="M1939">
        <f t="shared" si="125"/>
        <v>80952</v>
      </c>
      <c r="N1939">
        <f t="shared" si="126"/>
        <v>79084</v>
      </c>
    </row>
    <row r="1940" spans="1:14" customFormat="1" ht="14.4" customHeight="1" x14ac:dyDescent="0.3">
      <c r="A1940" s="1">
        <v>44243</v>
      </c>
      <c r="B1940" t="s">
        <v>21</v>
      </c>
      <c r="C1940">
        <f t="shared" si="124"/>
        <v>2827</v>
      </c>
      <c r="D1940">
        <v>81911</v>
      </c>
      <c r="E1940">
        <v>81911</v>
      </c>
      <c r="F1940">
        <v>2807</v>
      </c>
      <c r="G1940">
        <v>33749</v>
      </c>
      <c r="H1940">
        <v>48161</v>
      </c>
      <c r="I1940">
        <v>1</v>
      </c>
      <c r="J1940">
        <v>33</v>
      </c>
      <c r="K1940">
        <v>81878</v>
      </c>
      <c r="M1940">
        <f t="shared" si="125"/>
        <v>84718</v>
      </c>
      <c r="N1940">
        <f t="shared" si="126"/>
        <v>81911</v>
      </c>
    </row>
    <row r="1941" spans="1:14" customFormat="1" ht="14.4" customHeight="1" x14ac:dyDescent="0.3">
      <c r="A1941" s="1">
        <v>44244</v>
      </c>
      <c r="B1941" t="s">
        <v>21</v>
      </c>
      <c r="C1941">
        <f t="shared" si="124"/>
        <v>4508</v>
      </c>
      <c r="D1941">
        <v>86419</v>
      </c>
      <c r="E1941">
        <v>86419</v>
      </c>
      <c r="F1941">
        <v>4197</v>
      </c>
      <c r="G1941">
        <v>36754</v>
      </c>
      <c r="H1941">
        <v>49664</v>
      </c>
      <c r="I1941">
        <v>1</v>
      </c>
      <c r="J1941">
        <v>33</v>
      </c>
      <c r="K1941">
        <v>86386</v>
      </c>
      <c r="M1941">
        <f t="shared" si="125"/>
        <v>90616</v>
      </c>
      <c r="N1941">
        <f t="shared" si="126"/>
        <v>86419</v>
      </c>
    </row>
    <row r="1942" spans="1:14" customFormat="1" ht="14.4" customHeight="1" x14ac:dyDescent="0.3">
      <c r="A1942" s="1">
        <v>44245</v>
      </c>
      <c r="B1942" t="s">
        <v>21</v>
      </c>
      <c r="C1942">
        <f t="shared" ref="C1942:C1973" si="127">D1942-D1941</f>
        <v>0</v>
      </c>
      <c r="D1942">
        <v>86419</v>
      </c>
      <c r="E1942">
        <v>86419</v>
      </c>
      <c r="F1942">
        <v>4917</v>
      </c>
      <c r="G1942">
        <v>36754</v>
      </c>
      <c r="H1942">
        <v>49664</v>
      </c>
      <c r="I1942">
        <v>1</v>
      </c>
      <c r="J1942">
        <v>33</v>
      </c>
      <c r="K1942">
        <v>86386</v>
      </c>
      <c r="M1942">
        <f t="shared" si="125"/>
        <v>91336</v>
      </c>
      <c r="N1942">
        <f t="shared" si="126"/>
        <v>86419</v>
      </c>
    </row>
    <row r="1943" spans="1:14" customFormat="1" ht="14.4" customHeight="1" x14ac:dyDescent="0.3">
      <c r="A1943" s="1">
        <v>44246</v>
      </c>
      <c r="B1943" t="s">
        <v>21</v>
      </c>
      <c r="C1943">
        <f t="shared" si="127"/>
        <v>6021</v>
      </c>
      <c r="D1943">
        <v>92440</v>
      </c>
      <c r="E1943">
        <v>92440</v>
      </c>
      <c r="F1943">
        <v>8208</v>
      </c>
      <c r="G1943">
        <v>41173</v>
      </c>
      <c r="H1943">
        <v>51266</v>
      </c>
      <c r="I1943">
        <v>1</v>
      </c>
      <c r="J1943">
        <v>34</v>
      </c>
      <c r="K1943">
        <v>92406</v>
      </c>
      <c r="M1943">
        <f t="shared" si="125"/>
        <v>100648</v>
      </c>
      <c r="N1943">
        <f t="shared" si="126"/>
        <v>92440</v>
      </c>
    </row>
    <row r="1944" spans="1:14" customFormat="1" ht="14.4" customHeight="1" x14ac:dyDescent="0.3">
      <c r="A1944" s="1">
        <v>44247</v>
      </c>
      <c r="B1944" t="s">
        <v>21</v>
      </c>
      <c r="C1944">
        <f t="shared" si="127"/>
        <v>2129</v>
      </c>
      <c r="D1944">
        <v>94569</v>
      </c>
      <c r="E1944">
        <v>94569</v>
      </c>
      <c r="F1944">
        <v>11831</v>
      </c>
      <c r="G1944">
        <v>42838</v>
      </c>
      <c r="H1944">
        <v>51730</v>
      </c>
      <c r="I1944">
        <v>1</v>
      </c>
      <c r="J1944">
        <v>38</v>
      </c>
      <c r="K1944">
        <v>94531</v>
      </c>
      <c r="M1944">
        <f t="shared" si="125"/>
        <v>106400</v>
      </c>
      <c r="N1944">
        <f t="shared" si="126"/>
        <v>94569</v>
      </c>
    </row>
    <row r="1945" spans="1:14" customFormat="1" ht="14.4" customHeight="1" x14ac:dyDescent="0.3">
      <c r="A1945" s="1">
        <v>44248</v>
      </c>
      <c r="B1945" t="s">
        <v>21</v>
      </c>
      <c r="C1945">
        <f t="shared" si="127"/>
        <v>227</v>
      </c>
      <c r="D1945">
        <v>94796</v>
      </c>
      <c r="E1945">
        <v>94796</v>
      </c>
      <c r="F1945">
        <v>11833</v>
      </c>
      <c r="G1945">
        <v>43038</v>
      </c>
      <c r="H1945">
        <v>51757</v>
      </c>
      <c r="I1945">
        <v>1</v>
      </c>
      <c r="J1945">
        <v>38</v>
      </c>
      <c r="K1945">
        <v>94758</v>
      </c>
      <c r="M1945">
        <f t="shared" si="125"/>
        <v>106629</v>
      </c>
      <c r="N1945">
        <f t="shared" si="126"/>
        <v>94796</v>
      </c>
    </row>
    <row r="1946" spans="1:14" customFormat="1" ht="14.4" customHeight="1" x14ac:dyDescent="0.3">
      <c r="A1946" s="1">
        <v>44249</v>
      </c>
      <c r="B1946" t="s">
        <v>21</v>
      </c>
      <c r="C1946">
        <f t="shared" si="127"/>
        <v>1248</v>
      </c>
      <c r="D1946">
        <v>96044</v>
      </c>
      <c r="E1946">
        <v>96044</v>
      </c>
      <c r="F1946">
        <v>12076</v>
      </c>
      <c r="G1946">
        <v>43966</v>
      </c>
      <c r="H1946">
        <v>52077</v>
      </c>
      <c r="I1946">
        <v>1</v>
      </c>
      <c r="J1946">
        <v>44</v>
      </c>
      <c r="K1946">
        <v>96000</v>
      </c>
      <c r="M1946">
        <f t="shared" si="125"/>
        <v>108120</v>
      </c>
      <c r="N1946">
        <f t="shared" si="126"/>
        <v>96044</v>
      </c>
    </row>
    <row r="1947" spans="1:14" customFormat="1" ht="14.4" customHeight="1" x14ac:dyDescent="0.3">
      <c r="A1947" s="1">
        <v>44250</v>
      </c>
      <c r="B1947" t="s">
        <v>21</v>
      </c>
      <c r="C1947">
        <f t="shared" si="127"/>
        <v>1208</v>
      </c>
      <c r="D1947">
        <v>97252</v>
      </c>
      <c r="E1947">
        <v>97252</v>
      </c>
      <c r="F1947">
        <v>12338</v>
      </c>
      <c r="G1947">
        <v>44936</v>
      </c>
      <c r="H1947">
        <v>52315</v>
      </c>
      <c r="I1947">
        <v>1</v>
      </c>
      <c r="J1947">
        <v>46</v>
      </c>
      <c r="K1947">
        <v>97206</v>
      </c>
      <c r="M1947">
        <f t="shared" si="125"/>
        <v>109590</v>
      </c>
      <c r="N1947">
        <f t="shared" si="126"/>
        <v>97252</v>
      </c>
    </row>
    <row r="1948" spans="1:14" customFormat="1" ht="14.4" customHeight="1" x14ac:dyDescent="0.3">
      <c r="A1948" s="1">
        <v>44251</v>
      </c>
      <c r="B1948" t="s">
        <v>21</v>
      </c>
      <c r="C1948">
        <f t="shared" si="127"/>
        <v>1162</v>
      </c>
      <c r="D1948">
        <v>98414</v>
      </c>
      <c r="E1948">
        <v>98414</v>
      </c>
      <c r="F1948">
        <v>12506</v>
      </c>
      <c r="G1948">
        <v>45788</v>
      </c>
      <c r="H1948">
        <v>52625</v>
      </c>
      <c r="I1948">
        <v>1</v>
      </c>
      <c r="J1948">
        <v>49</v>
      </c>
      <c r="K1948">
        <v>98365</v>
      </c>
      <c r="M1948">
        <f t="shared" si="125"/>
        <v>110920</v>
      </c>
      <c r="N1948">
        <f t="shared" si="126"/>
        <v>98414</v>
      </c>
    </row>
    <row r="1949" spans="1:14" customFormat="1" ht="14.4" customHeight="1" x14ac:dyDescent="0.3">
      <c r="A1949" s="1">
        <v>44252</v>
      </c>
      <c r="B1949" t="s">
        <v>21</v>
      </c>
      <c r="C1949">
        <f t="shared" si="127"/>
        <v>1750</v>
      </c>
      <c r="D1949">
        <v>100164</v>
      </c>
      <c r="E1949">
        <v>100164</v>
      </c>
      <c r="F1949">
        <v>16654</v>
      </c>
      <c r="G1949">
        <v>46867</v>
      </c>
      <c r="H1949">
        <v>53296</v>
      </c>
      <c r="I1949">
        <v>1</v>
      </c>
      <c r="J1949">
        <v>51</v>
      </c>
      <c r="K1949">
        <v>100113</v>
      </c>
      <c r="M1949">
        <f t="shared" si="125"/>
        <v>116818</v>
      </c>
      <c r="N1949">
        <f t="shared" si="126"/>
        <v>100164</v>
      </c>
    </row>
    <row r="1950" spans="1:14" customFormat="1" ht="14.4" customHeight="1" x14ac:dyDescent="0.3">
      <c r="A1950" s="1">
        <v>44253</v>
      </c>
      <c r="B1950" t="s">
        <v>21</v>
      </c>
      <c r="C1950">
        <f t="shared" si="127"/>
        <v>763</v>
      </c>
      <c r="D1950">
        <v>100927</v>
      </c>
      <c r="E1950">
        <v>100927</v>
      </c>
      <c r="F1950">
        <v>20493</v>
      </c>
      <c r="G1950">
        <v>47488</v>
      </c>
      <c r="H1950">
        <v>53438</v>
      </c>
      <c r="I1950">
        <v>1</v>
      </c>
      <c r="J1950">
        <v>59</v>
      </c>
      <c r="K1950">
        <v>100868</v>
      </c>
      <c r="M1950">
        <f t="shared" si="125"/>
        <v>121420</v>
      </c>
      <c r="N1950">
        <f t="shared" si="126"/>
        <v>100927</v>
      </c>
    </row>
    <row r="1951" spans="1:14" customFormat="1" ht="14.4" customHeight="1" x14ac:dyDescent="0.3">
      <c r="A1951" s="1">
        <v>44254</v>
      </c>
      <c r="B1951" t="s">
        <v>21</v>
      </c>
      <c r="C1951">
        <f t="shared" si="127"/>
        <v>0</v>
      </c>
      <c r="D1951">
        <v>100927</v>
      </c>
      <c r="E1951">
        <v>100927</v>
      </c>
      <c r="F1951">
        <v>20493</v>
      </c>
      <c r="G1951">
        <v>47488</v>
      </c>
      <c r="H1951">
        <v>53438</v>
      </c>
      <c r="I1951">
        <v>1</v>
      </c>
      <c r="J1951">
        <v>59</v>
      </c>
      <c r="K1951">
        <v>100868</v>
      </c>
      <c r="M1951">
        <f t="shared" si="125"/>
        <v>121420</v>
      </c>
      <c r="N1951">
        <f t="shared" si="126"/>
        <v>100927</v>
      </c>
    </row>
    <row r="1952" spans="1:14" customFormat="1" ht="14.4" customHeight="1" x14ac:dyDescent="0.3">
      <c r="A1952" s="1">
        <v>44255</v>
      </c>
      <c r="B1952" t="s">
        <v>21</v>
      </c>
      <c r="C1952">
        <f t="shared" si="127"/>
        <v>0</v>
      </c>
      <c r="D1952">
        <v>100927</v>
      </c>
      <c r="E1952">
        <v>100927</v>
      </c>
      <c r="F1952">
        <v>20493</v>
      </c>
      <c r="G1952">
        <v>47488</v>
      </c>
      <c r="H1952">
        <v>53438</v>
      </c>
      <c r="I1952">
        <v>1</v>
      </c>
      <c r="J1952">
        <v>59</v>
      </c>
      <c r="K1952">
        <v>100868</v>
      </c>
      <c r="M1952">
        <f t="shared" si="125"/>
        <v>121420</v>
      </c>
      <c r="N1952">
        <f t="shared" si="126"/>
        <v>100927</v>
      </c>
    </row>
    <row r="1953" spans="1:14" customFormat="1" ht="14.4" customHeight="1" x14ac:dyDescent="0.3">
      <c r="A1953" s="1">
        <v>44256</v>
      </c>
      <c r="B1953" t="s">
        <v>21</v>
      </c>
      <c r="C1953">
        <f t="shared" si="127"/>
        <v>0</v>
      </c>
      <c r="D1953">
        <v>100927</v>
      </c>
      <c r="E1953">
        <v>100927</v>
      </c>
      <c r="F1953">
        <v>20493</v>
      </c>
      <c r="G1953">
        <v>47488</v>
      </c>
      <c r="H1953">
        <v>53438</v>
      </c>
      <c r="I1953">
        <v>1</v>
      </c>
      <c r="J1953">
        <v>59</v>
      </c>
      <c r="K1953">
        <v>100868</v>
      </c>
      <c r="M1953">
        <f t="shared" si="125"/>
        <v>121420</v>
      </c>
      <c r="N1953">
        <f t="shared" si="126"/>
        <v>100927</v>
      </c>
    </row>
    <row r="1954" spans="1:14" customFormat="1" ht="14.4" customHeight="1" x14ac:dyDescent="0.3">
      <c r="A1954" s="1">
        <v>44257</v>
      </c>
      <c r="B1954" t="s">
        <v>21</v>
      </c>
      <c r="C1954">
        <f t="shared" si="127"/>
        <v>3201</v>
      </c>
      <c r="D1954">
        <v>104128</v>
      </c>
      <c r="E1954">
        <v>104128</v>
      </c>
      <c r="F1954">
        <v>28586</v>
      </c>
      <c r="G1954">
        <v>49566</v>
      </c>
      <c r="H1954">
        <v>54561</v>
      </c>
      <c r="I1954">
        <v>1</v>
      </c>
      <c r="J1954">
        <v>59</v>
      </c>
      <c r="K1954">
        <v>104069</v>
      </c>
      <c r="M1954">
        <f t="shared" si="125"/>
        <v>132714</v>
      </c>
      <c r="N1954">
        <f t="shared" si="126"/>
        <v>104128</v>
      </c>
    </row>
    <row r="1955" spans="1:14" customFormat="1" ht="14.4" customHeight="1" x14ac:dyDescent="0.3">
      <c r="A1955" s="1">
        <v>44258</v>
      </c>
      <c r="B1955" t="s">
        <v>21</v>
      </c>
      <c r="C1955">
        <f t="shared" si="127"/>
        <v>2092</v>
      </c>
      <c r="D1955">
        <v>106220</v>
      </c>
      <c r="E1955">
        <v>106220</v>
      </c>
      <c r="F1955">
        <v>33259</v>
      </c>
      <c r="G1955">
        <v>50700</v>
      </c>
      <c r="H1955">
        <v>55519</v>
      </c>
      <c r="I1955">
        <v>1</v>
      </c>
      <c r="J1955">
        <v>61</v>
      </c>
      <c r="K1955">
        <v>106159</v>
      </c>
      <c r="M1955">
        <f t="shared" si="125"/>
        <v>139479</v>
      </c>
      <c r="N1955">
        <f t="shared" si="126"/>
        <v>106220</v>
      </c>
    </row>
    <row r="1956" spans="1:14" customFormat="1" ht="14.4" customHeight="1" x14ac:dyDescent="0.3">
      <c r="A1956" s="1">
        <v>44259</v>
      </c>
      <c r="B1956" t="s">
        <v>21</v>
      </c>
      <c r="C1956">
        <f t="shared" si="127"/>
        <v>3896</v>
      </c>
      <c r="D1956">
        <v>110116</v>
      </c>
      <c r="E1956">
        <v>110116</v>
      </c>
      <c r="F1956">
        <v>38425</v>
      </c>
      <c r="G1956">
        <v>52942</v>
      </c>
      <c r="H1956">
        <v>57173</v>
      </c>
      <c r="I1956">
        <v>1</v>
      </c>
      <c r="J1956">
        <v>61</v>
      </c>
      <c r="K1956">
        <v>110055</v>
      </c>
      <c r="M1956">
        <f t="shared" si="125"/>
        <v>148541</v>
      </c>
      <c r="N1956">
        <f t="shared" si="126"/>
        <v>110116</v>
      </c>
    </row>
    <row r="1957" spans="1:14" customFormat="1" ht="14.4" customHeight="1" x14ac:dyDescent="0.3">
      <c r="A1957" s="1">
        <v>44260</v>
      </c>
      <c r="B1957" t="s">
        <v>21</v>
      </c>
      <c r="C1957">
        <f t="shared" si="127"/>
        <v>6141</v>
      </c>
      <c r="D1957">
        <v>116257</v>
      </c>
      <c r="E1957">
        <v>116257</v>
      </c>
      <c r="F1957">
        <v>42212</v>
      </c>
      <c r="G1957">
        <v>56252</v>
      </c>
      <c r="H1957">
        <v>60002</v>
      </c>
      <c r="I1957">
        <v>3</v>
      </c>
      <c r="J1957">
        <v>66</v>
      </c>
      <c r="K1957">
        <v>116191</v>
      </c>
      <c r="M1957">
        <f t="shared" si="125"/>
        <v>158469</v>
      </c>
      <c r="N1957">
        <f t="shared" si="126"/>
        <v>116257</v>
      </c>
    </row>
    <row r="1958" spans="1:14" customFormat="1" ht="14.4" customHeight="1" x14ac:dyDescent="0.3">
      <c r="A1958" s="1">
        <v>44261</v>
      </c>
      <c r="B1958" t="s">
        <v>21</v>
      </c>
      <c r="C1958">
        <f t="shared" si="127"/>
        <v>4635</v>
      </c>
      <c r="D1958">
        <v>120892</v>
      </c>
      <c r="E1958">
        <v>120892</v>
      </c>
      <c r="F1958">
        <v>45023</v>
      </c>
      <c r="G1958">
        <v>58634</v>
      </c>
      <c r="H1958">
        <v>62255</v>
      </c>
      <c r="I1958">
        <v>3</v>
      </c>
      <c r="J1958">
        <v>66</v>
      </c>
      <c r="K1958">
        <v>120826</v>
      </c>
      <c r="M1958">
        <f t="shared" si="125"/>
        <v>165915</v>
      </c>
      <c r="N1958">
        <f t="shared" si="126"/>
        <v>120892</v>
      </c>
    </row>
    <row r="1959" spans="1:14" customFormat="1" ht="14.4" customHeight="1" x14ac:dyDescent="0.3">
      <c r="A1959" s="1">
        <v>44262</v>
      </c>
      <c r="B1959" t="s">
        <v>21</v>
      </c>
      <c r="C1959">
        <f t="shared" si="127"/>
        <v>1905</v>
      </c>
      <c r="D1959">
        <v>122797</v>
      </c>
      <c r="E1959">
        <v>122797</v>
      </c>
      <c r="F1959">
        <v>45206</v>
      </c>
      <c r="G1959">
        <v>59643</v>
      </c>
      <c r="H1959">
        <v>63151</v>
      </c>
      <c r="I1959">
        <v>3</v>
      </c>
      <c r="J1959">
        <v>66</v>
      </c>
      <c r="K1959">
        <v>122731</v>
      </c>
      <c r="M1959">
        <f t="shared" si="125"/>
        <v>168003</v>
      </c>
      <c r="N1959">
        <f t="shared" si="126"/>
        <v>122797</v>
      </c>
    </row>
    <row r="1960" spans="1:14" customFormat="1" ht="14.4" customHeight="1" x14ac:dyDescent="0.3">
      <c r="A1960" s="1">
        <v>44263</v>
      </c>
      <c r="B1960" t="s">
        <v>21</v>
      </c>
      <c r="C1960">
        <f t="shared" si="127"/>
        <v>5321</v>
      </c>
      <c r="D1960">
        <v>128118</v>
      </c>
      <c r="E1960">
        <v>128118</v>
      </c>
      <c r="F1960">
        <v>48084</v>
      </c>
      <c r="G1960">
        <v>62375</v>
      </c>
      <c r="H1960">
        <v>65740</v>
      </c>
      <c r="I1960">
        <v>3</v>
      </c>
      <c r="J1960">
        <v>67</v>
      </c>
      <c r="K1960">
        <v>128051</v>
      </c>
      <c r="M1960">
        <f t="shared" si="125"/>
        <v>176202</v>
      </c>
      <c r="N1960">
        <f t="shared" si="126"/>
        <v>128118</v>
      </c>
    </row>
    <row r="1961" spans="1:14" customFormat="1" ht="14.4" customHeight="1" x14ac:dyDescent="0.3">
      <c r="A1961" s="1">
        <v>44264</v>
      </c>
      <c r="B1961" t="s">
        <v>21</v>
      </c>
      <c r="C1961">
        <f t="shared" si="127"/>
        <v>18770</v>
      </c>
      <c r="D1961">
        <v>146888</v>
      </c>
      <c r="E1961">
        <v>95370</v>
      </c>
      <c r="F1961">
        <v>51518</v>
      </c>
      <c r="G1961">
        <v>71084</v>
      </c>
      <c r="H1961">
        <v>75799</v>
      </c>
      <c r="I1961">
        <v>5</v>
      </c>
      <c r="J1961">
        <v>0</v>
      </c>
      <c r="K1961">
        <v>146879</v>
      </c>
      <c r="M1961">
        <f t="shared" si="125"/>
        <v>146888</v>
      </c>
      <c r="N1961">
        <f t="shared" si="126"/>
        <v>146888</v>
      </c>
    </row>
    <row r="1962" spans="1:14" customFormat="1" ht="14.4" customHeight="1" x14ac:dyDescent="0.3">
      <c r="A1962" s="1">
        <v>44265</v>
      </c>
      <c r="B1962" t="s">
        <v>21</v>
      </c>
      <c r="C1962">
        <f t="shared" si="127"/>
        <v>9575</v>
      </c>
      <c r="D1962">
        <v>156463</v>
      </c>
      <c r="E1962">
        <v>101716</v>
      </c>
      <c r="F1962">
        <v>54747</v>
      </c>
      <c r="G1962">
        <v>76648</v>
      </c>
      <c r="H1962">
        <v>79809</v>
      </c>
      <c r="I1962">
        <v>6</v>
      </c>
      <c r="J1962">
        <v>0</v>
      </c>
      <c r="K1962">
        <v>156454</v>
      </c>
      <c r="M1962">
        <f t="shared" si="125"/>
        <v>156463</v>
      </c>
      <c r="N1962">
        <f t="shared" si="126"/>
        <v>156463</v>
      </c>
    </row>
    <row r="1963" spans="1:14" customFormat="1" ht="14.4" customHeight="1" x14ac:dyDescent="0.3">
      <c r="A1963" s="1">
        <v>44266</v>
      </c>
      <c r="B1963" t="s">
        <v>21</v>
      </c>
      <c r="C1963">
        <f t="shared" si="127"/>
        <v>660</v>
      </c>
      <c r="D1963">
        <v>157123</v>
      </c>
      <c r="E1963">
        <v>102129</v>
      </c>
      <c r="F1963">
        <v>54994</v>
      </c>
      <c r="G1963">
        <v>77122</v>
      </c>
      <c r="H1963">
        <v>79995</v>
      </c>
      <c r="I1963">
        <v>6</v>
      </c>
      <c r="J1963">
        <v>0</v>
      </c>
      <c r="K1963">
        <v>157114</v>
      </c>
      <c r="M1963">
        <f t="shared" si="125"/>
        <v>157123</v>
      </c>
      <c r="N1963">
        <f t="shared" si="126"/>
        <v>157123</v>
      </c>
    </row>
    <row r="1964" spans="1:14" customFormat="1" ht="14.4" customHeight="1" x14ac:dyDescent="0.3">
      <c r="A1964" s="1">
        <v>44267</v>
      </c>
      <c r="B1964" t="s">
        <v>21</v>
      </c>
      <c r="C1964">
        <f t="shared" si="127"/>
        <v>18319</v>
      </c>
      <c r="D1964">
        <v>175442</v>
      </c>
      <c r="E1964">
        <v>114206</v>
      </c>
      <c r="F1964">
        <v>61236</v>
      </c>
      <c r="G1964">
        <v>88161</v>
      </c>
      <c r="H1964">
        <v>87275</v>
      </c>
      <c r="I1964">
        <v>6</v>
      </c>
      <c r="J1964">
        <v>0</v>
      </c>
      <c r="K1964">
        <v>175433</v>
      </c>
      <c r="M1964">
        <f t="shared" si="125"/>
        <v>175442</v>
      </c>
      <c r="N1964">
        <f t="shared" si="126"/>
        <v>175442</v>
      </c>
    </row>
    <row r="1965" spans="1:14" customFormat="1" ht="14.4" customHeight="1" x14ac:dyDescent="0.3">
      <c r="A1965" s="1">
        <v>44268</v>
      </c>
      <c r="B1965" t="s">
        <v>21</v>
      </c>
      <c r="C1965">
        <f t="shared" si="127"/>
        <v>6618</v>
      </c>
      <c r="D1965">
        <v>182060</v>
      </c>
      <c r="E1965">
        <v>118806</v>
      </c>
      <c r="F1965">
        <v>63254</v>
      </c>
      <c r="G1965">
        <v>91991</v>
      </c>
      <c r="H1965">
        <v>90062</v>
      </c>
      <c r="I1965">
        <v>7</v>
      </c>
      <c r="J1965">
        <v>0</v>
      </c>
      <c r="K1965">
        <v>182051</v>
      </c>
      <c r="M1965">
        <f t="shared" si="125"/>
        <v>182060</v>
      </c>
      <c r="N1965">
        <f t="shared" si="126"/>
        <v>182060</v>
      </c>
    </row>
    <row r="1966" spans="1:14" customFormat="1" ht="14.4" customHeight="1" x14ac:dyDescent="0.3">
      <c r="A1966" s="1">
        <v>44269</v>
      </c>
      <c r="B1966" t="s">
        <v>21</v>
      </c>
      <c r="C1966">
        <f t="shared" si="127"/>
        <v>1318</v>
      </c>
      <c r="D1966">
        <v>183378</v>
      </c>
      <c r="E1966">
        <v>119986</v>
      </c>
      <c r="F1966">
        <v>63392</v>
      </c>
      <c r="G1966">
        <v>92723</v>
      </c>
      <c r="H1966">
        <v>90648</v>
      </c>
      <c r="I1966">
        <v>7</v>
      </c>
      <c r="J1966">
        <v>0</v>
      </c>
      <c r="K1966">
        <v>183369</v>
      </c>
      <c r="M1966">
        <f t="shared" si="125"/>
        <v>183378</v>
      </c>
      <c r="N1966">
        <f t="shared" si="126"/>
        <v>183378</v>
      </c>
    </row>
    <row r="1967" spans="1:14" customFormat="1" ht="14.4" customHeight="1" x14ac:dyDescent="0.3">
      <c r="A1967" s="1">
        <v>44270</v>
      </c>
      <c r="B1967" t="s">
        <v>21</v>
      </c>
      <c r="C1967">
        <f t="shared" si="127"/>
        <v>11632</v>
      </c>
      <c r="D1967">
        <v>195010</v>
      </c>
      <c r="E1967">
        <v>128508</v>
      </c>
      <c r="F1967">
        <v>66502</v>
      </c>
      <c r="G1967">
        <v>99589</v>
      </c>
      <c r="H1967">
        <v>95414</v>
      </c>
      <c r="I1967">
        <v>7</v>
      </c>
      <c r="J1967">
        <v>0</v>
      </c>
      <c r="K1967">
        <v>195001</v>
      </c>
      <c r="M1967">
        <f t="shared" si="125"/>
        <v>195010</v>
      </c>
      <c r="N1967">
        <f t="shared" si="126"/>
        <v>195010</v>
      </c>
    </row>
    <row r="1968" spans="1:14" customFormat="1" ht="14.4" customHeight="1" x14ac:dyDescent="0.3">
      <c r="A1968" s="1">
        <v>44271</v>
      </c>
      <c r="B1968" t="s">
        <v>21</v>
      </c>
      <c r="C1968">
        <f t="shared" si="127"/>
        <v>8001</v>
      </c>
      <c r="D1968">
        <v>203011</v>
      </c>
      <c r="E1968">
        <v>203011</v>
      </c>
      <c r="F1968">
        <v>70288</v>
      </c>
      <c r="G1968">
        <v>102426</v>
      </c>
      <c r="H1968">
        <v>100574</v>
      </c>
      <c r="I1968">
        <v>11</v>
      </c>
      <c r="J1968">
        <v>0</v>
      </c>
      <c r="K1968">
        <v>273299</v>
      </c>
      <c r="M1968">
        <f t="shared" si="125"/>
        <v>273299</v>
      </c>
      <c r="N1968">
        <f t="shared" si="126"/>
        <v>203011</v>
      </c>
    </row>
    <row r="1969" spans="1:14" customFormat="1" ht="14.4" customHeight="1" x14ac:dyDescent="0.3">
      <c r="A1969" s="1">
        <v>44272</v>
      </c>
      <c r="B1969" t="s">
        <v>21</v>
      </c>
      <c r="C1969">
        <f t="shared" si="127"/>
        <v>33512</v>
      </c>
      <c r="D1969">
        <v>236523</v>
      </c>
      <c r="E1969">
        <v>236523</v>
      </c>
      <c r="F1969">
        <v>72289</v>
      </c>
      <c r="G1969">
        <v>120682</v>
      </c>
      <c r="H1969">
        <v>115821</v>
      </c>
      <c r="I1969">
        <v>20</v>
      </c>
      <c r="J1969">
        <v>2</v>
      </c>
      <c r="K1969">
        <v>308810</v>
      </c>
      <c r="M1969">
        <f t="shared" si="125"/>
        <v>308812</v>
      </c>
      <c r="N1969">
        <f t="shared" si="126"/>
        <v>236523</v>
      </c>
    </row>
    <row r="1970" spans="1:14" customFormat="1" ht="14.4" customHeight="1" x14ac:dyDescent="0.3">
      <c r="A1970" s="1">
        <v>44273</v>
      </c>
      <c r="B1970" t="s">
        <v>21</v>
      </c>
      <c r="C1970">
        <f t="shared" si="127"/>
        <v>26392</v>
      </c>
      <c r="D1970">
        <v>262915</v>
      </c>
      <c r="E1970">
        <v>262915</v>
      </c>
      <c r="F1970">
        <v>74566</v>
      </c>
      <c r="G1970">
        <v>134225</v>
      </c>
      <c r="H1970">
        <v>128667</v>
      </c>
      <c r="I1970">
        <v>23</v>
      </c>
      <c r="J1970">
        <v>2</v>
      </c>
      <c r="K1970">
        <v>337479</v>
      </c>
      <c r="M1970">
        <f t="shared" si="125"/>
        <v>337481</v>
      </c>
      <c r="N1970">
        <f t="shared" si="126"/>
        <v>262915</v>
      </c>
    </row>
    <row r="1971" spans="1:14" customFormat="1" ht="14.4" customHeight="1" x14ac:dyDescent="0.3">
      <c r="A1971" s="1">
        <v>44274</v>
      </c>
      <c r="B1971" t="s">
        <v>21</v>
      </c>
      <c r="C1971">
        <f t="shared" si="127"/>
        <v>18194</v>
      </c>
      <c r="D1971">
        <v>281109</v>
      </c>
      <c r="E1971">
        <v>281109</v>
      </c>
      <c r="F1971">
        <v>77342</v>
      </c>
      <c r="G1971">
        <v>143557</v>
      </c>
      <c r="H1971">
        <v>137527</v>
      </c>
      <c r="I1971">
        <v>25</v>
      </c>
      <c r="J1971">
        <v>2</v>
      </c>
      <c r="K1971">
        <v>358449</v>
      </c>
      <c r="M1971">
        <f t="shared" si="125"/>
        <v>358451</v>
      </c>
      <c r="N1971">
        <f t="shared" si="126"/>
        <v>281109</v>
      </c>
    </row>
    <row r="1972" spans="1:14" customFormat="1" ht="14.4" customHeight="1" x14ac:dyDescent="0.3">
      <c r="A1972" s="1">
        <v>44275</v>
      </c>
      <c r="B1972" t="s">
        <v>21</v>
      </c>
      <c r="C1972">
        <f t="shared" si="127"/>
        <v>9300</v>
      </c>
      <c r="D1972">
        <v>290409</v>
      </c>
      <c r="E1972">
        <v>290409</v>
      </c>
      <c r="F1972">
        <v>79396</v>
      </c>
      <c r="G1972">
        <v>148344</v>
      </c>
      <c r="H1972">
        <v>142039</v>
      </c>
      <c r="I1972">
        <v>26</v>
      </c>
      <c r="J1972">
        <v>2</v>
      </c>
      <c r="K1972">
        <v>369803</v>
      </c>
      <c r="M1972">
        <f t="shared" si="125"/>
        <v>369805</v>
      </c>
      <c r="N1972">
        <f t="shared" si="126"/>
        <v>290409</v>
      </c>
    </row>
    <row r="1973" spans="1:14" customFormat="1" ht="14.4" customHeight="1" x14ac:dyDescent="0.3">
      <c r="A1973" s="1">
        <v>44276</v>
      </c>
      <c r="B1973" t="s">
        <v>21</v>
      </c>
      <c r="C1973">
        <f t="shared" si="127"/>
        <v>1618</v>
      </c>
      <c r="D1973">
        <v>292027</v>
      </c>
      <c r="E1973">
        <v>292027</v>
      </c>
      <c r="F1973">
        <v>79547</v>
      </c>
      <c r="G1973">
        <v>149138</v>
      </c>
      <c r="H1973">
        <v>142862</v>
      </c>
      <c r="I1973">
        <v>27</v>
      </c>
      <c r="J1973">
        <v>2</v>
      </c>
      <c r="K1973">
        <v>371572</v>
      </c>
      <c r="M1973">
        <f t="shared" si="125"/>
        <v>371574</v>
      </c>
      <c r="N1973">
        <f t="shared" si="126"/>
        <v>292027</v>
      </c>
    </row>
    <row r="1974" spans="1:14" customFormat="1" ht="14.4" customHeight="1" x14ac:dyDescent="0.3">
      <c r="A1974" s="1">
        <v>44277</v>
      </c>
      <c r="B1974" t="s">
        <v>21</v>
      </c>
      <c r="C1974">
        <f t="shared" ref="C1974:C2005" si="128">D1974-D1973</f>
        <v>8112</v>
      </c>
      <c r="D1974">
        <v>300139</v>
      </c>
      <c r="E1974">
        <v>300139</v>
      </c>
      <c r="F1974">
        <v>80908</v>
      </c>
      <c r="G1974">
        <v>153388</v>
      </c>
      <c r="H1974">
        <v>146723</v>
      </c>
      <c r="I1974">
        <v>28</v>
      </c>
      <c r="J1974">
        <v>2</v>
      </c>
      <c r="K1974">
        <v>381045</v>
      </c>
      <c r="M1974">
        <f t="shared" ref="M1974:M2037" si="129">E1974+F1974</f>
        <v>381047</v>
      </c>
      <c r="N1974">
        <f t="shared" ref="N1974:N2037" si="130">G1974+H1974+I1974</f>
        <v>300139</v>
      </c>
    </row>
    <row r="1975" spans="1:14" customFormat="1" ht="14.4" customHeight="1" x14ac:dyDescent="0.3">
      <c r="A1975" s="1">
        <v>44278</v>
      </c>
      <c r="B1975" t="s">
        <v>21</v>
      </c>
      <c r="C1975">
        <f t="shared" si="128"/>
        <v>21332</v>
      </c>
      <c r="D1975">
        <v>321471</v>
      </c>
      <c r="E1975">
        <v>321471</v>
      </c>
      <c r="F1975">
        <v>82687</v>
      </c>
      <c r="G1975">
        <v>164076</v>
      </c>
      <c r="H1975">
        <v>157364</v>
      </c>
      <c r="I1975">
        <v>31</v>
      </c>
      <c r="J1975">
        <v>2</v>
      </c>
      <c r="K1975">
        <v>404156</v>
      </c>
      <c r="M1975">
        <f t="shared" si="129"/>
        <v>404158</v>
      </c>
      <c r="N1975">
        <f t="shared" si="130"/>
        <v>321471</v>
      </c>
    </row>
    <row r="1976" spans="1:14" customFormat="1" ht="14.4" customHeight="1" x14ac:dyDescent="0.3">
      <c r="A1976" s="1">
        <v>44279</v>
      </c>
      <c r="B1976" t="s">
        <v>21</v>
      </c>
      <c r="C1976">
        <f t="shared" si="128"/>
        <v>11531</v>
      </c>
      <c r="D1976">
        <v>333002</v>
      </c>
      <c r="E1976">
        <v>333002</v>
      </c>
      <c r="F1976">
        <v>83716</v>
      </c>
      <c r="G1976">
        <v>170230</v>
      </c>
      <c r="H1976">
        <v>162739</v>
      </c>
      <c r="I1976">
        <v>33</v>
      </c>
      <c r="J1976">
        <v>2</v>
      </c>
      <c r="K1976">
        <v>416716</v>
      </c>
      <c r="M1976">
        <f t="shared" si="129"/>
        <v>416718</v>
      </c>
      <c r="N1976">
        <f t="shared" si="130"/>
        <v>333002</v>
      </c>
    </row>
    <row r="1977" spans="1:14" customFormat="1" ht="14.4" customHeight="1" x14ac:dyDescent="0.3">
      <c r="A1977" s="1">
        <v>44280</v>
      </c>
      <c r="B1977" t="s">
        <v>21</v>
      </c>
      <c r="C1977">
        <f t="shared" si="128"/>
        <v>37258</v>
      </c>
      <c r="D1977">
        <v>370260</v>
      </c>
      <c r="E1977">
        <v>370260</v>
      </c>
      <c r="F1977">
        <v>84744</v>
      </c>
      <c r="G1977">
        <v>188658</v>
      </c>
      <c r="H1977">
        <v>181561</v>
      </c>
      <c r="I1977">
        <v>41</v>
      </c>
      <c r="J1977">
        <v>2</v>
      </c>
      <c r="K1977">
        <v>455002</v>
      </c>
      <c r="M1977">
        <f t="shared" si="129"/>
        <v>455004</v>
      </c>
      <c r="N1977">
        <f t="shared" si="130"/>
        <v>370260</v>
      </c>
    </row>
    <row r="1978" spans="1:14" customFormat="1" ht="14.4" customHeight="1" x14ac:dyDescent="0.3">
      <c r="A1978" s="1">
        <v>44281</v>
      </c>
      <c r="B1978" t="s">
        <v>21</v>
      </c>
      <c r="C1978">
        <f t="shared" si="128"/>
        <v>20557</v>
      </c>
      <c r="D1978">
        <v>390817</v>
      </c>
      <c r="E1978">
        <v>390817</v>
      </c>
      <c r="F1978">
        <v>85988</v>
      </c>
      <c r="G1978">
        <v>199037</v>
      </c>
      <c r="H1978">
        <v>191736</v>
      </c>
      <c r="I1978">
        <v>44</v>
      </c>
      <c r="J1978">
        <v>2</v>
      </c>
      <c r="K1978">
        <v>476803</v>
      </c>
      <c r="M1978">
        <f t="shared" si="129"/>
        <v>476805</v>
      </c>
      <c r="N1978">
        <f t="shared" si="130"/>
        <v>390817</v>
      </c>
    </row>
    <row r="1979" spans="1:14" customFormat="1" ht="14.4" customHeight="1" x14ac:dyDescent="0.3">
      <c r="A1979" s="1">
        <v>44282</v>
      </c>
      <c r="B1979" t="s">
        <v>21</v>
      </c>
      <c r="C1979">
        <f t="shared" si="128"/>
        <v>19680</v>
      </c>
      <c r="D1979">
        <v>410497</v>
      </c>
      <c r="E1979">
        <v>410497</v>
      </c>
      <c r="F1979">
        <v>86475</v>
      </c>
      <c r="G1979">
        <v>208804</v>
      </c>
      <c r="H1979">
        <v>201644</v>
      </c>
      <c r="I1979">
        <v>49</v>
      </c>
      <c r="J1979">
        <v>2</v>
      </c>
      <c r="K1979">
        <v>496970</v>
      </c>
      <c r="M1979">
        <f t="shared" si="129"/>
        <v>496972</v>
      </c>
      <c r="N1979">
        <f t="shared" si="130"/>
        <v>410497</v>
      </c>
    </row>
    <row r="1980" spans="1:14" customFormat="1" ht="14.4" customHeight="1" x14ac:dyDescent="0.3">
      <c r="A1980" s="1">
        <v>44283</v>
      </c>
      <c r="B1980" t="s">
        <v>21</v>
      </c>
      <c r="C1980">
        <f t="shared" si="128"/>
        <v>1094</v>
      </c>
      <c r="D1980">
        <v>411591</v>
      </c>
      <c r="E1980">
        <v>411591</v>
      </c>
      <c r="F1980">
        <v>86494</v>
      </c>
      <c r="G1980">
        <v>209300</v>
      </c>
      <c r="H1980">
        <v>202242</v>
      </c>
      <c r="I1980">
        <v>49</v>
      </c>
      <c r="J1980">
        <v>2</v>
      </c>
      <c r="K1980">
        <v>498083</v>
      </c>
      <c r="M1980">
        <f t="shared" si="129"/>
        <v>498085</v>
      </c>
      <c r="N1980">
        <f t="shared" si="130"/>
        <v>411591</v>
      </c>
    </row>
    <row r="1981" spans="1:14" customFormat="1" ht="14.4" customHeight="1" x14ac:dyDescent="0.3">
      <c r="A1981" s="1">
        <v>44284</v>
      </c>
      <c r="B1981" t="s">
        <v>21</v>
      </c>
      <c r="C1981">
        <f t="shared" si="128"/>
        <v>809</v>
      </c>
      <c r="D1981">
        <v>412400</v>
      </c>
      <c r="E1981">
        <v>412400</v>
      </c>
      <c r="F1981">
        <v>86516</v>
      </c>
      <c r="G1981">
        <v>209674</v>
      </c>
      <c r="H1981">
        <v>202677</v>
      </c>
      <c r="I1981">
        <v>49</v>
      </c>
      <c r="J1981">
        <v>2</v>
      </c>
      <c r="K1981">
        <v>498914</v>
      </c>
      <c r="M1981">
        <f t="shared" si="129"/>
        <v>498916</v>
      </c>
      <c r="N1981">
        <f t="shared" si="130"/>
        <v>412400</v>
      </c>
    </row>
    <row r="1982" spans="1:14" customFormat="1" ht="14.4" customHeight="1" x14ac:dyDescent="0.3">
      <c r="A1982" s="1">
        <v>44285</v>
      </c>
      <c r="B1982" t="s">
        <v>21</v>
      </c>
      <c r="C1982">
        <f t="shared" si="128"/>
        <v>27284</v>
      </c>
      <c r="D1982">
        <v>439684</v>
      </c>
      <c r="E1982">
        <v>439684</v>
      </c>
      <c r="F1982">
        <v>87646</v>
      </c>
      <c r="G1982">
        <v>223247</v>
      </c>
      <c r="H1982">
        <v>216384</v>
      </c>
      <c r="I1982">
        <v>53</v>
      </c>
      <c r="J1982">
        <v>2</v>
      </c>
      <c r="K1982">
        <v>527328</v>
      </c>
      <c r="M1982">
        <f t="shared" si="129"/>
        <v>527330</v>
      </c>
      <c r="N1982">
        <f t="shared" si="130"/>
        <v>439684</v>
      </c>
    </row>
    <row r="1983" spans="1:14" customFormat="1" ht="14.4" customHeight="1" x14ac:dyDescent="0.3">
      <c r="A1983" s="1">
        <v>44286</v>
      </c>
      <c r="B1983" t="s">
        <v>21</v>
      </c>
      <c r="C1983">
        <f t="shared" si="128"/>
        <v>8393</v>
      </c>
      <c r="D1983">
        <v>448077</v>
      </c>
      <c r="E1983">
        <v>448077</v>
      </c>
      <c r="F1983">
        <v>88388</v>
      </c>
      <c r="G1983">
        <v>227646</v>
      </c>
      <c r="H1983">
        <v>220378</v>
      </c>
      <c r="I1983">
        <v>53</v>
      </c>
      <c r="J1983">
        <v>2</v>
      </c>
      <c r="K1983">
        <v>536463</v>
      </c>
      <c r="M1983">
        <f t="shared" si="129"/>
        <v>536465</v>
      </c>
      <c r="N1983">
        <f t="shared" si="130"/>
        <v>448077</v>
      </c>
    </row>
    <row r="1984" spans="1:14" customFormat="1" ht="14.4" customHeight="1" x14ac:dyDescent="0.3">
      <c r="A1984" s="1">
        <v>44287</v>
      </c>
      <c r="B1984" t="s">
        <v>21</v>
      </c>
      <c r="C1984">
        <f t="shared" si="128"/>
        <v>36875</v>
      </c>
      <c r="D1984">
        <v>484952</v>
      </c>
      <c r="E1984">
        <v>484952</v>
      </c>
      <c r="F1984">
        <v>89225</v>
      </c>
      <c r="G1984">
        <v>244680</v>
      </c>
      <c r="H1984">
        <v>240210</v>
      </c>
      <c r="I1984">
        <v>62</v>
      </c>
      <c r="J1984">
        <v>2</v>
      </c>
      <c r="K1984">
        <v>574175</v>
      </c>
      <c r="M1984">
        <f t="shared" si="129"/>
        <v>574177</v>
      </c>
      <c r="N1984">
        <f t="shared" si="130"/>
        <v>484952</v>
      </c>
    </row>
    <row r="1985" spans="1:14" customFormat="1" ht="14.4" customHeight="1" x14ac:dyDescent="0.3">
      <c r="A1985" s="1">
        <v>44288</v>
      </c>
      <c r="B1985" t="s">
        <v>21</v>
      </c>
      <c r="C1985">
        <f t="shared" si="128"/>
        <v>19841</v>
      </c>
      <c r="D1985">
        <v>504793</v>
      </c>
      <c r="E1985">
        <v>504793</v>
      </c>
      <c r="F1985">
        <v>89851</v>
      </c>
      <c r="G1985">
        <v>254201</v>
      </c>
      <c r="H1985">
        <v>250525</v>
      </c>
      <c r="I1985">
        <v>67</v>
      </c>
      <c r="J1985">
        <v>2</v>
      </c>
      <c r="K1985">
        <v>594642</v>
      </c>
      <c r="M1985">
        <f t="shared" si="129"/>
        <v>594644</v>
      </c>
      <c r="N1985">
        <f t="shared" si="130"/>
        <v>504793</v>
      </c>
    </row>
    <row r="1986" spans="1:14" customFormat="1" ht="14.4" customHeight="1" x14ac:dyDescent="0.3">
      <c r="A1986" s="1">
        <v>44289</v>
      </c>
      <c r="B1986" t="s">
        <v>21</v>
      </c>
      <c r="C1986">
        <f t="shared" si="128"/>
        <v>15728</v>
      </c>
      <c r="D1986">
        <v>520521</v>
      </c>
      <c r="E1986">
        <v>520521</v>
      </c>
      <c r="F1986">
        <v>90779</v>
      </c>
      <c r="G1986">
        <v>262034</v>
      </c>
      <c r="H1986">
        <v>258417</v>
      </c>
      <c r="I1986">
        <v>70</v>
      </c>
      <c r="J1986">
        <v>2</v>
      </c>
      <c r="K1986">
        <v>611298</v>
      </c>
      <c r="M1986">
        <f t="shared" si="129"/>
        <v>611300</v>
      </c>
      <c r="N1986">
        <f t="shared" si="130"/>
        <v>520521</v>
      </c>
    </row>
    <row r="1987" spans="1:14" customFormat="1" ht="14.4" customHeight="1" x14ac:dyDescent="0.3">
      <c r="A1987" s="1">
        <v>44290</v>
      </c>
      <c r="B1987" t="s">
        <v>21</v>
      </c>
      <c r="C1987">
        <f t="shared" si="128"/>
        <v>18964</v>
      </c>
      <c r="D1987">
        <v>539485</v>
      </c>
      <c r="E1987">
        <v>539485</v>
      </c>
      <c r="F1987">
        <v>91704</v>
      </c>
      <c r="G1987">
        <v>271327</v>
      </c>
      <c r="H1987">
        <v>268087</v>
      </c>
      <c r="I1987">
        <v>71</v>
      </c>
      <c r="J1987">
        <v>2</v>
      </c>
      <c r="K1987">
        <v>631187</v>
      </c>
      <c r="M1987">
        <f t="shared" si="129"/>
        <v>631189</v>
      </c>
      <c r="N1987">
        <f t="shared" si="130"/>
        <v>539485</v>
      </c>
    </row>
    <row r="1988" spans="1:14" customFormat="1" ht="14.4" customHeight="1" x14ac:dyDescent="0.3">
      <c r="A1988" s="1">
        <v>44291</v>
      </c>
      <c r="B1988" t="s">
        <v>21</v>
      </c>
      <c r="C1988">
        <f t="shared" si="128"/>
        <v>29112</v>
      </c>
      <c r="D1988">
        <v>568597</v>
      </c>
      <c r="E1988">
        <v>568597</v>
      </c>
      <c r="F1988">
        <v>92962</v>
      </c>
      <c r="G1988">
        <v>284671</v>
      </c>
      <c r="H1988">
        <v>283855</v>
      </c>
      <c r="I1988">
        <v>71</v>
      </c>
      <c r="J1988">
        <v>2</v>
      </c>
      <c r="K1988">
        <v>661557</v>
      </c>
      <c r="M1988">
        <f t="shared" si="129"/>
        <v>661559</v>
      </c>
      <c r="N1988">
        <f t="shared" si="130"/>
        <v>568597</v>
      </c>
    </row>
    <row r="1989" spans="1:14" customFormat="1" ht="14.4" customHeight="1" x14ac:dyDescent="0.3">
      <c r="A1989" s="1">
        <v>44292</v>
      </c>
      <c r="B1989" t="s">
        <v>21</v>
      </c>
      <c r="C1989">
        <f t="shared" si="128"/>
        <v>25547</v>
      </c>
      <c r="D1989">
        <v>594144</v>
      </c>
      <c r="E1989">
        <v>594144</v>
      </c>
      <c r="F1989">
        <v>94218</v>
      </c>
      <c r="G1989">
        <v>296254</v>
      </c>
      <c r="H1989">
        <v>297812</v>
      </c>
      <c r="I1989">
        <v>78</v>
      </c>
      <c r="J1989">
        <v>2</v>
      </c>
      <c r="K1989">
        <v>688360</v>
      </c>
      <c r="M1989">
        <f t="shared" si="129"/>
        <v>688362</v>
      </c>
      <c r="N1989">
        <f t="shared" si="130"/>
        <v>594144</v>
      </c>
    </row>
    <row r="1990" spans="1:14" customFormat="1" ht="14.4" customHeight="1" x14ac:dyDescent="0.3">
      <c r="A1990" s="1">
        <v>44293</v>
      </c>
      <c r="B1990" t="s">
        <v>21</v>
      </c>
      <c r="C1990">
        <f t="shared" si="128"/>
        <v>83230</v>
      </c>
      <c r="D1990">
        <v>677374</v>
      </c>
      <c r="E1990">
        <v>677374</v>
      </c>
      <c r="F1990">
        <v>97794</v>
      </c>
      <c r="G1990">
        <v>334084</v>
      </c>
      <c r="H1990">
        <v>343198</v>
      </c>
      <c r="I1990">
        <v>92</v>
      </c>
      <c r="J1990">
        <v>2</v>
      </c>
      <c r="K1990">
        <v>775166</v>
      </c>
      <c r="M1990">
        <f t="shared" si="129"/>
        <v>775168</v>
      </c>
      <c r="N1990">
        <f t="shared" si="130"/>
        <v>677374</v>
      </c>
    </row>
    <row r="1991" spans="1:14" customFormat="1" ht="14.4" customHeight="1" x14ac:dyDescent="0.3">
      <c r="A1991" s="1">
        <v>44294</v>
      </c>
      <c r="B1991" t="s">
        <v>21</v>
      </c>
      <c r="C1991">
        <f t="shared" si="128"/>
        <v>64236</v>
      </c>
      <c r="D1991">
        <v>741610</v>
      </c>
      <c r="E1991">
        <v>741610</v>
      </c>
      <c r="F1991">
        <v>100199</v>
      </c>
      <c r="G1991">
        <v>363032</v>
      </c>
      <c r="H1991">
        <v>378478</v>
      </c>
      <c r="I1991">
        <v>100</v>
      </c>
      <c r="J1991">
        <v>2</v>
      </c>
      <c r="K1991">
        <v>841807</v>
      </c>
      <c r="M1991">
        <f t="shared" si="129"/>
        <v>841809</v>
      </c>
      <c r="N1991">
        <f t="shared" si="130"/>
        <v>741610</v>
      </c>
    </row>
    <row r="1992" spans="1:14" customFormat="1" ht="14.4" customHeight="1" x14ac:dyDescent="0.3">
      <c r="A1992" s="1">
        <v>44295</v>
      </c>
      <c r="B1992" t="s">
        <v>21</v>
      </c>
      <c r="C1992">
        <f t="shared" si="128"/>
        <v>46762</v>
      </c>
      <c r="D1992">
        <v>788372</v>
      </c>
      <c r="E1992">
        <v>788372</v>
      </c>
      <c r="F1992">
        <v>102907</v>
      </c>
      <c r="G1992">
        <v>384626</v>
      </c>
      <c r="H1992">
        <v>403640</v>
      </c>
      <c r="I1992">
        <v>106</v>
      </c>
      <c r="J1992">
        <v>2</v>
      </c>
      <c r="K1992">
        <v>891277</v>
      </c>
      <c r="M1992">
        <f t="shared" si="129"/>
        <v>891279</v>
      </c>
      <c r="N1992">
        <f t="shared" si="130"/>
        <v>788372</v>
      </c>
    </row>
    <row r="1993" spans="1:14" customFormat="1" ht="14.4" customHeight="1" x14ac:dyDescent="0.3">
      <c r="A1993" s="1">
        <v>44296</v>
      </c>
      <c r="B1993" t="s">
        <v>21</v>
      </c>
      <c r="C1993">
        <f t="shared" si="128"/>
        <v>49026</v>
      </c>
      <c r="D1993">
        <v>837398</v>
      </c>
      <c r="E1993">
        <v>837398</v>
      </c>
      <c r="F1993">
        <v>105435</v>
      </c>
      <c r="G1993">
        <v>406672</v>
      </c>
      <c r="H1993">
        <v>430612</v>
      </c>
      <c r="I1993">
        <v>114</v>
      </c>
      <c r="J1993">
        <v>2</v>
      </c>
      <c r="K1993">
        <v>942831</v>
      </c>
      <c r="M1993">
        <f t="shared" si="129"/>
        <v>942833</v>
      </c>
      <c r="N1993">
        <f t="shared" si="130"/>
        <v>837398</v>
      </c>
    </row>
    <row r="1994" spans="1:14" customFormat="1" ht="14.4" customHeight="1" x14ac:dyDescent="0.3">
      <c r="A1994" s="1">
        <v>44297</v>
      </c>
      <c r="B1994" t="s">
        <v>21</v>
      </c>
      <c r="C1994">
        <f t="shared" si="128"/>
        <v>39140</v>
      </c>
      <c r="D1994">
        <v>876538</v>
      </c>
      <c r="E1994">
        <v>876538</v>
      </c>
      <c r="F1994">
        <v>107374</v>
      </c>
      <c r="G1994">
        <v>425196</v>
      </c>
      <c r="H1994">
        <v>451220</v>
      </c>
      <c r="I1994">
        <v>122</v>
      </c>
      <c r="J1994">
        <v>2</v>
      </c>
      <c r="K1994">
        <v>983910</v>
      </c>
      <c r="M1994">
        <f t="shared" si="129"/>
        <v>983912</v>
      </c>
      <c r="N1994">
        <f t="shared" si="130"/>
        <v>876538</v>
      </c>
    </row>
    <row r="1995" spans="1:14" customFormat="1" ht="14.4" customHeight="1" x14ac:dyDescent="0.3">
      <c r="A1995" s="1">
        <v>44298</v>
      </c>
      <c r="B1995" t="s">
        <v>21</v>
      </c>
      <c r="C1995">
        <f t="shared" si="128"/>
        <v>63633</v>
      </c>
      <c r="D1995">
        <v>940171</v>
      </c>
      <c r="E1995">
        <v>940171</v>
      </c>
      <c r="F1995">
        <v>111049</v>
      </c>
      <c r="G1995">
        <v>454818</v>
      </c>
      <c r="H1995">
        <v>485220</v>
      </c>
      <c r="I1995">
        <v>133</v>
      </c>
      <c r="J1995">
        <v>2</v>
      </c>
      <c r="K1995">
        <v>1051218</v>
      </c>
      <c r="M1995">
        <f t="shared" si="129"/>
        <v>1051220</v>
      </c>
      <c r="N1995">
        <f t="shared" si="130"/>
        <v>940171</v>
      </c>
    </row>
    <row r="1996" spans="1:14" customFormat="1" ht="14.4" customHeight="1" x14ac:dyDescent="0.3">
      <c r="A1996" s="1">
        <v>44299</v>
      </c>
      <c r="B1996" t="s">
        <v>21</v>
      </c>
      <c r="C1996">
        <f t="shared" si="128"/>
        <v>56742</v>
      </c>
      <c r="D1996">
        <v>996913</v>
      </c>
      <c r="E1996">
        <v>996913</v>
      </c>
      <c r="F1996">
        <v>114950</v>
      </c>
      <c r="G1996">
        <v>482731</v>
      </c>
      <c r="H1996">
        <v>514043</v>
      </c>
      <c r="I1996">
        <v>139</v>
      </c>
      <c r="J1996">
        <v>2</v>
      </c>
      <c r="K1996">
        <v>1111861</v>
      </c>
      <c r="M1996">
        <f t="shared" si="129"/>
        <v>1111863</v>
      </c>
      <c r="N1996">
        <f t="shared" si="130"/>
        <v>996913</v>
      </c>
    </row>
    <row r="1997" spans="1:14" customFormat="1" ht="14.4" customHeight="1" x14ac:dyDescent="0.3">
      <c r="A1997" s="1">
        <v>44300</v>
      </c>
      <c r="B1997" t="s">
        <v>21</v>
      </c>
      <c r="C1997">
        <f t="shared" si="128"/>
        <v>42764</v>
      </c>
      <c r="D1997">
        <v>1039677</v>
      </c>
      <c r="E1997">
        <v>1039677</v>
      </c>
      <c r="F1997">
        <v>118201</v>
      </c>
      <c r="G1997">
        <v>503714</v>
      </c>
      <c r="H1997">
        <v>535818</v>
      </c>
      <c r="I1997">
        <v>145</v>
      </c>
      <c r="J1997">
        <v>2</v>
      </c>
      <c r="K1997">
        <v>1157876</v>
      </c>
      <c r="M1997">
        <f t="shared" si="129"/>
        <v>1157878</v>
      </c>
      <c r="N1997">
        <f t="shared" si="130"/>
        <v>1039677</v>
      </c>
    </row>
    <row r="1998" spans="1:14" customFormat="1" ht="14.4" customHeight="1" x14ac:dyDescent="0.3">
      <c r="A1998" s="1">
        <v>44301</v>
      </c>
      <c r="B1998" t="s">
        <v>21</v>
      </c>
      <c r="C1998">
        <f t="shared" si="128"/>
        <v>30901</v>
      </c>
      <c r="D1998">
        <v>1070578</v>
      </c>
      <c r="E1998">
        <v>1070578</v>
      </c>
      <c r="F1998">
        <v>121952</v>
      </c>
      <c r="G1998">
        <v>518419</v>
      </c>
      <c r="H1998">
        <v>552011</v>
      </c>
      <c r="I1998">
        <v>148</v>
      </c>
      <c r="J1998">
        <v>2</v>
      </c>
      <c r="K1998">
        <v>1192528</v>
      </c>
      <c r="M1998">
        <f t="shared" si="129"/>
        <v>1192530</v>
      </c>
      <c r="N1998">
        <f t="shared" si="130"/>
        <v>1070578</v>
      </c>
    </row>
    <row r="1999" spans="1:14" customFormat="1" ht="14.4" customHeight="1" x14ac:dyDescent="0.3">
      <c r="A1999" s="1">
        <v>44302</v>
      </c>
      <c r="B1999" t="s">
        <v>21</v>
      </c>
      <c r="C1999">
        <f t="shared" si="128"/>
        <v>42158</v>
      </c>
      <c r="D1999">
        <v>1112736</v>
      </c>
      <c r="E1999">
        <v>1112736</v>
      </c>
      <c r="F1999">
        <v>128855</v>
      </c>
      <c r="G1999">
        <v>538160</v>
      </c>
      <c r="H1999">
        <v>574423</v>
      </c>
      <c r="I1999">
        <v>153</v>
      </c>
      <c r="J1999">
        <v>2</v>
      </c>
      <c r="K1999">
        <v>1241589</v>
      </c>
      <c r="M1999">
        <f t="shared" si="129"/>
        <v>1241591</v>
      </c>
      <c r="N1999">
        <f t="shared" si="130"/>
        <v>1112736</v>
      </c>
    </row>
    <row r="2000" spans="1:14" customFormat="1" ht="14.4" customHeight="1" x14ac:dyDescent="0.3">
      <c r="A2000" s="1">
        <v>44303</v>
      </c>
      <c r="B2000" t="s">
        <v>21</v>
      </c>
      <c r="C2000">
        <f t="shared" si="128"/>
        <v>31002</v>
      </c>
      <c r="D2000">
        <v>1143738</v>
      </c>
      <c r="E2000">
        <v>1143738</v>
      </c>
      <c r="F2000">
        <v>134355</v>
      </c>
      <c r="G2000">
        <v>553402</v>
      </c>
      <c r="H2000">
        <v>590179</v>
      </c>
      <c r="I2000">
        <v>157</v>
      </c>
      <c r="J2000">
        <v>2</v>
      </c>
      <c r="K2000">
        <v>1278091</v>
      </c>
      <c r="M2000">
        <f t="shared" si="129"/>
        <v>1278093</v>
      </c>
      <c r="N2000">
        <f t="shared" si="130"/>
        <v>1143738</v>
      </c>
    </row>
    <row r="2001" spans="1:14" customFormat="1" ht="14.4" customHeight="1" x14ac:dyDescent="0.3">
      <c r="A2001" s="1">
        <v>44304</v>
      </c>
      <c r="B2001" t="s">
        <v>21</v>
      </c>
      <c r="C2001">
        <f t="shared" si="128"/>
        <v>9321</v>
      </c>
      <c r="D2001">
        <v>1153059</v>
      </c>
      <c r="E2001">
        <v>1153059</v>
      </c>
      <c r="F2001">
        <v>136443</v>
      </c>
      <c r="G2001">
        <v>558113</v>
      </c>
      <c r="H2001">
        <v>594787</v>
      </c>
      <c r="I2001">
        <v>159</v>
      </c>
      <c r="J2001">
        <v>2</v>
      </c>
      <c r="K2001">
        <v>1289500</v>
      </c>
      <c r="M2001">
        <f t="shared" si="129"/>
        <v>1289502</v>
      </c>
      <c r="N2001">
        <f t="shared" si="130"/>
        <v>1153059</v>
      </c>
    </row>
    <row r="2002" spans="1:14" customFormat="1" ht="14.4" customHeight="1" x14ac:dyDescent="0.3">
      <c r="A2002" s="1">
        <v>44305</v>
      </c>
      <c r="B2002" t="s">
        <v>21</v>
      </c>
      <c r="C2002">
        <f t="shared" si="128"/>
        <v>31891</v>
      </c>
      <c r="D2002">
        <v>1184950</v>
      </c>
      <c r="E2002">
        <v>1184950</v>
      </c>
      <c r="F2002">
        <v>143710</v>
      </c>
      <c r="G2002">
        <v>573430</v>
      </c>
      <c r="H2002">
        <v>611356</v>
      </c>
      <c r="I2002">
        <v>164</v>
      </c>
      <c r="J2002">
        <v>2</v>
      </c>
      <c r="K2002">
        <v>1328658</v>
      </c>
      <c r="M2002">
        <f t="shared" si="129"/>
        <v>1328660</v>
      </c>
      <c r="N2002">
        <f t="shared" si="130"/>
        <v>1184950</v>
      </c>
    </row>
    <row r="2003" spans="1:14" customFormat="1" ht="14.4" customHeight="1" x14ac:dyDescent="0.3">
      <c r="A2003" s="1">
        <v>44306</v>
      </c>
      <c r="B2003" t="s">
        <v>21</v>
      </c>
      <c r="C2003">
        <f t="shared" si="128"/>
        <v>40935</v>
      </c>
      <c r="D2003">
        <v>1225885</v>
      </c>
      <c r="E2003">
        <v>1225885</v>
      </c>
      <c r="F2003">
        <v>152805</v>
      </c>
      <c r="G2003">
        <v>593001</v>
      </c>
      <c r="H2003">
        <v>632709</v>
      </c>
      <c r="I2003">
        <v>175</v>
      </c>
      <c r="J2003">
        <v>2</v>
      </c>
      <c r="K2003">
        <v>1378688</v>
      </c>
      <c r="M2003">
        <f t="shared" si="129"/>
        <v>1378690</v>
      </c>
      <c r="N2003">
        <f t="shared" si="130"/>
        <v>1225885</v>
      </c>
    </row>
    <row r="2004" spans="1:14" customFormat="1" ht="14.4" customHeight="1" x14ac:dyDescent="0.3">
      <c r="A2004" s="1">
        <v>44307</v>
      </c>
      <c r="B2004" t="s">
        <v>21</v>
      </c>
      <c r="C2004">
        <f t="shared" si="128"/>
        <v>18730</v>
      </c>
      <c r="D2004">
        <v>1244615</v>
      </c>
      <c r="E2004">
        <v>1244615</v>
      </c>
      <c r="F2004">
        <v>156185</v>
      </c>
      <c r="G2004">
        <v>602295</v>
      </c>
      <c r="H2004">
        <v>642140</v>
      </c>
      <c r="I2004">
        <v>180</v>
      </c>
      <c r="J2004">
        <v>2</v>
      </c>
      <c r="K2004">
        <v>1400798</v>
      </c>
      <c r="M2004">
        <f t="shared" si="129"/>
        <v>1400800</v>
      </c>
      <c r="N2004">
        <f t="shared" si="130"/>
        <v>1244615</v>
      </c>
    </row>
    <row r="2005" spans="1:14" customFormat="1" ht="14.4" customHeight="1" x14ac:dyDescent="0.3">
      <c r="A2005" s="1">
        <v>44308</v>
      </c>
      <c r="B2005" t="s">
        <v>21</v>
      </c>
      <c r="C2005">
        <f t="shared" si="128"/>
        <v>41442</v>
      </c>
      <c r="D2005">
        <v>1286057</v>
      </c>
      <c r="E2005">
        <v>1286057</v>
      </c>
      <c r="F2005">
        <v>165345</v>
      </c>
      <c r="G2005">
        <v>621388</v>
      </c>
      <c r="H2005">
        <v>664479</v>
      </c>
      <c r="I2005">
        <v>190</v>
      </c>
      <c r="J2005">
        <v>2</v>
      </c>
      <c r="K2005">
        <v>1451400</v>
      </c>
      <c r="M2005">
        <f t="shared" si="129"/>
        <v>1451402</v>
      </c>
      <c r="N2005">
        <f t="shared" si="130"/>
        <v>1286057</v>
      </c>
    </row>
    <row r="2006" spans="1:14" customFormat="1" ht="14.4" customHeight="1" x14ac:dyDescent="0.3">
      <c r="A2006" s="1">
        <v>44309</v>
      </c>
      <c r="B2006" t="s">
        <v>21</v>
      </c>
      <c r="C2006">
        <f t="shared" ref="C2006:C2037" si="131">D2006-D2005</f>
        <v>36710</v>
      </c>
      <c r="D2006">
        <v>1322767</v>
      </c>
      <c r="E2006">
        <v>1322767</v>
      </c>
      <c r="F2006">
        <v>175221</v>
      </c>
      <c r="G2006">
        <v>639059</v>
      </c>
      <c r="H2006">
        <v>683510</v>
      </c>
      <c r="I2006">
        <v>198</v>
      </c>
      <c r="J2006">
        <v>2</v>
      </c>
      <c r="K2006">
        <v>1497986</v>
      </c>
      <c r="M2006">
        <f t="shared" si="129"/>
        <v>1497988</v>
      </c>
      <c r="N2006">
        <f t="shared" si="130"/>
        <v>1322767</v>
      </c>
    </row>
    <row r="2007" spans="1:14" customFormat="1" ht="14.4" customHeight="1" x14ac:dyDescent="0.3">
      <c r="A2007" s="1">
        <v>44310</v>
      </c>
      <c r="B2007" t="s">
        <v>21</v>
      </c>
      <c r="C2007">
        <f t="shared" si="131"/>
        <v>32169</v>
      </c>
      <c r="D2007">
        <v>1354936</v>
      </c>
      <c r="E2007">
        <v>1354936</v>
      </c>
      <c r="F2007">
        <v>182623</v>
      </c>
      <c r="G2007">
        <v>655054</v>
      </c>
      <c r="H2007">
        <v>699681</v>
      </c>
      <c r="I2007">
        <v>201</v>
      </c>
      <c r="J2007">
        <v>2</v>
      </c>
      <c r="K2007">
        <v>1537557</v>
      </c>
      <c r="M2007">
        <f t="shared" si="129"/>
        <v>1537559</v>
      </c>
      <c r="N2007">
        <f t="shared" si="130"/>
        <v>1354936</v>
      </c>
    </row>
    <row r="2008" spans="1:14" customFormat="1" ht="14.4" customHeight="1" x14ac:dyDescent="0.3">
      <c r="A2008" s="1">
        <v>44311</v>
      </c>
      <c r="B2008" t="s">
        <v>21</v>
      </c>
      <c r="C2008">
        <f t="shared" si="131"/>
        <v>8337</v>
      </c>
      <c r="D2008">
        <v>1363273</v>
      </c>
      <c r="E2008">
        <v>1363273</v>
      </c>
      <c r="F2008">
        <v>185235</v>
      </c>
      <c r="G2008">
        <v>659285</v>
      </c>
      <c r="H2008">
        <v>703782</v>
      </c>
      <c r="I2008">
        <v>206</v>
      </c>
      <c r="J2008">
        <v>2</v>
      </c>
      <c r="K2008">
        <v>1548506</v>
      </c>
      <c r="M2008">
        <f t="shared" si="129"/>
        <v>1548508</v>
      </c>
      <c r="N2008">
        <f t="shared" si="130"/>
        <v>1363273</v>
      </c>
    </row>
    <row r="2009" spans="1:14" customFormat="1" ht="14.4" customHeight="1" x14ac:dyDescent="0.3">
      <c r="A2009" s="1">
        <v>44312</v>
      </c>
      <c r="B2009" t="s">
        <v>21</v>
      </c>
      <c r="C2009">
        <f t="shared" si="131"/>
        <v>33353</v>
      </c>
      <c r="D2009">
        <v>1396626</v>
      </c>
      <c r="E2009">
        <v>1396626</v>
      </c>
      <c r="F2009">
        <v>196724</v>
      </c>
      <c r="G2009">
        <v>675434</v>
      </c>
      <c r="H2009">
        <v>720981</v>
      </c>
      <c r="I2009">
        <v>211</v>
      </c>
      <c r="J2009">
        <v>2</v>
      </c>
      <c r="K2009">
        <v>1593348</v>
      </c>
      <c r="M2009">
        <f t="shared" si="129"/>
        <v>1593350</v>
      </c>
      <c r="N2009">
        <f t="shared" si="130"/>
        <v>1396626</v>
      </c>
    </row>
    <row r="2010" spans="1:14" customFormat="1" ht="14.4" customHeight="1" x14ac:dyDescent="0.3">
      <c r="A2010" s="1">
        <v>44313</v>
      </c>
      <c r="B2010" t="s">
        <v>21</v>
      </c>
      <c r="C2010">
        <f t="shared" si="131"/>
        <v>37756</v>
      </c>
      <c r="D2010">
        <v>1434382</v>
      </c>
      <c r="E2010">
        <v>1434382</v>
      </c>
      <c r="F2010">
        <v>210071</v>
      </c>
      <c r="G2010">
        <v>693539</v>
      </c>
      <c r="H2010">
        <v>740628</v>
      </c>
      <c r="I2010">
        <v>215</v>
      </c>
      <c r="J2010">
        <v>2</v>
      </c>
      <c r="K2010">
        <v>1644451</v>
      </c>
      <c r="M2010">
        <f t="shared" si="129"/>
        <v>1644453</v>
      </c>
      <c r="N2010">
        <f t="shared" si="130"/>
        <v>1434382</v>
      </c>
    </row>
    <row r="2011" spans="1:14" customFormat="1" ht="14.4" customHeight="1" x14ac:dyDescent="0.3">
      <c r="A2011" s="1">
        <v>44314</v>
      </c>
      <c r="B2011" t="s">
        <v>21</v>
      </c>
      <c r="C2011">
        <f t="shared" si="131"/>
        <v>33744</v>
      </c>
      <c r="D2011">
        <v>1468126</v>
      </c>
      <c r="E2011">
        <v>1468126</v>
      </c>
      <c r="F2011">
        <v>221741</v>
      </c>
      <c r="G2011">
        <v>709777</v>
      </c>
      <c r="H2011">
        <v>758124</v>
      </c>
      <c r="I2011">
        <v>225</v>
      </c>
      <c r="J2011">
        <v>2</v>
      </c>
      <c r="K2011">
        <v>1689865</v>
      </c>
      <c r="M2011">
        <f t="shared" si="129"/>
        <v>1689867</v>
      </c>
      <c r="N2011">
        <f t="shared" si="130"/>
        <v>1468126</v>
      </c>
    </row>
    <row r="2012" spans="1:14" customFormat="1" ht="14.4" customHeight="1" x14ac:dyDescent="0.3">
      <c r="A2012" s="1">
        <v>44315</v>
      </c>
      <c r="B2012" t="s">
        <v>21</v>
      </c>
      <c r="C2012">
        <f t="shared" si="131"/>
        <v>37271</v>
      </c>
      <c r="D2012">
        <v>1505397</v>
      </c>
      <c r="E2012">
        <v>1505397</v>
      </c>
      <c r="F2012">
        <v>237777</v>
      </c>
      <c r="G2012">
        <v>727740</v>
      </c>
      <c r="H2012">
        <v>777423</v>
      </c>
      <c r="I2012">
        <v>234</v>
      </c>
      <c r="J2012">
        <v>2</v>
      </c>
      <c r="K2012">
        <v>1743172</v>
      </c>
      <c r="M2012">
        <f t="shared" si="129"/>
        <v>1743174</v>
      </c>
      <c r="N2012">
        <f t="shared" si="130"/>
        <v>1505397</v>
      </c>
    </row>
    <row r="2013" spans="1:14" customFormat="1" ht="14.4" customHeight="1" x14ac:dyDescent="0.3">
      <c r="A2013" s="1">
        <v>44316</v>
      </c>
      <c r="B2013" t="s">
        <v>21</v>
      </c>
      <c r="C2013">
        <f t="shared" si="131"/>
        <v>35858</v>
      </c>
      <c r="D2013">
        <v>1541255</v>
      </c>
      <c r="E2013">
        <v>1541255</v>
      </c>
      <c r="F2013">
        <v>252086</v>
      </c>
      <c r="G2013">
        <v>745537</v>
      </c>
      <c r="H2013">
        <v>795478</v>
      </c>
      <c r="I2013">
        <v>240</v>
      </c>
      <c r="J2013">
        <v>2</v>
      </c>
      <c r="K2013">
        <v>1793339</v>
      </c>
      <c r="M2013">
        <f t="shared" si="129"/>
        <v>1793341</v>
      </c>
      <c r="N2013">
        <f t="shared" si="130"/>
        <v>1541255</v>
      </c>
    </row>
    <row r="2014" spans="1:14" customFormat="1" ht="14.4" customHeight="1" x14ac:dyDescent="0.3">
      <c r="A2014" s="1">
        <v>44317</v>
      </c>
      <c r="B2014" t="s">
        <v>21</v>
      </c>
      <c r="C2014">
        <f t="shared" si="131"/>
        <v>21017</v>
      </c>
      <c r="D2014">
        <v>1562272</v>
      </c>
      <c r="E2014">
        <v>1562272</v>
      </c>
      <c r="F2014">
        <v>261128</v>
      </c>
      <c r="G2014">
        <v>756348</v>
      </c>
      <c r="H2014">
        <v>805679</v>
      </c>
      <c r="I2014">
        <v>245</v>
      </c>
      <c r="J2014">
        <v>2</v>
      </c>
      <c r="K2014">
        <v>1823398</v>
      </c>
      <c r="M2014">
        <f t="shared" si="129"/>
        <v>1823400</v>
      </c>
      <c r="N2014">
        <f t="shared" si="130"/>
        <v>1562272</v>
      </c>
    </row>
    <row r="2015" spans="1:14" customFormat="1" ht="14.4" customHeight="1" x14ac:dyDescent="0.3">
      <c r="A2015" s="1">
        <v>44318</v>
      </c>
      <c r="B2015" t="s">
        <v>21</v>
      </c>
      <c r="C2015">
        <f t="shared" si="131"/>
        <v>4002</v>
      </c>
      <c r="D2015">
        <v>1566274</v>
      </c>
      <c r="E2015">
        <v>1566274</v>
      </c>
      <c r="F2015">
        <v>262692</v>
      </c>
      <c r="G2015">
        <v>758339</v>
      </c>
      <c r="H2015">
        <v>807688</v>
      </c>
      <c r="I2015">
        <v>247</v>
      </c>
      <c r="J2015">
        <v>2</v>
      </c>
      <c r="K2015">
        <v>1828964</v>
      </c>
      <c r="M2015">
        <f t="shared" si="129"/>
        <v>1828966</v>
      </c>
      <c r="N2015">
        <f t="shared" si="130"/>
        <v>1566274</v>
      </c>
    </row>
    <row r="2016" spans="1:14" customFormat="1" ht="14.4" customHeight="1" x14ac:dyDescent="0.3">
      <c r="A2016" s="1">
        <v>44319</v>
      </c>
      <c r="B2016" t="s">
        <v>21</v>
      </c>
      <c r="C2016">
        <f t="shared" si="131"/>
        <v>29080</v>
      </c>
      <c r="D2016">
        <v>1595354</v>
      </c>
      <c r="E2016">
        <v>1595354</v>
      </c>
      <c r="F2016">
        <v>278688</v>
      </c>
      <c r="G2016">
        <v>772384</v>
      </c>
      <c r="H2016">
        <v>822715</v>
      </c>
      <c r="I2016">
        <v>255</v>
      </c>
      <c r="J2016">
        <v>0</v>
      </c>
      <c r="K2016">
        <v>1874042</v>
      </c>
      <c r="M2016">
        <f t="shared" si="129"/>
        <v>1874042</v>
      </c>
      <c r="N2016">
        <f t="shared" si="130"/>
        <v>1595354</v>
      </c>
    </row>
    <row r="2017" spans="1:14" customFormat="1" ht="14.4" customHeight="1" x14ac:dyDescent="0.3">
      <c r="A2017" s="1">
        <v>44320</v>
      </c>
      <c r="B2017" t="s">
        <v>21</v>
      </c>
      <c r="C2017">
        <f t="shared" si="131"/>
        <v>29090</v>
      </c>
      <c r="D2017">
        <v>1624444</v>
      </c>
      <c r="E2017">
        <v>1624444</v>
      </c>
      <c r="F2017">
        <v>296509</v>
      </c>
      <c r="G2017">
        <v>786692</v>
      </c>
      <c r="H2017">
        <v>837489</v>
      </c>
      <c r="I2017">
        <v>263</v>
      </c>
      <c r="J2017">
        <v>0</v>
      </c>
      <c r="K2017">
        <v>1920953</v>
      </c>
      <c r="M2017">
        <f t="shared" si="129"/>
        <v>1920953</v>
      </c>
      <c r="N2017">
        <f t="shared" si="130"/>
        <v>1624444</v>
      </c>
    </row>
    <row r="2018" spans="1:14" customFormat="1" ht="14.4" customHeight="1" x14ac:dyDescent="0.3">
      <c r="A2018" s="1">
        <v>44321</v>
      </c>
      <c r="B2018" t="s">
        <v>21</v>
      </c>
      <c r="C2018">
        <f t="shared" si="131"/>
        <v>21047</v>
      </c>
      <c r="D2018">
        <v>1645491</v>
      </c>
      <c r="E2018">
        <v>1645491</v>
      </c>
      <c r="F2018">
        <v>310762</v>
      </c>
      <c r="G2018">
        <v>797045</v>
      </c>
      <c r="H2018">
        <v>848182</v>
      </c>
      <c r="I2018">
        <v>264</v>
      </c>
      <c r="J2018">
        <v>0</v>
      </c>
      <c r="K2018">
        <v>1956253</v>
      </c>
      <c r="M2018">
        <f t="shared" si="129"/>
        <v>1956253</v>
      </c>
      <c r="N2018">
        <f t="shared" si="130"/>
        <v>1645491</v>
      </c>
    </row>
    <row r="2019" spans="1:14" customFormat="1" ht="14.4" customHeight="1" x14ac:dyDescent="0.3">
      <c r="A2019" s="1">
        <v>44322</v>
      </c>
      <c r="B2019" t="s">
        <v>21</v>
      </c>
      <c r="C2019">
        <f t="shared" si="131"/>
        <v>26129</v>
      </c>
      <c r="D2019">
        <v>1671620</v>
      </c>
      <c r="E2019">
        <v>1671620</v>
      </c>
      <c r="F2019">
        <v>333540</v>
      </c>
      <c r="G2019">
        <v>809548</v>
      </c>
      <c r="H2019">
        <v>861803</v>
      </c>
      <c r="I2019">
        <v>269</v>
      </c>
      <c r="J2019">
        <v>0</v>
      </c>
      <c r="K2019">
        <v>2005160</v>
      </c>
      <c r="M2019">
        <f t="shared" si="129"/>
        <v>2005160</v>
      </c>
      <c r="N2019">
        <f t="shared" si="130"/>
        <v>1671620</v>
      </c>
    </row>
    <row r="2020" spans="1:14" customFormat="1" ht="14.4" customHeight="1" x14ac:dyDescent="0.3">
      <c r="A2020" s="1">
        <v>44323</v>
      </c>
      <c r="B2020" t="s">
        <v>21</v>
      </c>
      <c r="C2020">
        <f t="shared" si="131"/>
        <v>16582</v>
      </c>
      <c r="D2020">
        <v>1688202</v>
      </c>
      <c r="E2020">
        <v>1688202</v>
      </c>
      <c r="F2020">
        <v>349400</v>
      </c>
      <c r="G2020">
        <v>818139</v>
      </c>
      <c r="H2020">
        <v>869792</v>
      </c>
      <c r="I2020">
        <v>271</v>
      </c>
      <c r="J2020">
        <v>0</v>
      </c>
      <c r="K2020">
        <v>2037602</v>
      </c>
      <c r="M2020">
        <f t="shared" si="129"/>
        <v>2037602</v>
      </c>
      <c r="N2020">
        <f t="shared" si="130"/>
        <v>1688202</v>
      </c>
    </row>
    <row r="2021" spans="1:14" customFormat="1" ht="14.4" customHeight="1" x14ac:dyDescent="0.3">
      <c r="A2021" s="1">
        <v>44324</v>
      </c>
      <c r="B2021" t="s">
        <v>21</v>
      </c>
      <c r="C2021">
        <f t="shared" si="131"/>
        <v>11004</v>
      </c>
      <c r="D2021">
        <v>1699206</v>
      </c>
      <c r="E2021">
        <v>1699206</v>
      </c>
      <c r="F2021">
        <v>359660</v>
      </c>
      <c r="G2021">
        <v>823810</v>
      </c>
      <c r="H2021">
        <v>875123</v>
      </c>
      <c r="I2021">
        <v>273</v>
      </c>
      <c r="J2021">
        <v>0</v>
      </c>
      <c r="K2021">
        <v>2058866</v>
      </c>
      <c r="M2021">
        <f t="shared" si="129"/>
        <v>2058866</v>
      </c>
      <c r="N2021">
        <f t="shared" si="130"/>
        <v>1699206</v>
      </c>
    </row>
    <row r="2022" spans="1:14" customFormat="1" ht="14.4" customHeight="1" x14ac:dyDescent="0.3">
      <c r="A2022" s="1">
        <v>44325</v>
      </c>
      <c r="B2022" t="s">
        <v>21</v>
      </c>
      <c r="C2022">
        <f t="shared" si="131"/>
        <v>3099</v>
      </c>
      <c r="D2022">
        <v>1702305</v>
      </c>
      <c r="E2022">
        <v>1702305</v>
      </c>
      <c r="F2022">
        <v>362978</v>
      </c>
      <c r="G2022">
        <v>825316</v>
      </c>
      <c r="H2022">
        <v>876716</v>
      </c>
      <c r="I2022">
        <v>273</v>
      </c>
      <c r="J2022">
        <v>0</v>
      </c>
      <c r="K2022">
        <v>2065283</v>
      </c>
      <c r="M2022">
        <f t="shared" si="129"/>
        <v>2065283</v>
      </c>
      <c r="N2022">
        <f t="shared" si="130"/>
        <v>1702305</v>
      </c>
    </row>
    <row r="2023" spans="1:14" customFormat="1" ht="14.4" customHeight="1" x14ac:dyDescent="0.3">
      <c r="A2023" s="1">
        <v>44326</v>
      </c>
      <c r="B2023" t="s">
        <v>21</v>
      </c>
      <c r="C2023">
        <f t="shared" si="131"/>
        <v>15489</v>
      </c>
      <c r="D2023">
        <v>1717794</v>
      </c>
      <c r="E2023">
        <v>1717794</v>
      </c>
      <c r="F2023">
        <v>379954</v>
      </c>
      <c r="G2023">
        <v>833006</v>
      </c>
      <c r="H2023">
        <v>884514</v>
      </c>
      <c r="I2023">
        <v>274</v>
      </c>
      <c r="J2023">
        <v>0</v>
      </c>
      <c r="K2023">
        <v>2097748</v>
      </c>
      <c r="M2023">
        <f t="shared" si="129"/>
        <v>2097748</v>
      </c>
      <c r="N2023">
        <f t="shared" si="130"/>
        <v>1717794</v>
      </c>
    </row>
    <row r="2024" spans="1:14" customFormat="1" ht="14.4" customHeight="1" x14ac:dyDescent="0.3">
      <c r="A2024" s="1">
        <v>44327</v>
      </c>
      <c r="B2024" t="s">
        <v>21</v>
      </c>
      <c r="C2024">
        <f t="shared" si="131"/>
        <v>12542</v>
      </c>
      <c r="D2024">
        <v>1730336</v>
      </c>
      <c r="E2024">
        <v>1730336</v>
      </c>
      <c r="F2024">
        <v>394804</v>
      </c>
      <c r="G2024">
        <v>839433</v>
      </c>
      <c r="H2024">
        <v>890626</v>
      </c>
      <c r="I2024">
        <v>277</v>
      </c>
      <c r="J2024">
        <v>0</v>
      </c>
      <c r="K2024">
        <v>2125140</v>
      </c>
      <c r="M2024">
        <f t="shared" si="129"/>
        <v>2125140</v>
      </c>
      <c r="N2024">
        <f t="shared" si="130"/>
        <v>1730336</v>
      </c>
    </row>
    <row r="2025" spans="1:14" customFormat="1" ht="14.4" customHeight="1" x14ac:dyDescent="0.3">
      <c r="A2025" s="1">
        <v>44328</v>
      </c>
      <c r="B2025" t="s">
        <v>21</v>
      </c>
      <c r="C2025">
        <f t="shared" si="131"/>
        <v>9836</v>
      </c>
      <c r="D2025">
        <v>1740172</v>
      </c>
      <c r="E2025">
        <v>1740172</v>
      </c>
      <c r="F2025">
        <v>401817</v>
      </c>
      <c r="G2025">
        <v>844487</v>
      </c>
      <c r="H2025">
        <v>895406</v>
      </c>
      <c r="I2025">
        <v>279</v>
      </c>
      <c r="J2025">
        <v>0</v>
      </c>
      <c r="K2025">
        <v>2141989</v>
      </c>
      <c r="M2025">
        <f t="shared" si="129"/>
        <v>2141989</v>
      </c>
      <c r="N2025">
        <f t="shared" si="130"/>
        <v>1740172</v>
      </c>
    </row>
    <row r="2026" spans="1:14" customFormat="1" ht="14.4" customHeight="1" x14ac:dyDescent="0.3">
      <c r="A2026" s="1">
        <v>44329</v>
      </c>
      <c r="B2026" t="s">
        <v>21</v>
      </c>
      <c r="C2026">
        <f t="shared" si="131"/>
        <v>17736</v>
      </c>
      <c r="D2026">
        <v>1757908</v>
      </c>
      <c r="E2026">
        <v>1757908</v>
      </c>
      <c r="F2026">
        <v>417509</v>
      </c>
      <c r="G2026">
        <v>853382</v>
      </c>
      <c r="H2026">
        <v>904242</v>
      </c>
      <c r="I2026">
        <v>284</v>
      </c>
      <c r="J2026">
        <v>0</v>
      </c>
      <c r="K2026">
        <v>2175417</v>
      </c>
      <c r="M2026">
        <f t="shared" si="129"/>
        <v>2175417</v>
      </c>
      <c r="N2026">
        <f t="shared" si="130"/>
        <v>1757908</v>
      </c>
    </row>
    <row r="2027" spans="1:14" customFormat="1" ht="14.4" customHeight="1" x14ac:dyDescent="0.3">
      <c r="A2027" s="1">
        <v>44330</v>
      </c>
      <c r="B2027" t="s">
        <v>21</v>
      </c>
      <c r="C2027">
        <f t="shared" si="131"/>
        <v>9347</v>
      </c>
      <c r="D2027">
        <v>1767255</v>
      </c>
      <c r="E2027">
        <v>1767255</v>
      </c>
      <c r="F2027">
        <v>424146</v>
      </c>
      <c r="G2027">
        <v>858105</v>
      </c>
      <c r="H2027">
        <v>908865</v>
      </c>
      <c r="I2027">
        <v>285</v>
      </c>
      <c r="J2027">
        <v>0</v>
      </c>
      <c r="K2027">
        <v>2191401</v>
      </c>
      <c r="M2027">
        <f t="shared" si="129"/>
        <v>2191401</v>
      </c>
      <c r="N2027">
        <f t="shared" si="130"/>
        <v>1767255</v>
      </c>
    </row>
    <row r="2028" spans="1:14" customFormat="1" ht="14.4" customHeight="1" x14ac:dyDescent="0.3">
      <c r="A2028" s="1">
        <v>44331</v>
      </c>
      <c r="B2028" t="s">
        <v>21</v>
      </c>
      <c r="C2028">
        <f t="shared" si="131"/>
        <v>17291</v>
      </c>
      <c r="D2028">
        <v>1784546</v>
      </c>
      <c r="E2028">
        <v>1784546</v>
      </c>
      <c r="F2028">
        <v>432675</v>
      </c>
      <c r="G2028">
        <v>866844</v>
      </c>
      <c r="H2028">
        <v>917412</v>
      </c>
      <c r="I2028">
        <v>290</v>
      </c>
      <c r="J2028">
        <v>0</v>
      </c>
      <c r="K2028">
        <v>2217221</v>
      </c>
      <c r="M2028">
        <f t="shared" si="129"/>
        <v>2217221</v>
      </c>
      <c r="N2028">
        <f t="shared" si="130"/>
        <v>1784546</v>
      </c>
    </row>
    <row r="2029" spans="1:14" customFormat="1" ht="14.4" customHeight="1" x14ac:dyDescent="0.3">
      <c r="A2029" s="1">
        <v>44332</v>
      </c>
      <c r="B2029" t="s">
        <v>21</v>
      </c>
      <c r="C2029">
        <f t="shared" si="131"/>
        <v>3396</v>
      </c>
      <c r="D2029">
        <v>1787942</v>
      </c>
      <c r="E2029">
        <v>1787942</v>
      </c>
      <c r="F2029">
        <v>432827</v>
      </c>
      <c r="G2029">
        <v>868625</v>
      </c>
      <c r="H2029">
        <v>919027</v>
      </c>
      <c r="I2029">
        <v>290</v>
      </c>
      <c r="J2029">
        <v>0</v>
      </c>
      <c r="K2029">
        <v>2220769</v>
      </c>
      <c r="M2029">
        <f t="shared" si="129"/>
        <v>2220769</v>
      </c>
      <c r="N2029">
        <f t="shared" si="130"/>
        <v>1787942</v>
      </c>
    </row>
    <row r="2030" spans="1:14" customFormat="1" ht="14.4" customHeight="1" x14ac:dyDescent="0.3">
      <c r="A2030" s="1">
        <v>44333</v>
      </c>
      <c r="B2030" t="s">
        <v>21</v>
      </c>
      <c r="C2030">
        <f t="shared" si="131"/>
        <v>23055</v>
      </c>
      <c r="D2030">
        <v>1810997</v>
      </c>
      <c r="E2030">
        <v>1810997</v>
      </c>
      <c r="F2030">
        <v>432893</v>
      </c>
      <c r="G2030">
        <v>882707</v>
      </c>
      <c r="H2030">
        <v>927996</v>
      </c>
      <c r="I2030">
        <v>294</v>
      </c>
      <c r="J2030">
        <v>0</v>
      </c>
      <c r="K2030">
        <v>2243890</v>
      </c>
      <c r="M2030">
        <f t="shared" si="129"/>
        <v>2243890</v>
      </c>
      <c r="N2030">
        <f t="shared" si="130"/>
        <v>1810997</v>
      </c>
    </row>
    <row r="2031" spans="1:14" customFormat="1" ht="14.4" customHeight="1" x14ac:dyDescent="0.3">
      <c r="A2031" s="1">
        <v>44334</v>
      </c>
      <c r="B2031" t="s">
        <v>21</v>
      </c>
      <c r="C2031">
        <f t="shared" si="131"/>
        <v>21505</v>
      </c>
      <c r="D2031">
        <v>1832502</v>
      </c>
      <c r="E2031">
        <v>1832502</v>
      </c>
      <c r="F2031">
        <v>432998</v>
      </c>
      <c r="G2031">
        <v>895155</v>
      </c>
      <c r="H2031">
        <v>937052</v>
      </c>
      <c r="I2031">
        <v>295</v>
      </c>
      <c r="J2031">
        <v>0</v>
      </c>
      <c r="K2031">
        <v>2265500</v>
      </c>
      <c r="M2031">
        <f t="shared" si="129"/>
        <v>2265500</v>
      </c>
      <c r="N2031">
        <f t="shared" si="130"/>
        <v>1832502</v>
      </c>
    </row>
    <row r="2032" spans="1:14" customFormat="1" ht="14.4" customHeight="1" x14ac:dyDescent="0.3">
      <c r="A2032" s="1">
        <v>44335</v>
      </c>
      <c r="B2032" t="s">
        <v>21</v>
      </c>
      <c r="C2032">
        <f t="shared" si="131"/>
        <v>15659</v>
      </c>
      <c r="D2032">
        <v>1848161</v>
      </c>
      <c r="E2032">
        <v>1848161</v>
      </c>
      <c r="F2032">
        <v>433061</v>
      </c>
      <c r="G2032">
        <v>904148</v>
      </c>
      <c r="H2032">
        <v>943715</v>
      </c>
      <c r="I2032">
        <v>298</v>
      </c>
      <c r="J2032">
        <v>0</v>
      </c>
      <c r="K2032">
        <v>2281222</v>
      </c>
      <c r="M2032">
        <f t="shared" si="129"/>
        <v>2281222</v>
      </c>
      <c r="N2032">
        <f t="shared" si="130"/>
        <v>1848161</v>
      </c>
    </row>
    <row r="2033" spans="1:14" customFormat="1" ht="14.4" customHeight="1" x14ac:dyDescent="0.3">
      <c r="A2033" s="1">
        <v>44336</v>
      </c>
      <c r="B2033" t="s">
        <v>21</v>
      </c>
      <c r="C2033">
        <f t="shared" si="131"/>
        <v>22870</v>
      </c>
      <c r="D2033">
        <v>1871031</v>
      </c>
      <c r="E2033">
        <v>1871031</v>
      </c>
      <c r="F2033">
        <v>433082</v>
      </c>
      <c r="G2033">
        <v>918034</v>
      </c>
      <c r="H2033">
        <v>952695</v>
      </c>
      <c r="I2033">
        <v>302</v>
      </c>
      <c r="J2033">
        <v>0</v>
      </c>
      <c r="K2033">
        <v>2304113</v>
      </c>
      <c r="M2033">
        <f t="shared" si="129"/>
        <v>2304113</v>
      </c>
      <c r="N2033">
        <f t="shared" si="130"/>
        <v>1871031</v>
      </c>
    </row>
    <row r="2034" spans="1:14" customFormat="1" ht="14.4" customHeight="1" x14ac:dyDescent="0.3">
      <c r="A2034" s="1">
        <v>44337</v>
      </c>
      <c r="B2034" t="s">
        <v>21</v>
      </c>
      <c r="C2034">
        <f t="shared" si="131"/>
        <v>18810</v>
      </c>
      <c r="D2034">
        <v>1889841</v>
      </c>
      <c r="E2034">
        <v>1889841</v>
      </c>
      <c r="F2034">
        <v>433177</v>
      </c>
      <c r="G2034">
        <v>929692</v>
      </c>
      <c r="H2034">
        <v>959842</v>
      </c>
      <c r="I2034">
        <v>307</v>
      </c>
      <c r="J2034">
        <v>0</v>
      </c>
      <c r="K2034">
        <v>2323018</v>
      </c>
      <c r="L2034">
        <v>0</v>
      </c>
      <c r="M2034">
        <f t="shared" si="129"/>
        <v>2323018</v>
      </c>
      <c r="N2034">
        <f t="shared" si="130"/>
        <v>1889841</v>
      </c>
    </row>
    <row r="2035" spans="1:14" customFormat="1" ht="14.4" customHeight="1" x14ac:dyDescent="0.3">
      <c r="A2035" s="1">
        <v>44338</v>
      </c>
      <c r="B2035" t="s">
        <v>21</v>
      </c>
      <c r="C2035">
        <f t="shared" si="131"/>
        <v>11519</v>
      </c>
      <c r="D2035">
        <v>1901360</v>
      </c>
      <c r="E2035">
        <v>1901360</v>
      </c>
      <c r="F2035">
        <v>433227</v>
      </c>
      <c r="G2035">
        <v>936289</v>
      </c>
      <c r="H2035">
        <v>964762</v>
      </c>
      <c r="I2035">
        <v>309</v>
      </c>
      <c r="J2035">
        <v>0</v>
      </c>
      <c r="K2035">
        <v>2334587</v>
      </c>
      <c r="L2035">
        <v>0</v>
      </c>
      <c r="M2035">
        <f t="shared" si="129"/>
        <v>2334587</v>
      </c>
      <c r="N2035">
        <f t="shared" si="130"/>
        <v>1901360</v>
      </c>
    </row>
    <row r="2036" spans="1:14" customFormat="1" ht="14.4" customHeight="1" x14ac:dyDescent="0.3">
      <c r="A2036" s="1">
        <v>44339</v>
      </c>
      <c r="B2036" t="s">
        <v>21</v>
      </c>
      <c r="C2036">
        <f t="shared" si="131"/>
        <v>2173</v>
      </c>
      <c r="D2036">
        <v>1903533</v>
      </c>
      <c r="E2036">
        <v>1903533</v>
      </c>
      <c r="F2036">
        <v>433239</v>
      </c>
      <c r="G2036">
        <v>937536</v>
      </c>
      <c r="H2036">
        <v>965688</v>
      </c>
      <c r="I2036">
        <v>309</v>
      </c>
      <c r="J2036">
        <v>0</v>
      </c>
      <c r="K2036">
        <v>2336772</v>
      </c>
      <c r="L2036">
        <v>0</v>
      </c>
      <c r="M2036">
        <f t="shared" si="129"/>
        <v>2336772</v>
      </c>
      <c r="N2036">
        <f t="shared" si="130"/>
        <v>1903533</v>
      </c>
    </row>
    <row r="2037" spans="1:14" customFormat="1" ht="14.4" customHeight="1" x14ac:dyDescent="0.3">
      <c r="A2037" s="1">
        <v>44340</v>
      </c>
      <c r="B2037" t="s">
        <v>21</v>
      </c>
      <c r="C2037">
        <f t="shared" si="131"/>
        <v>21558</v>
      </c>
      <c r="D2037">
        <v>1925091</v>
      </c>
      <c r="E2037">
        <v>1925091</v>
      </c>
      <c r="F2037">
        <v>433266</v>
      </c>
      <c r="G2037">
        <v>950545</v>
      </c>
      <c r="H2037">
        <v>974225</v>
      </c>
      <c r="I2037">
        <v>321</v>
      </c>
      <c r="J2037">
        <v>0</v>
      </c>
      <c r="K2037">
        <v>2358357</v>
      </c>
      <c r="L2037">
        <v>0</v>
      </c>
      <c r="M2037">
        <f t="shared" si="129"/>
        <v>2358357</v>
      </c>
      <c r="N2037">
        <f t="shared" si="130"/>
        <v>1925091</v>
      </c>
    </row>
    <row r="2038" spans="1:14" customFormat="1" ht="14.4" customHeight="1" x14ac:dyDescent="0.3">
      <c r="A2038" s="1">
        <v>44341</v>
      </c>
      <c r="B2038" t="s">
        <v>21</v>
      </c>
      <c r="C2038">
        <f t="shared" ref="C2038:C2067" si="132">D2038-D2037</f>
        <v>18566</v>
      </c>
      <c r="D2038">
        <v>1943657</v>
      </c>
      <c r="E2038">
        <v>1943657</v>
      </c>
      <c r="F2038">
        <v>433364</v>
      </c>
      <c r="G2038">
        <v>961486</v>
      </c>
      <c r="H2038">
        <v>981847</v>
      </c>
      <c r="I2038">
        <v>324</v>
      </c>
      <c r="J2038">
        <v>0</v>
      </c>
      <c r="K2038">
        <v>2377021</v>
      </c>
      <c r="L2038">
        <v>0</v>
      </c>
      <c r="M2038">
        <f t="shared" ref="M2038:M2067" si="133">E2038+F2038</f>
        <v>2377021</v>
      </c>
      <c r="N2038">
        <f t="shared" ref="N2038:N2067" si="134">G2038+H2038+I2038</f>
        <v>1943657</v>
      </c>
    </row>
    <row r="2039" spans="1:14" customFormat="1" ht="14.4" customHeight="1" x14ac:dyDescent="0.3">
      <c r="A2039" s="1">
        <v>44342</v>
      </c>
      <c r="B2039" t="s">
        <v>21</v>
      </c>
      <c r="C2039">
        <f t="shared" si="132"/>
        <v>6879</v>
      </c>
      <c r="D2039">
        <v>1950536</v>
      </c>
      <c r="E2039">
        <v>1950536</v>
      </c>
      <c r="F2039">
        <v>433405</v>
      </c>
      <c r="G2039">
        <v>965667</v>
      </c>
      <c r="H2039">
        <v>984545</v>
      </c>
      <c r="I2039">
        <v>324</v>
      </c>
      <c r="J2039">
        <v>0</v>
      </c>
      <c r="K2039">
        <v>2383941</v>
      </c>
      <c r="L2039">
        <v>0</v>
      </c>
      <c r="M2039">
        <f t="shared" si="133"/>
        <v>2383941</v>
      </c>
      <c r="N2039">
        <f t="shared" si="134"/>
        <v>1950536</v>
      </c>
    </row>
    <row r="2040" spans="1:14" customFormat="1" ht="14.4" customHeight="1" x14ac:dyDescent="0.3">
      <c r="A2040" s="1">
        <v>44343</v>
      </c>
      <c r="B2040" t="s">
        <v>21</v>
      </c>
      <c r="C2040">
        <f t="shared" si="132"/>
        <v>21511</v>
      </c>
      <c r="D2040">
        <v>1972047</v>
      </c>
      <c r="E2040">
        <v>1972047</v>
      </c>
      <c r="F2040">
        <v>433420</v>
      </c>
      <c r="G2040">
        <v>978035</v>
      </c>
      <c r="H2040">
        <v>993683</v>
      </c>
      <c r="I2040">
        <v>329</v>
      </c>
      <c r="J2040">
        <v>0</v>
      </c>
      <c r="K2040">
        <v>2405467</v>
      </c>
      <c r="L2040">
        <v>0</v>
      </c>
      <c r="M2040">
        <f t="shared" si="133"/>
        <v>2405467</v>
      </c>
      <c r="N2040">
        <f t="shared" si="134"/>
        <v>1972047</v>
      </c>
    </row>
    <row r="2041" spans="1:14" customFormat="1" ht="14.4" customHeight="1" x14ac:dyDescent="0.3">
      <c r="A2041" s="1">
        <v>44344</v>
      </c>
      <c r="B2041" t="s">
        <v>21</v>
      </c>
      <c r="C2041">
        <f t="shared" si="132"/>
        <v>13554</v>
      </c>
      <c r="D2041">
        <v>1985601</v>
      </c>
      <c r="E2041">
        <v>1985601</v>
      </c>
      <c r="F2041">
        <v>433542</v>
      </c>
      <c r="G2041">
        <v>985998</v>
      </c>
      <c r="H2041">
        <v>999269</v>
      </c>
      <c r="I2041">
        <v>334</v>
      </c>
      <c r="J2041">
        <v>0</v>
      </c>
      <c r="K2041">
        <v>2419143</v>
      </c>
      <c r="L2041">
        <v>0</v>
      </c>
      <c r="M2041">
        <f t="shared" si="133"/>
        <v>2419143</v>
      </c>
      <c r="N2041">
        <f t="shared" si="134"/>
        <v>1985601</v>
      </c>
    </row>
    <row r="2042" spans="1:14" customFormat="1" ht="14.4" customHeight="1" x14ac:dyDescent="0.3">
      <c r="A2042" s="1">
        <v>44345</v>
      </c>
      <c r="B2042" t="s">
        <v>21</v>
      </c>
      <c r="C2042">
        <f t="shared" si="132"/>
        <v>10653</v>
      </c>
      <c r="D2042">
        <v>1996254</v>
      </c>
      <c r="E2042">
        <v>1996254</v>
      </c>
      <c r="F2042">
        <v>433608</v>
      </c>
      <c r="G2042">
        <v>992440</v>
      </c>
      <c r="H2042">
        <v>1003480</v>
      </c>
      <c r="I2042">
        <v>334</v>
      </c>
      <c r="J2042">
        <v>0</v>
      </c>
      <c r="K2042">
        <v>2429862</v>
      </c>
      <c r="L2042">
        <v>0</v>
      </c>
      <c r="M2042">
        <f t="shared" si="133"/>
        <v>2429862</v>
      </c>
      <c r="N2042">
        <f t="shared" si="134"/>
        <v>1996254</v>
      </c>
    </row>
    <row r="2043" spans="1:14" customFormat="1" ht="14.4" customHeight="1" x14ac:dyDescent="0.3">
      <c r="A2043" s="1">
        <v>44346</v>
      </c>
      <c r="B2043" t="s">
        <v>21</v>
      </c>
      <c r="C2043">
        <f t="shared" si="132"/>
        <v>1325</v>
      </c>
      <c r="D2043">
        <v>1997579</v>
      </c>
      <c r="E2043">
        <v>1997579</v>
      </c>
      <c r="F2043">
        <v>433612</v>
      </c>
      <c r="G2043">
        <v>993431</v>
      </c>
      <c r="H2043">
        <v>1003814</v>
      </c>
      <c r="I2043">
        <v>334</v>
      </c>
      <c r="J2043">
        <v>0</v>
      </c>
      <c r="K2043">
        <v>2431191</v>
      </c>
      <c r="L2043">
        <v>0</v>
      </c>
      <c r="M2043">
        <f t="shared" si="133"/>
        <v>2431191</v>
      </c>
      <c r="N2043">
        <f t="shared" si="134"/>
        <v>1997579</v>
      </c>
    </row>
    <row r="2044" spans="1:14" customFormat="1" ht="14.4" customHeight="1" x14ac:dyDescent="0.3">
      <c r="A2044" s="1">
        <v>44347</v>
      </c>
      <c r="B2044" t="s">
        <v>21</v>
      </c>
      <c r="C2044">
        <f t="shared" si="132"/>
        <v>25057</v>
      </c>
      <c r="D2044">
        <v>2022636</v>
      </c>
      <c r="E2044">
        <v>2022636</v>
      </c>
      <c r="F2044">
        <v>433621</v>
      </c>
      <c r="G2044">
        <v>1007279</v>
      </c>
      <c r="H2044">
        <v>1015007</v>
      </c>
      <c r="I2044">
        <v>350</v>
      </c>
      <c r="J2044">
        <v>0</v>
      </c>
      <c r="K2044">
        <v>2456257</v>
      </c>
      <c r="L2044">
        <v>0</v>
      </c>
      <c r="M2044">
        <f t="shared" si="133"/>
        <v>2456257</v>
      </c>
      <c r="N2044">
        <f t="shared" si="134"/>
        <v>2022636</v>
      </c>
    </row>
    <row r="2045" spans="1:14" customFormat="1" ht="14.4" customHeight="1" x14ac:dyDescent="0.3">
      <c r="A2045" s="1">
        <v>44348</v>
      </c>
      <c r="B2045" t="s">
        <v>21</v>
      </c>
      <c r="C2045">
        <f t="shared" si="132"/>
        <v>14748</v>
      </c>
      <c r="D2045">
        <v>2037384</v>
      </c>
      <c r="E2045">
        <v>2037384</v>
      </c>
      <c r="F2045">
        <v>433764</v>
      </c>
      <c r="G2045">
        <v>1016661</v>
      </c>
      <c r="H2045">
        <v>1020372</v>
      </c>
      <c r="I2045">
        <v>351</v>
      </c>
      <c r="J2045">
        <v>0</v>
      </c>
      <c r="K2045">
        <v>2471148</v>
      </c>
      <c r="L2045">
        <v>0</v>
      </c>
      <c r="M2045">
        <f t="shared" si="133"/>
        <v>2471148</v>
      </c>
      <c r="N2045">
        <f t="shared" si="134"/>
        <v>2037384</v>
      </c>
    </row>
    <row r="2046" spans="1:14" customFormat="1" ht="14.4" customHeight="1" x14ac:dyDescent="0.3">
      <c r="A2046" s="1">
        <v>44349</v>
      </c>
      <c r="B2046" t="s">
        <v>21</v>
      </c>
      <c r="C2046">
        <f t="shared" si="132"/>
        <v>11579</v>
      </c>
      <c r="D2046">
        <v>2048963</v>
      </c>
      <c r="E2046">
        <v>2048963</v>
      </c>
      <c r="F2046">
        <v>433831</v>
      </c>
      <c r="G2046">
        <v>1024007</v>
      </c>
      <c r="H2046">
        <v>1024603</v>
      </c>
      <c r="I2046">
        <v>353</v>
      </c>
      <c r="J2046">
        <v>0</v>
      </c>
      <c r="K2046">
        <v>2482794</v>
      </c>
      <c r="L2046">
        <v>0</v>
      </c>
      <c r="M2046">
        <f t="shared" si="133"/>
        <v>2482794</v>
      </c>
      <c r="N2046">
        <f t="shared" si="134"/>
        <v>2048963</v>
      </c>
    </row>
    <row r="2047" spans="1:14" customFormat="1" ht="14.4" customHeight="1" x14ac:dyDescent="0.3">
      <c r="A2047" s="1">
        <v>44350</v>
      </c>
      <c r="B2047" t="s">
        <v>21</v>
      </c>
      <c r="C2047">
        <f t="shared" si="132"/>
        <v>11201</v>
      </c>
      <c r="D2047">
        <v>2060164</v>
      </c>
      <c r="E2047">
        <v>2060164</v>
      </c>
      <c r="F2047">
        <v>433910</v>
      </c>
      <c r="G2047">
        <v>1030770</v>
      </c>
      <c r="H2047">
        <v>1029040</v>
      </c>
      <c r="I2047">
        <v>354</v>
      </c>
      <c r="J2047">
        <v>0</v>
      </c>
      <c r="K2047">
        <v>2494074</v>
      </c>
      <c r="L2047">
        <v>0</v>
      </c>
      <c r="M2047">
        <f t="shared" si="133"/>
        <v>2494074</v>
      </c>
      <c r="N2047">
        <f t="shared" si="134"/>
        <v>2060164</v>
      </c>
    </row>
    <row r="2048" spans="1:14" customFormat="1" ht="14.4" customHeight="1" x14ac:dyDescent="0.3">
      <c r="A2048" s="1">
        <v>44351</v>
      </c>
      <c r="B2048" t="s">
        <v>21</v>
      </c>
      <c r="C2048">
        <f t="shared" si="132"/>
        <v>15452</v>
      </c>
      <c r="D2048">
        <v>2075616</v>
      </c>
      <c r="E2048">
        <v>2075616</v>
      </c>
      <c r="F2048">
        <v>434079</v>
      </c>
      <c r="G2048">
        <v>1040207</v>
      </c>
      <c r="H2048">
        <v>1035037</v>
      </c>
      <c r="I2048">
        <v>372</v>
      </c>
      <c r="J2048">
        <v>0</v>
      </c>
      <c r="K2048">
        <v>2509695</v>
      </c>
      <c r="L2048">
        <v>0</v>
      </c>
      <c r="M2048">
        <f t="shared" si="133"/>
        <v>2509695</v>
      </c>
      <c r="N2048">
        <f t="shared" si="134"/>
        <v>2075616</v>
      </c>
    </row>
    <row r="2049" spans="1:14" customFormat="1" ht="14.4" customHeight="1" x14ac:dyDescent="0.3">
      <c r="A2049" s="1">
        <v>44352</v>
      </c>
      <c r="B2049" t="s">
        <v>21</v>
      </c>
      <c r="C2049">
        <f t="shared" si="132"/>
        <v>13437</v>
      </c>
      <c r="D2049">
        <v>2089053</v>
      </c>
      <c r="E2049">
        <v>2089053</v>
      </c>
      <c r="F2049">
        <v>434190</v>
      </c>
      <c r="G2049">
        <v>1048356</v>
      </c>
      <c r="H2049">
        <v>1040322</v>
      </c>
      <c r="I2049">
        <v>375</v>
      </c>
      <c r="J2049">
        <v>0</v>
      </c>
      <c r="K2049">
        <v>2523243</v>
      </c>
      <c r="L2049">
        <v>0</v>
      </c>
      <c r="M2049">
        <f t="shared" si="133"/>
        <v>2523243</v>
      </c>
      <c r="N2049">
        <f t="shared" si="134"/>
        <v>2089053</v>
      </c>
    </row>
    <row r="2050" spans="1:14" customFormat="1" ht="14.4" customHeight="1" x14ac:dyDescent="0.3">
      <c r="A2050" s="1">
        <v>44353</v>
      </c>
      <c r="B2050" t="s">
        <v>21</v>
      </c>
      <c r="C2050">
        <f t="shared" si="132"/>
        <v>1236</v>
      </c>
      <c r="D2050">
        <v>2090289</v>
      </c>
      <c r="E2050">
        <v>2090289</v>
      </c>
      <c r="F2050">
        <v>434204</v>
      </c>
      <c r="G2050">
        <v>1049178</v>
      </c>
      <c r="H2050">
        <v>1040736</v>
      </c>
      <c r="I2050">
        <v>375</v>
      </c>
      <c r="J2050">
        <v>0</v>
      </c>
      <c r="K2050">
        <v>2524493</v>
      </c>
      <c r="L2050">
        <v>0</v>
      </c>
      <c r="M2050">
        <f t="shared" si="133"/>
        <v>2524493</v>
      </c>
      <c r="N2050">
        <f t="shared" si="134"/>
        <v>2090289</v>
      </c>
    </row>
    <row r="2051" spans="1:14" customFormat="1" ht="14.4" customHeight="1" x14ac:dyDescent="0.3">
      <c r="A2051" s="1">
        <v>44354</v>
      </c>
      <c r="B2051" t="s">
        <v>21</v>
      </c>
      <c r="C2051">
        <f t="shared" si="132"/>
        <v>11813</v>
      </c>
      <c r="D2051">
        <v>2102102</v>
      </c>
      <c r="E2051">
        <v>2102102</v>
      </c>
      <c r="F2051">
        <v>434457</v>
      </c>
      <c r="G2051">
        <v>1056077</v>
      </c>
      <c r="H2051">
        <v>1045649</v>
      </c>
      <c r="I2051">
        <v>376</v>
      </c>
      <c r="J2051">
        <v>0</v>
      </c>
      <c r="K2051">
        <v>2536559</v>
      </c>
      <c r="L2051">
        <v>0</v>
      </c>
      <c r="M2051">
        <f t="shared" si="133"/>
        <v>2536559</v>
      </c>
      <c r="N2051">
        <f t="shared" si="134"/>
        <v>2102102</v>
      </c>
    </row>
    <row r="2052" spans="1:14" customFormat="1" ht="14.4" customHeight="1" x14ac:dyDescent="0.3">
      <c r="A2052" s="1">
        <v>44355</v>
      </c>
      <c r="B2052" t="s">
        <v>21</v>
      </c>
      <c r="C2052">
        <f t="shared" si="132"/>
        <v>12547</v>
      </c>
      <c r="D2052">
        <v>2114649</v>
      </c>
      <c r="E2052">
        <v>2114649</v>
      </c>
      <c r="F2052">
        <v>434777</v>
      </c>
      <c r="G2052">
        <v>1063833</v>
      </c>
      <c r="H2052">
        <v>1050436</v>
      </c>
      <c r="I2052">
        <v>380</v>
      </c>
      <c r="J2052">
        <v>0</v>
      </c>
      <c r="K2052">
        <v>2549426</v>
      </c>
      <c r="L2052">
        <v>0</v>
      </c>
      <c r="M2052">
        <f t="shared" si="133"/>
        <v>2549426</v>
      </c>
      <c r="N2052">
        <f t="shared" si="134"/>
        <v>2114649</v>
      </c>
    </row>
    <row r="2053" spans="1:14" customFormat="1" ht="14.4" customHeight="1" x14ac:dyDescent="0.3">
      <c r="A2053" s="1">
        <v>44356</v>
      </c>
      <c r="B2053" t="s">
        <v>21</v>
      </c>
      <c r="C2053">
        <f t="shared" si="132"/>
        <v>8382</v>
      </c>
      <c r="D2053">
        <v>2123031</v>
      </c>
      <c r="E2053">
        <v>2123031</v>
      </c>
      <c r="F2053">
        <v>434947</v>
      </c>
      <c r="G2053">
        <v>1068891</v>
      </c>
      <c r="H2053">
        <v>1053759</v>
      </c>
      <c r="I2053">
        <v>381</v>
      </c>
      <c r="J2053">
        <v>0</v>
      </c>
      <c r="K2053">
        <v>2557788</v>
      </c>
      <c r="L2053">
        <v>190</v>
      </c>
      <c r="M2053">
        <f t="shared" si="133"/>
        <v>2557978</v>
      </c>
      <c r="N2053">
        <f t="shared" si="134"/>
        <v>2123031</v>
      </c>
    </row>
    <row r="2054" spans="1:14" customFormat="1" ht="14.4" customHeight="1" x14ac:dyDescent="0.3">
      <c r="A2054" s="1">
        <v>44357</v>
      </c>
      <c r="B2054" t="s">
        <v>21</v>
      </c>
      <c r="C2054">
        <f t="shared" si="132"/>
        <v>8088</v>
      </c>
      <c r="D2054">
        <v>2131119</v>
      </c>
      <c r="E2054">
        <v>2131119</v>
      </c>
      <c r="F2054">
        <v>435280</v>
      </c>
      <c r="G2054">
        <v>1073933</v>
      </c>
      <c r="H2054">
        <v>1056802</v>
      </c>
      <c r="I2054">
        <v>384</v>
      </c>
      <c r="J2054">
        <v>0</v>
      </c>
      <c r="K2054">
        <v>2565979</v>
      </c>
      <c r="L2054">
        <v>420</v>
      </c>
      <c r="M2054">
        <f t="shared" si="133"/>
        <v>2566399</v>
      </c>
      <c r="N2054">
        <f t="shared" si="134"/>
        <v>2131119</v>
      </c>
    </row>
    <row r="2055" spans="1:14" customFormat="1" ht="14.4" customHeight="1" x14ac:dyDescent="0.3">
      <c r="A2055" s="1">
        <v>44358</v>
      </c>
      <c r="B2055" t="s">
        <v>21</v>
      </c>
      <c r="C2055">
        <f t="shared" si="132"/>
        <v>9911</v>
      </c>
      <c r="D2055">
        <v>2141030</v>
      </c>
      <c r="E2055">
        <v>2141030</v>
      </c>
      <c r="F2055">
        <v>435644</v>
      </c>
      <c r="G2055">
        <v>1079787</v>
      </c>
      <c r="H2055">
        <v>1060859</v>
      </c>
      <c r="I2055">
        <v>384</v>
      </c>
      <c r="J2055">
        <v>0</v>
      </c>
      <c r="K2055">
        <v>2575974</v>
      </c>
      <c r="L2055">
        <v>700</v>
      </c>
      <c r="M2055">
        <f t="shared" si="133"/>
        <v>2576674</v>
      </c>
      <c r="N2055">
        <f t="shared" si="134"/>
        <v>2141030</v>
      </c>
    </row>
    <row r="2056" spans="1:14" customFormat="1" ht="14.4" customHeight="1" x14ac:dyDescent="0.3">
      <c r="A2056" s="1">
        <v>44359</v>
      </c>
      <c r="B2056" t="s">
        <v>21</v>
      </c>
      <c r="C2056">
        <f t="shared" si="132"/>
        <v>10923</v>
      </c>
      <c r="D2056">
        <v>2151953</v>
      </c>
      <c r="E2056">
        <v>2151953</v>
      </c>
      <c r="F2056">
        <v>435974</v>
      </c>
      <c r="G2056">
        <v>1086254</v>
      </c>
      <c r="H2056">
        <v>1065313</v>
      </c>
      <c r="I2056">
        <v>386</v>
      </c>
      <c r="J2056">
        <v>0</v>
      </c>
      <c r="K2056">
        <v>2586929</v>
      </c>
      <c r="L2056">
        <v>998</v>
      </c>
      <c r="M2056">
        <f t="shared" si="133"/>
        <v>2587927</v>
      </c>
      <c r="N2056">
        <f t="shared" si="134"/>
        <v>2151953</v>
      </c>
    </row>
    <row r="2057" spans="1:14" customFormat="1" ht="14.4" customHeight="1" x14ac:dyDescent="0.3">
      <c r="A2057" s="1">
        <v>44360</v>
      </c>
      <c r="B2057" t="s">
        <v>21</v>
      </c>
      <c r="C2057">
        <f t="shared" si="132"/>
        <v>158</v>
      </c>
      <c r="D2057">
        <v>2152111</v>
      </c>
      <c r="E2057">
        <v>2152111</v>
      </c>
      <c r="F2057">
        <v>435975</v>
      </c>
      <c r="G2057">
        <v>1086340</v>
      </c>
      <c r="H2057">
        <v>1065385</v>
      </c>
      <c r="I2057">
        <v>386</v>
      </c>
      <c r="J2057">
        <v>0</v>
      </c>
      <c r="K2057">
        <v>2587046</v>
      </c>
      <c r="L2057">
        <v>1040</v>
      </c>
      <c r="M2057">
        <f t="shared" si="133"/>
        <v>2588086</v>
      </c>
      <c r="N2057">
        <f t="shared" si="134"/>
        <v>2152111</v>
      </c>
    </row>
    <row r="2058" spans="1:14" customFormat="1" ht="14.4" customHeight="1" x14ac:dyDescent="0.3">
      <c r="A2058" s="1">
        <v>44361</v>
      </c>
      <c r="B2058" t="s">
        <v>21</v>
      </c>
      <c r="C2058">
        <f t="shared" si="132"/>
        <v>26690</v>
      </c>
      <c r="D2058">
        <v>2178801</v>
      </c>
      <c r="E2058">
        <v>2178801</v>
      </c>
      <c r="F2058">
        <v>435986</v>
      </c>
      <c r="G2058">
        <v>1100729</v>
      </c>
      <c r="H2058">
        <v>1077673</v>
      </c>
      <c r="I2058">
        <v>399</v>
      </c>
      <c r="J2058">
        <v>126</v>
      </c>
      <c r="K2058">
        <v>2613401</v>
      </c>
      <c r="L2058">
        <v>1260</v>
      </c>
      <c r="M2058">
        <f t="shared" si="133"/>
        <v>2614787</v>
      </c>
      <c r="N2058">
        <f t="shared" si="134"/>
        <v>2178801</v>
      </c>
    </row>
    <row r="2059" spans="1:14" customFormat="1" ht="14.4" customHeight="1" x14ac:dyDescent="0.3">
      <c r="A2059" s="1">
        <v>44362</v>
      </c>
      <c r="B2059" t="s">
        <v>21</v>
      </c>
      <c r="C2059">
        <f t="shared" si="132"/>
        <v>43950</v>
      </c>
      <c r="D2059">
        <v>2222751</v>
      </c>
      <c r="E2059">
        <v>2222751</v>
      </c>
      <c r="F2059">
        <v>436294</v>
      </c>
      <c r="G2059">
        <v>1123064</v>
      </c>
      <c r="H2059">
        <v>1099271</v>
      </c>
      <c r="I2059">
        <v>416</v>
      </c>
      <c r="J2059">
        <v>126</v>
      </c>
      <c r="K2059">
        <v>2657579</v>
      </c>
      <c r="L2059">
        <v>1340</v>
      </c>
      <c r="M2059">
        <f t="shared" si="133"/>
        <v>2659045</v>
      </c>
      <c r="N2059">
        <f t="shared" si="134"/>
        <v>2222751</v>
      </c>
    </row>
    <row r="2060" spans="1:14" customFormat="1" ht="14.4" customHeight="1" x14ac:dyDescent="0.3">
      <c r="A2060" s="1">
        <v>44363</v>
      </c>
      <c r="B2060" t="s">
        <v>21</v>
      </c>
      <c r="C2060">
        <f t="shared" si="132"/>
        <v>40144</v>
      </c>
      <c r="D2060">
        <v>2262895</v>
      </c>
      <c r="E2060">
        <v>2262895</v>
      </c>
      <c r="F2060">
        <v>436628</v>
      </c>
      <c r="G2060">
        <v>1143865</v>
      </c>
      <c r="H2060">
        <v>1118598</v>
      </c>
      <c r="I2060">
        <v>432</v>
      </c>
      <c r="J2060">
        <v>238</v>
      </c>
      <c r="K2060">
        <v>2697945</v>
      </c>
      <c r="L2060">
        <v>1340</v>
      </c>
      <c r="M2060">
        <f t="shared" si="133"/>
        <v>2699523</v>
      </c>
      <c r="N2060">
        <f t="shared" si="134"/>
        <v>2262895</v>
      </c>
    </row>
    <row r="2061" spans="1:14" customFormat="1" ht="14.4" customHeight="1" x14ac:dyDescent="0.3">
      <c r="A2061" s="1">
        <v>44364</v>
      </c>
      <c r="B2061" t="s">
        <v>21</v>
      </c>
      <c r="C2061">
        <f t="shared" si="132"/>
        <v>41704</v>
      </c>
      <c r="D2061">
        <v>2304599</v>
      </c>
      <c r="E2061">
        <v>2304599</v>
      </c>
      <c r="F2061">
        <v>437103</v>
      </c>
      <c r="G2061">
        <v>1164597</v>
      </c>
      <c r="H2061">
        <v>1139558</v>
      </c>
      <c r="I2061">
        <v>444</v>
      </c>
      <c r="J2061">
        <v>339</v>
      </c>
      <c r="K2061">
        <v>2740023</v>
      </c>
      <c r="L2061">
        <v>1340</v>
      </c>
      <c r="M2061">
        <f t="shared" si="133"/>
        <v>2741702</v>
      </c>
      <c r="N2061">
        <f t="shared" si="134"/>
        <v>2304599</v>
      </c>
    </row>
    <row r="2062" spans="1:14" customFormat="1" ht="14.4" customHeight="1" x14ac:dyDescent="0.3">
      <c r="A2062" s="1">
        <v>44365</v>
      </c>
      <c r="B2062" t="s">
        <v>21</v>
      </c>
      <c r="C2062">
        <f t="shared" si="132"/>
        <v>50150</v>
      </c>
      <c r="D2062">
        <v>2354749</v>
      </c>
      <c r="E2062">
        <v>2354749</v>
      </c>
      <c r="F2062">
        <v>438348</v>
      </c>
      <c r="G2062">
        <v>1189915</v>
      </c>
      <c r="H2062">
        <v>1164361</v>
      </c>
      <c r="I2062">
        <v>473</v>
      </c>
      <c r="J2062">
        <v>339</v>
      </c>
      <c r="K2062">
        <v>2791418</v>
      </c>
      <c r="L2062">
        <v>1340</v>
      </c>
      <c r="M2062">
        <f t="shared" si="133"/>
        <v>2793097</v>
      </c>
      <c r="N2062">
        <f t="shared" si="134"/>
        <v>2354749</v>
      </c>
    </row>
    <row r="2063" spans="1:14" customFormat="1" ht="14.4" customHeight="1" x14ac:dyDescent="0.3">
      <c r="A2063" s="1">
        <v>44366</v>
      </c>
      <c r="B2063" t="s">
        <v>21</v>
      </c>
      <c r="C2063">
        <f t="shared" si="132"/>
        <v>24092</v>
      </c>
      <c r="D2063">
        <v>2378841</v>
      </c>
      <c r="E2063">
        <v>2378841</v>
      </c>
      <c r="F2063">
        <v>440304</v>
      </c>
      <c r="G2063">
        <v>1201751</v>
      </c>
      <c r="H2063">
        <v>1176607</v>
      </c>
      <c r="I2063">
        <v>483</v>
      </c>
      <c r="J2063">
        <v>413</v>
      </c>
      <c r="K2063">
        <v>2817392</v>
      </c>
      <c r="L2063">
        <v>1340</v>
      </c>
      <c r="M2063">
        <f t="shared" si="133"/>
        <v>2819145</v>
      </c>
      <c r="N2063">
        <f t="shared" si="134"/>
        <v>2378841</v>
      </c>
    </row>
    <row r="2064" spans="1:14" customFormat="1" ht="14.4" customHeight="1" x14ac:dyDescent="0.3">
      <c r="A2064" s="1">
        <v>44367</v>
      </c>
      <c r="B2064" t="s">
        <v>21</v>
      </c>
      <c r="C2064">
        <f t="shared" si="132"/>
        <v>837</v>
      </c>
      <c r="D2064">
        <v>2379678</v>
      </c>
      <c r="E2064">
        <v>2379678</v>
      </c>
      <c r="F2064">
        <v>440320</v>
      </c>
      <c r="G2064">
        <v>1202274</v>
      </c>
      <c r="H2064">
        <v>1176922</v>
      </c>
      <c r="I2064">
        <v>482</v>
      </c>
      <c r="J2064">
        <v>413</v>
      </c>
      <c r="K2064">
        <v>2818085</v>
      </c>
      <c r="L2064">
        <v>1500</v>
      </c>
      <c r="M2064">
        <f t="shared" si="133"/>
        <v>2819998</v>
      </c>
      <c r="N2064">
        <f t="shared" si="134"/>
        <v>2379678</v>
      </c>
    </row>
    <row r="2065" spans="1:14" customFormat="1" ht="14.4" customHeight="1" x14ac:dyDescent="0.3">
      <c r="A2065" s="1">
        <v>44368</v>
      </c>
      <c r="B2065" t="s">
        <v>21</v>
      </c>
      <c r="C2065">
        <f t="shared" si="132"/>
        <v>98711</v>
      </c>
      <c r="D2065">
        <v>2478389</v>
      </c>
      <c r="E2065">
        <v>2478389</v>
      </c>
      <c r="F2065">
        <v>440335</v>
      </c>
      <c r="G2065">
        <v>1249100</v>
      </c>
      <c r="H2065">
        <v>1228764</v>
      </c>
      <c r="I2065">
        <v>525</v>
      </c>
      <c r="J2065">
        <v>413</v>
      </c>
      <c r="K2065">
        <v>2916811</v>
      </c>
      <c r="L2065">
        <v>1500</v>
      </c>
      <c r="M2065">
        <f t="shared" si="133"/>
        <v>2918724</v>
      </c>
      <c r="N2065">
        <f t="shared" si="134"/>
        <v>2478389</v>
      </c>
    </row>
    <row r="2066" spans="1:14" customFormat="1" ht="14.4" customHeight="1" x14ac:dyDescent="0.3">
      <c r="A2066" s="1">
        <v>44369</v>
      </c>
      <c r="B2066" t="s">
        <v>21</v>
      </c>
      <c r="C2066">
        <f t="shared" si="132"/>
        <v>121991</v>
      </c>
      <c r="D2066">
        <v>2600380</v>
      </c>
      <c r="E2066">
        <v>2600380</v>
      </c>
      <c r="F2066">
        <v>440360</v>
      </c>
      <c r="G2066">
        <v>1306588</v>
      </c>
      <c r="H2066">
        <v>1293223</v>
      </c>
      <c r="I2066">
        <v>569</v>
      </c>
      <c r="J2066">
        <v>674</v>
      </c>
      <c r="K2066">
        <v>3038566</v>
      </c>
      <c r="L2066">
        <v>1500</v>
      </c>
      <c r="M2066">
        <f t="shared" si="133"/>
        <v>3040740</v>
      </c>
      <c r="N2066">
        <f t="shared" si="134"/>
        <v>2600380</v>
      </c>
    </row>
    <row r="2067" spans="1:14" customFormat="1" ht="14.4" customHeight="1" x14ac:dyDescent="0.3">
      <c r="A2067" s="1">
        <v>44370</v>
      </c>
      <c r="B2067" t="s">
        <v>21</v>
      </c>
      <c r="C2067">
        <f t="shared" si="132"/>
        <v>144562</v>
      </c>
      <c r="D2067">
        <v>2744942</v>
      </c>
      <c r="E2067">
        <v>2744942</v>
      </c>
      <c r="F2067">
        <v>440447</v>
      </c>
      <c r="G2067">
        <v>1374177</v>
      </c>
      <c r="H2067">
        <v>1370147</v>
      </c>
      <c r="I2067">
        <v>618</v>
      </c>
      <c r="J2067">
        <v>1118</v>
      </c>
      <c r="K2067">
        <v>3182771</v>
      </c>
      <c r="L2067">
        <v>1500</v>
      </c>
      <c r="M2067">
        <f t="shared" si="133"/>
        <v>3185389</v>
      </c>
      <c r="N2067">
        <f t="shared" si="134"/>
        <v>2744942</v>
      </c>
    </row>
    <row r="2068" spans="1:14" customFormat="1" ht="14.4" customHeight="1" x14ac:dyDescent="0.3">
      <c r="A2068" s="1">
        <v>44212</v>
      </c>
      <c r="B2068" t="s">
        <v>22</v>
      </c>
      <c r="C2068">
        <v>377</v>
      </c>
      <c r="D2068">
        <v>377</v>
      </c>
      <c r="E2068">
        <v>377</v>
      </c>
      <c r="F2068">
        <v>0</v>
      </c>
      <c r="G2068">
        <v>236</v>
      </c>
      <c r="H2068">
        <v>141</v>
      </c>
      <c r="I2068">
        <v>0</v>
      </c>
      <c r="J2068">
        <v>0</v>
      </c>
      <c r="K2068">
        <v>377</v>
      </c>
      <c r="L2068">
        <v>0</v>
      </c>
      <c r="M2068">
        <f>E2068+F2068</f>
        <v>377</v>
      </c>
      <c r="N2068">
        <f>G2068+H2068+I2068</f>
        <v>377</v>
      </c>
    </row>
    <row r="2069" spans="1:14" customFormat="1" ht="14.4" customHeight="1" x14ac:dyDescent="0.3">
      <c r="A2069" s="1">
        <v>44213</v>
      </c>
      <c r="B2069" t="s">
        <v>22</v>
      </c>
      <c r="C2069">
        <f t="shared" ref="C2069:C2100" si="135">D2069-D2068</f>
        <v>44</v>
      </c>
      <c r="D2069">
        <v>421</v>
      </c>
      <c r="E2069">
        <v>421</v>
      </c>
      <c r="F2069">
        <v>0</v>
      </c>
      <c r="G2069">
        <v>268</v>
      </c>
      <c r="H2069">
        <v>153</v>
      </c>
      <c r="I2069">
        <v>0</v>
      </c>
      <c r="J2069">
        <v>0</v>
      </c>
      <c r="K2069">
        <v>421</v>
      </c>
      <c r="M2069">
        <f t="shared" ref="M2069:M2132" si="136">E2069+F2069</f>
        <v>421</v>
      </c>
      <c r="N2069">
        <f t="shared" ref="N2069:N2132" si="137">G2069+H2069+I2069</f>
        <v>421</v>
      </c>
    </row>
    <row r="2070" spans="1:14" customFormat="1" ht="14.4" customHeight="1" x14ac:dyDescent="0.3">
      <c r="A2070" s="1">
        <v>44214</v>
      </c>
      <c r="B2070" t="s">
        <v>22</v>
      </c>
      <c r="C2070">
        <f t="shared" si="135"/>
        <v>251</v>
      </c>
      <c r="D2070">
        <v>672</v>
      </c>
      <c r="E2070">
        <v>672</v>
      </c>
      <c r="F2070">
        <v>0</v>
      </c>
      <c r="G2070">
        <v>398</v>
      </c>
      <c r="H2070">
        <v>274</v>
      </c>
      <c r="I2070">
        <v>0</v>
      </c>
      <c r="J2070">
        <v>0</v>
      </c>
      <c r="K2070">
        <v>672</v>
      </c>
      <c r="M2070">
        <f t="shared" si="136"/>
        <v>672</v>
      </c>
      <c r="N2070">
        <f t="shared" si="137"/>
        <v>672</v>
      </c>
    </row>
    <row r="2071" spans="1:14" customFormat="1" ht="14.4" customHeight="1" x14ac:dyDescent="0.3">
      <c r="A2071" s="1">
        <v>44215</v>
      </c>
      <c r="B2071" t="s">
        <v>22</v>
      </c>
      <c r="C2071">
        <f t="shared" si="135"/>
        <v>697</v>
      </c>
      <c r="D2071">
        <v>1369</v>
      </c>
      <c r="E2071">
        <v>1369</v>
      </c>
      <c r="F2071">
        <v>0</v>
      </c>
      <c r="G2071">
        <v>768</v>
      </c>
      <c r="H2071">
        <v>601</v>
      </c>
      <c r="I2071">
        <v>0</v>
      </c>
      <c r="J2071">
        <v>0</v>
      </c>
      <c r="K2071">
        <v>1369</v>
      </c>
      <c r="M2071">
        <f t="shared" si="136"/>
        <v>1369</v>
      </c>
      <c r="N2071">
        <f t="shared" si="137"/>
        <v>1369</v>
      </c>
    </row>
    <row r="2072" spans="1:14" customFormat="1" ht="14.4" customHeight="1" x14ac:dyDescent="0.3">
      <c r="A2072" s="1">
        <v>44216</v>
      </c>
      <c r="B2072" t="s">
        <v>22</v>
      </c>
      <c r="C2072">
        <f t="shared" si="135"/>
        <v>0</v>
      </c>
      <c r="D2072">
        <v>1369</v>
      </c>
      <c r="E2072">
        <v>1369</v>
      </c>
      <c r="F2072">
        <v>0</v>
      </c>
      <c r="G2072">
        <v>768</v>
      </c>
      <c r="H2072">
        <v>601</v>
      </c>
      <c r="I2072">
        <v>0</v>
      </c>
      <c r="J2072">
        <v>0</v>
      </c>
      <c r="K2072">
        <v>1369</v>
      </c>
      <c r="M2072">
        <f t="shared" si="136"/>
        <v>1369</v>
      </c>
      <c r="N2072">
        <f t="shared" si="137"/>
        <v>1369</v>
      </c>
    </row>
    <row r="2073" spans="1:14" customFormat="1" ht="14.4" customHeight="1" x14ac:dyDescent="0.3">
      <c r="A2073" s="1">
        <v>44217</v>
      </c>
      <c r="B2073" t="s">
        <v>22</v>
      </c>
      <c r="C2073">
        <f t="shared" si="135"/>
        <v>927</v>
      </c>
      <c r="D2073">
        <v>2296</v>
      </c>
      <c r="E2073">
        <v>2296</v>
      </c>
      <c r="F2073">
        <v>0</v>
      </c>
      <c r="G2073">
        <v>1373</v>
      </c>
      <c r="H2073">
        <v>923</v>
      </c>
      <c r="I2073">
        <v>0</v>
      </c>
      <c r="J2073">
        <v>0</v>
      </c>
      <c r="K2073">
        <v>2296</v>
      </c>
      <c r="M2073">
        <f t="shared" si="136"/>
        <v>2296</v>
      </c>
      <c r="N2073">
        <f t="shared" si="137"/>
        <v>2296</v>
      </c>
    </row>
    <row r="2074" spans="1:14" customFormat="1" ht="14.4" customHeight="1" x14ac:dyDescent="0.3">
      <c r="A2074" s="1">
        <v>44218</v>
      </c>
      <c r="B2074" t="s">
        <v>22</v>
      </c>
      <c r="C2074">
        <f t="shared" si="135"/>
        <v>1511</v>
      </c>
      <c r="D2074">
        <v>3807</v>
      </c>
      <c r="E2074">
        <v>3807</v>
      </c>
      <c r="F2074">
        <v>0</v>
      </c>
      <c r="G2074">
        <v>2064</v>
      </c>
      <c r="H2074">
        <v>1743</v>
      </c>
      <c r="I2074">
        <v>0</v>
      </c>
      <c r="J2074">
        <v>0</v>
      </c>
      <c r="K2074">
        <v>3807</v>
      </c>
      <c r="M2074">
        <f t="shared" si="136"/>
        <v>3807</v>
      </c>
      <c r="N2074">
        <f t="shared" si="137"/>
        <v>3807</v>
      </c>
    </row>
    <row r="2075" spans="1:14" customFormat="1" ht="14.4" customHeight="1" x14ac:dyDescent="0.3">
      <c r="A2075" s="1">
        <v>44219</v>
      </c>
      <c r="B2075" t="s">
        <v>22</v>
      </c>
      <c r="C2075">
        <f t="shared" si="135"/>
        <v>1786</v>
      </c>
      <c r="D2075">
        <v>5593</v>
      </c>
      <c r="E2075">
        <v>5593</v>
      </c>
      <c r="F2075">
        <v>0</v>
      </c>
      <c r="G2075">
        <v>2917</v>
      </c>
      <c r="H2075">
        <v>2676</v>
      </c>
      <c r="I2075">
        <v>0</v>
      </c>
      <c r="J2075">
        <v>0</v>
      </c>
      <c r="K2075">
        <v>5593</v>
      </c>
      <c r="M2075">
        <f t="shared" si="136"/>
        <v>5593</v>
      </c>
      <c r="N2075">
        <f t="shared" si="137"/>
        <v>5593</v>
      </c>
    </row>
    <row r="2076" spans="1:14" customFormat="1" ht="14.4" customHeight="1" x14ac:dyDescent="0.3">
      <c r="A2076" s="1">
        <v>44220</v>
      </c>
      <c r="B2076" t="s">
        <v>22</v>
      </c>
      <c r="C2076">
        <f t="shared" si="135"/>
        <v>300</v>
      </c>
      <c r="D2076">
        <v>5893</v>
      </c>
      <c r="E2076">
        <v>5893</v>
      </c>
      <c r="F2076">
        <v>0</v>
      </c>
      <c r="G2076">
        <v>3071</v>
      </c>
      <c r="H2076">
        <v>2822</v>
      </c>
      <c r="I2076">
        <v>0</v>
      </c>
      <c r="J2076">
        <v>0</v>
      </c>
      <c r="K2076">
        <v>5893</v>
      </c>
      <c r="M2076">
        <f t="shared" si="136"/>
        <v>5893</v>
      </c>
      <c r="N2076">
        <f t="shared" si="137"/>
        <v>5893</v>
      </c>
    </row>
    <row r="2077" spans="1:14" customFormat="1" ht="14.4" customHeight="1" x14ac:dyDescent="0.3">
      <c r="A2077" s="1">
        <v>44221</v>
      </c>
      <c r="B2077" t="s">
        <v>22</v>
      </c>
      <c r="C2077">
        <f t="shared" si="135"/>
        <v>4605</v>
      </c>
      <c r="D2077">
        <v>10498</v>
      </c>
      <c r="E2077">
        <v>10498</v>
      </c>
      <c r="F2077">
        <v>0</v>
      </c>
      <c r="G2077">
        <v>5113</v>
      </c>
      <c r="H2077">
        <v>5384</v>
      </c>
      <c r="I2077">
        <v>1</v>
      </c>
      <c r="J2077">
        <v>0</v>
      </c>
      <c r="K2077">
        <v>10498</v>
      </c>
      <c r="M2077">
        <f t="shared" si="136"/>
        <v>10498</v>
      </c>
      <c r="N2077">
        <f t="shared" si="137"/>
        <v>10498</v>
      </c>
    </row>
    <row r="2078" spans="1:14" customFormat="1" ht="14.4" customHeight="1" x14ac:dyDescent="0.3">
      <c r="A2078" s="1">
        <v>44222</v>
      </c>
      <c r="B2078" t="s">
        <v>22</v>
      </c>
      <c r="C2078">
        <f t="shared" si="135"/>
        <v>128</v>
      </c>
      <c r="D2078">
        <v>10626</v>
      </c>
      <c r="E2078">
        <v>10626</v>
      </c>
      <c r="F2078">
        <v>0</v>
      </c>
      <c r="G2078">
        <v>5175</v>
      </c>
      <c r="H2078">
        <v>5450</v>
      </c>
      <c r="I2078">
        <v>1</v>
      </c>
      <c r="J2078">
        <v>0</v>
      </c>
      <c r="K2078">
        <v>10626</v>
      </c>
      <c r="M2078">
        <f t="shared" si="136"/>
        <v>10626</v>
      </c>
      <c r="N2078">
        <f t="shared" si="137"/>
        <v>10626</v>
      </c>
    </row>
    <row r="2079" spans="1:14" customFormat="1" ht="14.4" customHeight="1" x14ac:dyDescent="0.3">
      <c r="A2079" s="1">
        <v>44223</v>
      </c>
      <c r="B2079" t="s">
        <v>22</v>
      </c>
      <c r="C2079">
        <f t="shared" si="135"/>
        <v>936</v>
      </c>
      <c r="D2079">
        <v>11562</v>
      </c>
      <c r="E2079">
        <v>11562</v>
      </c>
      <c r="F2079">
        <v>0</v>
      </c>
      <c r="G2079">
        <v>5649</v>
      </c>
      <c r="H2079">
        <v>5912</v>
      </c>
      <c r="I2079">
        <v>1</v>
      </c>
      <c r="J2079">
        <v>0</v>
      </c>
      <c r="K2079">
        <v>11562</v>
      </c>
      <c r="M2079">
        <f t="shared" si="136"/>
        <v>11562</v>
      </c>
      <c r="N2079">
        <f t="shared" si="137"/>
        <v>11562</v>
      </c>
    </row>
    <row r="2080" spans="1:14" customFormat="1" ht="14.4" customHeight="1" x14ac:dyDescent="0.3">
      <c r="A2080" s="1">
        <v>44224</v>
      </c>
      <c r="B2080" t="s">
        <v>22</v>
      </c>
      <c r="C2080">
        <f t="shared" si="135"/>
        <v>5718</v>
      </c>
      <c r="D2080">
        <v>17280</v>
      </c>
      <c r="E2080">
        <v>17280</v>
      </c>
      <c r="F2080">
        <v>0</v>
      </c>
      <c r="G2080">
        <v>7905</v>
      </c>
      <c r="H2080">
        <v>9373</v>
      </c>
      <c r="I2080">
        <v>2</v>
      </c>
      <c r="J2080">
        <v>0</v>
      </c>
      <c r="K2080">
        <v>17280</v>
      </c>
      <c r="M2080">
        <f t="shared" si="136"/>
        <v>17280</v>
      </c>
      <c r="N2080">
        <f t="shared" si="137"/>
        <v>17280</v>
      </c>
    </row>
    <row r="2081" spans="1:14" customFormat="1" ht="14.4" customHeight="1" x14ac:dyDescent="0.3">
      <c r="A2081" s="1">
        <v>44225</v>
      </c>
      <c r="B2081" t="s">
        <v>22</v>
      </c>
      <c r="C2081">
        <f t="shared" si="135"/>
        <v>3844</v>
      </c>
      <c r="D2081">
        <v>21124</v>
      </c>
      <c r="E2081">
        <v>21124</v>
      </c>
      <c r="F2081">
        <v>0</v>
      </c>
      <c r="G2081">
        <v>9333</v>
      </c>
      <c r="H2081">
        <v>11787</v>
      </c>
      <c r="I2081">
        <v>4</v>
      </c>
      <c r="J2081">
        <v>0</v>
      </c>
      <c r="K2081">
        <v>21124</v>
      </c>
      <c r="M2081">
        <f t="shared" si="136"/>
        <v>21124</v>
      </c>
      <c r="N2081">
        <f t="shared" si="137"/>
        <v>21124</v>
      </c>
    </row>
    <row r="2082" spans="1:14" customFormat="1" ht="14.4" customHeight="1" x14ac:dyDescent="0.3">
      <c r="A2082" s="1">
        <v>44226</v>
      </c>
      <c r="B2082" t="s">
        <v>22</v>
      </c>
      <c r="C2082">
        <f t="shared" si="135"/>
        <v>137</v>
      </c>
      <c r="D2082">
        <v>21261</v>
      </c>
      <c r="E2082">
        <v>21261</v>
      </c>
      <c r="F2082">
        <v>0</v>
      </c>
      <c r="G2082">
        <v>9408</v>
      </c>
      <c r="H2082">
        <v>11849</v>
      </c>
      <c r="I2082">
        <v>4</v>
      </c>
      <c r="J2082">
        <v>0</v>
      </c>
      <c r="K2082">
        <v>21261</v>
      </c>
      <c r="M2082">
        <f t="shared" si="136"/>
        <v>21261</v>
      </c>
      <c r="N2082">
        <f t="shared" si="137"/>
        <v>21261</v>
      </c>
    </row>
    <row r="2083" spans="1:14" customFormat="1" ht="14.4" customHeight="1" x14ac:dyDescent="0.3">
      <c r="A2083" s="1">
        <v>44227</v>
      </c>
      <c r="B2083" t="s">
        <v>22</v>
      </c>
      <c r="C2083">
        <f t="shared" si="135"/>
        <v>7</v>
      </c>
      <c r="D2083">
        <v>21268</v>
      </c>
      <c r="E2083">
        <v>21268</v>
      </c>
      <c r="F2083">
        <v>0</v>
      </c>
      <c r="G2083">
        <v>9411</v>
      </c>
      <c r="H2083">
        <v>11853</v>
      </c>
      <c r="I2083">
        <v>4</v>
      </c>
      <c r="J2083">
        <v>0</v>
      </c>
      <c r="K2083">
        <v>21268</v>
      </c>
      <c r="M2083">
        <f t="shared" si="136"/>
        <v>21268</v>
      </c>
      <c r="N2083">
        <f t="shared" si="137"/>
        <v>21268</v>
      </c>
    </row>
    <row r="2084" spans="1:14" customFormat="1" ht="14.4" customHeight="1" x14ac:dyDescent="0.3">
      <c r="A2084" s="1">
        <v>44228</v>
      </c>
      <c r="B2084" t="s">
        <v>22</v>
      </c>
      <c r="C2084">
        <f t="shared" si="135"/>
        <v>54</v>
      </c>
      <c r="D2084">
        <v>21322</v>
      </c>
      <c r="E2084">
        <v>21322</v>
      </c>
      <c r="F2084">
        <v>0</v>
      </c>
      <c r="G2084">
        <v>9440</v>
      </c>
      <c r="H2084">
        <v>11878</v>
      </c>
      <c r="I2084">
        <v>4</v>
      </c>
      <c r="J2084">
        <v>0</v>
      </c>
      <c r="K2084">
        <v>21322</v>
      </c>
      <c r="M2084">
        <f t="shared" si="136"/>
        <v>21322</v>
      </c>
      <c r="N2084">
        <f t="shared" si="137"/>
        <v>21322</v>
      </c>
    </row>
    <row r="2085" spans="1:14" customFormat="1" ht="14.4" customHeight="1" x14ac:dyDescent="0.3">
      <c r="A2085" s="1">
        <v>44229</v>
      </c>
      <c r="B2085" t="s">
        <v>22</v>
      </c>
      <c r="C2085">
        <f t="shared" si="135"/>
        <v>30</v>
      </c>
      <c r="D2085">
        <v>21352</v>
      </c>
      <c r="E2085">
        <v>21352</v>
      </c>
      <c r="F2085">
        <v>0</v>
      </c>
      <c r="G2085">
        <v>9448</v>
      </c>
      <c r="H2085">
        <v>11900</v>
      </c>
      <c r="I2085">
        <v>4</v>
      </c>
      <c r="J2085">
        <v>0</v>
      </c>
      <c r="K2085">
        <v>21352</v>
      </c>
      <c r="M2085">
        <f t="shared" si="136"/>
        <v>21352</v>
      </c>
      <c r="N2085">
        <f t="shared" si="137"/>
        <v>21352</v>
      </c>
    </row>
    <row r="2086" spans="1:14" customFormat="1" ht="14.4" customHeight="1" x14ac:dyDescent="0.3">
      <c r="A2086" s="1">
        <v>44230</v>
      </c>
      <c r="B2086" t="s">
        <v>22</v>
      </c>
      <c r="C2086">
        <f t="shared" si="135"/>
        <v>126</v>
      </c>
      <c r="D2086">
        <v>21478</v>
      </c>
      <c r="E2086">
        <v>21478</v>
      </c>
      <c r="F2086">
        <v>0</v>
      </c>
      <c r="G2086">
        <v>9499</v>
      </c>
      <c r="H2086">
        <v>11975</v>
      </c>
      <c r="I2086">
        <v>4</v>
      </c>
      <c r="J2086">
        <v>0</v>
      </c>
      <c r="K2086">
        <v>21478</v>
      </c>
      <c r="M2086">
        <f t="shared" si="136"/>
        <v>21478</v>
      </c>
      <c r="N2086">
        <f t="shared" si="137"/>
        <v>21478</v>
      </c>
    </row>
    <row r="2087" spans="1:14" customFormat="1" ht="14.4" customHeight="1" x14ac:dyDescent="0.3">
      <c r="A2087" s="1">
        <v>44231</v>
      </c>
      <c r="B2087" t="s">
        <v>22</v>
      </c>
      <c r="C2087">
        <f t="shared" si="135"/>
        <v>6318</v>
      </c>
      <c r="D2087">
        <v>27796</v>
      </c>
      <c r="E2087">
        <v>27796</v>
      </c>
      <c r="F2087">
        <v>0</v>
      </c>
      <c r="G2087">
        <v>12935</v>
      </c>
      <c r="H2087">
        <v>14856</v>
      </c>
      <c r="I2087">
        <v>5</v>
      </c>
      <c r="J2087">
        <v>0</v>
      </c>
      <c r="K2087">
        <v>27796</v>
      </c>
      <c r="M2087">
        <f t="shared" si="136"/>
        <v>27796</v>
      </c>
      <c r="N2087">
        <f t="shared" si="137"/>
        <v>27796</v>
      </c>
    </row>
    <row r="2088" spans="1:14" customFormat="1" ht="14.4" customHeight="1" x14ac:dyDescent="0.3">
      <c r="A2088" s="1">
        <v>44232</v>
      </c>
      <c r="B2088" t="s">
        <v>22</v>
      </c>
      <c r="C2088">
        <f t="shared" si="135"/>
        <v>6103</v>
      </c>
      <c r="D2088">
        <v>33899</v>
      </c>
      <c r="E2088">
        <v>33899</v>
      </c>
      <c r="F2088">
        <v>0</v>
      </c>
      <c r="G2088">
        <v>16780</v>
      </c>
      <c r="H2088">
        <v>17114</v>
      </c>
      <c r="I2088">
        <v>5</v>
      </c>
      <c r="J2088">
        <v>0</v>
      </c>
      <c r="K2088">
        <v>33899</v>
      </c>
      <c r="M2088">
        <f t="shared" si="136"/>
        <v>33899</v>
      </c>
      <c r="N2088">
        <f t="shared" si="137"/>
        <v>33899</v>
      </c>
    </row>
    <row r="2089" spans="1:14" customFormat="1" ht="14.4" customHeight="1" x14ac:dyDescent="0.3">
      <c r="A2089" s="1">
        <v>44233</v>
      </c>
      <c r="B2089" t="s">
        <v>22</v>
      </c>
      <c r="C2089">
        <f t="shared" si="135"/>
        <v>7010</v>
      </c>
      <c r="D2089">
        <v>40909</v>
      </c>
      <c r="E2089">
        <v>40909</v>
      </c>
      <c r="F2089">
        <v>0</v>
      </c>
      <c r="G2089">
        <v>21766</v>
      </c>
      <c r="H2089">
        <v>19138</v>
      </c>
      <c r="I2089">
        <v>5</v>
      </c>
      <c r="J2089">
        <v>0</v>
      </c>
      <c r="K2089">
        <v>40909</v>
      </c>
      <c r="M2089">
        <f t="shared" si="136"/>
        <v>40909</v>
      </c>
      <c r="N2089">
        <f t="shared" si="137"/>
        <v>40909</v>
      </c>
    </row>
    <row r="2090" spans="1:14" customFormat="1" ht="14.4" customHeight="1" x14ac:dyDescent="0.3">
      <c r="A2090" s="1">
        <v>44234</v>
      </c>
      <c r="B2090" t="s">
        <v>22</v>
      </c>
      <c r="C2090">
        <f t="shared" si="135"/>
        <v>634</v>
      </c>
      <c r="D2090">
        <v>41543</v>
      </c>
      <c r="E2090">
        <v>41543</v>
      </c>
      <c r="F2090">
        <v>0</v>
      </c>
      <c r="G2090">
        <v>22245</v>
      </c>
      <c r="H2090">
        <v>19293</v>
      </c>
      <c r="I2090">
        <v>5</v>
      </c>
      <c r="J2090">
        <v>0</v>
      </c>
      <c r="K2090">
        <v>41543</v>
      </c>
      <c r="M2090">
        <f t="shared" si="136"/>
        <v>41543</v>
      </c>
      <c r="N2090">
        <f t="shared" si="137"/>
        <v>41543</v>
      </c>
    </row>
    <row r="2091" spans="1:14" customFormat="1" ht="14.4" customHeight="1" x14ac:dyDescent="0.3">
      <c r="A2091" s="1">
        <v>44235</v>
      </c>
      <c r="B2091" t="s">
        <v>22</v>
      </c>
      <c r="C2091">
        <f t="shared" si="135"/>
        <v>10329</v>
      </c>
      <c r="D2091">
        <v>51872</v>
      </c>
      <c r="E2091">
        <v>51872</v>
      </c>
      <c r="F2091">
        <v>0</v>
      </c>
      <c r="G2091">
        <v>29785</v>
      </c>
      <c r="H2091">
        <v>22078</v>
      </c>
      <c r="I2091">
        <v>9</v>
      </c>
      <c r="J2091">
        <v>4</v>
      </c>
      <c r="K2091">
        <v>51868</v>
      </c>
      <c r="M2091">
        <f t="shared" si="136"/>
        <v>51872</v>
      </c>
      <c r="N2091">
        <f t="shared" si="137"/>
        <v>51872</v>
      </c>
    </row>
    <row r="2092" spans="1:14" customFormat="1" ht="14.4" customHeight="1" x14ac:dyDescent="0.3">
      <c r="A2092" s="1">
        <v>44236</v>
      </c>
      <c r="B2092" t="s">
        <v>22</v>
      </c>
      <c r="C2092">
        <f t="shared" si="135"/>
        <v>11657</v>
      </c>
      <c r="D2092">
        <v>63529</v>
      </c>
      <c r="E2092">
        <v>63529</v>
      </c>
      <c r="F2092">
        <v>0</v>
      </c>
      <c r="G2092">
        <v>38969</v>
      </c>
      <c r="H2092">
        <v>24551</v>
      </c>
      <c r="I2092">
        <v>9</v>
      </c>
      <c r="J2092">
        <v>12</v>
      </c>
      <c r="K2092">
        <v>63517</v>
      </c>
      <c r="M2092">
        <f t="shared" si="136"/>
        <v>63529</v>
      </c>
      <c r="N2092">
        <f t="shared" si="137"/>
        <v>63529</v>
      </c>
    </row>
    <row r="2093" spans="1:14" customFormat="1" ht="14.4" customHeight="1" x14ac:dyDescent="0.3">
      <c r="A2093" s="1">
        <v>44237</v>
      </c>
      <c r="B2093" t="s">
        <v>22</v>
      </c>
      <c r="C2093">
        <f t="shared" si="135"/>
        <v>2250</v>
      </c>
      <c r="D2093">
        <v>65779</v>
      </c>
      <c r="E2093">
        <v>65779</v>
      </c>
      <c r="F2093">
        <v>0</v>
      </c>
      <c r="G2093">
        <v>40884</v>
      </c>
      <c r="H2093">
        <v>24886</v>
      </c>
      <c r="I2093">
        <v>9</v>
      </c>
      <c r="J2093">
        <v>58</v>
      </c>
      <c r="K2093">
        <v>65721</v>
      </c>
      <c r="M2093">
        <f t="shared" si="136"/>
        <v>65779</v>
      </c>
      <c r="N2093">
        <f t="shared" si="137"/>
        <v>65779</v>
      </c>
    </row>
    <row r="2094" spans="1:14" customFormat="1" ht="14.4" customHeight="1" x14ac:dyDescent="0.3">
      <c r="A2094" s="1">
        <v>44238</v>
      </c>
      <c r="B2094" t="s">
        <v>22</v>
      </c>
      <c r="C2094">
        <f t="shared" si="135"/>
        <v>17516</v>
      </c>
      <c r="D2094">
        <v>83295</v>
      </c>
      <c r="E2094">
        <v>83295</v>
      </c>
      <c r="F2094">
        <v>0</v>
      </c>
      <c r="G2094">
        <v>55476</v>
      </c>
      <c r="H2094">
        <v>27807</v>
      </c>
      <c r="I2094">
        <v>12</v>
      </c>
      <c r="J2094">
        <v>72</v>
      </c>
      <c r="K2094">
        <v>83223</v>
      </c>
      <c r="M2094">
        <f t="shared" si="136"/>
        <v>83295</v>
      </c>
      <c r="N2094">
        <f t="shared" si="137"/>
        <v>83295</v>
      </c>
    </row>
    <row r="2095" spans="1:14" customFormat="1" ht="14.4" customHeight="1" x14ac:dyDescent="0.3">
      <c r="A2095" s="1">
        <v>44239</v>
      </c>
      <c r="B2095" t="s">
        <v>22</v>
      </c>
      <c r="C2095">
        <f t="shared" si="135"/>
        <v>17528</v>
      </c>
      <c r="D2095">
        <v>100823</v>
      </c>
      <c r="E2095">
        <v>100823</v>
      </c>
      <c r="F2095">
        <v>0</v>
      </c>
      <c r="G2095">
        <v>70575</v>
      </c>
      <c r="H2095">
        <v>30236</v>
      </c>
      <c r="I2095">
        <v>12</v>
      </c>
      <c r="J2095">
        <v>218</v>
      </c>
      <c r="K2095">
        <v>100605</v>
      </c>
      <c r="M2095">
        <f t="shared" si="136"/>
        <v>100823</v>
      </c>
      <c r="N2095">
        <f t="shared" si="137"/>
        <v>100823</v>
      </c>
    </row>
    <row r="2096" spans="1:14" customFormat="1" ht="14.4" customHeight="1" x14ac:dyDescent="0.3">
      <c r="A2096" s="1">
        <v>44240</v>
      </c>
      <c r="B2096" t="s">
        <v>22</v>
      </c>
      <c r="C2096">
        <f t="shared" si="135"/>
        <v>16854</v>
      </c>
      <c r="D2096">
        <v>117677</v>
      </c>
      <c r="E2096">
        <v>117677</v>
      </c>
      <c r="F2096">
        <v>722</v>
      </c>
      <c r="G2096">
        <v>85162</v>
      </c>
      <c r="H2096">
        <v>32503</v>
      </c>
      <c r="I2096">
        <v>12</v>
      </c>
      <c r="J2096">
        <v>263</v>
      </c>
      <c r="K2096">
        <v>117414</v>
      </c>
      <c r="M2096">
        <f t="shared" si="136"/>
        <v>118399</v>
      </c>
      <c r="N2096">
        <f t="shared" si="137"/>
        <v>117677</v>
      </c>
    </row>
    <row r="2097" spans="1:14" customFormat="1" ht="14.4" customHeight="1" x14ac:dyDescent="0.3">
      <c r="A2097" s="1">
        <v>44241</v>
      </c>
      <c r="B2097" t="s">
        <v>22</v>
      </c>
      <c r="C2097">
        <f t="shared" si="135"/>
        <v>616</v>
      </c>
      <c r="D2097">
        <v>118293</v>
      </c>
      <c r="E2097">
        <v>118293</v>
      </c>
      <c r="F2097">
        <v>722</v>
      </c>
      <c r="G2097">
        <v>85660</v>
      </c>
      <c r="H2097">
        <v>32621</v>
      </c>
      <c r="I2097">
        <v>12</v>
      </c>
      <c r="J2097">
        <v>279</v>
      </c>
      <c r="K2097">
        <v>118014</v>
      </c>
      <c r="M2097">
        <f t="shared" si="136"/>
        <v>119015</v>
      </c>
      <c r="N2097">
        <f t="shared" si="137"/>
        <v>118293</v>
      </c>
    </row>
    <row r="2098" spans="1:14" customFormat="1" ht="14.4" customHeight="1" x14ac:dyDescent="0.3">
      <c r="A2098" s="1">
        <v>44242</v>
      </c>
      <c r="B2098" t="s">
        <v>22</v>
      </c>
      <c r="C2098">
        <f t="shared" si="135"/>
        <v>16076</v>
      </c>
      <c r="D2098">
        <v>134369</v>
      </c>
      <c r="E2098">
        <v>134369</v>
      </c>
      <c r="F2098">
        <v>1663</v>
      </c>
      <c r="G2098">
        <v>99398</v>
      </c>
      <c r="H2098">
        <v>34959</v>
      </c>
      <c r="I2098">
        <v>12</v>
      </c>
      <c r="J2098">
        <v>479</v>
      </c>
      <c r="K2098">
        <v>133890</v>
      </c>
      <c r="M2098">
        <f t="shared" si="136"/>
        <v>136032</v>
      </c>
      <c r="N2098">
        <f t="shared" si="137"/>
        <v>134369</v>
      </c>
    </row>
    <row r="2099" spans="1:14" customFormat="1" ht="14.4" customHeight="1" x14ac:dyDescent="0.3">
      <c r="A2099" s="1">
        <v>44243</v>
      </c>
      <c r="B2099" t="s">
        <v>22</v>
      </c>
      <c r="C2099">
        <f t="shared" si="135"/>
        <v>13635</v>
      </c>
      <c r="D2099">
        <v>148004</v>
      </c>
      <c r="E2099">
        <v>148004</v>
      </c>
      <c r="F2099">
        <v>2267</v>
      </c>
      <c r="G2099">
        <v>111111</v>
      </c>
      <c r="H2099">
        <v>36881</v>
      </c>
      <c r="I2099">
        <v>12</v>
      </c>
      <c r="J2099">
        <v>480</v>
      </c>
      <c r="K2099">
        <v>147524</v>
      </c>
      <c r="M2099">
        <f t="shared" si="136"/>
        <v>150271</v>
      </c>
      <c r="N2099">
        <f t="shared" si="137"/>
        <v>148004</v>
      </c>
    </row>
    <row r="2100" spans="1:14" customFormat="1" ht="14.4" customHeight="1" x14ac:dyDescent="0.3">
      <c r="A2100" s="1">
        <v>44244</v>
      </c>
      <c r="B2100" t="s">
        <v>22</v>
      </c>
      <c r="C2100">
        <f t="shared" si="135"/>
        <v>874</v>
      </c>
      <c r="D2100">
        <v>148878</v>
      </c>
      <c r="E2100">
        <v>148878</v>
      </c>
      <c r="F2100">
        <v>2267</v>
      </c>
      <c r="G2100">
        <v>111815</v>
      </c>
      <c r="H2100">
        <v>37051</v>
      </c>
      <c r="I2100">
        <v>12</v>
      </c>
      <c r="J2100">
        <v>512</v>
      </c>
      <c r="K2100">
        <v>148366</v>
      </c>
      <c r="M2100">
        <f t="shared" si="136"/>
        <v>151145</v>
      </c>
      <c r="N2100">
        <f t="shared" si="137"/>
        <v>148878</v>
      </c>
    </row>
    <row r="2101" spans="1:14" customFormat="1" ht="14.4" customHeight="1" x14ac:dyDescent="0.3">
      <c r="A2101" s="1">
        <v>44245</v>
      </c>
      <c r="B2101" t="s">
        <v>22</v>
      </c>
      <c r="C2101">
        <f t="shared" ref="C2101:C2132" si="138">D2101-D2100</f>
        <v>14159</v>
      </c>
      <c r="D2101">
        <v>163037</v>
      </c>
      <c r="E2101">
        <v>163037</v>
      </c>
      <c r="F2101">
        <v>3392</v>
      </c>
      <c r="G2101">
        <v>124729</v>
      </c>
      <c r="H2101">
        <v>38290</v>
      </c>
      <c r="I2101">
        <v>18</v>
      </c>
      <c r="J2101">
        <v>634</v>
      </c>
      <c r="K2101">
        <v>162403</v>
      </c>
      <c r="M2101">
        <f t="shared" si="136"/>
        <v>166429</v>
      </c>
      <c r="N2101">
        <f t="shared" si="137"/>
        <v>163037</v>
      </c>
    </row>
    <row r="2102" spans="1:14" customFormat="1" ht="14.4" customHeight="1" x14ac:dyDescent="0.3">
      <c r="A2102" s="1">
        <v>44246</v>
      </c>
      <c r="B2102" t="s">
        <v>22</v>
      </c>
      <c r="C2102">
        <f t="shared" si="138"/>
        <v>13514</v>
      </c>
      <c r="D2102">
        <v>176551</v>
      </c>
      <c r="E2102">
        <v>176551</v>
      </c>
      <c r="F2102">
        <v>4941</v>
      </c>
      <c r="G2102">
        <v>135381</v>
      </c>
      <c r="H2102">
        <v>41144</v>
      </c>
      <c r="I2102">
        <v>26</v>
      </c>
      <c r="J2102">
        <v>727</v>
      </c>
      <c r="K2102">
        <v>175824</v>
      </c>
      <c r="M2102">
        <f t="shared" si="136"/>
        <v>181492</v>
      </c>
      <c r="N2102">
        <f t="shared" si="137"/>
        <v>176551</v>
      </c>
    </row>
    <row r="2103" spans="1:14" customFormat="1" ht="14.4" customHeight="1" x14ac:dyDescent="0.3">
      <c r="A2103" s="1">
        <v>44247</v>
      </c>
      <c r="B2103" t="s">
        <v>22</v>
      </c>
      <c r="C2103">
        <f t="shared" si="138"/>
        <v>9546</v>
      </c>
      <c r="D2103">
        <v>186097</v>
      </c>
      <c r="E2103">
        <v>186097</v>
      </c>
      <c r="F2103">
        <v>6258</v>
      </c>
      <c r="G2103">
        <v>143103</v>
      </c>
      <c r="H2103">
        <v>42965</v>
      </c>
      <c r="I2103">
        <v>29</v>
      </c>
      <c r="J2103">
        <v>836</v>
      </c>
      <c r="K2103">
        <v>185261</v>
      </c>
      <c r="M2103">
        <f t="shared" si="136"/>
        <v>192355</v>
      </c>
      <c r="N2103">
        <f t="shared" si="137"/>
        <v>186097</v>
      </c>
    </row>
    <row r="2104" spans="1:14" customFormat="1" ht="14.4" customHeight="1" x14ac:dyDescent="0.3">
      <c r="A2104" s="1">
        <v>44248</v>
      </c>
      <c r="B2104" t="s">
        <v>22</v>
      </c>
      <c r="C2104">
        <f t="shared" si="138"/>
        <v>207</v>
      </c>
      <c r="D2104">
        <v>186304</v>
      </c>
      <c r="E2104">
        <v>186304</v>
      </c>
      <c r="F2104">
        <v>6277</v>
      </c>
      <c r="G2104">
        <v>143255</v>
      </c>
      <c r="H2104">
        <v>43020</v>
      </c>
      <c r="I2104">
        <v>29</v>
      </c>
      <c r="J2104">
        <v>839</v>
      </c>
      <c r="K2104">
        <v>185465</v>
      </c>
      <c r="M2104">
        <f t="shared" si="136"/>
        <v>192581</v>
      </c>
      <c r="N2104">
        <f t="shared" si="137"/>
        <v>186304</v>
      </c>
    </row>
    <row r="2105" spans="1:14" customFormat="1" ht="14.4" customHeight="1" x14ac:dyDescent="0.3">
      <c r="A2105" s="1">
        <v>44249</v>
      </c>
      <c r="B2105" t="s">
        <v>22</v>
      </c>
      <c r="C2105">
        <f t="shared" si="138"/>
        <v>9027</v>
      </c>
      <c r="D2105">
        <v>195331</v>
      </c>
      <c r="E2105">
        <v>195331</v>
      </c>
      <c r="F2105">
        <v>8862</v>
      </c>
      <c r="G2105">
        <v>151055</v>
      </c>
      <c r="H2105">
        <v>44247</v>
      </c>
      <c r="I2105">
        <v>29</v>
      </c>
      <c r="J2105">
        <v>885</v>
      </c>
      <c r="K2105">
        <v>194446</v>
      </c>
      <c r="M2105">
        <f t="shared" si="136"/>
        <v>204193</v>
      </c>
      <c r="N2105">
        <f t="shared" si="137"/>
        <v>195331</v>
      </c>
    </row>
    <row r="2106" spans="1:14" customFormat="1" ht="14.4" customHeight="1" x14ac:dyDescent="0.3">
      <c r="A2106" s="1">
        <v>44250</v>
      </c>
      <c r="B2106" t="s">
        <v>22</v>
      </c>
      <c r="C2106">
        <f t="shared" si="138"/>
        <v>6801</v>
      </c>
      <c r="D2106">
        <v>202132</v>
      </c>
      <c r="E2106">
        <v>202132</v>
      </c>
      <c r="F2106">
        <v>9943</v>
      </c>
      <c r="G2106">
        <v>157010</v>
      </c>
      <c r="H2106">
        <v>45083</v>
      </c>
      <c r="I2106">
        <v>39</v>
      </c>
      <c r="J2106">
        <v>1049</v>
      </c>
      <c r="K2106">
        <v>201083</v>
      </c>
      <c r="M2106">
        <f t="shared" si="136"/>
        <v>212075</v>
      </c>
      <c r="N2106">
        <f t="shared" si="137"/>
        <v>202132</v>
      </c>
    </row>
    <row r="2107" spans="1:14" customFormat="1" ht="14.4" customHeight="1" x14ac:dyDescent="0.3">
      <c r="A2107" s="1">
        <v>44251</v>
      </c>
      <c r="B2107" t="s">
        <v>22</v>
      </c>
      <c r="C2107">
        <f t="shared" si="138"/>
        <v>617</v>
      </c>
      <c r="D2107">
        <v>202749</v>
      </c>
      <c r="E2107">
        <v>202749</v>
      </c>
      <c r="F2107">
        <v>9953</v>
      </c>
      <c r="G2107">
        <v>157607</v>
      </c>
      <c r="H2107">
        <v>45103</v>
      </c>
      <c r="I2107">
        <v>39</v>
      </c>
      <c r="J2107">
        <v>1083</v>
      </c>
      <c r="K2107">
        <v>201666</v>
      </c>
      <c r="M2107">
        <f t="shared" si="136"/>
        <v>212702</v>
      </c>
      <c r="N2107">
        <f t="shared" si="137"/>
        <v>202749</v>
      </c>
    </row>
    <row r="2108" spans="1:14" customFormat="1" ht="14.4" customHeight="1" x14ac:dyDescent="0.3">
      <c r="A2108" s="1">
        <v>44252</v>
      </c>
      <c r="B2108" t="s">
        <v>22</v>
      </c>
      <c r="C2108">
        <f t="shared" si="138"/>
        <v>10452</v>
      </c>
      <c r="D2108">
        <v>213201</v>
      </c>
      <c r="E2108">
        <v>213201</v>
      </c>
      <c r="F2108">
        <v>12886</v>
      </c>
      <c r="G2108">
        <v>166950</v>
      </c>
      <c r="H2108">
        <v>46192</v>
      </c>
      <c r="I2108">
        <v>59</v>
      </c>
      <c r="J2108">
        <v>1106</v>
      </c>
      <c r="K2108">
        <v>212095</v>
      </c>
      <c r="M2108">
        <f t="shared" si="136"/>
        <v>226087</v>
      </c>
      <c r="N2108">
        <f t="shared" si="137"/>
        <v>213201</v>
      </c>
    </row>
    <row r="2109" spans="1:14" customFormat="1" ht="14.4" customHeight="1" x14ac:dyDescent="0.3">
      <c r="A2109" s="1">
        <v>44253</v>
      </c>
      <c r="B2109" t="s">
        <v>22</v>
      </c>
      <c r="C2109">
        <f t="shared" si="138"/>
        <v>9185</v>
      </c>
      <c r="D2109">
        <v>222386</v>
      </c>
      <c r="E2109">
        <v>222386</v>
      </c>
      <c r="F2109">
        <v>15687</v>
      </c>
      <c r="G2109">
        <v>175387</v>
      </c>
      <c r="H2109">
        <v>46926</v>
      </c>
      <c r="I2109">
        <v>73</v>
      </c>
      <c r="J2109">
        <v>1125</v>
      </c>
      <c r="K2109">
        <v>221261</v>
      </c>
      <c r="M2109">
        <f t="shared" si="136"/>
        <v>238073</v>
      </c>
      <c r="N2109">
        <f t="shared" si="137"/>
        <v>222386</v>
      </c>
    </row>
    <row r="2110" spans="1:14" customFormat="1" ht="14.4" customHeight="1" x14ac:dyDescent="0.3">
      <c r="A2110" s="1">
        <v>44254</v>
      </c>
      <c r="B2110" t="s">
        <v>22</v>
      </c>
      <c r="C2110">
        <f t="shared" si="138"/>
        <v>0</v>
      </c>
      <c r="D2110">
        <v>222386</v>
      </c>
      <c r="E2110">
        <v>222386</v>
      </c>
      <c r="F2110">
        <v>15687</v>
      </c>
      <c r="G2110">
        <v>175387</v>
      </c>
      <c r="H2110">
        <v>46926</v>
      </c>
      <c r="I2110">
        <v>73</v>
      </c>
      <c r="J2110">
        <v>1125</v>
      </c>
      <c r="K2110">
        <v>221261</v>
      </c>
      <c r="M2110">
        <f t="shared" si="136"/>
        <v>238073</v>
      </c>
      <c r="N2110">
        <f t="shared" si="137"/>
        <v>222386</v>
      </c>
    </row>
    <row r="2111" spans="1:14" customFormat="1" ht="14.4" customHeight="1" x14ac:dyDescent="0.3">
      <c r="A2111" s="1">
        <v>44255</v>
      </c>
      <c r="B2111" t="s">
        <v>22</v>
      </c>
      <c r="C2111">
        <f t="shared" si="138"/>
        <v>2</v>
      </c>
      <c r="D2111">
        <v>222388</v>
      </c>
      <c r="E2111">
        <v>222388</v>
      </c>
      <c r="F2111">
        <v>15687</v>
      </c>
      <c r="G2111">
        <v>175388</v>
      </c>
      <c r="H2111">
        <v>46927</v>
      </c>
      <c r="I2111">
        <v>73</v>
      </c>
      <c r="J2111">
        <v>1125</v>
      </c>
      <c r="K2111">
        <v>221263</v>
      </c>
      <c r="M2111">
        <f t="shared" si="136"/>
        <v>238075</v>
      </c>
      <c r="N2111">
        <f t="shared" si="137"/>
        <v>222388</v>
      </c>
    </row>
    <row r="2112" spans="1:14" customFormat="1" ht="14.4" customHeight="1" x14ac:dyDescent="0.3">
      <c r="A2112" s="1">
        <v>44256</v>
      </c>
      <c r="B2112" t="s">
        <v>22</v>
      </c>
      <c r="C2112">
        <f t="shared" si="138"/>
        <v>0</v>
      </c>
      <c r="D2112">
        <v>222388</v>
      </c>
      <c r="E2112">
        <v>222388</v>
      </c>
      <c r="F2112">
        <v>15687</v>
      </c>
      <c r="G2112">
        <v>175388</v>
      </c>
      <c r="H2112">
        <v>46927</v>
      </c>
      <c r="I2112">
        <v>73</v>
      </c>
      <c r="J2112">
        <v>1125</v>
      </c>
      <c r="K2112">
        <v>221263</v>
      </c>
      <c r="M2112">
        <f t="shared" si="136"/>
        <v>238075</v>
      </c>
      <c r="N2112">
        <f t="shared" si="137"/>
        <v>222388</v>
      </c>
    </row>
    <row r="2113" spans="1:14" customFormat="1" ht="14.4" customHeight="1" x14ac:dyDescent="0.3">
      <c r="A2113" s="1">
        <v>44257</v>
      </c>
      <c r="B2113" t="s">
        <v>22</v>
      </c>
      <c r="C2113">
        <f t="shared" si="138"/>
        <v>19066</v>
      </c>
      <c r="D2113">
        <v>241454</v>
      </c>
      <c r="E2113">
        <v>241454</v>
      </c>
      <c r="F2113">
        <v>17269</v>
      </c>
      <c r="G2113">
        <v>191829</v>
      </c>
      <c r="H2113">
        <v>49547</v>
      </c>
      <c r="I2113">
        <v>78</v>
      </c>
      <c r="J2113">
        <v>1178</v>
      </c>
      <c r="K2113">
        <v>240276</v>
      </c>
      <c r="M2113">
        <f t="shared" si="136"/>
        <v>258723</v>
      </c>
      <c r="N2113">
        <f t="shared" si="137"/>
        <v>241454</v>
      </c>
    </row>
    <row r="2114" spans="1:14" customFormat="1" ht="14.4" customHeight="1" x14ac:dyDescent="0.3">
      <c r="A2114" s="1">
        <v>44258</v>
      </c>
      <c r="B2114" t="s">
        <v>22</v>
      </c>
      <c r="C2114">
        <f t="shared" si="138"/>
        <v>2156</v>
      </c>
      <c r="D2114">
        <v>243610</v>
      </c>
      <c r="E2114">
        <v>243610</v>
      </c>
      <c r="F2114">
        <v>17367</v>
      </c>
      <c r="G2114">
        <v>193749</v>
      </c>
      <c r="H2114">
        <v>49781</v>
      </c>
      <c r="I2114">
        <v>80</v>
      </c>
      <c r="J2114">
        <v>1189</v>
      </c>
      <c r="K2114">
        <v>242421</v>
      </c>
      <c r="M2114">
        <f t="shared" si="136"/>
        <v>260977</v>
      </c>
      <c r="N2114">
        <f t="shared" si="137"/>
        <v>243610</v>
      </c>
    </row>
    <row r="2115" spans="1:14" customFormat="1" ht="14.4" customHeight="1" x14ac:dyDescent="0.3">
      <c r="A2115" s="1">
        <v>44259</v>
      </c>
      <c r="B2115" t="s">
        <v>22</v>
      </c>
      <c r="C2115">
        <f t="shared" si="138"/>
        <v>14366</v>
      </c>
      <c r="D2115">
        <v>257976</v>
      </c>
      <c r="E2115">
        <v>257976</v>
      </c>
      <c r="F2115">
        <v>19208</v>
      </c>
      <c r="G2115">
        <v>204346</v>
      </c>
      <c r="H2115">
        <v>53550</v>
      </c>
      <c r="I2115">
        <v>80</v>
      </c>
      <c r="J2115">
        <v>1227</v>
      </c>
      <c r="K2115">
        <v>256749</v>
      </c>
      <c r="M2115">
        <f t="shared" si="136"/>
        <v>277184</v>
      </c>
      <c r="N2115">
        <f t="shared" si="137"/>
        <v>257976</v>
      </c>
    </row>
    <row r="2116" spans="1:14" customFormat="1" ht="14.4" customHeight="1" x14ac:dyDescent="0.3">
      <c r="A2116" s="1">
        <v>44260</v>
      </c>
      <c r="B2116" t="s">
        <v>22</v>
      </c>
      <c r="C2116">
        <f t="shared" si="138"/>
        <v>14827</v>
      </c>
      <c r="D2116">
        <v>272803</v>
      </c>
      <c r="E2116">
        <v>272803</v>
      </c>
      <c r="F2116">
        <v>21756</v>
      </c>
      <c r="G2116">
        <v>214941</v>
      </c>
      <c r="H2116">
        <v>57779</v>
      </c>
      <c r="I2116">
        <v>83</v>
      </c>
      <c r="J2116">
        <v>1249</v>
      </c>
      <c r="K2116">
        <v>271554</v>
      </c>
      <c r="M2116">
        <f t="shared" si="136"/>
        <v>294559</v>
      </c>
      <c r="N2116">
        <f t="shared" si="137"/>
        <v>272803</v>
      </c>
    </row>
    <row r="2117" spans="1:14" customFormat="1" ht="14.4" customHeight="1" x14ac:dyDescent="0.3">
      <c r="A2117" s="1">
        <v>44261</v>
      </c>
      <c r="B2117" t="s">
        <v>22</v>
      </c>
      <c r="C2117">
        <f t="shared" si="138"/>
        <v>16041</v>
      </c>
      <c r="D2117">
        <v>288844</v>
      </c>
      <c r="E2117">
        <v>288844</v>
      </c>
      <c r="F2117">
        <v>25105</v>
      </c>
      <c r="G2117">
        <v>225545</v>
      </c>
      <c r="H2117">
        <v>63213</v>
      </c>
      <c r="I2117">
        <v>86</v>
      </c>
      <c r="J2117">
        <v>1260</v>
      </c>
      <c r="K2117">
        <v>287584</v>
      </c>
      <c r="M2117">
        <f t="shared" si="136"/>
        <v>313949</v>
      </c>
      <c r="N2117">
        <f t="shared" si="137"/>
        <v>288844</v>
      </c>
    </row>
    <row r="2118" spans="1:14" customFormat="1" ht="14.4" customHeight="1" x14ac:dyDescent="0.3">
      <c r="A2118" s="1">
        <v>44262</v>
      </c>
      <c r="B2118" t="s">
        <v>22</v>
      </c>
      <c r="C2118">
        <f t="shared" si="138"/>
        <v>268</v>
      </c>
      <c r="D2118">
        <v>289112</v>
      </c>
      <c r="E2118">
        <v>289112</v>
      </c>
      <c r="F2118">
        <v>25125</v>
      </c>
      <c r="G2118">
        <v>225760</v>
      </c>
      <c r="H2118">
        <v>63266</v>
      </c>
      <c r="I2118">
        <v>86</v>
      </c>
      <c r="J2118">
        <v>1260</v>
      </c>
      <c r="K2118">
        <v>287852</v>
      </c>
      <c r="M2118">
        <f t="shared" si="136"/>
        <v>314237</v>
      </c>
      <c r="N2118">
        <f t="shared" si="137"/>
        <v>289112</v>
      </c>
    </row>
    <row r="2119" spans="1:14" customFormat="1" ht="14.4" customHeight="1" x14ac:dyDescent="0.3">
      <c r="A2119" s="1">
        <v>44263</v>
      </c>
      <c r="B2119" t="s">
        <v>22</v>
      </c>
      <c r="C2119">
        <f t="shared" si="138"/>
        <v>20197</v>
      </c>
      <c r="D2119">
        <v>309309</v>
      </c>
      <c r="E2119">
        <v>309309</v>
      </c>
      <c r="F2119">
        <v>30666</v>
      </c>
      <c r="G2119">
        <v>238939</v>
      </c>
      <c r="H2119">
        <v>70281</v>
      </c>
      <c r="I2119">
        <v>89</v>
      </c>
      <c r="J2119">
        <v>1303</v>
      </c>
      <c r="K2119">
        <v>308006</v>
      </c>
      <c r="M2119">
        <f t="shared" si="136"/>
        <v>339975</v>
      </c>
      <c r="N2119">
        <f t="shared" si="137"/>
        <v>309309</v>
      </c>
    </row>
    <row r="2120" spans="1:14" customFormat="1" ht="14.4" customHeight="1" x14ac:dyDescent="0.3">
      <c r="A2120" s="1">
        <v>44264</v>
      </c>
      <c r="B2120" t="s">
        <v>22</v>
      </c>
      <c r="C2120">
        <f t="shared" si="138"/>
        <v>26145</v>
      </c>
      <c r="D2120">
        <v>335454</v>
      </c>
      <c r="E2120">
        <v>298325</v>
      </c>
      <c r="F2120">
        <v>37129</v>
      </c>
      <c r="G2120">
        <v>255518</v>
      </c>
      <c r="H2120">
        <v>79846</v>
      </c>
      <c r="I2120">
        <v>90</v>
      </c>
      <c r="J2120">
        <v>0</v>
      </c>
      <c r="K2120">
        <v>335448</v>
      </c>
      <c r="M2120">
        <f t="shared" si="136"/>
        <v>335454</v>
      </c>
      <c r="N2120">
        <f t="shared" si="137"/>
        <v>335454</v>
      </c>
    </row>
    <row r="2121" spans="1:14" customFormat="1" ht="14.4" customHeight="1" x14ac:dyDescent="0.3">
      <c r="A2121" s="1">
        <v>44265</v>
      </c>
      <c r="B2121" t="s">
        <v>22</v>
      </c>
      <c r="C2121">
        <f t="shared" si="138"/>
        <v>1269</v>
      </c>
      <c r="D2121">
        <v>336723</v>
      </c>
      <c r="E2121">
        <v>299275</v>
      </c>
      <c r="F2121">
        <v>37448</v>
      </c>
      <c r="G2121">
        <v>256550</v>
      </c>
      <c r="H2121">
        <v>80083</v>
      </c>
      <c r="I2121">
        <v>90</v>
      </c>
      <c r="J2121">
        <v>0</v>
      </c>
      <c r="K2121">
        <v>336717</v>
      </c>
      <c r="M2121">
        <f t="shared" si="136"/>
        <v>336723</v>
      </c>
      <c r="N2121">
        <f t="shared" si="137"/>
        <v>336723</v>
      </c>
    </row>
    <row r="2122" spans="1:14" customFormat="1" ht="14.4" customHeight="1" x14ac:dyDescent="0.3">
      <c r="A2122" s="1">
        <v>44266</v>
      </c>
      <c r="B2122" t="s">
        <v>22</v>
      </c>
      <c r="C2122">
        <f t="shared" si="138"/>
        <v>1113</v>
      </c>
      <c r="D2122">
        <v>337836</v>
      </c>
      <c r="E2122">
        <v>300120</v>
      </c>
      <c r="F2122">
        <v>37716</v>
      </c>
      <c r="G2122">
        <v>257298</v>
      </c>
      <c r="H2122">
        <v>80448</v>
      </c>
      <c r="I2122">
        <v>90</v>
      </c>
      <c r="J2122">
        <v>0</v>
      </c>
      <c r="K2122">
        <v>337830</v>
      </c>
      <c r="M2122">
        <f t="shared" si="136"/>
        <v>337836</v>
      </c>
      <c r="N2122">
        <f t="shared" si="137"/>
        <v>337836</v>
      </c>
    </row>
    <row r="2123" spans="1:14" customFormat="1" ht="14.4" customHeight="1" x14ac:dyDescent="0.3">
      <c r="A2123" s="1">
        <v>44267</v>
      </c>
      <c r="B2123" t="s">
        <v>22</v>
      </c>
      <c r="C2123">
        <f t="shared" si="138"/>
        <v>2883</v>
      </c>
      <c r="D2123">
        <v>340719</v>
      </c>
      <c r="E2123">
        <v>300849</v>
      </c>
      <c r="F2123">
        <v>39870</v>
      </c>
      <c r="G2123">
        <v>259907</v>
      </c>
      <c r="H2123">
        <v>80722</v>
      </c>
      <c r="I2123">
        <v>90</v>
      </c>
      <c r="J2123">
        <v>0</v>
      </c>
      <c r="K2123">
        <v>340713</v>
      </c>
      <c r="M2123">
        <f t="shared" si="136"/>
        <v>340719</v>
      </c>
      <c r="N2123">
        <f t="shared" si="137"/>
        <v>340719</v>
      </c>
    </row>
    <row r="2124" spans="1:14" customFormat="1" ht="14.4" customHeight="1" x14ac:dyDescent="0.3">
      <c r="A2124" s="1">
        <v>44268</v>
      </c>
      <c r="B2124" t="s">
        <v>22</v>
      </c>
      <c r="C2124">
        <f t="shared" si="138"/>
        <v>37572</v>
      </c>
      <c r="D2124">
        <v>378291</v>
      </c>
      <c r="E2124">
        <v>323433</v>
      </c>
      <c r="F2124">
        <v>54858</v>
      </c>
      <c r="G2124">
        <v>286947</v>
      </c>
      <c r="H2124">
        <v>91252</v>
      </c>
      <c r="I2124">
        <v>92</v>
      </c>
      <c r="J2124">
        <v>0</v>
      </c>
      <c r="K2124">
        <v>378285</v>
      </c>
      <c r="M2124">
        <f t="shared" si="136"/>
        <v>378291</v>
      </c>
      <c r="N2124">
        <f t="shared" si="137"/>
        <v>378291</v>
      </c>
    </row>
    <row r="2125" spans="1:14" customFormat="1" ht="14.4" customHeight="1" x14ac:dyDescent="0.3">
      <c r="A2125" s="1">
        <v>44269</v>
      </c>
      <c r="B2125" t="s">
        <v>22</v>
      </c>
      <c r="C2125">
        <f t="shared" si="138"/>
        <v>752</v>
      </c>
      <c r="D2125">
        <v>379043</v>
      </c>
      <c r="E2125">
        <v>323902</v>
      </c>
      <c r="F2125">
        <v>55141</v>
      </c>
      <c r="G2125">
        <v>287519</v>
      </c>
      <c r="H2125">
        <v>91432</v>
      </c>
      <c r="I2125">
        <v>92</v>
      </c>
      <c r="J2125">
        <v>0</v>
      </c>
      <c r="K2125">
        <v>379037</v>
      </c>
      <c r="M2125">
        <f t="shared" si="136"/>
        <v>379043</v>
      </c>
      <c r="N2125">
        <f t="shared" si="137"/>
        <v>379043</v>
      </c>
    </row>
    <row r="2126" spans="1:14" customFormat="1" ht="14.4" customHeight="1" x14ac:dyDescent="0.3">
      <c r="A2126" s="1">
        <v>44270</v>
      </c>
      <c r="B2126" t="s">
        <v>22</v>
      </c>
      <c r="C2126">
        <f t="shared" si="138"/>
        <v>36743</v>
      </c>
      <c r="D2126">
        <v>415786</v>
      </c>
      <c r="E2126">
        <v>347322</v>
      </c>
      <c r="F2126">
        <v>68464</v>
      </c>
      <c r="G2126">
        <v>313387</v>
      </c>
      <c r="H2126">
        <v>102303</v>
      </c>
      <c r="I2126">
        <v>96</v>
      </c>
      <c r="J2126">
        <v>0</v>
      </c>
      <c r="K2126">
        <v>415780</v>
      </c>
      <c r="M2126">
        <f t="shared" si="136"/>
        <v>415786</v>
      </c>
      <c r="N2126">
        <f t="shared" si="137"/>
        <v>415786</v>
      </c>
    </row>
    <row r="2127" spans="1:14" customFormat="1" ht="14.4" customHeight="1" x14ac:dyDescent="0.3">
      <c r="A2127" s="1">
        <v>44271</v>
      </c>
      <c r="B2127" t="s">
        <v>22</v>
      </c>
      <c r="C2127">
        <f t="shared" si="138"/>
        <v>0</v>
      </c>
      <c r="D2127">
        <v>415786</v>
      </c>
      <c r="E2127">
        <v>415786</v>
      </c>
      <c r="F2127">
        <v>81211</v>
      </c>
      <c r="G2127">
        <v>313387</v>
      </c>
      <c r="H2127">
        <v>102303</v>
      </c>
      <c r="I2127">
        <v>96</v>
      </c>
      <c r="J2127">
        <v>0</v>
      </c>
      <c r="K2127">
        <v>415780</v>
      </c>
      <c r="M2127">
        <f t="shared" si="136"/>
        <v>496997</v>
      </c>
      <c r="N2127">
        <f t="shared" si="137"/>
        <v>415786</v>
      </c>
    </row>
    <row r="2128" spans="1:14" customFormat="1" ht="14.4" customHeight="1" x14ac:dyDescent="0.3">
      <c r="A2128" s="1">
        <v>44272</v>
      </c>
      <c r="B2128" t="s">
        <v>22</v>
      </c>
      <c r="C2128">
        <f t="shared" si="138"/>
        <v>8907</v>
      </c>
      <c r="D2128">
        <v>424693</v>
      </c>
      <c r="E2128">
        <v>424693</v>
      </c>
      <c r="F2128">
        <v>81519</v>
      </c>
      <c r="G2128">
        <v>310019</v>
      </c>
      <c r="H2128">
        <v>114565</v>
      </c>
      <c r="I2128">
        <v>109</v>
      </c>
      <c r="J2128">
        <v>0</v>
      </c>
      <c r="K2128">
        <v>506212</v>
      </c>
      <c r="M2128">
        <f t="shared" si="136"/>
        <v>506212</v>
      </c>
      <c r="N2128">
        <f t="shared" si="137"/>
        <v>424693</v>
      </c>
    </row>
    <row r="2129" spans="1:14" customFormat="1" ht="14.4" customHeight="1" x14ac:dyDescent="0.3">
      <c r="A2129" s="1">
        <v>44273</v>
      </c>
      <c r="B2129" t="s">
        <v>22</v>
      </c>
      <c r="C2129">
        <f t="shared" si="138"/>
        <v>27648</v>
      </c>
      <c r="D2129">
        <v>452341</v>
      </c>
      <c r="E2129">
        <v>452341</v>
      </c>
      <c r="F2129">
        <v>93556</v>
      </c>
      <c r="G2129">
        <v>327169</v>
      </c>
      <c r="H2129">
        <v>125058</v>
      </c>
      <c r="I2129">
        <v>114</v>
      </c>
      <c r="J2129">
        <v>0</v>
      </c>
      <c r="K2129">
        <v>545897</v>
      </c>
      <c r="M2129">
        <f t="shared" si="136"/>
        <v>545897</v>
      </c>
      <c r="N2129">
        <f t="shared" si="137"/>
        <v>452341</v>
      </c>
    </row>
    <row r="2130" spans="1:14" customFormat="1" ht="14.4" customHeight="1" x14ac:dyDescent="0.3">
      <c r="A2130" s="1">
        <v>44274</v>
      </c>
      <c r="B2130" t="s">
        <v>22</v>
      </c>
      <c r="C2130">
        <f t="shared" si="138"/>
        <v>15353</v>
      </c>
      <c r="D2130">
        <v>467694</v>
      </c>
      <c r="E2130">
        <v>467694</v>
      </c>
      <c r="F2130">
        <v>101308</v>
      </c>
      <c r="G2130">
        <v>336355</v>
      </c>
      <c r="H2130">
        <v>131224</v>
      </c>
      <c r="I2130">
        <v>115</v>
      </c>
      <c r="J2130">
        <v>0</v>
      </c>
      <c r="K2130">
        <v>569002</v>
      </c>
      <c r="M2130">
        <f t="shared" si="136"/>
        <v>569002</v>
      </c>
      <c r="N2130">
        <f t="shared" si="137"/>
        <v>467694</v>
      </c>
    </row>
    <row r="2131" spans="1:14" customFormat="1" ht="14.4" customHeight="1" x14ac:dyDescent="0.3">
      <c r="A2131" s="1">
        <v>44275</v>
      </c>
      <c r="B2131" t="s">
        <v>22</v>
      </c>
      <c r="C2131">
        <f t="shared" si="138"/>
        <v>9884</v>
      </c>
      <c r="D2131">
        <v>477578</v>
      </c>
      <c r="E2131">
        <v>477578</v>
      </c>
      <c r="F2131">
        <v>106198</v>
      </c>
      <c r="G2131">
        <v>342569</v>
      </c>
      <c r="H2131">
        <v>134893</v>
      </c>
      <c r="I2131">
        <v>116</v>
      </c>
      <c r="J2131">
        <v>0</v>
      </c>
      <c r="K2131">
        <v>583776</v>
      </c>
      <c r="M2131">
        <f t="shared" si="136"/>
        <v>583776</v>
      </c>
      <c r="N2131">
        <f t="shared" si="137"/>
        <v>477578</v>
      </c>
    </row>
    <row r="2132" spans="1:14" customFormat="1" ht="14.4" customHeight="1" x14ac:dyDescent="0.3">
      <c r="A2132" s="1">
        <v>44276</v>
      </c>
      <c r="B2132" t="s">
        <v>22</v>
      </c>
      <c r="C2132">
        <f t="shared" si="138"/>
        <v>1137</v>
      </c>
      <c r="D2132">
        <v>478715</v>
      </c>
      <c r="E2132">
        <v>478715</v>
      </c>
      <c r="F2132">
        <v>106834</v>
      </c>
      <c r="G2132">
        <v>343371</v>
      </c>
      <c r="H2132">
        <v>135227</v>
      </c>
      <c r="I2132">
        <v>117</v>
      </c>
      <c r="J2132">
        <v>0</v>
      </c>
      <c r="K2132">
        <v>585549</v>
      </c>
      <c r="M2132">
        <f t="shared" si="136"/>
        <v>585549</v>
      </c>
      <c r="N2132">
        <f t="shared" si="137"/>
        <v>478715</v>
      </c>
    </row>
    <row r="2133" spans="1:14" customFormat="1" ht="14.4" customHeight="1" x14ac:dyDescent="0.3">
      <c r="A2133" s="1">
        <v>44277</v>
      </c>
      <c r="B2133" t="s">
        <v>22</v>
      </c>
      <c r="C2133">
        <f t="shared" ref="C2133:C2164" si="139">D2133-D2132</f>
        <v>20611</v>
      </c>
      <c r="D2133">
        <v>499326</v>
      </c>
      <c r="E2133">
        <v>499326</v>
      </c>
      <c r="F2133">
        <v>116261</v>
      </c>
      <c r="G2133">
        <v>355589</v>
      </c>
      <c r="H2133">
        <v>143620</v>
      </c>
      <c r="I2133">
        <v>117</v>
      </c>
      <c r="J2133">
        <v>0</v>
      </c>
      <c r="K2133">
        <v>615587</v>
      </c>
      <c r="M2133">
        <f t="shared" ref="M2133:M2196" si="140">E2133+F2133</f>
        <v>615587</v>
      </c>
      <c r="N2133">
        <f t="shared" ref="N2133:N2196" si="141">G2133+H2133+I2133</f>
        <v>499326</v>
      </c>
    </row>
    <row r="2134" spans="1:14" customFormat="1" ht="14.4" customHeight="1" x14ac:dyDescent="0.3">
      <c r="A2134" s="1">
        <v>44278</v>
      </c>
      <c r="B2134" t="s">
        <v>22</v>
      </c>
      <c r="C2134">
        <f t="shared" si="139"/>
        <v>20921</v>
      </c>
      <c r="D2134">
        <v>520247</v>
      </c>
      <c r="E2134">
        <v>520247</v>
      </c>
      <c r="F2134">
        <v>123684</v>
      </c>
      <c r="G2134">
        <v>368041</v>
      </c>
      <c r="H2134">
        <v>152087</v>
      </c>
      <c r="I2134">
        <v>119</v>
      </c>
      <c r="J2134">
        <v>0</v>
      </c>
      <c r="K2134">
        <v>643931</v>
      </c>
      <c r="M2134">
        <f t="shared" si="140"/>
        <v>643931</v>
      </c>
      <c r="N2134">
        <f t="shared" si="141"/>
        <v>520247</v>
      </c>
    </row>
    <row r="2135" spans="1:14" customFormat="1" ht="14.4" customHeight="1" x14ac:dyDescent="0.3">
      <c r="A2135" s="1">
        <v>44279</v>
      </c>
      <c r="B2135" t="s">
        <v>22</v>
      </c>
      <c r="C2135">
        <f t="shared" si="139"/>
        <v>689</v>
      </c>
      <c r="D2135">
        <v>520936</v>
      </c>
      <c r="E2135">
        <v>520936</v>
      </c>
      <c r="F2135">
        <v>124359</v>
      </c>
      <c r="G2135">
        <v>368480</v>
      </c>
      <c r="H2135">
        <v>152337</v>
      </c>
      <c r="I2135">
        <v>119</v>
      </c>
      <c r="J2135">
        <v>0</v>
      </c>
      <c r="K2135">
        <v>645295</v>
      </c>
      <c r="M2135">
        <f t="shared" si="140"/>
        <v>645295</v>
      </c>
      <c r="N2135">
        <f t="shared" si="141"/>
        <v>520936</v>
      </c>
    </row>
    <row r="2136" spans="1:14" customFormat="1" ht="14.4" customHeight="1" x14ac:dyDescent="0.3">
      <c r="A2136" s="1">
        <v>44280</v>
      </c>
      <c r="B2136" t="s">
        <v>22</v>
      </c>
      <c r="C2136">
        <f t="shared" si="139"/>
        <v>29050</v>
      </c>
      <c r="D2136">
        <v>549986</v>
      </c>
      <c r="E2136">
        <v>549986</v>
      </c>
      <c r="F2136">
        <v>130983</v>
      </c>
      <c r="G2136">
        <v>385769</v>
      </c>
      <c r="H2136">
        <v>164095</v>
      </c>
      <c r="I2136">
        <v>122</v>
      </c>
      <c r="J2136">
        <v>0</v>
      </c>
      <c r="K2136">
        <v>680969</v>
      </c>
      <c r="M2136">
        <f t="shared" si="140"/>
        <v>680969</v>
      </c>
      <c r="N2136">
        <f t="shared" si="141"/>
        <v>549986</v>
      </c>
    </row>
    <row r="2137" spans="1:14" customFormat="1" ht="14.4" customHeight="1" x14ac:dyDescent="0.3">
      <c r="A2137" s="1">
        <v>44281</v>
      </c>
      <c r="B2137" t="s">
        <v>22</v>
      </c>
      <c r="C2137">
        <f t="shared" si="139"/>
        <v>23601</v>
      </c>
      <c r="D2137">
        <v>573587</v>
      </c>
      <c r="E2137">
        <v>573587</v>
      </c>
      <c r="F2137">
        <v>135119</v>
      </c>
      <c r="G2137">
        <v>399481</v>
      </c>
      <c r="H2137">
        <v>173983</v>
      </c>
      <c r="I2137">
        <v>123</v>
      </c>
      <c r="J2137">
        <v>0</v>
      </c>
      <c r="K2137">
        <v>708706</v>
      </c>
      <c r="M2137">
        <f t="shared" si="140"/>
        <v>708706</v>
      </c>
      <c r="N2137">
        <f t="shared" si="141"/>
        <v>573587</v>
      </c>
    </row>
    <row r="2138" spans="1:14" customFormat="1" ht="14.4" customHeight="1" x14ac:dyDescent="0.3">
      <c r="A2138" s="1">
        <v>44282</v>
      </c>
      <c r="B2138" t="s">
        <v>22</v>
      </c>
      <c r="C2138">
        <f t="shared" si="139"/>
        <v>22099</v>
      </c>
      <c r="D2138">
        <v>595686</v>
      </c>
      <c r="E2138">
        <v>595686</v>
      </c>
      <c r="F2138">
        <v>138464</v>
      </c>
      <c r="G2138">
        <v>412130</v>
      </c>
      <c r="H2138">
        <v>183431</v>
      </c>
      <c r="I2138">
        <v>125</v>
      </c>
      <c r="J2138">
        <v>0</v>
      </c>
      <c r="K2138">
        <v>734150</v>
      </c>
      <c r="M2138">
        <f t="shared" si="140"/>
        <v>734150</v>
      </c>
      <c r="N2138">
        <f t="shared" si="141"/>
        <v>595686</v>
      </c>
    </row>
    <row r="2139" spans="1:14" customFormat="1" ht="14.4" customHeight="1" x14ac:dyDescent="0.3">
      <c r="A2139" s="1">
        <v>44283</v>
      </c>
      <c r="B2139" t="s">
        <v>22</v>
      </c>
      <c r="C2139">
        <f t="shared" si="139"/>
        <v>966</v>
      </c>
      <c r="D2139">
        <v>596652</v>
      </c>
      <c r="E2139">
        <v>596652</v>
      </c>
      <c r="F2139">
        <v>138564</v>
      </c>
      <c r="G2139">
        <v>412693</v>
      </c>
      <c r="H2139">
        <v>183834</v>
      </c>
      <c r="I2139">
        <v>125</v>
      </c>
      <c r="J2139">
        <v>0</v>
      </c>
      <c r="K2139">
        <v>735216</v>
      </c>
      <c r="M2139">
        <f t="shared" si="140"/>
        <v>735216</v>
      </c>
      <c r="N2139">
        <f t="shared" si="141"/>
        <v>596652</v>
      </c>
    </row>
    <row r="2140" spans="1:14" customFormat="1" ht="14.4" customHeight="1" x14ac:dyDescent="0.3">
      <c r="A2140" s="1">
        <v>44284</v>
      </c>
      <c r="B2140" t="s">
        <v>22</v>
      </c>
      <c r="C2140">
        <f t="shared" si="139"/>
        <v>21723</v>
      </c>
      <c r="D2140">
        <v>618375</v>
      </c>
      <c r="E2140">
        <v>618375</v>
      </c>
      <c r="F2140">
        <v>142294</v>
      </c>
      <c r="G2140">
        <v>425394</v>
      </c>
      <c r="H2140">
        <v>192853</v>
      </c>
      <c r="I2140">
        <v>128</v>
      </c>
      <c r="J2140">
        <v>0</v>
      </c>
      <c r="K2140">
        <v>760669</v>
      </c>
      <c r="M2140">
        <f t="shared" si="140"/>
        <v>760669</v>
      </c>
      <c r="N2140">
        <f t="shared" si="141"/>
        <v>618375</v>
      </c>
    </row>
    <row r="2141" spans="1:14" customFormat="1" ht="14.4" customHeight="1" x14ac:dyDescent="0.3">
      <c r="A2141" s="1">
        <v>44285</v>
      </c>
      <c r="B2141" t="s">
        <v>22</v>
      </c>
      <c r="C2141">
        <f t="shared" si="139"/>
        <v>22924</v>
      </c>
      <c r="D2141">
        <v>641299</v>
      </c>
      <c r="E2141">
        <v>641299</v>
      </c>
      <c r="F2141">
        <v>146632</v>
      </c>
      <c r="G2141">
        <v>438451</v>
      </c>
      <c r="H2141">
        <v>202718</v>
      </c>
      <c r="I2141">
        <v>130</v>
      </c>
      <c r="J2141">
        <v>0</v>
      </c>
      <c r="K2141">
        <v>787931</v>
      </c>
      <c r="M2141">
        <f t="shared" si="140"/>
        <v>787931</v>
      </c>
      <c r="N2141">
        <f t="shared" si="141"/>
        <v>641299</v>
      </c>
    </row>
    <row r="2142" spans="1:14" customFormat="1" ht="14.4" customHeight="1" x14ac:dyDescent="0.3">
      <c r="A2142" s="1">
        <v>44286</v>
      </c>
      <c r="B2142" t="s">
        <v>22</v>
      </c>
      <c r="C2142">
        <f t="shared" si="139"/>
        <v>1049</v>
      </c>
      <c r="D2142">
        <v>642348</v>
      </c>
      <c r="E2142">
        <v>642348</v>
      </c>
      <c r="F2142">
        <v>146854</v>
      </c>
      <c r="G2142">
        <v>439033</v>
      </c>
      <c r="H2142">
        <v>203185</v>
      </c>
      <c r="I2142">
        <v>130</v>
      </c>
      <c r="J2142">
        <v>0</v>
      </c>
      <c r="K2142">
        <v>789202</v>
      </c>
      <c r="M2142">
        <f t="shared" si="140"/>
        <v>789202</v>
      </c>
      <c r="N2142">
        <f t="shared" si="141"/>
        <v>642348</v>
      </c>
    </row>
    <row r="2143" spans="1:14" customFormat="1" ht="14.4" customHeight="1" x14ac:dyDescent="0.3">
      <c r="A2143" s="1">
        <v>44287</v>
      </c>
      <c r="B2143" t="s">
        <v>22</v>
      </c>
      <c r="C2143">
        <f t="shared" si="139"/>
        <v>27010</v>
      </c>
      <c r="D2143">
        <v>669358</v>
      </c>
      <c r="E2143">
        <v>669358</v>
      </c>
      <c r="F2143">
        <v>150763</v>
      </c>
      <c r="G2143">
        <v>454336</v>
      </c>
      <c r="H2143">
        <v>214891</v>
      </c>
      <c r="I2143">
        <v>131</v>
      </c>
      <c r="J2143">
        <v>0</v>
      </c>
      <c r="K2143">
        <v>820121</v>
      </c>
      <c r="M2143">
        <f t="shared" si="140"/>
        <v>820121</v>
      </c>
      <c r="N2143">
        <f t="shared" si="141"/>
        <v>669358</v>
      </c>
    </row>
    <row r="2144" spans="1:14" customFormat="1" ht="14.4" customHeight="1" x14ac:dyDescent="0.3">
      <c r="A2144" s="1">
        <v>44288</v>
      </c>
      <c r="B2144" t="s">
        <v>22</v>
      </c>
      <c r="C2144">
        <f t="shared" si="139"/>
        <v>37911</v>
      </c>
      <c r="D2144">
        <v>707269</v>
      </c>
      <c r="E2144">
        <v>707269</v>
      </c>
      <c r="F2144">
        <v>155682</v>
      </c>
      <c r="G2144">
        <v>475992</v>
      </c>
      <c r="H2144">
        <v>231140</v>
      </c>
      <c r="I2144">
        <v>137</v>
      </c>
      <c r="J2144">
        <v>0</v>
      </c>
      <c r="K2144">
        <v>862951</v>
      </c>
      <c r="M2144">
        <f t="shared" si="140"/>
        <v>862951</v>
      </c>
      <c r="N2144">
        <f t="shared" si="141"/>
        <v>707269</v>
      </c>
    </row>
    <row r="2145" spans="1:14" customFormat="1" ht="14.4" customHeight="1" x14ac:dyDescent="0.3">
      <c r="A2145" s="1">
        <v>44289</v>
      </c>
      <c r="B2145" t="s">
        <v>22</v>
      </c>
      <c r="C2145">
        <f t="shared" si="139"/>
        <v>29798</v>
      </c>
      <c r="D2145">
        <v>737067</v>
      </c>
      <c r="E2145">
        <v>737067</v>
      </c>
      <c r="F2145">
        <v>159522</v>
      </c>
      <c r="G2145">
        <v>493126</v>
      </c>
      <c r="H2145">
        <v>243797</v>
      </c>
      <c r="I2145">
        <v>144</v>
      </c>
      <c r="J2145">
        <v>0</v>
      </c>
      <c r="K2145">
        <v>896589</v>
      </c>
      <c r="M2145">
        <f t="shared" si="140"/>
        <v>896589</v>
      </c>
      <c r="N2145">
        <f t="shared" si="141"/>
        <v>737067</v>
      </c>
    </row>
    <row r="2146" spans="1:14" customFormat="1" ht="14.4" customHeight="1" x14ac:dyDescent="0.3">
      <c r="A2146" s="1">
        <v>44290</v>
      </c>
      <c r="B2146" t="s">
        <v>22</v>
      </c>
      <c r="C2146">
        <f t="shared" si="139"/>
        <v>27806</v>
      </c>
      <c r="D2146">
        <v>764873</v>
      </c>
      <c r="E2146">
        <v>764873</v>
      </c>
      <c r="F2146">
        <v>161537</v>
      </c>
      <c r="G2146">
        <v>508463</v>
      </c>
      <c r="H2146">
        <v>256262</v>
      </c>
      <c r="I2146">
        <v>148</v>
      </c>
      <c r="J2146">
        <v>0</v>
      </c>
      <c r="K2146">
        <v>926410</v>
      </c>
      <c r="M2146">
        <f t="shared" si="140"/>
        <v>926410</v>
      </c>
      <c r="N2146">
        <f t="shared" si="141"/>
        <v>764873</v>
      </c>
    </row>
    <row r="2147" spans="1:14" customFormat="1" ht="14.4" customHeight="1" x14ac:dyDescent="0.3">
      <c r="A2147" s="1">
        <v>44291</v>
      </c>
      <c r="B2147" t="s">
        <v>22</v>
      </c>
      <c r="C2147">
        <f t="shared" si="139"/>
        <v>34931</v>
      </c>
      <c r="D2147">
        <v>799804</v>
      </c>
      <c r="E2147">
        <v>799804</v>
      </c>
      <c r="F2147">
        <v>165214</v>
      </c>
      <c r="G2147">
        <v>527366</v>
      </c>
      <c r="H2147">
        <v>272287</v>
      </c>
      <c r="I2147">
        <v>151</v>
      </c>
      <c r="J2147">
        <v>0</v>
      </c>
      <c r="K2147">
        <v>965018</v>
      </c>
      <c r="M2147">
        <f t="shared" si="140"/>
        <v>965018</v>
      </c>
      <c r="N2147">
        <f t="shared" si="141"/>
        <v>799804</v>
      </c>
    </row>
    <row r="2148" spans="1:14" customFormat="1" ht="14.4" customHeight="1" x14ac:dyDescent="0.3">
      <c r="A2148" s="1">
        <v>44292</v>
      </c>
      <c r="B2148" t="s">
        <v>22</v>
      </c>
      <c r="C2148">
        <f t="shared" si="139"/>
        <v>32053</v>
      </c>
      <c r="D2148">
        <v>831857</v>
      </c>
      <c r="E2148">
        <v>831857</v>
      </c>
      <c r="F2148">
        <v>168216</v>
      </c>
      <c r="G2148">
        <v>544586</v>
      </c>
      <c r="H2148">
        <v>287111</v>
      </c>
      <c r="I2148">
        <v>160</v>
      </c>
      <c r="J2148">
        <v>0</v>
      </c>
      <c r="K2148">
        <v>1000073</v>
      </c>
      <c r="M2148">
        <f t="shared" si="140"/>
        <v>1000073</v>
      </c>
      <c r="N2148">
        <f t="shared" si="141"/>
        <v>831857</v>
      </c>
    </row>
    <row r="2149" spans="1:14" customFormat="1" ht="14.4" customHeight="1" x14ac:dyDescent="0.3">
      <c r="A2149" s="1">
        <v>44293</v>
      </c>
      <c r="B2149" t="s">
        <v>22</v>
      </c>
      <c r="C2149">
        <f t="shared" si="139"/>
        <v>77608</v>
      </c>
      <c r="D2149">
        <v>909465</v>
      </c>
      <c r="E2149">
        <v>909465</v>
      </c>
      <c r="F2149">
        <v>174198</v>
      </c>
      <c r="G2149">
        <v>587413</v>
      </c>
      <c r="H2149">
        <v>321876</v>
      </c>
      <c r="I2149">
        <v>176</v>
      </c>
      <c r="J2149">
        <v>0</v>
      </c>
      <c r="K2149">
        <v>1083663</v>
      </c>
      <c r="M2149">
        <f t="shared" si="140"/>
        <v>1083663</v>
      </c>
      <c r="N2149">
        <f t="shared" si="141"/>
        <v>909465</v>
      </c>
    </row>
    <row r="2150" spans="1:14" customFormat="1" ht="14.4" customHeight="1" x14ac:dyDescent="0.3">
      <c r="A2150" s="1">
        <v>44294</v>
      </c>
      <c r="B2150" t="s">
        <v>22</v>
      </c>
      <c r="C2150">
        <f t="shared" si="139"/>
        <v>85213</v>
      </c>
      <c r="D2150">
        <v>994678</v>
      </c>
      <c r="E2150">
        <v>994678</v>
      </c>
      <c r="F2150">
        <v>182428</v>
      </c>
      <c r="G2150">
        <v>633548</v>
      </c>
      <c r="H2150">
        <v>360947</v>
      </c>
      <c r="I2150">
        <v>183</v>
      </c>
      <c r="J2150">
        <v>0</v>
      </c>
      <c r="K2150">
        <v>1177106</v>
      </c>
      <c r="M2150">
        <f t="shared" si="140"/>
        <v>1177106</v>
      </c>
      <c r="N2150">
        <f t="shared" si="141"/>
        <v>994678</v>
      </c>
    </row>
    <row r="2151" spans="1:14" customFormat="1" ht="14.4" customHeight="1" x14ac:dyDescent="0.3">
      <c r="A2151" s="1">
        <v>44295</v>
      </c>
      <c r="B2151" t="s">
        <v>22</v>
      </c>
      <c r="C2151">
        <f t="shared" si="139"/>
        <v>58909</v>
      </c>
      <c r="D2151">
        <v>1053587</v>
      </c>
      <c r="E2151">
        <v>1053587</v>
      </c>
      <c r="F2151">
        <v>186812</v>
      </c>
      <c r="G2151">
        <v>666037</v>
      </c>
      <c r="H2151">
        <v>387357</v>
      </c>
      <c r="I2151">
        <v>193</v>
      </c>
      <c r="J2151">
        <v>0</v>
      </c>
      <c r="K2151">
        <v>1240399</v>
      </c>
      <c r="M2151">
        <f t="shared" si="140"/>
        <v>1240399</v>
      </c>
      <c r="N2151">
        <f t="shared" si="141"/>
        <v>1053587</v>
      </c>
    </row>
    <row r="2152" spans="1:14" customFormat="1" ht="14.4" customHeight="1" x14ac:dyDescent="0.3">
      <c r="A2152" s="1">
        <v>44296</v>
      </c>
      <c r="B2152" t="s">
        <v>22</v>
      </c>
      <c r="C2152">
        <f t="shared" si="139"/>
        <v>42017</v>
      </c>
      <c r="D2152">
        <v>1095604</v>
      </c>
      <c r="E2152">
        <v>1095604</v>
      </c>
      <c r="F2152">
        <v>190725</v>
      </c>
      <c r="G2152">
        <v>688808</v>
      </c>
      <c r="H2152">
        <v>406597</v>
      </c>
      <c r="I2152">
        <v>199</v>
      </c>
      <c r="J2152">
        <v>0</v>
      </c>
      <c r="K2152">
        <v>1286329</v>
      </c>
      <c r="M2152">
        <f t="shared" si="140"/>
        <v>1286329</v>
      </c>
      <c r="N2152">
        <f t="shared" si="141"/>
        <v>1095604</v>
      </c>
    </row>
    <row r="2153" spans="1:14" customFormat="1" ht="14.4" customHeight="1" x14ac:dyDescent="0.3">
      <c r="A2153" s="1">
        <v>44297</v>
      </c>
      <c r="B2153" t="s">
        <v>22</v>
      </c>
      <c r="C2153">
        <f t="shared" si="139"/>
        <v>33120</v>
      </c>
      <c r="D2153">
        <v>1128724</v>
      </c>
      <c r="E2153">
        <v>1128724</v>
      </c>
      <c r="F2153">
        <v>192990</v>
      </c>
      <c r="G2153">
        <v>706302</v>
      </c>
      <c r="H2153">
        <v>422217</v>
      </c>
      <c r="I2153">
        <v>205</v>
      </c>
      <c r="J2153">
        <v>0</v>
      </c>
      <c r="K2153">
        <v>1321714</v>
      </c>
      <c r="M2153">
        <f t="shared" si="140"/>
        <v>1321714</v>
      </c>
      <c r="N2153">
        <f t="shared" si="141"/>
        <v>1128724</v>
      </c>
    </row>
    <row r="2154" spans="1:14" customFormat="1" ht="14.4" customHeight="1" x14ac:dyDescent="0.3">
      <c r="A2154" s="1">
        <v>44298</v>
      </c>
      <c r="B2154" t="s">
        <v>22</v>
      </c>
      <c r="C2154">
        <f t="shared" si="139"/>
        <v>61738</v>
      </c>
      <c r="D2154">
        <v>1190462</v>
      </c>
      <c r="E2154">
        <v>1190462</v>
      </c>
      <c r="F2154">
        <v>199609</v>
      </c>
      <c r="G2154">
        <v>740183</v>
      </c>
      <c r="H2154">
        <v>450063</v>
      </c>
      <c r="I2154">
        <v>216</v>
      </c>
      <c r="J2154">
        <v>0</v>
      </c>
      <c r="K2154">
        <v>1390071</v>
      </c>
      <c r="M2154">
        <f t="shared" si="140"/>
        <v>1390071</v>
      </c>
      <c r="N2154">
        <f t="shared" si="141"/>
        <v>1190462</v>
      </c>
    </row>
    <row r="2155" spans="1:14" customFormat="1" ht="14.4" customHeight="1" x14ac:dyDescent="0.3">
      <c r="A2155" s="1">
        <v>44299</v>
      </c>
      <c r="B2155" t="s">
        <v>22</v>
      </c>
      <c r="C2155">
        <f t="shared" si="139"/>
        <v>27204</v>
      </c>
      <c r="D2155">
        <v>1217666</v>
      </c>
      <c r="E2155">
        <v>1217666</v>
      </c>
      <c r="F2155">
        <v>202914</v>
      </c>
      <c r="G2155">
        <v>755761</v>
      </c>
      <c r="H2155">
        <v>461685</v>
      </c>
      <c r="I2155">
        <v>220</v>
      </c>
      <c r="J2155">
        <v>0</v>
      </c>
      <c r="K2155">
        <v>1420580</v>
      </c>
      <c r="M2155">
        <f t="shared" si="140"/>
        <v>1420580</v>
      </c>
      <c r="N2155">
        <f t="shared" si="141"/>
        <v>1217666</v>
      </c>
    </row>
    <row r="2156" spans="1:14" customFormat="1" ht="14.4" customHeight="1" x14ac:dyDescent="0.3">
      <c r="A2156" s="1">
        <v>44300</v>
      </c>
      <c r="B2156" t="s">
        <v>22</v>
      </c>
      <c r="C2156">
        <f t="shared" si="139"/>
        <v>28174</v>
      </c>
      <c r="D2156">
        <v>1245840</v>
      </c>
      <c r="E2156">
        <v>1245840</v>
      </c>
      <c r="F2156">
        <v>206799</v>
      </c>
      <c r="G2156">
        <v>771032</v>
      </c>
      <c r="H2156">
        <v>474584</v>
      </c>
      <c r="I2156">
        <v>224</v>
      </c>
      <c r="J2156">
        <v>0</v>
      </c>
      <c r="K2156">
        <v>1452639</v>
      </c>
      <c r="M2156">
        <f t="shared" si="140"/>
        <v>1452639</v>
      </c>
      <c r="N2156">
        <f t="shared" si="141"/>
        <v>1245840</v>
      </c>
    </row>
    <row r="2157" spans="1:14" customFormat="1" ht="14.4" customHeight="1" x14ac:dyDescent="0.3">
      <c r="A2157" s="1">
        <v>44301</v>
      </c>
      <c r="B2157" t="s">
        <v>22</v>
      </c>
      <c r="C2157">
        <f t="shared" si="139"/>
        <v>39564</v>
      </c>
      <c r="D2157">
        <v>1285404</v>
      </c>
      <c r="E2157">
        <v>1285404</v>
      </c>
      <c r="F2157">
        <v>214736</v>
      </c>
      <c r="G2157">
        <v>792215</v>
      </c>
      <c r="H2157">
        <v>492963</v>
      </c>
      <c r="I2157">
        <v>226</v>
      </c>
      <c r="J2157">
        <v>0</v>
      </c>
      <c r="K2157">
        <v>1500140</v>
      </c>
      <c r="M2157">
        <f t="shared" si="140"/>
        <v>1500140</v>
      </c>
      <c r="N2157">
        <f t="shared" si="141"/>
        <v>1285404</v>
      </c>
    </row>
    <row r="2158" spans="1:14" customFormat="1" ht="14.4" customHeight="1" x14ac:dyDescent="0.3">
      <c r="A2158" s="1">
        <v>44302</v>
      </c>
      <c r="B2158" t="s">
        <v>22</v>
      </c>
      <c r="C2158">
        <f t="shared" si="139"/>
        <v>36623</v>
      </c>
      <c r="D2158">
        <v>1322027</v>
      </c>
      <c r="E2158">
        <v>1322027</v>
      </c>
      <c r="F2158">
        <v>222389</v>
      </c>
      <c r="G2158">
        <v>812420</v>
      </c>
      <c r="H2158">
        <v>509377</v>
      </c>
      <c r="I2158">
        <v>230</v>
      </c>
      <c r="J2158">
        <v>0</v>
      </c>
      <c r="K2158">
        <v>1544416</v>
      </c>
      <c r="M2158">
        <f t="shared" si="140"/>
        <v>1544416</v>
      </c>
      <c r="N2158">
        <f t="shared" si="141"/>
        <v>1322027</v>
      </c>
    </row>
    <row r="2159" spans="1:14" customFormat="1" ht="14.4" customHeight="1" x14ac:dyDescent="0.3">
      <c r="A2159" s="1">
        <v>44303</v>
      </c>
      <c r="B2159" t="s">
        <v>22</v>
      </c>
      <c r="C2159">
        <f t="shared" si="139"/>
        <v>36578</v>
      </c>
      <c r="D2159">
        <v>1358605</v>
      </c>
      <c r="E2159">
        <v>1358605</v>
      </c>
      <c r="F2159">
        <v>230383</v>
      </c>
      <c r="G2159">
        <v>832897</v>
      </c>
      <c r="H2159">
        <v>525472</v>
      </c>
      <c r="I2159">
        <v>236</v>
      </c>
      <c r="J2159">
        <v>0</v>
      </c>
      <c r="K2159">
        <v>1588988</v>
      </c>
      <c r="M2159">
        <f t="shared" si="140"/>
        <v>1588988</v>
      </c>
      <c r="N2159">
        <f t="shared" si="141"/>
        <v>1358605</v>
      </c>
    </row>
    <row r="2160" spans="1:14" customFormat="1" ht="14.4" customHeight="1" x14ac:dyDescent="0.3">
      <c r="A2160" s="1">
        <v>44304</v>
      </c>
      <c r="B2160" t="s">
        <v>22</v>
      </c>
      <c r="C2160">
        <f t="shared" si="139"/>
        <v>27955</v>
      </c>
      <c r="D2160">
        <v>1386560</v>
      </c>
      <c r="E2160">
        <v>1386560</v>
      </c>
      <c r="F2160">
        <v>235537</v>
      </c>
      <c r="G2160">
        <v>848883</v>
      </c>
      <c r="H2160">
        <v>537439</v>
      </c>
      <c r="I2160">
        <v>238</v>
      </c>
      <c r="J2160">
        <v>0</v>
      </c>
      <c r="K2160">
        <v>1622097</v>
      </c>
      <c r="M2160">
        <f t="shared" si="140"/>
        <v>1622097</v>
      </c>
      <c r="N2160">
        <f t="shared" si="141"/>
        <v>1386560</v>
      </c>
    </row>
    <row r="2161" spans="1:14" customFormat="1" ht="14.4" customHeight="1" x14ac:dyDescent="0.3">
      <c r="A2161" s="1">
        <v>44305</v>
      </c>
      <c r="B2161" t="s">
        <v>22</v>
      </c>
      <c r="C2161">
        <f t="shared" si="139"/>
        <v>52757</v>
      </c>
      <c r="D2161">
        <v>1439317</v>
      </c>
      <c r="E2161">
        <v>1439317</v>
      </c>
      <c r="F2161">
        <v>248756</v>
      </c>
      <c r="G2161">
        <v>877926</v>
      </c>
      <c r="H2161">
        <v>561147</v>
      </c>
      <c r="I2161">
        <v>244</v>
      </c>
      <c r="J2161">
        <v>0</v>
      </c>
      <c r="K2161">
        <v>1688073</v>
      </c>
      <c r="M2161">
        <f t="shared" si="140"/>
        <v>1688073</v>
      </c>
      <c r="N2161">
        <f t="shared" si="141"/>
        <v>1439317</v>
      </c>
    </row>
    <row r="2162" spans="1:14" customFormat="1" ht="14.4" customHeight="1" x14ac:dyDescent="0.3">
      <c r="A2162" s="1">
        <v>44306</v>
      </c>
      <c r="B2162" t="s">
        <v>22</v>
      </c>
      <c r="C2162">
        <f t="shared" si="139"/>
        <v>52974</v>
      </c>
      <c r="D2162">
        <v>1492291</v>
      </c>
      <c r="E2162">
        <v>1492291</v>
      </c>
      <c r="F2162">
        <v>260658</v>
      </c>
      <c r="G2162">
        <v>906912</v>
      </c>
      <c r="H2162">
        <v>585130</v>
      </c>
      <c r="I2162">
        <v>249</v>
      </c>
      <c r="J2162">
        <v>0</v>
      </c>
      <c r="K2162">
        <v>1752949</v>
      </c>
      <c r="M2162">
        <f t="shared" si="140"/>
        <v>1752949</v>
      </c>
      <c r="N2162">
        <f t="shared" si="141"/>
        <v>1492291</v>
      </c>
    </row>
    <row r="2163" spans="1:14" customFormat="1" ht="14.4" customHeight="1" x14ac:dyDescent="0.3">
      <c r="A2163" s="1">
        <v>44307</v>
      </c>
      <c r="B2163" t="s">
        <v>22</v>
      </c>
      <c r="C2163">
        <f t="shared" si="139"/>
        <v>40417</v>
      </c>
      <c r="D2163">
        <v>1532708</v>
      </c>
      <c r="E2163">
        <v>1532708</v>
      </c>
      <c r="F2163">
        <v>268455</v>
      </c>
      <c r="G2163">
        <v>929452</v>
      </c>
      <c r="H2163">
        <v>602999</v>
      </c>
      <c r="I2163">
        <v>257</v>
      </c>
      <c r="J2163">
        <v>0</v>
      </c>
      <c r="K2163">
        <v>1801163</v>
      </c>
      <c r="M2163">
        <f t="shared" si="140"/>
        <v>1801163</v>
      </c>
      <c r="N2163">
        <f t="shared" si="141"/>
        <v>1532708</v>
      </c>
    </row>
    <row r="2164" spans="1:14" customFormat="1" ht="14.4" customHeight="1" x14ac:dyDescent="0.3">
      <c r="A2164" s="1">
        <v>44308</v>
      </c>
      <c r="B2164" t="s">
        <v>22</v>
      </c>
      <c r="C2164">
        <f t="shared" si="139"/>
        <v>43800</v>
      </c>
      <c r="D2164">
        <v>1576508</v>
      </c>
      <c r="E2164">
        <v>1576508</v>
      </c>
      <c r="F2164">
        <v>279942</v>
      </c>
      <c r="G2164">
        <v>953499</v>
      </c>
      <c r="H2164">
        <v>622746</v>
      </c>
      <c r="I2164">
        <v>263</v>
      </c>
      <c r="J2164">
        <v>0</v>
      </c>
      <c r="K2164">
        <v>1856450</v>
      </c>
      <c r="M2164">
        <f t="shared" si="140"/>
        <v>1856450</v>
      </c>
      <c r="N2164">
        <f t="shared" si="141"/>
        <v>1576508</v>
      </c>
    </row>
    <row r="2165" spans="1:14" customFormat="1" ht="14.4" customHeight="1" x14ac:dyDescent="0.3">
      <c r="A2165" s="1">
        <v>44309</v>
      </c>
      <c r="B2165" t="s">
        <v>22</v>
      </c>
      <c r="C2165">
        <f t="shared" ref="C2165:C2196" si="142">D2165-D2164</f>
        <v>55757</v>
      </c>
      <c r="D2165">
        <v>1632265</v>
      </c>
      <c r="E2165">
        <v>1632265</v>
      </c>
      <c r="F2165">
        <v>292261</v>
      </c>
      <c r="G2165">
        <v>984732</v>
      </c>
      <c r="H2165">
        <v>647259</v>
      </c>
      <c r="I2165">
        <v>274</v>
      </c>
      <c r="J2165">
        <v>0</v>
      </c>
      <c r="K2165">
        <v>1924526</v>
      </c>
      <c r="M2165">
        <f t="shared" si="140"/>
        <v>1924526</v>
      </c>
      <c r="N2165">
        <f t="shared" si="141"/>
        <v>1632265</v>
      </c>
    </row>
    <row r="2166" spans="1:14" customFormat="1" ht="14.4" customHeight="1" x14ac:dyDescent="0.3">
      <c r="A2166" s="1">
        <v>44310</v>
      </c>
      <c r="B2166" t="s">
        <v>22</v>
      </c>
      <c r="C2166">
        <f t="shared" si="142"/>
        <v>58945</v>
      </c>
      <c r="D2166">
        <v>1691210</v>
      </c>
      <c r="E2166">
        <v>1691210</v>
      </c>
      <c r="F2166">
        <v>305511</v>
      </c>
      <c r="G2166">
        <v>1016079</v>
      </c>
      <c r="H2166">
        <v>674843</v>
      </c>
      <c r="I2166">
        <v>288</v>
      </c>
      <c r="J2166">
        <v>0</v>
      </c>
      <c r="K2166">
        <v>1996721</v>
      </c>
      <c r="M2166">
        <f t="shared" si="140"/>
        <v>1996721</v>
      </c>
      <c r="N2166">
        <f t="shared" si="141"/>
        <v>1691210</v>
      </c>
    </row>
    <row r="2167" spans="1:14" customFormat="1" ht="14.4" customHeight="1" x14ac:dyDescent="0.3">
      <c r="A2167" s="1">
        <v>44311</v>
      </c>
      <c r="B2167" t="s">
        <v>22</v>
      </c>
      <c r="C2167">
        <f t="shared" si="142"/>
        <v>40073</v>
      </c>
      <c r="D2167">
        <v>1731283</v>
      </c>
      <c r="E2167">
        <v>1731283</v>
      </c>
      <c r="F2167">
        <v>311925</v>
      </c>
      <c r="G2167">
        <v>1037167</v>
      </c>
      <c r="H2167">
        <v>693824</v>
      </c>
      <c r="I2167">
        <v>292</v>
      </c>
      <c r="J2167">
        <v>0</v>
      </c>
      <c r="K2167">
        <v>2043208</v>
      </c>
      <c r="M2167">
        <f t="shared" si="140"/>
        <v>2043208</v>
      </c>
      <c r="N2167">
        <f t="shared" si="141"/>
        <v>1731283</v>
      </c>
    </row>
    <row r="2168" spans="1:14" customFormat="1" ht="14.4" customHeight="1" x14ac:dyDescent="0.3">
      <c r="A2168" s="1">
        <v>44312</v>
      </c>
      <c r="B2168" t="s">
        <v>22</v>
      </c>
      <c r="C2168">
        <f t="shared" si="142"/>
        <v>66923</v>
      </c>
      <c r="D2168">
        <v>1798206</v>
      </c>
      <c r="E2168">
        <v>1798206</v>
      </c>
      <c r="F2168">
        <v>327437</v>
      </c>
      <c r="G2168">
        <v>1072720</v>
      </c>
      <c r="H2168">
        <v>725177</v>
      </c>
      <c r="I2168">
        <v>309</v>
      </c>
      <c r="J2168">
        <v>0</v>
      </c>
      <c r="K2168">
        <v>2125643</v>
      </c>
      <c r="M2168">
        <f t="shared" si="140"/>
        <v>2125643</v>
      </c>
      <c r="N2168">
        <f t="shared" si="141"/>
        <v>1798206</v>
      </c>
    </row>
    <row r="2169" spans="1:14" customFormat="1" ht="14.4" customHeight="1" x14ac:dyDescent="0.3">
      <c r="A2169" s="1">
        <v>44313</v>
      </c>
      <c r="B2169" t="s">
        <v>22</v>
      </c>
      <c r="C2169">
        <f t="shared" si="142"/>
        <v>50183</v>
      </c>
      <c r="D2169">
        <v>1848389</v>
      </c>
      <c r="E2169">
        <v>1848389</v>
      </c>
      <c r="F2169">
        <v>338505</v>
      </c>
      <c r="G2169">
        <v>1099445</v>
      </c>
      <c r="H2169">
        <v>748619</v>
      </c>
      <c r="I2169">
        <v>325</v>
      </c>
      <c r="J2169">
        <v>0</v>
      </c>
      <c r="K2169">
        <v>2186894</v>
      </c>
      <c r="M2169">
        <f t="shared" si="140"/>
        <v>2186894</v>
      </c>
      <c r="N2169">
        <f t="shared" si="141"/>
        <v>1848389</v>
      </c>
    </row>
    <row r="2170" spans="1:14" customFormat="1" ht="14.4" customHeight="1" x14ac:dyDescent="0.3">
      <c r="A2170" s="1">
        <v>44314</v>
      </c>
      <c r="B2170" t="s">
        <v>22</v>
      </c>
      <c r="C2170">
        <f t="shared" si="142"/>
        <v>56020</v>
      </c>
      <c r="D2170">
        <v>1904409</v>
      </c>
      <c r="E2170">
        <v>1904409</v>
      </c>
      <c r="F2170">
        <v>351657</v>
      </c>
      <c r="G2170">
        <v>1128488</v>
      </c>
      <c r="H2170">
        <v>775588</v>
      </c>
      <c r="I2170">
        <v>333</v>
      </c>
      <c r="J2170">
        <v>0</v>
      </c>
      <c r="K2170">
        <v>2256066</v>
      </c>
      <c r="M2170">
        <f t="shared" si="140"/>
        <v>2256066</v>
      </c>
      <c r="N2170">
        <f t="shared" si="141"/>
        <v>1904409</v>
      </c>
    </row>
    <row r="2171" spans="1:14" customFormat="1" ht="14.4" customHeight="1" x14ac:dyDescent="0.3">
      <c r="A2171" s="1">
        <v>44315</v>
      </c>
      <c r="B2171" t="s">
        <v>22</v>
      </c>
      <c r="C2171">
        <f t="shared" si="142"/>
        <v>42504</v>
      </c>
      <c r="D2171">
        <v>1946913</v>
      </c>
      <c r="E2171">
        <v>1946913</v>
      </c>
      <c r="F2171">
        <v>364106</v>
      </c>
      <c r="G2171">
        <v>1150154</v>
      </c>
      <c r="H2171">
        <v>796417</v>
      </c>
      <c r="I2171">
        <v>342</v>
      </c>
      <c r="J2171">
        <v>0</v>
      </c>
      <c r="K2171">
        <v>2311019</v>
      </c>
      <c r="M2171">
        <f t="shared" si="140"/>
        <v>2311019</v>
      </c>
      <c r="N2171">
        <f t="shared" si="141"/>
        <v>1946913</v>
      </c>
    </row>
    <row r="2172" spans="1:14" customFormat="1" ht="14.4" customHeight="1" x14ac:dyDescent="0.3">
      <c r="A2172" s="1">
        <v>44316</v>
      </c>
      <c r="B2172" t="s">
        <v>22</v>
      </c>
      <c r="C2172">
        <f t="shared" si="142"/>
        <v>28006</v>
      </c>
      <c r="D2172">
        <v>1974919</v>
      </c>
      <c r="E2172">
        <v>1974919</v>
      </c>
      <c r="F2172">
        <v>373130</v>
      </c>
      <c r="G2172">
        <v>1164880</v>
      </c>
      <c r="H2172">
        <v>809691</v>
      </c>
      <c r="I2172">
        <v>348</v>
      </c>
      <c r="J2172">
        <v>0</v>
      </c>
      <c r="K2172">
        <v>2348049</v>
      </c>
      <c r="M2172">
        <f t="shared" si="140"/>
        <v>2348049</v>
      </c>
      <c r="N2172">
        <f t="shared" si="141"/>
        <v>1974919</v>
      </c>
    </row>
    <row r="2173" spans="1:14" customFormat="1" ht="14.4" customHeight="1" x14ac:dyDescent="0.3">
      <c r="A2173" s="1">
        <v>44317</v>
      </c>
      <c r="B2173" t="s">
        <v>22</v>
      </c>
      <c r="C2173">
        <f t="shared" si="142"/>
        <v>21070</v>
      </c>
      <c r="D2173">
        <v>1995989</v>
      </c>
      <c r="E2173">
        <v>1995989</v>
      </c>
      <c r="F2173">
        <v>380250</v>
      </c>
      <c r="G2173">
        <v>1176433</v>
      </c>
      <c r="H2173">
        <v>819204</v>
      </c>
      <c r="I2173">
        <v>352</v>
      </c>
      <c r="J2173">
        <v>194</v>
      </c>
      <c r="K2173">
        <v>2376045</v>
      </c>
      <c r="M2173">
        <f t="shared" si="140"/>
        <v>2376239</v>
      </c>
      <c r="N2173">
        <f t="shared" si="141"/>
        <v>1995989</v>
      </c>
    </row>
    <row r="2174" spans="1:14" customFormat="1" ht="14.4" customHeight="1" x14ac:dyDescent="0.3">
      <c r="A2174" s="1">
        <v>44318</v>
      </c>
      <c r="B2174" t="s">
        <v>22</v>
      </c>
      <c r="C2174">
        <f t="shared" si="142"/>
        <v>31320</v>
      </c>
      <c r="D2174">
        <v>2027309</v>
      </c>
      <c r="E2174">
        <v>2027309</v>
      </c>
      <c r="F2174">
        <v>387763</v>
      </c>
      <c r="G2174">
        <v>1193509</v>
      </c>
      <c r="H2174">
        <v>833440</v>
      </c>
      <c r="I2174">
        <v>360</v>
      </c>
      <c r="J2174">
        <v>2234</v>
      </c>
      <c r="K2174">
        <v>2412838</v>
      </c>
      <c r="M2174">
        <f t="shared" si="140"/>
        <v>2415072</v>
      </c>
      <c r="N2174">
        <f t="shared" si="141"/>
        <v>2027309</v>
      </c>
    </row>
    <row r="2175" spans="1:14" customFormat="1" ht="14.4" customHeight="1" x14ac:dyDescent="0.3">
      <c r="A2175" s="1">
        <v>44319</v>
      </c>
      <c r="B2175" t="s">
        <v>22</v>
      </c>
      <c r="C2175">
        <f t="shared" si="142"/>
        <v>38066</v>
      </c>
      <c r="D2175">
        <v>2065375</v>
      </c>
      <c r="E2175">
        <v>2065375</v>
      </c>
      <c r="F2175">
        <v>402095</v>
      </c>
      <c r="G2175">
        <v>1214597</v>
      </c>
      <c r="H2175">
        <v>850410</v>
      </c>
      <c r="I2175">
        <v>368</v>
      </c>
      <c r="J2175">
        <v>5705</v>
      </c>
      <c r="K2175">
        <v>2461765</v>
      </c>
      <c r="M2175">
        <f t="shared" si="140"/>
        <v>2467470</v>
      </c>
      <c r="N2175">
        <f t="shared" si="141"/>
        <v>2065375</v>
      </c>
    </row>
    <row r="2176" spans="1:14" customFormat="1" ht="14.4" customHeight="1" x14ac:dyDescent="0.3">
      <c r="A2176" s="1">
        <v>44320</v>
      </c>
      <c r="B2176" t="s">
        <v>22</v>
      </c>
      <c r="C2176">
        <f t="shared" si="142"/>
        <v>26585</v>
      </c>
      <c r="D2176">
        <v>2091960</v>
      </c>
      <c r="E2176">
        <v>2091960</v>
      </c>
      <c r="F2176">
        <v>411664</v>
      </c>
      <c r="G2176">
        <v>1229623</v>
      </c>
      <c r="H2176">
        <v>861964</v>
      </c>
      <c r="I2176">
        <v>373</v>
      </c>
      <c r="J2176">
        <v>11063</v>
      </c>
      <c r="K2176">
        <v>2492561</v>
      </c>
      <c r="M2176">
        <f t="shared" si="140"/>
        <v>2503624</v>
      </c>
      <c r="N2176">
        <f t="shared" si="141"/>
        <v>2091960</v>
      </c>
    </row>
    <row r="2177" spans="1:14" customFormat="1" ht="14.4" customHeight="1" x14ac:dyDescent="0.3">
      <c r="A2177" s="1">
        <v>44321</v>
      </c>
      <c r="B2177" t="s">
        <v>22</v>
      </c>
      <c r="C2177">
        <f t="shared" si="142"/>
        <v>41678</v>
      </c>
      <c r="D2177">
        <v>2133638</v>
      </c>
      <c r="E2177">
        <v>2133638</v>
      </c>
      <c r="F2177">
        <v>426815</v>
      </c>
      <c r="G2177">
        <v>1252863</v>
      </c>
      <c r="H2177">
        <v>880394</v>
      </c>
      <c r="I2177">
        <v>381</v>
      </c>
      <c r="J2177">
        <v>16549</v>
      </c>
      <c r="K2177">
        <v>2543904</v>
      </c>
      <c r="M2177">
        <f t="shared" si="140"/>
        <v>2560453</v>
      </c>
      <c r="N2177">
        <f t="shared" si="141"/>
        <v>2133638</v>
      </c>
    </row>
    <row r="2178" spans="1:14" customFormat="1" ht="14.4" customHeight="1" x14ac:dyDescent="0.3">
      <c r="A2178" s="1">
        <v>44322</v>
      </c>
      <c r="B2178" t="s">
        <v>22</v>
      </c>
      <c r="C2178">
        <f t="shared" si="142"/>
        <v>33350</v>
      </c>
      <c r="D2178">
        <v>2166988</v>
      </c>
      <c r="E2178">
        <v>2166988</v>
      </c>
      <c r="F2178">
        <v>443913</v>
      </c>
      <c r="G2178">
        <v>1271320</v>
      </c>
      <c r="H2178">
        <v>895282</v>
      </c>
      <c r="I2178">
        <v>386</v>
      </c>
      <c r="J2178">
        <v>21374</v>
      </c>
      <c r="K2178">
        <v>2589527</v>
      </c>
      <c r="M2178">
        <f t="shared" si="140"/>
        <v>2610901</v>
      </c>
      <c r="N2178">
        <f t="shared" si="141"/>
        <v>2166988</v>
      </c>
    </row>
    <row r="2179" spans="1:14" customFormat="1" ht="14.4" customHeight="1" x14ac:dyDescent="0.3">
      <c r="A2179" s="1">
        <v>44323</v>
      </c>
      <c r="B2179" t="s">
        <v>22</v>
      </c>
      <c r="C2179">
        <f t="shared" si="142"/>
        <v>41645</v>
      </c>
      <c r="D2179">
        <v>2208633</v>
      </c>
      <c r="E2179">
        <v>2208633</v>
      </c>
      <c r="F2179">
        <v>464377</v>
      </c>
      <c r="G2179">
        <v>1294220</v>
      </c>
      <c r="H2179">
        <v>914021</v>
      </c>
      <c r="I2179">
        <v>392</v>
      </c>
      <c r="J2179">
        <v>26337</v>
      </c>
      <c r="K2179">
        <v>2646673</v>
      </c>
      <c r="M2179">
        <f t="shared" si="140"/>
        <v>2673010</v>
      </c>
      <c r="N2179">
        <f t="shared" si="141"/>
        <v>2208633</v>
      </c>
    </row>
    <row r="2180" spans="1:14" customFormat="1" ht="14.4" customHeight="1" x14ac:dyDescent="0.3">
      <c r="A2180" s="1">
        <v>44324</v>
      </c>
      <c r="B2180" t="s">
        <v>22</v>
      </c>
      <c r="C2180">
        <f t="shared" si="142"/>
        <v>27622</v>
      </c>
      <c r="D2180">
        <v>2236255</v>
      </c>
      <c r="E2180">
        <v>2236255</v>
      </c>
      <c r="F2180">
        <v>481231</v>
      </c>
      <c r="G2180">
        <v>1309381</v>
      </c>
      <c r="H2180">
        <v>926476</v>
      </c>
      <c r="I2180">
        <v>398</v>
      </c>
      <c r="J2180">
        <v>28864</v>
      </c>
      <c r="K2180">
        <v>2688622</v>
      </c>
      <c r="M2180">
        <f t="shared" si="140"/>
        <v>2717486</v>
      </c>
      <c r="N2180">
        <f t="shared" si="141"/>
        <v>2236255</v>
      </c>
    </row>
    <row r="2181" spans="1:14" customFormat="1" ht="14.4" customHeight="1" x14ac:dyDescent="0.3">
      <c r="A2181" s="1">
        <v>44325</v>
      </c>
      <c r="B2181" t="s">
        <v>22</v>
      </c>
      <c r="C2181">
        <f t="shared" si="142"/>
        <v>8327</v>
      </c>
      <c r="D2181">
        <v>2244582</v>
      </c>
      <c r="E2181">
        <v>2244582</v>
      </c>
      <c r="F2181">
        <v>485745</v>
      </c>
      <c r="G2181">
        <v>1313928</v>
      </c>
      <c r="H2181">
        <v>930256</v>
      </c>
      <c r="I2181">
        <v>398</v>
      </c>
      <c r="J2181">
        <v>28873</v>
      </c>
      <c r="K2181">
        <v>2701454</v>
      </c>
      <c r="M2181">
        <f t="shared" si="140"/>
        <v>2730327</v>
      </c>
      <c r="N2181">
        <f t="shared" si="141"/>
        <v>2244582</v>
      </c>
    </row>
    <row r="2182" spans="1:14" customFormat="1" ht="14.4" customHeight="1" x14ac:dyDescent="0.3">
      <c r="A2182" s="1">
        <v>44326</v>
      </c>
      <c r="B2182" t="s">
        <v>22</v>
      </c>
      <c r="C2182">
        <f t="shared" si="142"/>
        <v>16880</v>
      </c>
      <c r="D2182">
        <v>2261462</v>
      </c>
      <c r="E2182">
        <v>2261462</v>
      </c>
      <c r="F2182">
        <v>500917</v>
      </c>
      <c r="G2182">
        <v>1322863</v>
      </c>
      <c r="H2182">
        <v>938198</v>
      </c>
      <c r="I2182">
        <v>401</v>
      </c>
      <c r="J2182">
        <v>29358</v>
      </c>
      <c r="K2182">
        <v>2733021</v>
      </c>
      <c r="M2182">
        <f t="shared" si="140"/>
        <v>2762379</v>
      </c>
      <c r="N2182">
        <f t="shared" si="141"/>
        <v>2261462</v>
      </c>
    </row>
    <row r="2183" spans="1:14" customFormat="1" ht="14.4" customHeight="1" x14ac:dyDescent="0.3">
      <c r="A2183" s="1">
        <v>44327</v>
      </c>
      <c r="B2183" t="s">
        <v>22</v>
      </c>
      <c r="C2183">
        <f t="shared" si="142"/>
        <v>15592</v>
      </c>
      <c r="D2183">
        <v>2277054</v>
      </c>
      <c r="E2183">
        <v>2277054</v>
      </c>
      <c r="F2183">
        <v>515700</v>
      </c>
      <c r="G2183">
        <v>1331225</v>
      </c>
      <c r="H2183">
        <v>945425</v>
      </c>
      <c r="I2183">
        <v>404</v>
      </c>
      <c r="J2183">
        <v>29877</v>
      </c>
      <c r="K2183">
        <v>2762877</v>
      </c>
      <c r="M2183">
        <f t="shared" si="140"/>
        <v>2792754</v>
      </c>
      <c r="N2183">
        <f t="shared" si="141"/>
        <v>2277054</v>
      </c>
    </row>
    <row r="2184" spans="1:14" customFormat="1" ht="14.4" customHeight="1" x14ac:dyDescent="0.3">
      <c r="A2184" s="1">
        <v>44328</v>
      </c>
      <c r="B2184" t="s">
        <v>22</v>
      </c>
      <c r="C2184">
        <f t="shared" si="142"/>
        <v>9513</v>
      </c>
      <c r="D2184">
        <v>2286567</v>
      </c>
      <c r="E2184">
        <v>2286567</v>
      </c>
      <c r="F2184">
        <v>519446</v>
      </c>
      <c r="G2184">
        <v>1336452</v>
      </c>
      <c r="H2184">
        <v>949707</v>
      </c>
      <c r="I2184">
        <v>408</v>
      </c>
      <c r="J2184">
        <v>30376</v>
      </c>
      <c r="K2184">
        <v>2775637</v>
      </c>
      <c r="M2184">
        <f t="shared" si="140"/>
        <v>2806013</v>
      </c>
      <c r="N2184">
        <f t="shared" si="141"/>
        <v>2286567</v>
      </c>
    </row>
    <row r="2185" spans="1:14" customFormat="1" ht="14.4" customHeight="1" x14ac:dyDescent="0.3">
      <c r="A2185" s="1">
        <v>44329</v>
      </c>
      <c r="B2185" t="s">
        <v>22</v>
      </c>
      <c r="C2185">
        <f t="shared" si="142"/>
        <v>3944</v>
      </c>
      <c r="D2185">
        <v>2290511</v>
      </c>
      <c r="E2185">
        <v>2290511</v>
      </c>
      <c r="F2185">
        <v>521472</v>
      </c>
      <c r="G2185">
        <v>1338566</v>
      </c>
      <c r="H2185">
        <v>951537</v>
      </c>
      <c r="I2185">
        <v>408</v>
      </c>
      <c r="J2185">
        <v>30376</v>
      </c>
      <c r="K2185">
        <v>2781607</v>
      </c>
      <c r="M2185">
        <f t="shared" si="140"/>
        <v>2811983</v>
      </c>
      <c r="N2185">
        <f t="shared" si="141"/>
        <v>2290511</v>
      </c>
    </row>
    <row r="2186" spans="1:14" customFormat="1" ht="14.4" customHeight="1" x14ac:dyDescent="0.3">
      <c r="A2186" s="1">
        <v>44330</v>
      </c>
      <c r="B2186" t="s">
        <v>22</v>
      </c>
      <c r="C2186">
        <f t="shared" si="142"/>
        <v>10903</v>
      </c>
      <c r="D2186">
        <v>2301414</v>
      </c>
      <c r="E2186">
        <v>2301414</v>
      </c>
      <c r="F2186">
        <v>527630</v>
      </c>
      <c r="G2186">
        <v>1344429</v>
      </c>
      <c r="H2186">
        <v>956576</v>
      </c>
      <c r="I2186">
        <v>409</v>
      </c>
      <c r="J2186">
        <v>30833</v>
      </c>
      <c r="K2186">
        <v>2798211</v>
      </c>
      <c r="M2186">
        <f t="shared" si="140"/>
        <v>2829044</v>
      </c>
      <c r="N2186">
        <f t="shared" si="141"/>
        <v>2301414</v>
      </c>
    </row>
    <row r="2187" spans="1:14" customFormat="1" ht="14.4" customHeight="1" x14ac:dyDescent="0.3">
      <c r="A2187" s="1">
        <v>44331</v>
      </c>
      <c r="B2187" t="s">
        <v>22</v>
      </c>
      <c r="C2187">
        <f t="shared" si="142"/>
        <v>11893</v>
      </c>
      <c r="D2187">
        <v>2313307</v>
      </c>
      <c r="E2187">
        <v>2313307</v>
      </c>
      <c r="F2187">
        <v>532986</v>
      </c>
      <c r="G2187">
        <v>1350850</v>
      </c>
      <c r="H2187">
        <v>962039</v>
      </c>
      <c r="I2187">
        <v>418</v>
      </c>
      <c r="J2187">
        <v>31365</v>
      </c>
      <c r="K2187">
        <v>2814928</v>
      </c>
      <c r="M2187">
        <f t="shared" si="140"/>
        <v>2846293</v>
      </c>
      <c r="N2187">
        <f t="shared" si="141"/>
        <v>2313307</v>
      </c>
    </row>
    <row r="2188" spans="1:14" customFormat="1" ht="14.4" customHeight="1" x14ac:dyDescent="0.3">
      <c r="A2188" s="1">
        <v>44332</v>
      </c>
      <c r="B2188" t="s">
        <v>22</v>
      </c>
      <c r="C2188">
        <f t="shared" si="142"/>
        <v>8383</v>
      </c>
      <c r="D2188">
        <v>2321690</v>
      </c>
      <c r="E2188">
        <v>2321690</v>
      </c>
      <c r="F2188">
        <v>533164</v>
      </c>
      <c r="G2188">
        <v>1355183</v>
      </c>
      <c r="H2188">
        <v>966089</v>
      </c>
      <c r="I2188">
        <v>418</v>
      </c>
      <c r="J2188">
        <v>31365</v>
      </c>
      <c r="K2188">
        <v>2823489</v>
      </c>
      <c r="M2188">
        <f t="shared" si="140"/>
        <v>2854854</v>
      </c>
      <c r="N2188">
        <f t="shared" si="141"/>
        <v>2321690</v>
      </c>
    </row>
    <row r="2189" spans="1:14" customFormat="1" ht="14.4" customHeight="1" x14ac:dyDescent="0.3">
      <c r="A2189" s="1">
        <v>44333</v>
      </c>
      <c r="B2189" t="s">
        <v>22</v>
      </c>
      <c r="C2189">
        <f t="shared" si="142"/>
        <v>14007</v>
      </c>
      <c r="D2189">
        <v>2335697</v>
      </c>
      <c r="E2189">
        <v>2335697</v>
      </c>
      <c r="F2189">
        <v>533776</v>
      </c>
      <c r="G2189">
        <v>1362535</v>
      </c>
      <c r="H2189">
        <v>972741</v>
      </c>
      <c r="I2189">
        <v>421</v>
      </c>
      <c r="J2189">
        <v>31905</v>
      </c>
      <c r="K2189">
        <v>2837568</v>
      </c>
      <c r="M2189">
        <f t="shared" si="140"/>
        <v>2869473</v>
      </c>
      <c r="N2189">
        <f t="shared" si="141"/>
        <v>2335697</v>
      </c>
    </row>
    <row r="2190" spans="1:14" customFormat="1" ht="14.4" customHeight="1" x14ac:dyDescent="0.3">
      <c r="A2190" s="1">
        <v>44334</v>
      </c>
      <c r="B2190" t="s">
        <v>22</v>
      </c>
      <c r="C2190">
        <f t="shared" si="142"/>
        <v>12847</v>
      </c>
      <c r="D2190">
        <v>2348544</v>
      </c>
      <c r="E2190">
        <v>2348544</v>
      </c>
      <c r="F2190">
        <v>534128</v>
      </c>
      <c r="G2190">
        <v>1369295</v>
      </c>
      <c r="H2190">
        <v>978828</v>
      </c>
      <c r="I2190">
        <v>421</v>
      </c>
      <c r="J2190">
        <v>32440</v>
      </c>
      <c r="K2190">
        <v>2850232</v>
      </c>
      <c r="M2190">
        <f t="shared" si="140"/>
        <v>2882672</v>
      </c>
      <c r="N2190">
        <f t="shared" si="141"/>
        <v>2348544</v>
      </c>
    </row>
    <row r="2191" spans="1:14" customFormat="1" ht="14.4" customHeight="1" x14ac:dyDescent="0.3">
      <c r="A2191" s="1">
        <v>44335</v>
      </c>
      <c r="B2191" t="s">
        <v>22</v>
      </c>
      <c r="C2191">
        <f t="shared" si="142"/>
        <v>7546</v>
      </c>
      <c r="D2191">
        <v>2356090</v>
      </c>
      <c r="E2191">
        <v>2356090</v>
      </c>
      <c r="F2191">
        <v>534258</v>
      </c>
      <c r="G2191">
        <v>1373150</v>
      </c>
      <c r="H2191">
        <v>982517</v>
      </c>
      <c r="I2191">
        <v>423</v>
      </c>
      <c r="J2191">
        <v>32440</v>
      </c>
      <c r="K2191">
        <v>2857908</v>
      </c>
      <c r="M2191">
        <f t="shared" si="140"/>
        <v>2890348</v>
      </c>
      <c r="N2191">
        <f t="shared" si="141"/>
        <v>2356090</v>
      </c>
    </row>
    <row r="2192" spans="1:14" customFormat="1" ht="14.4" customHeight="1" x14ac:dyDescent="0.3">
      <c r="A2192" s="1">
        <v>44336</v>
      </c>
      <c r="B2192" t="s">
        <v>22</v>
      </c>
      <c r="C2192">
        <f t="shared" si="142"/>
        <v>14363</v>
      </c>
      <c r="D2192">
        <v>2370453</v>
      </c>
      <c r="E2192">
        <v>2370453</v>
      </c>
      <c r="F2192">
        <v>535000</v>
      </c>
      <c r="G2192">
        <v>1380864</v>
      </c>
      <c r="H2192">
        <v>989165</v>
      </c>
      <c r="I2192">
        <v>424</v>
      </c>
      <c r="J2192">
        <v>32991</v>
      </c>
      <c r="K2192">
        <v>2872462</v>
      </c>
      <c r="M2192">
        <f t="shared" si="140"/>
        <v>2905453</v>
      </c>
      <c r="N2192">
        <f t="shared" si="141"/>
        <v>2370453</v>
      </c>
    </row>
    <row r="2193" spans="1:14" customFormat="1" ht="14.4" customHeight="1" x14ac:dyDescent="0.3">
      <c r="A2193" s="1">
        <v>44337</v>
      </c>
      <c r="B2193" t="s">
        <v>22</v>
      </c>
      <c r="C2193">
        <f t="shared" si="142"/>
        <v>12890</v>
      </c>
      <c r="D2193">
        <v>2383343</v>
      </c>
      <c r="E2193">
        <v>2383343</v>
      </c>
      <c r="F2193">
        <v>535739</v>
      </c>
      <c r="G2193">
        <v>1388226</v>
      </c>
      <c r="H2193">
        <v>994689</v>
      </c>
      <c r="I2193">
        <v>428</v>
      </c>
      <c r="J2193">
        <v>33533</v>
      </c>
      <c r="K2193">
        <v>2885549</v>
      </c>
      <c r="L2193">
        <v>0</v>
      </c>
      <c r="M2193">
        <f t="shared" si="140"/>
        <v>2919082</v>
      </c>
      <c r="N2193">
        <f t="shared" si="141"/>
        <v>2383343</v>
      </c>
    </row>
    <row r="2194" spans="1:14" customFormat="1" ht="14.4" customHeight="1" x14ac:dyDescent="0.3">
      <c r="A2194" s="1">
        <v>44338</v>
      </c>
      <c r="B2194" t="s">
        <v>22</v>
      </c>
      <c r="C2194">
        <f t="shared" si="142"/>
        <v>34841</v>
      </c>
      <c r="D2194">
        <v>2418184</v>
      </c>
      <c r="E2194">
        <v>2418184</v>
      </c>
      <c r="F2194">
        <v>537413</v>
      </c>
      <c r="G2194">
        <v>1406533</v>
      </c>
      <c r="H2194">
        <v>1011214</v>
      </c>
      <c r="I2194">
        <v>437</v>
      </c>
      <c r="J2194">
        <v>34116</v>
      </c>
      <c r="K2194">
        <v>2921481</v>
      </c>
      <c r="L2194">
        <v>0</v>
      </c>
      <c r="M2194">
        <f t="shared" si="140"/>
        <v>2955597</v>
      </c>
      <c r="N2194">
        <f t="shared" si="141"/>
        <v>2418184</v>
      </c>
    </row>
    <row r="2195" spans="1:14" customFormat="1" ht="14.4" customHeight="1" x14ac:dyDescent="0.3">
      <c r="A2195" s="1">
        <v>44339</v>
      </c>
      <c r="B2195" t="s">
        <v>22</v>
      </c>
      <c r="C2195">
        <f t="shared" si="142"/>
        <v>17019</v>
      </c>
      <c r="D2195">
        <v>2435203</v>
      </c>
      <c r="E2195">
        <v>2435203</v>
      </c>
      <c r="F2195">
        <v>538062</v>
      </c>
      <c r="G2195">
        <v>1415191</v>
      </c>
      <c r="H2195">
        <v>1019569</v>
      </c>
      <c r="I2195">
        <v>443</v>
      </c>
      <c r="J2195">
        <v>34192</v>
      </c>
      <c r="K2195">
        <v>2939073</v>
      </c>
      <c r="L2195">
        <v>0</v>
      </c>
      <c r="M2195">
        <f t="shared" si="140"/>
        <v>2973265</v>
      </c>
      <c r="N2195">
        <f t="shared" si="141"/>
        <v>2435203</v>
      </c>
    </row>
    <row r="2196" spans="1:14" customFormat="1" ht="14.4" customHeight="1" x14ac:dyDescent="0.3">
      <c r="A2196" s="1">
        <v>44340</v>
      </c>
      <c r="B2196" t="s">
        <v>22</v>
      </c>
      <c r="C2196">
        <f t="shared" si="142"/>
        <v>35644</v>
      </c>
      <c r="D2196">
        <v>2470847</v>
      </c>
      <c r="E2196">
        <v>2470847</v>
      </c>
      <c r="F2196">
        <v>539453</v>
      </c>
      <c r="G2196">
        <v>1434278</v>
      </c>
      <c r="H2196">
        <v>1036121</v>
      </c>
      <c r="I2196">
        <v>448</v>
      </c>
      <c r="J2196">
        <v>35640</v>
      </c>
      <c r="K2196">
        <v>2974660</v>
      </c>
      <c r="L2196">
        <v>0</v>
      </c>
      <c r="M2196">
        <f t="shared" si="140"/>
        <v>3010300</v>
      </c>
      <c r="N2196">
        <f t="shared" si="141"/>
        <v>2470847</v>
      </c>
    </row>
    <row r="2197" spans="1:14" customFormat="1" ht="14.4" customHeight="1" x14ac:dyDescent="0.3">
      <c r="A2197" s="1">
        <v>44341</v>
      </c>
      <c r="B2197" t="s">
        <v>22</v>
      </c>
      <c r="C2197">
        <f t="shared" ref="C2197:C2226" si="143">D2197-D2196</f>
        <v>39358</v>
      </c>
      <c r="D2197">
        <v>2510205</v>
      </c>
      <c r="E2197">
        <v>2510205</v>
      </c>
      <c r="F2197">
        <v>540222</v>
      </c>
      <c r="G2197">
        <v>1459222</v>
      </c>
      <c r="H2197">
        <v>1050527</v>
      </c>
      <c r="I2197">
        <v>456</v>
      </c>
      <c r="J2197">
        <v>36470</v>
      </c>
      <c r="K2197">
        <v>3013957</v>
      </c>
      <c r="L2197">
        <v>0</v>
      </c>
      <c r="M2197">
        <f t="shared" ref="M2197:M2226" si="144">E2197+F2197</f>
        <v>3050427</v>
      </c>
      <c r="N2197">
        <f t="shared" ref="N2197:N2226" si="145">G2197+H2197+I2197</f>
        <v>2510205</v>
      </c>
    </row>
    <row r="2198" spans="1:14" customFormat="1" ht="14.4" customHeight="1" x14ac:dyDescent="0.3">
      <c r="A2198" s="1">
        <v>44342</v>
      </c>
      <c r="B2198" t="s">
        <v>22</v>
      </c>
      <c r="C2198">
        <f t="shared" si="143"/>
        <v>44021</v>
      </c>
      <c r="D2198">
        <v>2554226</v>
      </c>
      <c r="E2198">
        <v>2554226</v>
      </c>
      <c r="F2198">
        <v>540591</v>
      </c>
      <c r="G2198">
        <v>1487647</v>
      </c>
      <c r="H2198">
        <v>1066112</v>
      </c>
      <c r="I2198">
        <v>467</v>
      </c>
      <c r="J2198">
        <v>36997</v>
      </c>
      <c r="K2198">
        <v>3057820</v>
      </c>
      <c r="L2198">
        <v>0</v>
      </c>
      <c r="M2198">
        <f t="shared" si="144"/>
        <v>3094817</v>
      </c>
      <c r="N2198">
        <f t="shared" si="145"/>
        <v>2554226</v>
      </c>
    </row>
    <row r="2199" spans="1:14" customFormat="1" ht="14.4" customHeight="1" x14ac:dyDescent="0.3">
      <c r="A2199" s="1">
        <v>44343</v>
      </c>
      <c r="B2199" t="s">
        <v>22</v>
      </c>
      <c r="C2199">
        <f t="shared" si="143"/>
        <v>59660</v>
      </c>
      <c r="D2199">
        <v>2613886</v>
      </c>
      <c r="E2199">
        <v>2613886</v>
      </c>
      <c r="F2199">
        <v>541196</v>
      </c>
      <c r="G2199">
        <v>1524046</v>
      </c>
      <c r="H2199">
        <v>1089359</v>
      </c>
      <c r="I2199">
        <v>481</v>
      </c>
      <c r="J2199">
        <v>37587</v>
      </c>
      <c r="K2199">
        <v>3117495</v>
      </c>
      <c r="L2199">
        <v>0</v>
      </c>
      <c r="M2199">
        <f t="shared" si="144"/>
        <v>3155082</v>
      </c>
      <c r="N2199">
        <f t="shared" si="145"/>
        <v>2613886</v>
      </c>
    </row>
    <row r="2200" spans="1:14" customFormat="1" ht="14.4" customHeight="1" x14ac:dyDescent="0.3">
      <c r="A2200" s="1">
        <v>44344</v>
      </c>
      <c r="B2200" t="s">
        <v>22</v>
      </c>
      <c r="C2200">
        <f t="shared" si="143"/>
        <v>48657</v>
      </c>
      <c r="D2200">
        <v>2662543</v>
      </c>
      <c r="E2200">
        <v>2662543</v>
      </c>
      <c r="F2200">
        <v>541852</v>
      </c>
      <c r="G2200">
        <v>1554063</v>
      </c>
      <c r="H2200">
        <v>1107988</v>
      </c>
      <c r="I2200">
        <v>492</v>
      </c>
      <c r="J2200">
        <v>38100</v>
      </c>
      <c r="K2200">
        <v>3166295</v>
      </c>
      <c r="L2200">
        <v>0</v>
      </c>
      <c r="M2200">
        <f t="shared" si="144"/>
        <v>3204395</v>
      </c>
      <c r="N2200">
        <f t="shared" si="145"/>
        <v>2662543</v>
      </c>
    </row>
    <row r="2201" spans="1:14" customFormat="1" ht="14.4" customHeight="1" x14ac:dyDescent="0.3">
      <c r="A2201" s="1">
        <v>44345</v>
      </c>
      <c r="B2201" t="s">
        <v>22</v>
      </c>
      <c r="C2201">
        <f t="shared" si="143"/>
        <v>37313</v>
      </c>
      <c r="D2201">
        <v>2699856</v>
      </c>
      <c r="E2201">
        <v>2699856</v>
      </c>
      <c r="F2201">
        <v>542849</v>
      </c>
      <c r="G2201">
        <v>1576619</v>
      </c>
      <c r="H2201">
        <v>1122738</v>
      </c>
      <c r="I2201">
        <v>499</v>
      </c>
      <c r="J2201">
        <v>38912</v>
      </c>
      <c r="K2201">
        <v>3203793</v>
      </c>
      <c r="L2201">
        <v>0</v>
      </c>
      <c r="M2201">
        <f t="shared" si="144"/>
        <v>3242705</v>
      </c>
      <c r="N2201">
        <f t="shared" si="145"/>
        <v>2699856</v>
      </c>
    </row>
    <row r="2202" spans="1:14" customFormat="1" ht="14.4" customHeight="1" x14ac:dyDescent="0.3">
      <c r="A2202" s="1">
        <v>44346</v>
      </c>
      <c r="B2202" t="s">
        <v>22</v>
      </c>
      <c r="C2202">
        <f t="shared" si="143"/>
        <v>22161</v>
      </c>
      <c r="D2202">
        <v>2722017</v>
      </c>
      <c r="E2202">
        <v>2722017</v>
      </c>
      <c r="F2202">
        <v>543425</v>
      </c>
      <c r="G2202">
        <v>1589948</v>
      </c>
      <c r="H2202">
        <v>1131566</v>
      </c>
      <c r="I2202">
        <v>503</v>
      </c>
      <c r="J2202">
        <v>39319</v>
      </c>
      <c r="K2202">
        <v>3226123</v>
      </c>
      <c r="L2202">
        <v>0</v>
      </c>
      <c r="M2202">
        <f t="shared" si="144"/>
        <v>3265442</v>
      </c>
      <c r="N2202">
        <f t="shared" si="145"/>
        <v>2722017</v>
      </c>
    </row>
    <row r="2203" spans="1:14" customFormat="1" ht="14.4" customHeight="1" x14ac:dyDescent="0.3">
      <c r="A2203" s="1">
        <v>44347</v>
      </c>
      <c r="B2203" t="s">
        <v>22</v>
      </c>
      <c r="C2203">
        <f t="shared" si="143"/>
        <v>32844</v>
      </c>
      <c r="D2203">
        <v>2754861</v>
      </c>
      <c r="E2203">
        <v>2754861</v>
      </c>
      <c r="F2203">
        <v>546141</v>
      </c>
      <c r="G2203">
        <v>1610368</v>
      </c>
      <c r="H2203">
        <v>1143983</v>
      </c>
      <c r="I2203">
        <v>510</v>
      </c>
      <c r="J2203">
        <v>41568</v>
      </c>
      <c r="K2203">
        <v>3259434</v>
      </c>
      <c r="L2203">
        <v>0</v>
      </c>
      <c r="M2203">
        <f t="shared" si="144"/>
        <v>3301002</v>
      </c>
      <c r="N2203">
        <f t="shared" si="145"/>
        <v>2754861</v>
      </c>
    </row>
    <row r="2204" spans="1:14" customFormat="1" ht="14.4" customHeight="1" x14ac:dyDescent="0.3">
      <c r="A2204" s="1">
        <v>44348</v>
      </c>
      <c r="B2204" t="s">
        <v>22</v>
      </c>
      <c r="C2204">
        <f t="shared" si="143"/>
        <v>29387</v>
      </c>
      <c r="D2204">
        <v>2784248</v>
      </c>
      <c r="E2204">
        <v>2784248</v>
      </c>
      <c r="F2204">
        <v>549965</v>
      </c>
      <c r="G2204">
        <v>1628572</v>
      </c>
      <c r="H2204">
        <v>1155164</v>
      </c>
      <c r="I2204">
        <v>512</v>
      </c>
      <c r="J2204">
        <v>44683</v>
      </c>
      <c r="K2204">
        <v>3289530</v>
      </c>
      <c r="L2204">
        <v>0</v>
      </c>
      <c r="M2204">
        <f t="shared" si="144"/>
        <v>3334213</v>
      </c>
      <c r="N2204">
        <f t="shared" si="145"/>
        <v>2784248</v>
      </c>
    </row>
    <row r="2205" spans="1:14" customFormat="1" ht="14.4" customHeight="1" x14ac:dyDescent="0.3">
      <c r="A2205" s="1">
        <v>44349</v>
      </c>
      <c r="B2205" t="s">
        <v>22</v>
      </c>
      <c r="C2205">
        <f t="shared" si="143"/>
        <v>29656</v>
      </c>
      <c r="D2205">
        <v>2813904</v>
      </c>
      <c r="E2205">
        <v>2813904</v>
      </c>
      <c r="F2205">
        <v>553678</v>
      </c>
      <c r="G2205">
        <v>1646905</v>
      </c>
      <c r="H2205">
        <v>1166483</v>
      </c>
      <c r="I2205">
        <v>516</v>
      </c>
      <c r="J2205">
        <v>47788</v>
      </c>
      <c r="K2205">
        <v>3319794</v>
      </c>
      <c r="L2205">
        <v>0</v>
      </c>
      <c r="M2205">
        <f t="shared" si="144"/>
        <v>3367582</v>
      </c>
      <c r="N2205">
        <f t="shared" si="145"/>
        <v>2813904</v>
      </c>
    </row>
    <row r="2206" spans="1:14" customFormat="1" ht="14.4" customHeight="1" x14ac:dyDescent="0.3">
      <c r="A2206" s="1">
        <v>44350</v>
      </c>
      <c r="B2206" t="s">
        <v>22</v>
      </c>
      <c r="C2206">
        <f t="shared" si="143"/>
        <v>27512</v>
      </c>
      <c r="D2206">
        <v>2841416</v>
      </c>
      <c r="E2206">
        <v>2841416</v>
      </c>
      <c r="F2206">
        <v>557206</v>
      </c>
      <c r="G2206">
        <v>1663258</v>
      </c>
      <c r="H2206">
        <v>1177637</v>
      </c>
      <c r="I2206">
        <v>521</v>
      </c>
      <c r="J2206">
        <v>51441</v>
      </c>
      <c r="K2206">
        <v>3347181</v>
      </c>
      <c r="L2206">
        <v>0</v>
      </c>
      <c r="M2206">
        <f t="shared" si="144"/>
        <v>3398622</v>
      </c>
      <c r="N2206">
        <f t="shared" si="145"/>
        <v>2841416</v>
      </c>
    </row>
    <row r="2207" spans="1:14" customFormat="1" ht="14.4" customHeight="1" x14ac:dyDescent="0.3">
      <c r="A2207" s="1">
        <v>44351</v>
      </c>
      <c r="B2207" t="s">
        <v>22</v>
      </c>
      <c r="C2207">
        <f t="shared" si="143"/>
        <v>27063</v>
      </c>
      <c r="D2207">
        <v>2868479</v>
      </c>
      <c r="E2207">
        <v>2868479</v>
      </c>
      <c r="F2207">
        <v>561465</v>
      </c>
      <c r="G2207">
        <v>1679077</v>
      </c>
      <c r="H2207">
        <v>1188869</v>
      </c>
      <c r="I2207">
        <v>533</v>
      </c>
      <c r="J2207">
        <v>55774</v>
      </c>
      <c r="K2207">
        <v>3374170</v>
      </c>
      <c r="L2207">
        <v>0</v>
      </c>
      <c r="M2207">
        <f t="shared" si="144"/>
        <v>3429944</v>
      </c>
      <c r="N2207">
        <f t="shared" si="145"/>
        <v>2868479</v>
      </c>
    </row>
    <row r="2208" spans="1:14" customFormat="1" ht="14.4" customHeight="1" x14ac:dyDescent="0.3">
      <c r="A2208" s="1">
        <v>44352</v>
      </c>
      <c r="B2208" t="s">
        <v>22</v>
      </c>
      <c r="C2208">
        <f t="shared" si="143"/>
        <v>27881</v>
      </c>
      <c r="D2208">
        <v>2896360</v>
      </c>
      <c r="E2208">
        <v>2896360</v>
      </c>
      <c r="F2208">
        <v>565070</v>
      </c>
      <c r="G2208">
        <v>1694354</v>
      </c>
      <c r="H2208">
        <v>1201465</v>
      </c>
      <c r="I2208">
        <v>541</v>
      </c>
      <c r="J2208">
        <v>59277</v>
      </c>
      <c r="K2208">
        <v>3402153</v>
      </c>
      <c r="L2208">
        <v>0</v>
      </c>
      <c r="M2208">
        <f t="shared" si="144"/>
        <v>3461430</v>
      </c>
      <c r="N2208">
        <f t="shared" si="145"/>
        <v>2896360</v>
      </c>
    </row>
    <row r="2209" spans="1:14" customFormat="1" ht="14.4" customHeight="1" x14ac:dyDescent="0.3">
      <c r="A2209" s="1">
        <v>44353</v>
      </c>
      <c r="B2209" t="s">
        <v>22</v>
      </c>
      <c r="C2209">
        <f t="shared" si="143"/>
        <v>13804</v>
      </c>
      <c r="D2209">
        <v>2910164</v>
      </c>
      <c r="E2209">
        <v>2910164</v>
      </c>
      <c r="F2209">
        <v>565974</v>
      </c>
      <c r="G2209">
        <v>1701733</v>
      </c>
      <c r="H2209">
        <v>1207888</v>
      </c>
      <c r="I2209">
        <v>543</v>
      </c>
      <c r="J2209">
        <v>59759</v>
      </c>
      <c r="K2209">
        <v>3416379</v>
      </c>
      <c r="L2209">
        <v>0</v>
      </c>
      <c r="M2209">
        <f t="shared" si="144"/>
        <v>3476138</v>
      </c>
      <c r="N2209">
        <f t="shared" si="145"/>
        <v>2910164</v>
      </c>
    </row>
    <row r="2210" spans="1:14" customFormat="1" ht="14.4" customHeight="1" x14ac:dyDescent="0.3">
      <c r="A2210" s="1">
        <v>44354</v>
      </c>
      <c r="B2210" t="s">
        <v>22</v>
      </c>
      <c r="C2210">
        <f t="shared" si="143"/>
        <v>22140</v>
      </c>
      <c r="D2210">
        <v>2932304</v>
      </c>
      <c r="E2210">
        <v>2932304</v>
      </c>
      <c r="F2210">
        <v>569525</v>
      </c>
      <c r="G2210">
        <v>1714113</v>
      </c>
      <c r="H2210">
        <v>1217640</v>
      </c>
      <c r="I2210">
        <v>551</v>
      </c>
      <c r="J2210">
        <v>62823</v>
      </c>
      <c r="K2210">
        <v>3439006</v>
      </c>
      <c r="L2210">
        <v>0</v>
      </c>
      <c r="M2210">
        <f t="shared" si="144"/>
        <v>3501829</v>
      </c>
      <c r="N2210">
        <f t="shared" si="145"/>
        <v>2932304</v>
      </c>
    </row>
    <row r="2211" spans="1:14" customFormat="1" ht="14.4" customHeight="1" x14ac:dyDescent="0.3">
      <c r="A2211" s="1">
        <v>44355</v>
      </c>
      <c r="B2211" t="s">
        <v>22</v>
      </c>
      <c r="C2211">
        <f t="shared" si="143"/>
        <v>22944</v>
      </c>
      <c r="D2211">
        <v>2955248</v>
      </c>
      <c r="E2211">
        <v>2955248</v>
      </c>
      <c r="F2211">
        <v>573208</v>
      </c>
      <c r="G2211">
        <v>1726658</v>
      </c>
      <c r="H2211">
        <v>1228036</v>
      </c>
      <c r="I2211">
        <v>554</v>
      </c>
      <c r="J2211">
        <v>65729</v>
      </c>
      <c r="K2211">
        <v>3462727</v>
      </c>
      <c r="L2211">
        <v>0</v>
      </c>
      <c r="M2211">
        <f t="shared" si="144"/>
        <v>3528456</v>
      </c>
      <c r="N2211">
        <f t="shared" si="145"/>
        <v>2955248</v>
      </c>
    </row>
    <row r="2212" spans="1:14" customFormat="1" ht="14.4" customHeight="1" x14ac:dyDescent="0.3">
      <c r="A2212" s="1">
        <v>44356</v>
      </c>
      <c r="B2212" t="s">
        <v>22</v>
      </c>
      <c r="C2212">
        <f t="shared" si="143"/>
        <v>19739</v>
      </c>
      <c r="D2212">
        <v>2974987</v>
      </c>
      <c r="E2212">
        <v>2974987</v>
      </c>
      <c r="F2212">
        <v>574798</v>
      </c>
      <c r="G2212">
        <v>1737999</v>
      </c>
      <c r="H2212">
        <v>1236426</v>
      </c>
      <c r="I2212">
        <v>562</v>
      </c>
      <c r="J2212">
        <v>66508</v>
      </c>
      <c r="K2212">
        <v>3483277</v>
      </c>
      <c r="L2212">
        <v>0</v>
      </c>
      <c r="M2212">
        <f t="shared" si="144"/>
        <v>3549785</v>
      </c>
      <c r="N2212">
        <f t="shared" si="145"/>
        <v>2974987</v>
      </c>
    </row>
    <row r="2213" spans="1:14" customFormat="1" ht="14.4" customHeight="1" x14ac:dyDescent="0.3">
      <c r="A2213" s="1">
        <v>44357</v>
      </c>
      <c r="B2213" t="s">
        <v>22</v>
      </c>
      <c r="C2213">
        <f t="shared" si="143"/>
        <v>30128</v>
      </c>
      <c r="D2213">
        <v>3005115</v>
      </c>
      <c r="E2213">
        <v>3005115</v>
      </c>
      <c r="F2213">
        <v>577506</v>
      </c>
      <c r="G2213">
        <v>1755746</v>
      </c>
      <c r="H2213">
        <v>1248797</v>
      </c>
      <c r="I2213">
        <v>572</v>
      </c>
      <c r="J2213">
        <v>68619</v>
      </c>
      <c r="K2213">
        <v>3514002</v>
      </c>
      <c r="L2213">
        <v>0</v>
      </c>
      <c r="M2213">
        <f t="shared" si="144"/>
        <v>3582621</v>
      </c>
      <c r="N2213">
        <f t="shared" si="145"/>
        <v>3005115</v>
      </c>
    </row>
    <row r="2214" spans="1:14" customFormat="1" ht="14.4" customHeight="1" x14ac:dyDescent="0.3">
      <c r="A2214" s="1">
        <v>44358</v>
      </c>
      <c r="B2214" t="s">
        <v>22</v>
      </c>
      <c r="C2214">
        <f t="shared" si="143"/>
        <v>31619</v>
      </c>
      <c r="D2214">
        <v>3036734</v>
      </c>
      <c r="E2214">
        <v>3036734</v>
      </c>
      <c r="F2214">
        <v>580075</v>
      </c>
      <c r="G2214">
        <v>1773636</v>
      </c>
      <c r="H2214">
        <v>1262517</v>
      </c>
      <c r="I2214">
        <v>581</v>
      </c>
      <c r="J2214">
        <v>70437</v>
      </c>
      <c r="K2214">
        <v>3546372</v>
      </c>
      <c r="L2214">
        <v>0</v>
      </c>
      <c r="M2214">
        <f t="shared" si="144"/>
        <v>3616809</v>
      </c>
      <c r="N2214">
        <f t="shared" si="145"/>
        <v>3036734</v>
      </c>
    </row>
    <row r="2215" spans="1:14" customFormat="1" ht="14.4" customHeight="1" x14ac:dyDescent="0.3">
      <c r="A2215" s="1">
        <v>44359</v>
      </c>
      <c r="B2215" t="s">
        <v>22</v>
      </c>
      <c r="C2215">
        <f t="shared" si="143"/>
        <v>32128</v>
      </c>
      <c r="D2215">
        <v>3068862</v>
      </c>
      <c r="E2215">
        <v>3068862</v>
      </c>
      <c r="F2215">
        <v>582707</v>
      </c>
      <c r="G2215">
        <v>1791288</v>
      </c>
      <c r="H2215">
        <v>1276990</v>
      </c>
      <c r="I2215">
        <v>584</v>
      </c>
      <c r="J2215">
        <v>72430</v>
      </c>
      <c r="K2215">
        <v>3579139</v>
      </c>
      <c r="L2215">
        <v>0</v>
      </c>
      <c r="M2215">
        <f t="shared" si="144"/>
        <v>3651569</v>
      </c>
      <c r="N2215">
        <f t="shared" si="145"/>
        <v>3068862</v>
      </c>
    </row>
    <row r="2216" spans="1:14" customFormat="1" ht="14.4" customHeight="1" x14ac:dyDescent="0.3">
      <c r="A2216" s="1">
        <v>44360</v>
      </c>
      <c r="B2216" t="s">
        <v>22</v>
      </c>
      <c r="C2216">
        <f t="shared" si="143"/>
        <v>28630</v>
      </c>
      <c r="D2216">
        <v>3097492</v>
      </c>
      <c r="E2216">
        <v>3097492</v>
      </c>
      <c r="F2216">
        <v>583449</v>
      </c>
      <c r="G2216">
        <v>1807894</v>
      </c>
      <c r="H2216">
        <v>1289011</v>
      </c>
      <c r="I2216">
        <v>587</v>
      </c>
      <c r="J2216">
        <v>72724</v>
      </c>
      <c r="K2216">
        <v>3608217</v>
      </c>
      <c r="L2216">
        <v>0</v>
      </c>
      <c r="M2216">
        <f t="shared" si="144"/>
        <v>3680941</v>
      </c>
      <c r="N2216">
        <f t="shared" si="145"/>
        <v>3097492</v>
      </c>
    </row>
    <row r="2217" spans="1:14" customFormat="1" ht="14.4" customHeight="1" x14ac:dyDescent="0.3">
      <c r="A2217" s="1">
        <v>44361</v>
      </c>
      <c r="B2217" t="s">
        <v>22</v>
      </c>
      <c r="C2217">
        <f t="shared" si="143"/>
        <v>49148</v>
      </c>
      <c r="D2217">
        <v>3146640</v>
      </c>
      <c r="E2217">
        <v>3146640</v>
      </c>
      <c r="F2217">
        <v>585764</v>
      </c>
      <c r="G2217">
        <v>1836860</v>
      </c>
      <c r="H2217">
        <v>1309181</v>
      </c>
      <c r="I2217">
        <v>599</v>
      </c>
      <c r="J2217">
        <v>74282</v>
      </c>
      <c r="K2217">
        <v>3658122</v>
      </c>
      <c r="L2217">
        <v>0</v>
      </c>
      <c r="M2217">
        <f t="shared" si="144"/>
        <v>3732404</v>
      </c>
      <c r="N2217">
        <f t="shared" si="145"/>
        <v>3146640</v>
      </c>
    </row>
    <row r="2218" spans="1:14" customFormat="1" ht="14.4" customHeight="1" x14ac:dyDescent="0.3">
      <c r="A2218" s="1">
        <v>44362</v>
      </c>
      <c r="B2218" t="s">
        <v>22</v>
      </c>
      <c r="C2218">
        <f t="shared" si="143"/>
        <v>47859</v>
      </c>
      <c r="D2218">
        <v>3194499</v>
      </c>
      <c r="E2218">
        <v>3194499</v>
      </c>
      <c r="F2218">
        <v>587973</v>
      </c>
      <c r="G2218">
        <v>1866376</v>
      </c>
      <c r="H2218">
        <v>1327514</v>
      </c>
      <c r="I2218">
        <v>609</v>
      </c>
      <c r="J2218">
        <v>75748</v>
      </c>
      <c r="K2218">
        <v>3706724</v>
      </c>
      <c r="L2218">
        <v>0</v>
      </c>
      <c r="M2218">
        <f t="shared" si="144"/>
        <v>3782472</v>
      </c>
      <c r="N2218">
        <f t="shared" si="145"/>
        <v>3194499</v>
      </c>
    </row>
    <row r="2219" spans="1:14" customFormat="1" ht="14.4" customHeight="1" x14ac:dyDescent="0.3">
      <c r="A2219" s="1">
        <v>44363</v>
      </c>
      <c r="B2219" t="s">
        <v>22</v>
      </c>
      <c r="C2219">
        <f t="shared" si="143"/>
        <v>35116</v>
      </c>
      <c r="D2219">
        <v>3229615</v>
      </c>
      <c r="E2219">
        <v>3229615</v>
      </c>
      <c r="F2219">
        <v>589329</v>
      </c>
      <c r="G2219">
        <v>1888104</v>
      </c>
      <c r="H2219">
        <v>1340895</v>
      </c>
      <c r="I2219">
        <v>616</v>
      </c>
      <c r="J2219">
        <v>76101</v>
      </c>
      <c r="K2219">
        <v>3742843</v>
      </c>
      <c r="L2219">
        <v>0</v>
      </c>
      <c r="M2219">
        <f t="shared" si="144"/>
        <v>3818944</v>
      </c>
      <c r="N2219">
        <f t="shared" si="145"/>
        <v>3229615</v>
      </c>
    </row>
    <row r="2220" spans="1:14" customFormat="1" ht="14.4" customHeight="1" x14ac:dyDescent="0.3">
      <c r="A2220" s="1">
        <v>44364</v>
      </c>
      <c r="B2220" t="s">
        <v>22</v>
      </c>
      <c r="C2220">
        <f t="shared" si="143"/>
        <v>38262</v>
      </c>
      <c r="D2220">
        <v>3267877</v>
      </c>
      <c r="E2220">
        <v>3267877</v>
      </c>
      <c r="F2220">
        <v>592410</v>
      </c>
      <c r="G2220">
        <v>1910974</v>
      </c>
      <c r="H2220">
        <v>1356281</v>
      </c>
      <c r="I2220">
        <v>622</v>
      </c>
      <c r="J2220">
        <v>77426</v>
      </c>
      <c r="K2220">
        <v>3782861</v>
      </c>
      <c r="L2220">
        <v>0</v>
      </c>
      <c r="M2220">
        <f t="shared" si="144"/>
        <v>3860287</v>
      </c>
      <c r="N2220">
        <f t="shared" si="145"/>
        <v>3267877</v>
      </c>
    </row>
    <row r="2221" spans="1:14" customFormat="1" ht="14.4" customHeight="1" x14ac:dyDescent="0.3">
      <c r="A2221" s="1">
        <v>44365</v>
      </c>
      <c r="B2221" t="s">
        <v>22</v>
      </c>
      <c r="C2221">
        <f t="shared" si="143"/>
        <v>45724</v>
      </c>
      <c r="D2221">
        <v>3313601</v>
      </c>
      <c r="E2221">
        <v>3313601</v>
      </c>
      <c r="F2221">
        <v>597234</v>
      </c>
      <c r="G2221">
        <v>1938343</v>
      </c>
      <c r="H2221">
        <v>1374632</v>
      </c>
      <c r="I2221">
        <v>626</v>
      </c>
      <c r="J2221">
        <v>78771</v>
      </c>
      <c r="K2221">
        <v>3832064</v>
      </c>
      <c r="L2221">
        <v>0</v>
      </c>
      <c r="M2221">
        <f t="shared" si="144"/>
        <v>3910835</v>
      </c>
      <c r="N2221">
        <f t="shared" si="145"/>
        <v>3313601</v>
      </c>
    </row>
    <row r="2222" spans="1:14" customFormat="1" ht="14.4" customHeight="1" x14ac:dyDescent="0.3">
      <c r="A2222" s="1">
        <v>44366</v>
      </c>
      <c r="B2222" t="s">
        <v>22</v>
      </c>
      <c r="C2222">
        <f t="shared" si="143"/>
        <v>38090</v>
      </c>
      <c r="D2222">
        <v>3351691</v>
      </c>
      <c r="E2222">
        <v>3351691</v>
      </c>
      <c r="F2222">
        <v>602026</v>
      </c>
      <c r="G2222">
        <v>1960759</v>
      </c>
      <c r="H2222">
        <v>1390298</v>
      </c>
      <c r="I2222">
        <v>634</v>
      </c>
      <c r="J2222">
        <v>80008</v>
      </c>
      <c r="K2222">
        <v>3873709</v>
      </c>
      <c r="L2222">
        <v>0</v>
      </c>
      <c r="M2222">
        <f t="shared" si="144"/>
        <v>3953717</v>
      </c>
      <c r="N2222">
        <f t="shared" si="145"/>
        <v>3351691</v>
      </c>
    </row>
    <row r="2223" spans="1:14" customFormat="1" ht="14.4" customHeight="1" x14ac:dyDescent="0.3">
      <c r="A2223" s="1">
        <v>44367</v>
      </c>
      <c r="B2223" t="s">
        <v>22</v>
      </c>
      <c r="C2223">
        <f t="shared" si="143"/>
        <v>15837</v>
      </c>
      <c r="D2223">
        <v>3367528</v>
      </c>
      <c r="E2223">
        <v>3367528</v>
      </c>
      <c r="F2223">
        <v>603195</v>
      </c>
      <c r="G2223">
        <v>1970058</v>
      </c>
      <c r="H2223">
        <v>1396836</v>
      </c>
      <c r="I2223">
        <v>634</v>
      </c>
      <c r="J2223">
        <v>80196</v>
      </c>
      <c r="K2223">
        <v>3890527</v>
      </c>
      <c r="L2223">
        <v>0</v>
      </c>
      <c r="M2223">
        <f t="shared" si="144"/>
        <v>3970723</v>
      </c>
      <c r="N2223">
        <f t="shared" si="145"/>
        <v>3367528</v>
      </c>
    </row>
    <row r="2224" spans="1:14" customFormat="1" ht="14.4" customHeight="1" x14ac:dyDescent="0.3">
      <c r="A2224" s="1">
        <v>44368</v>
      </c>
      <c r="B2224" t="s">
        <v>22</v>
      </c>
      <c r="C2224">
        <f t="shared" si="143"/>
        <v>34483</v>
      </c>
      <c r="D2224">
        <v>3402011</v>
      </c>
      <c r="E2224">
        <v>3402011</v>
      </c>
      <c r="F2224">
        <v>607200</v>
      </c>
      <c r="G2224">
        <v>1990118</v>
      </c>
      <c r="H2224">
        <v>1411243</v>
      </c>
      <c r="I2224">
        <v>650</v>
      </c>
      <c r="J2224">
        <v>81727</v>
      </c>
      <c r="K2224">
        <v>3927484</v>
      </c>
      <c r="L2224">
        <v>0</v>
      </c>
      <c r="M2224">
        <f t="shared" si="144"/>
        <v>4009211</v>
      </c>
      <c r="N2224">
        <f t="shared" si="145"/>
        <v>3402011</v>
      </c>
    </row>
    <row r="2225" spans="1:14" customFormat="1" ht="14.4" customHeight="1" x14ac:dyDescent="0.3">
      <c r="A2225" s="1">
        <v>44369</v>
      </c>
      <c r="B2225" t="s">
        <v>22</v>
      </c>
      <c r="C2225">
        <f t="shared" si="143"/>
        <v>37474</v>
      </c>
      <c r="D2225">
        <v>3439485</v>
      </c>
      <c r="E2225">
        <v>3439485</v>
      </c>
      <c r="F2225">
        <v>611933</v>
      </c>
      <c r="G2225">
        <v>2011079</v>
      </c>
      <c r="H2225">
        <v>1427749</v>
      </c>
      <c r="I2225">
        <v>657</v>
      </c>
      <c r="J2225">
        <v>83446</v>
      </c>
      <c r="K2225">
        <v>3967972</v>
      </c>
      <c r="L2225">
        <v>0</v>
      </c>
      <c r="M2225">
        <f t="shared" si="144"/>
        <v>4051418</v>
      </c>
      <c r="N2225">
        <f t="shared" si="145"/>
        <v>3439485</v>
      </c>
    </row>
    <row r="2226" spans="1:14" customFormat="1" ht="14.4" customHeight="1" x14ac:dyDescent="0.3">
      <c r="A2226" s="1">
        <v>44370</v>
      </c>
      <c r="B2226" t="s">
        <v>22</v>
      </c>
      <c r="C2226">
        <f t="shared" si="143"/>
        <v>62754</v>
      </c>
      <c r="D2226">
        <v>3502239</v>
      </c>
      <c r="E2226">
        <v>3502239</v>
      </c>
      <c r="F2226">
        <v>616883</v>
      </c>
      <c r="G2226">
        <v>2046059</v>
      </c>
      <c r="H2226">
        <v>1455513</v>
      </c>
      <c r="I2226">
        <v>667</v>
      </c>
      <c r="J2226">
        <v>85243</v>
      </c>
      <c r="K2226">
        <v>4033879</v>
      </c>
      <c r="L2226">
        <v>0</v>
      </c>
      <c r="M2226">
        <f t="shared" si="144"/>
        <v>4119122</v>
      </c>
      <c r="N2226">
        <f t="shared" si="145"/>
        <v>3502239</v>
      </c>
    </row>
    <row r="2227" spans="1:14" customFormat="1" ht="14.4" customHeight="1" x14ac:dyDescent="0.3">
      <c r="A2227" s="1">
        <v>44212</v>
      </c>
      <c r="B2227" t="s">
        <v>23</v>
      </c>
      <c r="C2227">
        <v>344</v>
      </c>
      <c r="D2227">
        <v>344</v>
      </c>
      <c r="E2227">
        <v>344</v>
      </c>
      <c r="F2227">
        <v>0</v>
      </c>
      <c r="G2227">
        <v>111</v>
      </c>
      <c r="H2227">
        <v>233</v>
      </c>
      <c r="I2227">
        <v>0</v>
      </c>
      <c r="J2227">
        <v>0</v>
      </c>
      <c r="K2227">
        <v>344</v>
      </c>
      <c r="L2227">
        <v>0</v>
      </c>
      <c r="M2227">
        <f>E2227+F2227</f>
        <v>344</v>
      </c>
      <c r="N2227">
        <f>G2227+H2227+I2227</f>
        <v>344</v>
      </c>
    </row>
    <row r="2228" spans="1:14" customFormat="1" ht="14.4" customHeight="1" x14ac:dyDescent="0.3">
      <c r="A2228" s="1">
        <v>44213</v>
      </c>
      <c r="B2228" t="s">
        <v>23</v>
      </c>
      <c r="C2228">
        <f t="shared" ref="C2228:C2259" si="146">D2228-D2227</f>
        <v>0</v>
      </c>
      <c r="D2228">
        <v>344</v>
      </c>
      <c r="E2228">
        <v>344</v>
      </c>
      <c r="F2228">
        <v>0</v>
      </c>
      <c r="G2228">
        <v>111</v>
      </c>
      <c r="H2228">
        <v>233</v>
      </c>
      <c r="I2228">
        <v>0</v>
      </c>
      <c r="J2228">
        <v>0</v>
      </c>
      <c r="K2228">
        <v>344</v>
      </c>
      <c r="M2228">
        <f t="shared" ref="M2228:M2291" si="147">E2228+F2228</f>
        <v>344</v>
      </c>
      <c r="N2228">
        <f t="shared" ref="N2228:N2291" si="148">G2228+H2228+I2228</f>
        <v>344</v>
      </c>
    </row>
    <row r="2229" spans="1:14" customFormat="1" ht="14.4" customHeight="1" x14ac:dyDescent="0.3">
      <c r="A2229" s="1">
        <v>44214</v>
      </c>
      <c r="B2229" t="s">
        <v>23</v>
      </c>
      <c r="C2229">
        <f t="shared" si="146"/>
        <v>405</v>
      </c>
      <c r="D2229">
        <v>749</v>
      </c>
      <c r="E2229">
        <v>749</v>
      </c>
      <c r="F2229">
        <v>0</v>
      </c>
      <c r="G2229">
        <v>208</v>
      </c>
      <c r="H2229">
        <v>541</v>
      </c>
      <c r="I2229">
        <v>0</v>
      </c>
      <c r="J2229">
        <v>0</v>
      </c>
      <c r="K2229">
        <v>749</v>
      </c>
      <c r="M2229">
        <f t="shared" si="147"/>
        <v>749</v>
      </c>
      <c r="N2229">
        <f t="shared" si="148"/>
        <v>749</v>
      </c>
    </row>
    <row r="2230" spans="1:14" customFormat="1" ht="14.4" customHeight="1" x14ac:dyDescent="0.3">
      <c r="A2230" s="1">
        <v>44215</v>
      </c>
      <c r="B2230" t="s">
        <v>23</v>
      </c>
      <c r="C2230">
        <f t="shared" si="146"/>
        <v>706</v>
      </c>
      <c r="D2230">
        <v>1455</v>
      </c>
      <c r="E2230">
        <v>1455</v>
      </c>
      <c r="F2230">
        <v>0</v>
      </c>
      <c r="G2230">
        <v>418</v>
      </c>
      <c r="H2230">
        <v>1037</v>
      </c>
      <c r="I2230">
        <v>0</v>
      </c>
      <c r="J2230">
        <v>0</v>
      </c>
      <c r="K2230">
        <v>1455</v>
      </c>
      <c r="M2230">
        <f t="shared" si="147"/>
        <v>1455</v>
      </c>
      <c r="N2230">
        <f t="shared" si="148"/>
        <v>1455</v>
      </c>
    </row>
    <row r="2231" spans="1:14" customFormat="1" ht="14.4" customHeight="1" x14ac:dyDescent="0.3">
      <c r="A2231" s="1">
        <v>44216</v>
      </c>
      <c r="B2231" t="s">
        <v>23</v>
      </c>
      <c r="C2231">
        <f t="shared" si="146"/>
        <v>803</v>
      </c>
      <c r="D2231">
        <v>2258</v>
      </c>
      <c r="E2231">
        <v>2258</v>
      </c>
      <c r="F2231">
        <v>0</v>
      </c>
      <c r="G2231">
        <v>597</v>
      </c>
      <c r="H2231">
        <v>1661</v>
      </c>
      <c r="I2231">
        <v>0</v>
      </c>
      <c r="J2231">
        <v>0</v>
      </c>
      <c r="K2231">
        <v>2258</v>
      </c>
      <c r="M2231">
        <f t="shared" si="147"/>
        <v>2258</v>
      </c>
      <c r="N2231">
        <f t="shared" si="148"/>
        <v>2258</v>
      </c>
    </row>
    <row r="2232" spans="1:14" customFormat="1" ht="14.4" customHeight="1" x14ac:dyDescent="0.3">
      <c r="A2232" s="1">
        <v>44217</v>
      </c>
      <c r="B2232" t="s">
        <v>23</v>
      </c>
      <c r="C2232">
        <f t="shared" si="146"/>
        <v>0</v>
      </c>
      <c r="D2232">
        <v>2258</v>
      </c>
      <c r="E2232">
        <v>2258</v>
      </c>
      <c r="F2232">
        <v>0</v>
      </c>
      <c r="G2232">
        <v>597</v>
      </c>
      <c r="H2232">
        <v>1661</v>
      </c>
      <c r="I2232">
        <v>0</v>
      </c>
      <c r="J2232">
        <v>0</v>
      </c>
      <c r="K2232">
        <v>2258</v>
      </c>
      <c r="M2232">
        <f t="shared" si="147"/>
        <v>2258</v>
      </c>
      <c r="N2232">
        <f t="shared" si="148"/>
        <v>2258</v>
      </c>
    </row>
    <row r="2233" spans="1:14" customFormat="1" ht="14.4" customHeight="1" x14ac:dyDescent="0.3">
      <c r="A2233" s="1">
        <v>44218</v>
      </c>
      <c r="B2233" t="s">
        <v>23</v>
      </c>
      <c r="C2233">
        <f t="shared" si="146"/>
        <v>1765</v>
      </c>
      <c r="D2233">
        <v>4023</v>
      </c>
      <c r="E2233">
        <v>4023</v>
      </c>
      <c r="F2233">
        <v>0</v>
      </c>
      <c r="G2233">
        <v>998</v>
      </c>
      <c r="H2233">
        <v>3025</v>
      </c>
      <c r="I2233">
        <v>0</v>
      </c>
      <c r="J2233">
        <v>0</v>
      </c>
      <c r="K2233">
        <v>4023</v>
      </c>
      <c r="M2233">
        <f t="shared" si="147"/>
        <v>4023</v>
      </c>
      <c r="N2233">
        <f t="shared" si="148"/>
        <v>4023</v>
      </c>
    </row>
    <row r="2234" spans="1:14" customFormat="1" ht="14.4" customHeight="1" x14ac:dyDescent="0.3">
      <c r="A2234" s="1">
        <v>44219</v>
      </c>
      <c r="B2234" t="s">
        <v>23</v>
      </c>
      <c r="C2234">
        <f t="shared" si="146"/>
        <v>94</v>
      </c>
      <c r="D2234">
        <v>4117</v>
      </c>
      <c r="E2234">
        <v>4117</v>
      </c>
      <c r="F2234">
        <v>0</v>
      </c>
      <c r="G2234">
        <v>1030</v>
      </c>
      <c r="H2234">
        <v>3087</v>
      </c>
      <c r="I2234">
        <v>0</v>
      </c>
      <c r="J2234">
        <v>0</v>
      </c>
      <c r="K2234">
        <v>4117</v>
      </c>
      <c r="M2234">
        <f t="shared" si="147"/>
        <v>4117</v>
      </c>
      <c r="N2234">
        <f t="shared" si="148"/>
        <v>4117</v>
      </c>
    </row>
    <row r="2235" spans="1:14" customFormat="1" ht="14.4" customHeight="1" x14ac:dyDescent="0.3">
      <c r="A2235" s="1">
        <v>44220</v>
      </c>
      <c r="B2235" t="s">
        <v>23</v>
      </c>
      <c r="C2235">
        <f t="shared" si="146"/>
        <v>456</v>
      </c>
      <c r="D2235">
        <v>4573</v>
      </c>
      <c r="E2235">
        <v>4573</v>
      </c>
      <c r="F2235">
        <v>0</v>
      </c>
      <c r="G2235">
        <v>1145</v>
      </c>
      <c r="H2235">
        <v>3428</v>
      </c>
      <c r="I2235">
        <v>0</v>
      </c>
      <c r="J2235">
        <v>0</v>
      </c>
      <c r="K2235">
        <v>4573</v>
      </c>
      <c r="M2235">
        <f t="shared" si="147"/>
        <v>4573</v>
      </c>
      <c r="N2235">
        <f t="shared" si="148"/>
        <v>4573</v>
      </c>
    </row>
    <row r="2236" spans="1:14" customFormat="1" ht="14.4" customHeight="1" x14ac:dyDescent="0.3">
      <c r="A2236" s="1">
        <v>44221</v>
      </c>
      <c r="B2236" t="s">
        <v>23</v>
      </c>
      <c r="C2236">
        <f t="shared" si="146"/>
        <v>4063</v>
      </c>
      <c r="D2236">
        <v>8636</v>
      </c>
      <c r="E2236">
        <v>8636</v>
      </c>
      <c r="F2236">
        <v>0</v>
      </c>
      <c r="G2236">
        <v>2171</v>
      </c>
      <c r="H2236">
        <v>6465</v>
      </c>
      <c r="I2236">
        <v>0</v>
      </c>
      <c r="J2236">
        <v>0</v>
      </c>
      <c r="K2236">
        <v>8636</v>
      </c>
      <c r="M2236">
        <f t="shared" si="147"/>
        <v>8636</v>
      </c>
      <c r="N2236">
        <f t="shared" si="148"/>
        <v>8636</v>
      </c>
    </row>
    <row r="2237" spans="1:14" customFormat="1" ht="14.4" customHeight="1" x14ac:dyDescent="0.3">
      <c r="A2237" s="1">
        <v>44222</v>
      </c>
      <c r="B2237" t="s">
        <v>23</v>
      </c>
      <c r="C2237">
        <f t="shared" si="146"/>
        <v>72</v>
      </c>
      <c r="D2237">
        <v>8708</v>
      </c>
      <c r="E2237">
        <v>8708</v>
      </c>
      <c r="F2237">
        <v>0</v>
      </c>
      <c r="G2237">
        <v>2184</v>
      </c>
      <c r="H2237">
        <v>6524</v>
      </c>
      <c r="I2237">
        <v>0</v>
      </c>
      <c r="J2237">
        <v>0</v>
      </c>
      <c r="K2237">
        <v>8708</v>
      </c>
      <c r="M2237">
        <f t="shared" si="147"/>
        <v>8708</v>
      </c>
      <c r="N2237">
        <f t="shared" si="148"/>
        <v>8708</v>
      </c>
    </row>
    <row r="2238" spans="1:14" customFormat="1" ht="14.4" customHeight="1" x14ac:dyDescent="0.3">
      <c r="A2238" s="1">
        <v>44223</v>
      </c>
      <c r="B2238" t="s">
        <v>23</v>
      </c>
      <c r="C2238">
        <f t="shared" si="146"/>
        <v>6561</v>
      </c>
      <c r="D2238">
        <v>15269</v>
      </c>
      <c r="E2238">
        <v>15269</v>
      </c>
      <c r="F2238">
        <v>0</v>
      </c>
      <c r="G2238">
        <v>4002</v>
      </c>
      <c r="H2238">
        <v>11267</v>
      </c>
      <c r="I2238">
        <v>0</v>
      </c>
      <c r="J2238">
        <v>0</v>
      </c>
      <c r="K2238">
        <v>15269</v>
      </c>
      <c r="M2238">
        <f t="shared" si="147"/>
        <v>15269</v>
      </c>
      <c r="N2238">
        <f t="shared" si="148"/>
        <v>15269</v>
      </c>
    </row>
    <row r="2239" spans="1:14" customFormat="1" ht="14.4" customHeight="1" x14ac:dyDescent="0.3">
      <c r="A2239" s="1">
        <v>44224</v>
      </c>
      <c r="B2239" t="s">
        <v>23</v>
      </c>
      <c r="C2239">
        <f t="shared" si="146"/>
        <v>348</v>
      </c>
      <c r="D2239">
        <v>15617</v>
      </c>
      <c r="E2239">
        <v>15617</v>
      </c>
      <c r="F2239">
        <v>0</v>
      </c>
      <c r="G2239">
        <v>4176</v>
      </c>
      <c r="H2239">
        <v>11441</v>
      </c>
      <c r="I2239">
        <v>0</v>
      </c>
      <c r="J2239">
        <v>0</v>
      </c>
      <c r="K2239">
        <v>15617</v>
      </c>
      <c r="M2239">
        <f t="shared" si="147"/>
        <v>15617</v>
      </c>
      <c r="N2239">
        <f t="shared" si="148"/>
        <v>15617</v>
      </c>
    </row>
    <row r="2240" spans="1:14" customFormat="1" ht="14.4" customHeight="1" x14ac:dyDescent="0.3">
      <c r="A2240" s="1">
        <v>44225</v>
      </c>
      <c r="B2240" t="s">
        <v>23</v>
      </c>
      <c r="C2240">
        <f t="shared" si="146"/>
        <v>8068</v>
      </c>
      <c r="D2240">
        <v>23685</v>
      </c>
      <c r="E2240">
        <v>23685</v>
      </c>
      <c r="F2240">
        <v>0</v>
      </c>
      <c r="G2240">
        <v>6302</v>
      </c>
      <c r="H2240">
        <v>17383</v>
      </c>
      <c r="I2240">
        <v>0</v>
      </c>
      <c r="J2240">
        <v>0</v>
      </c>
      <c r="K2240">
        <v>23685</v>
      </c>
      <c r="M2240">
        <f t="shared" si="147"/>
        <v>23685</v>
      </c>
      <c r="N2240">
        <f t="shared" si="148"/>
        <v>23685</v>
      </c>
    </row>
    <row r="2241" spans="1:14" customFormat="1" ht="14.4" customHeight="1" x14ac:dyDescent="0.3">
      <c r="A2241" s="1">
        <v>44226</v>
      </c>
      <c r="B2241" t="s">
        <v>23</v>
      </c>
      <c r="C2241">
        <f t="shared" si="146"/>
        <v>7792</v>
      </c>
      <c r="D2241">
        <v>31477</v>
      </c>
      <c r="E2241">
        <v>31477</v>
      </c>
      <c r="F2241">
        <v>0</v>
      </c>
      <c r="G2241">
        <v>8482</v>
      </c>
      <c r="H2241">
        <v>22995</v>
      </c>
      <c r="I2241">
        <v>0</v>
      </c>
      <c r="J2241">
        <v>0</v>
      </c>
      <c r="K2241">
        <v>31477</v>
      </c>
      <c r="M2241">
        <f t="shared" si="147"/>
        <v>31477</v>
      </c>
      <c r="N2241">
        <f t="shared" si="148"/>
        <v>31477</v>
      </c>
    </row>
    <row r="2242" spans="1:14" customFormat="1" ht="14.4" customHeight="1" x14ac:dyDescent="0.3">
      <c r="A2242" s="1">
        <v>44227</v>
      </c>
      <c r="B2242" t="s">
        <v>23</v>
      </c>
      <c r="C2242">
        <f t="shared" si="146"/>
        <v>195</v>
      </c>
      <c r="D2242">
        <v>31672</v>
      </c>
      <c r="E2242">
        <v>31672</v>
      </c>
      <c r="F2242">
        <v>0</v>
      </c>
      <c r="G2242">
        <v>8597</v>
      </c>
      <c r="H2242">
        <v>23075</v>
      </c>
      <c r="I2242">
        <v>0</v>
      </c>
      <c r="J2242">
        <v>0</v>
      </c>
      <c r="K2242">
        <v>31672</v>
      </c>
      <c r="M2242">
        <f t="shared" si="147"/>
        <v>31672</v>
      </c>
      <c r="N2242">
        <f t="shared" si="148"/>
        <v>31672</v>
      </c>
    </row>
    <row r="2243" spans="1:14" customFormat="1" ht="14.4" customHeight="1" x14ac:dyDescent="0.3">
      <c r="A2243" s="1">
        <v>44228</v>
      </c>
      <c r="B2243" t="s">
        <v>23</v>
      </c>
      <c r="C2243">
        <f t="shared" si="146"/>
        <v>7475</v>
      </c>
      <c r="D2243">
        <v>39147</v>
      </c>
      <c r="E2243">
        <v>39147</v>
      </c>
      <c r="F2243">
        <v>0</v>
      </c>
      <c r="G2243">
        <v>10887</v>
      </c>
      <c r="H2243">
        <v>28260</v>
      </c>
      <c r="I2243">
        <v>0</v>
      </c>
      <c r="J2243">
        <v>20</v>
      </c>
      <c r="K2243">
        <v>39127</v>
      </c>
      <c r="M2243">
        <f t="shared" si="147"/>
        <v>39147</v>
      </c>
      <c r="N2243">
        <f t="shared" si="148"/>
        <v>39147</v>
      </c>
    </row>
    <row r="2244" spans="1:14" customFormat="1" ht="14.4" customHeight="1" x14ac:dyDescent="0.3">
      <c r="A2244" s="1">
        <v>44229</v>
      </c>
      <c r="B2244" t="s">
        <v>23</v>
      </c>
      <c r="C2244">
        <f t="shared" si="146"/>
        <v>7753</v>
      </c>
      <c r="D2244">
        <v>46900</v>
      </c>
      <c r="E2244">
        <v>46900</v>
      </c>
      <c r="F2244">
        <v>0</v>
      </c>
      <c r="G2244">
        <v>12742</v>
      </c>
      <c r="H2244">
        <v>34158</v>
      </c>
      <c r="I2244">
        <v>0</v>
      </c>
      <c r="J2244">
        <v>139</v>
      </c>
      <c r="K2244">
        <v>46761</v>
      </c>
      <c r="M2244">
        <f t="shared" si="147"/>
        <v>46900</v>
      </c>
      <c r="N2244">
        <f t="shared" si="148"/>
        <v>46900</v>
      </c>
    </row>
    <row r="2245" spans="1:14" customFormat="1" ht="14.4" customHeight="1" x14ac:dyDescent="0.3">
      <c r="A2245" s="1">
        <v>44230</v>
      </c>
      <c r="B2245" t="s">
        <v>23</v>
      </c>
      <c r="C2245">
        <f t="shared" si="146"/>
        <v>12091</v>
      </c>
      <c r="D2245">
        <v>58991</v>
      </c>
      <c r="E2245">
        <v>58991</v>
      </c>
      <c r="F2245">
        <v>0</v>
      </c>
      <c r="G2245">
        <v>15756</v>
      </c>
      <c r="H2245">
        <v>43235</v>
      </c>
      <c r="I2245">
        <v>0</v>
      </c>
      <c r="J2245">
        <v>315</v>
      </c>
      <c r="K2245">
        <v>58676</v>
      </c>
      <c r="M2245">
        <f t="shared" si="147"/>
        <v>58991</v>
      </c>
      <c r="N2245">
        <f t="shared" si="148"/>
        <v>58991</v>
      </c>
    </row>
    <row r="2246" spans="1:14" customFormat="1" ht="14.4" customHeight="1" x14ac:dyDescent="0.3">
      <c r="A2246" s="1">
        <v>44231</v>
      </c>
      <c r="B2246" t="s">
        <v>23</v>
      </c>
      <c r="C2246">
        <f t="shared" si="146"/>
        <v>7218</v>
      </c>
      <c r="D2246">
        <v>66209</v>
      </c>
      <c r="E2246">
        <v>66209</v>
      </c>
      <c r="F2246">
        <v>0</v>
      </c>
      <c r="G2246">
        <v>19630</v>
      </c>
      <c r="H2246">
        <v>46579</v>
      </c>
      <c r="I2246">
        <v>0</v>
      </c>
      <c r="J2246">
        <v>431</v>
      </c>
      <c r="K2246">
        <v>65778</v>
      </c>
      <c r="M2246">
        <f t="shared" si="147"/>
        <v>66209</v>
      </c>
      <c r="N2246">
        <f t="shared" si="148"/>
        <v>66209</v>
      </c>
    </row>
    <row r="2247" spans="1:14" customFormat="1" ht="14.4" customHeight="1" x14ac:dyDescent="0.3">
      <c r="A2247" s="1">
        <v>44232</v>
      </c>
      <c r="B2247" t="s">
        <v>23</v>
      </c>
      <c r="C2247">
        <f t="shared" si="146"/>
        <v>10825</v>
      </c>
      <c r="D2247">
        <v>77034</v>
      </c>
      <c r="E2247">
        <v>77034</v>
      </c>
      <c r="F2247">
        <v>0</v>
      </c>
      <c r="G2247">
        <v>23435</v>
      </c>
      <c r="H2247">
        <v>53599</v>
      </c>
      <c r="I2247">
        <v>0</v>
      </c>
      <c r="J2247">
        <v>620</v>
      </c>
      <c r="K2247">
        <v>76414</v>
      </c>
      <c r="M2247">
        <f t="shared" si="147"/>
        <v>77034</v>
      </c>
      <c r="N2247">
        <f t="shared" si="148"/>
        <v>77034</v>
      </c>
    </row>
    <row r="2248" spans="1:14" customFormat="1" ht="14.4" customHeight="1" x14ac:dyDescent="0.3">
      <c r="A2248" s="1">
        <v>44233</v>
      </c>
      <c r="B2248" t="s">
        <v>23</v>
      </c>
      <c r="C2248">
        <f t="shared" si="146"/>
        <v>9752</v>
      </c>
      <c r="D2248">
        <v>86786</v>
      </c>
      <c r="E2248">
        <v>86786</v>
      </c>
      <c r="F2248">
        <v>0</v>
      </c>
      <c r="G2248">
        <v>27825</v>
      </c>
      <c r="H2248">
        <v>58961</v>
      </c>
      <c r="I2248">
        <v>0</v>
      </c>
      <c r="J2248">
        <v>832</v>
      </c>
      <c r="K2248">
        <v>85954</v>
      </c>
      <c r="M2248">
        <f t="shared" si="147"/>
        <v>86786</v>
      </c>
      <c r="N2248">
        <f t="shared" si="148"/>
        <v>86786</v>
      </c>
    </row>
    <row r="2249" spans="1:14" customFormat="1" ht="14.4" customHeight="1" x14ac:dyDescent="0.3">
      <c r="A2249" s="1">
        <v>44234</v>
      </c>
      <c r="B2249" t="s">
        <v>23</v>
      </c>
      <c r="C2249">
        <f t="shared" si="146"/>
        <v>9911</v>
      </c>
      <c r="D2249">
        <v>96697</v>
      </c>
      <c r="E2249">
        <v>96697</v>
      </c>
      <c r="F2249">
        <v>0</v>
      </c>
      <c r="G2249">
        <v>32376</v>
      </c>
      <c r="H2249">
        <v>64321</v>
      </c>
      <c r="I2249">
        <v>0</v>
      </c>
      <c r="J2249">
        <v>1024</v>
      </c>
      <c r="K2249">
        <v>95673</v>
      </c>
      <c r="M2249">
        <f t="shared" si="147"/>
        <v>96697</v>
      </c>
      <c r="N2249">
        <f t="shared" si="148"/>
        <v>96697</v>
      </c>
    </row>
    <row r="2250" spans="1:14" customFormat="1" ht="14.4" customHeight="1" x14ac:dyDescent="0.3">
      <c r="A2250" s="1">
        <v>44235</v>
      </c>
      <c r="B2250" t="s">
        <v>23</v>
      </c>
      <c r="C2250">
        <f t="shared" si="146"/>
        <v>17254</v>
      </c>
      <c r="D2250">
        <v>113951</v>
      </c>
      <c r="E2250">
        <v>113951</v>
      </c>
      <c r="F2250">
        <v>0</v>
      </c>
      <c r="G2250">
        <v>41625</v>
      </c>
      <c r="H2250">
        <v>72326</v>
      </c>
      <c r="I2250">
        <v>0</v>
      </c>
      <c r="J2250">
        <v>1559</v>
      </c>
      <c r="K2250">
        <v>112392</v>
      </c>
      <c r="M2250">
        <f t="shared" si="147"/>
        <v>113951</v>
      </c>
      <c r="N2250">
        <f t="shared" si="148"/>
        <v>113951</v>
      </c>
    </row>
    <row r="2251" spans="1:14" customFormat="1" ht="14.4" customHeight="1" x14ac:dyDescent="0.3">
      <c r="A2251" s="1">
        <v>44236</v>
      </c>
      <c r="B2251" t="s">
        <v>23</v>
      </c>
      <c r="C2251">
        <f t="shared" si="146"/>
        <v>19296</v>
      </c>
      <c r="D2251">
        <v>133247</v>
      </c>
      <c r="E2251">
        <v>133247</v>
      </c>
      <c r="F2251">
        <v>0</v>
      </c>
      <c r="G2251">
        <v>52282</v>
      </c>
      <c r="H2251">
        <v>80965</v>
      </c>
      <c r="I2251">
        <v>0</v>
      </c>
      <c r="J2251">
        <v>2127</v>
      </c>
      <c r="K2251">
        <v>131120</v>
      </c>
      <c r="M2251">
        <f t="shared" si="147"/>
        <v>133247</v>
      </c>
      <c r="N2251">
        <f t="shared" si="148"/>
        <v>133247</v>
      </c>
    </row>
    <row r="2252" spans="1:14" customFormat="1" ht="14.4" customHeight="1" x14ac:dyDescent="0.3">
      <c r="A2252" s="1">
        <v>44237</v>
      </c>
      <c r="B2252" t="s">
        <v>23</v>
      </c>
      <c r="C2252">
        <f t="shared" si="146"/>
        <v>19738</v>
      </c>
      <c r="D2252">
        <v>152985</v>
      </c>
      <c r="E2252">
        <v>152985</v>
      </c>
      <c r="F2252">
        <v>0</v>
      </c>
      <c r="G2252">
        <v>63584</v>
      </c>
      <c r="H2252">
        <v>89401</v>
      </c>
      <c r="I2252">
        <v>0</v>
      </c>
      <c r="J2252">
        <v>2587</v>
      </c>
      <c r="K2252">
        <v>150398</v>
      </c>
      <c r="M2252">
        <f t="shared" si="147"/>
        <v>152985</v>
      </c>
      <c r="N2252">
        <f t="shared" si="148"/>
        <v>152985</v>
      </c>
    </row>
    <row r="2253" spans="1:14" customFormat="1" ht="14.4" customHeight="1" x14ac:dyDescent="0.3">
      <c r="A2253" s="1">
        <v>44238</v>
      </c>
      <c r="B2253" t="s">
        <v>23</v>
      </c>
      <c r="C2253">
        <f t="shared" si="146"/>
        <v>14972</v>
      </c>
      <c r="D2253">
        <v>167957</v>
      </c>
      <c r="E2253">
        <v>167957</v>
      </c>
      <c r="F2253">
        <v>0</v>
      </c>
      <c r="G2253">
        <v>72626</v>
      </c>
      <c r="H2253">
        <v>95331</v>
      </c>
      <c r="I2253">
        <v>0</v>
      </c>
      <c r="J2253">
        <v>2940</v>
      </c>
      <c r="K2253">
        <v>165017</v>
      </c>
      <c r="M2253">
        <f t="shared" si="147"/>
        <v>167957</v>
      </c>
      <c r="N2253">
        <f t="shared" si="148"/>
        <v>167957</v>
      </c>
    </row>
    <row r="2254" spans="1:14" customFormat="1" ht="14.4" customHeight="1" x14ac:dyDescent="0.3">
      <c r="A2254" s="1">
        <v>44239</v>
      </c>
      <c r="B2254" t="s">
        <v>23</v>
      </c>
      <c r="C2254">
        <f t="shared" si="146"/>
        <v>13765</v>
      </c>
      <c r="D2254">
        <v>181722</v>
      </c>
      <c r="E2254">
        <v>181722</v>
      </c>
      <c r="F2254">
        <v>0</v>
      </c>
      <c r="G2254">
        <v>80961</v>
      </c>
      <c r="H2254">
        <v>100761</v>
      </c>
      <c r="I2254">
        <v>0</v>
      </c>
      <c r="J2254">
        <v>3478</v>
      </c>
      <c r="K2254">
        <v>178244</v>
      </c>
      <c r="M2254">
        <f t="shared" si="147"/>
        <v>181722</v>
      </c>
      <c r="N2254">
        <f t="shared" si="148"/>
        <v>181722</v>
      </c>
    </row>
    <row r="2255" spans="1:14" customFormat="1" ht="14.4" customHeight="1" x14ac:dyDescent="0.3">
      <c r="A2255" s="1">
        <v>44240</v>
      </c>
      <c r="B2255" t="s">
        <v>23</v>
      </c>
      <c r="C2255">
        <f t="shared" si="146"/>
        <v>14234</v>
      </c>
      <c r="D2255">
        <v>195956</v>
      </c>
      <c r="E2255">
        <v>195956</v>
      </c>
      <c r="F2255">
        <v>1978</v>
      </c>
      <c r="G2255">
        <v>89562</v>
      </c>
      <c r="H2255">
        <v>106394</v>
      </c>
      <c r="I2255">
        <v>0</v>
      </c>
      <c r="J2255">
        <v>4117</v>
      </c>
      <c r="K2255">
        <v>191839</v>
      </c>
      <c r="M2255">
        <f t="shared" si="147"/>
        <v>197934</v>
      </c>
      <c r="N2255">
        <f t="shared" si="148"/>
        <v>195956</v>
      </c>
    </row>
    <row r="2256" spans="1:14" customFormat="1" ht="14.4" customHeight="1" x14ac:dyDescent="0.3">
      <c r="A2256" s="1">
        <v>44241</v>
      </c>
      <c r="B2256" t="s">
        <v>23</v>
      </c>
      <c r="C2256">
        <f t="shared" si="146"/>
        <v>7271</v>
      </c>
      <c r="D2256">
        <v>203227</v>
      </c>
      <c r="E2256">
        <v>203227</v>
      </c>
      <c r="F2256">
        <v>2197</v>
      </c>
      <c r="G2256">
        <v>93954</v>
      </c>
      <c r="H2256">
        <v>109273</v>
      </c>
      <c r="I2256">
        <v>0</v>
      </c>
      <c r="J2256">
        <v>4439</v>
      </c>
      <c r="K2256">
        <v>198788</v>
      </c>
      <c r="M2256">
        <f t="shared" si="147"/>
        <v>205424</v>
      </c>
      <c r="N2256">
        <f t="shared" si="148"/>
        <v>203227</v>
      </c>
    </row>
    <row r="2257" spans="1:14" customFormat="1" ht="14.4" customHeight="1" x14ac:dyDescent="0.3">
      <c r="A2257" s="1">
        <v>44242</v>
      </c>
      <c r="B2257" t="s">
        <v>23</v>
      </c>
      <c r="C2257">
        <f t="shared" si="146"/>
        <v>12504</v>
      </c>
      <c r="D2257">
        <v>215731</v>
      </c>
      <c r="E2257">
        <v>215731</v>
      </c>
      <c r="F2257">
        <v>4142</v>
      </c>
      <c r="G2257">
        <v>101534</v>
      </c>
      <c r="H2257">
        <v>114197</v>
      </c>
      <c r="I2257">
        <v>0</v>
      </c>
      <c r="J2257">
        <v>5480</v>
      </c>
      <c r="K2257">
        <v>210251</v>
      </c>
      <c r="M2257">
        <f t="shared" si="147"/>
        <v>219873</v>
      </c>
      <c r="N2257">
        <f t="shared" si="148"/>
        <v>215731</v>
      </c>
    </row>
    <row r="2258" spans="1:14" customFormat="1" ht="14.4" customHeight="1" x14ac:dyDescent="0.3">
      <c r="A2258" s="1">
        <v>44243</v>
      </c>
      <c r="B2258" t="s">
        <v>23</v>
      </c>
      <c r="C2258">
        <f t="shared" si="146"/>
        <v>7252</v>
      </c>
      <c r="D2258">
        <v>222983</v>
      </c>
      <c r="E2258">
        <v>222983</v>
      </c>
      <c r="F2258">
        <v>5575</v>
      </c>
      <c r="G2258">
        <v>105867</v>
      </c>
      <c r="H2258">
        <v>117115</v>
      </c>
      <c r="I2258">
        <v>1</v>
      </c>
      <c r="J2258">
        <v>6506</v>
      </c>
      <c r="K2258">
        <v>216477</v>
      </c>
      <c r="M2258">
        <f t="shared" si="147"/>
        <v>228558</v>
      </c>
      <c r="N2258">
        <f t="shared" si="148"/>
        <v>222983</v>
      </c>
    </row>
    <row r="2259" spans="1:14" customFormat="1" ht="14.4" customHeight="1" x14ac:dyDescent="0.3">
      <c r="A2259" s="1">
        <v>44244</v>
      </c>
      <c r="B2259" t="s">
        <v>23</v>
      </c>
      <c r="C2259">
        <f t="shared" si="146"/>
        <v>10335</v>
      </c>
      <c r="D2259">
        <v>233318</v>
      </c>
      <c r="E2259">
        <v>233318</v>
      </c>
      <c r="F2259">
        <v>7692</v>
      </c>
      <c r="G2259">
        <v>111961</v>
      </c>
      <c r="H2259">
        <v>121356</v>
      </c>
      <c r="I2259">
        <v>1</v>
      </c>
      <c r="J2259">
        <v>7854</v>
      </c>
      <c r="K2259">
        <v>225464</v>
      </c>
      <c r="M2259">
        <f t="shared" si="147"/>
        <v>241010</v>
      </c>
      <c r="N2259">
        <f t="shared" si="148"/>
        <v>233318</v>
      </c>
    </row>
    <row r="2260" spans="1:14" customFormat="1" ht="14.4" customHeight="1" x14ac:dyDescent="0.3">
      <c r="A2260" s="1">
        <v>44245</v>
      </c>
      <c r="B2260" t="s">
        <v>23</v>
      </c>
      <c r="C2260">
        <f t="shared" ref="C2260:C2291" si="149">D2260-D2259</f>
        <v>7043</v>
      </c>
      <c r="D2260">
        <v>240361</v>
      </c>
      <c r="E2260">
        <v>240361</v>
      </c>
      <c r="F2260">
        <v>8686</v>
      </c>
      <c r="G2260">
        <v>117479</v>
      </c>
      <c r="H2260">
        <v>122879</v>
      </c>
      <c r="I2260">
        <v>3</v>
      </c>
      <c r="J2260">
        <v>9959</v>
      </c>
      <c r="K2260">
        <v>230402</v>
      </c>
      <c r="M2260">
        <f t="shared" si="147"/>
        <v>249047</v>
      </c>
      <c r="N2260">
        <f t="shared" si="148"/>
        <v>240361</v>
      </c>
    </row>
    <row r="2261" spans="1:14" customFormat="1" ht="14.4" customHeight="1" x14ac:dyDescent="0.3">
      <c r="A2261" s="1">
        <v>44246</v>
      </c>
      <c r="B2261" t="s">
        <v>23</v>
      </c>
      <c r="C2261">
        <f t="shared" si="149"/>
        <v>11552</v>
      </c>
      <c r="D2261">
        <v>251913</v>
      </c>
      <c r="E2261">
        <v>251913</v>
      </c>
      <c r="F2261">
        <v>10774</v>
      </c>
      <c r="G2261">
        <v>124422</v>
      </c>
      <c r="H2261">
        <v>127488</v>
      </c>
      <c r="I2261">
        <v>3</v>
      </c>
      <c r="J2261">
        <v>11807</v>
      </c>
      <c r="K2261">
        <v>240106</v>
      </c>
      <c r="M2261">
        <f t="shared" si="147"/>
        <v>262687</v>
      </c>
      <c r="N2261">
        <f t="shared" si="148"/>
        <v>251913</v>
      </c>
    </row>
    <row r="2262" spans="1:14" customFormat="1" ht="14.4" customHeight="1" x14ac:dyDescent="0.3">
      <c r="A2262" s="1">
        <v>44247</v>
      </c>
      <c r="B2262" t="s">
        <v>23</v>
      </c>
      <c r="C2262">
        <f t="shared" si="149"/>
        <v>7633</v>
      </c>
      <c r="D2262">
        <v>259546</v>
      </c>
      <c r="E2262">
        <v>259546</v>
      </c>
      <c r="F2262">
        <v>11583</v>
      </c>
      <c r="G2262">
        <v>129590</v>
      </c>
      <c r="H2262">
        <v>129953</v>
      </c>
      <c r="I2262">
        <v>3</v>
      </c>
      <c r="J2262">
        <v>14679</v>
      </c>
      <c r="K2262">
        <v>244867</v>
      </c>
      <c r="M2262">
        <f t="shared" si="147"/>
        <v>271129</v>
      </c>
      <c r="N2262">
        <f t="shared" si="148"/>
        <v>259546</v>
      </c>
    </row>
    <row r="2263" spans="1:14" customFormat="1" ht="14.4" customHeight="1" x14ac:dyDescent="0.3">
      <c r="A2263" s="1">
        <v>44248</v>
      </c>
      <c r="B2263" t="s">
        <v>23</v>
      </c>
      <c r="C2263">
        <f t="shared" si="149"/>
        <v>2154</v>
      </c>
      <c r="D2263">
        <v>261700</v>
      </c>
      <c r="E2263">
        <v>261700</v>
      </c>
      <c r="F2263">
        <v>11766</v>
      </c>
      <c r="G2263">
        <v>131302</v>
      </c>
      <c r="H2263">
        <v>130395</v>
      </c>
      <c r="I2263">
        <v>3</v>
      </c>
      <c r="J2263">
        <v>15441</v>
      </c>
      <c r="K2263">
        <v>246259</v>
      </c>
      <c r="M2263">
        <f t="shared" si="147"/>
        <v>273466</v>
      </c>
      <c r="N2263">
        <f t="shared" si="148"/>
        <v>261700</v>
      </c>
    </row>
    <row r="2264" spans="1:14" customFormat="1" ht="14.4" customHeight="1" x14ac:dyDescent="0.3">
      <c r="A2264" s="1">
        <v>44249</v>
      </c>
      <c r="B2264" t="s">
        <v>23</v>
      </c>
      <c r="C2264">
        <f t="shared" si="149"/>
        <v>6615</v>
      </c>
      <c r="D2264">
        <v>268315</v>
      </c>
      <c r="E2264">
        <v>268315</v>
      </c>
      <c r="F2264">
        <v>13661</v>
      </c>
      <c r="G2264">
        <v>136248</v>
      </c>
      <c r="H2264">
        <v>132064</v>
      </c>
      <c r="I2264">
        <v>3</v>
      </c>
      <c r="J2264">
        <v>18051</v>
      </c>
      <c r="K2264">
        <v>250264</v>
      </c>
      <c r="M2264">
        <f t="shared" si="147"/>
        <v>281976</v>
      </c>
      <c r="N2264">
        <f t="shared" si="148"/>
        <v>268315</v>
      </c>
    </row>
    <row r="2265" spans="1:14" customFormat="1" ht="14.4" customHeight="1" x14ac:dyDescent="0.3">
      <c r="A2265" s="1">
        <v>44250</v>
      </c>
      <c r="B2265" t="s">
        <v>23</v>
      </c>
      <c r="C2265">
        <f t="shared" si="149"/>
        <v>6245</v>
      </c>
      <c r="D2265">
        <v>274560</v>
      </c>
      <c r="E2265">
        <v>274560</v>
      </c>
      <c r="F2265">
        <v>14813</v>
      </c>
      <c r="G2265">
        <v>141190</v>
      </c>
      <c r="H2265">
        <v>133367</v>
      </c>
      <c r="I2265">
        <v>3</v>
      </c>
      <c r="J2265">
        <v>20338</v>
      </c>
      <c r="K2265">
        <v>254222</v>
      </c>
      <c r="M2265">
        <f t="shared" si="147"/>
        <v>289373</v>
      </c>
      <c r="N2265">
        <f t="shared" si="148"/>
        <v>274560</v>
      </c>
    </row>
    <row r="2266" spans="1:14" customFormat="1" ht="14.4" customHeight="1" x14ac:dyDescent="0.3">
      <c r="A2266" s="1">
        <v>44251</v>
      </c>
      <c r="B2266" t="s">
        <v>23</v>
      </c>
      <c r="C2266">
        <f t="shared" si="149"/>
        <v>5419</v>
      </c>
      <c r="D2266">
        <v>279979</v>
      </c>
      <c r="E2266">
        <v>279979</v>
      </c>
      <c r="F2266">
        <v>18048</v>
      </c>
      <c r="G2266">
        <v>145419</v>
      </c>
      <c r="H2266">
        <v>134556</v>
      </c>
      <c r="I2266">
        <v>4</v>
      </c>
      <c r="J2266">
        <v>22602</v>
      </c>
      <c r="K2266">
        <v>257377</v>
      </c>
      <c r="M2266">
        <f t="shared" si="147"/>
        <v>298027</v>
      </c>
      <c r="N2266">
        <f t="shared" si="148"/>
        <v>279979</v>
      </c>
    </row>
    <row r="2267" spans="1:14" customFormat="1" ht="14.4" customHeight="1" x14ac:dyDescent="0.3">
      <c r="A2267" s="1">
        <v>44252</v>
      </c>
      <c r="B2267" t="s">
        <v>23</v>
      </c>
      <c r="C2267">
        <f t="shared" si="149"/>
        <v>5093</v>
      </c>
      <c r="D2267">
        <v>285072</v>
      </c>
      <c r="E2267">
        <v>285072</v>
      </c>
      <c r="F2267">
        <v>19237</v>
      </c>
      <c r="G2267">
        <v>149499</v>
      </c>
      <c r="H2267">
        <v>135569</v>
      </c>
      <c r="I2267">
        <v>4</v>
      </c>
      <c r="J2267">
        <v>24941</v>
      </c>
      <c r="K2267">
        <v>260131</v>
      </c>
      <c r="M2267">
        <f t="shared" si="147"/>
        <v>304309</v>
      </c>
      <c r="N2267">
        <f t="shared" si="148"/>
        <v>285072</v>
      </c>
    </row>
    <row r="2268" spans="1:14" customFormat="1" ht="14.4" customHeight="1" x14ac:dyDescent="0.3">
      <c r="A2268" s="1">
        <v>44253</v>
      </c>
      <c r="B2268" t="s">
        <v>23</v>
      </c>
      <c r="C2268">
        <f t="shared" si="149"/>
        <v>4609</v>
      </c>
      <c r="D2268">
        <v>289681</v>
      </c>
      <c r="E2268">
        <v>289681</v>
      </c>
      <c r="F2268">
        <v>23757</v>
      </c>
      <c r="G2268">
        <v>153123</v>
      </c>
      <c r="H2268">
        <v>136554</v>
      </c>
      <c r="I2268">
        <v>4</v>
      </c>
      <c r="J2268">
        <v>27397</v>
      </c>
      <c r="K2268">
        <v>262284</v>
      </c>
      <c r="M2268">
        <f t="shared" si="147"/>
        <v>313438</v>
      </c>
      <c r="N2268">
        <f t="shared" si="148"/>
        <v>289681</v>
      </c>
    </row>
    <row r="2269" spans="1:14" customFormat="1" ht="14.4" customHeight="1" x14ac:dyDescent="0.3">
      <c r="A2269" s="1">
        <v>44254</v>
      </c>
      <c r="B2269" t="s">
        <v>23</v>
      </c>
      <c r="C2269">
        <f t="shared" si="149"/>
        <v>0</v>
      </c>
      <c r="D2269">
        <v>289681</v>
      </c>
      <c r="E2269">
        <v>289681</v>
      </c>
      <c r="F2269">
        <v>23757</v>
      </c>
      <c r="G2269">
        <v>153123</v>
      </c>
      <c r="H2269">
        <v>136554</v>
      </c>
      <c r="I2269">
        <v>4</v>
      </c>
      <c r="J2269">
        <v>27397</v>
      </c>
      <c r="K2269">
        <v>262284</v>
      </c>
      <c r="M2269">
        <f t="shared" si="147"/>
        <v>313438</v>
      </c>
      <c r="N2269">
        <f t="shared" si="148"/>
        <v>289681</v>
      </c>
    </row>
    <row r="2270" spans="1:14" customFormat="1" ht="14.4" customHeight="1" x14ac:dyDescent="0.3">
      <c r="A2270" s="1">
        <v>44255</v>
      </c>
      <c r="B2270" t="s">
        <v>23</v>
      </c>
      <c r="C2270">
        <f t="shared" si="149"/>
        <v>0</v>
      </c>
      <c r="D2270">
        <v>289681</v>
      </c>
      <c r="E2270">
        <v>289681</v>
      </c>
      <c r="F2270">
        <v>23757</v>
      </c>
      <c r="G2270">
        <v>153123</v>
      </c>
      <c r="H2270">
        <v>136554</v>
      </c>
      <c r="I2270">
        <v>4</v>
      </c>
      <c r="J2270">
        <v>27397</v>
      </c>
      <c r="K2270">
        <v>262284</v>
      </c>
      <c r="M2270">
        <f t="shared" si="147"/>
        <v>313438</v>
      </c>
      <c r="N2270">
        <f t="shared" si="148"/>
        <v>289681</v>
      </c>
    </row>
    <row r="2271" spans="1:14" customFormat="1" ht="14.4" customHeight="1" x14ac:dyDescent="0.3">
      <c r="A2271" s="1">
        <v>44256</v>
      </c>
      <c r="B2271" t="s">
        <v>23</v>
      </c>
      <c r="C2271">
        <f t="shared" si="149"/>
        <v>0</v>
      </c>
      <c r="D2271">
        <v>289681</v>
      </c>
      <c r="E2271">
        <v>289681</v>
      </c>
      <c r="F2271">
        <v>23757</v>
      </c>
      <c r="G2271">
        <v>153123</v>
      </c>
      <c r="H2271">
        <v>136554</v>
      </c>
      <c r="I2271">
        <v>4</v>
      </c>
      <c r="J2271">
        <v>27397</v>
      </c>
      <c r="K2271">
        <v>262284</v>
      </c>
      <c r="M2271">
        <f t="shared" si="147"/>
        <v>313438</v>
      </c>
      <c r="N2271">
        <f t="shared" si="148"/>
        <v>289681</v>
      </c>
    </row>
    <row r="2272" spans="1:14" customFormat="1" ht="14.4" customHeight="1" x14ac:dyDescent="0.3">
      <c r="A2272" s="1">
        <v>44257</v>
      </c>
      <c r="B2272" t="s">
        <v>23</v>
      </c>
      <c r="C2272">
        <f t="shared" si="149"/>
        <v>10555</v>
      </c>
      <c r="D2272">
        <v>300236</v>
      </c>
      <c r="E2272">
        <v>300236</v>
      </c>
      <c r="F2272">
        <v>32050</v>
      </c>
      <c r="G2272">
        <v>159817</v>
      </c>
      <c r="H2272">
        <v>140414</v>
      </c>
      <c r="I2272">
        <v>5</v>
      </c>
      <c r="J2272">
        <v>29427</v>
      </c>
      <c r="K2272">
        <v>270809</v>
      </c>
      <c r="M2272">
        <f t="shared" si="147"/>
        <v>332286</v>
      </c>
      <c r="N2272">
        <f t="shared" si="148"/>
        <v>300236</v>
      </c>
    </row>
    <row r="2273" spans="1:14" customFormat="1" ht="14.4" customHeight="1" x14ac:dyDescent="0.3">
      <c r="A2273" s="1">
        <v>44258</v>
      </c>
      <c r="B2273" t="s">
        <v>23</v>
      </c>
      <c r="C2273">
        <f t="shared" si="149"/>
        <v>11856</v>
      </c>
      <c r="D2273">
        <v>312092</v>
      </c>
      <c r="E2273">
        <v>312092</v>
      </c>
      <c r="F2273">
        <v>38624</v>
      </c>
      <c r="G2273">
        <v>166810</v>
      </c>
      <c r="H2273">
        <v>145277</v>
      </c>
      <c r="I2273">
        <v>5</v>
      </c>
      <c r="J2273">
        <v>31379</v>
      </c>
      <c r="K2273">
        <v>280713</v>
      </c>
      <c r="M2273">
        <f t="shared" si="147"/>
        <v>350716</v>
      </c>
      <c r="N2273">
        <f t="shared" si="148"/>
        <v>312092</v>
      </c>
    </row>
    <row r="2274" spans="1:14" customFormat="1" ht="14.4" customHeight="1" x14ac:dyDescent="0.3">
      <c r="A2274" s="1">
        <v>44259</v>
      </c>
      <c r="B2274" t="s">
        <v>23</v>
      </c>
      <c r="C2274">
        <f t="shared" si="149"/>
        <v>11540</v>
      </c>
      <c r="D2274">
        <v>323632</v>
      </c>
      <c r="E2274">
        <v>323632</v>
      </c>
      <c r="F2274">
        <v>44761</v>
      </c>
      <c r="G2274">
        <v>173869</v>
      </c>
      <c r="H2274">
        <v>149757</v>
      </c>
      <c r="I2274">
        <v>6</v>
      </c>
      <c r="J2274">
        <v>32738</v>
      </c>
      <c r="K2274">
        <v>290894</v>
      </c>
      <c r="M2274">
        <f t="shared" si="147"/>
        <v>368393</v>
      </c>
      <c r="N2274">
        <f t="shared" si="148"/>
        <v>323632</v>
      </c>
    </row>
    <row r="2275" spans="1:14" customFormat="1" ht="14.4" customHeight="1" x14ac:dyDescent="0.3">
      <c r="A2275" s="1">
        <v>44260</v>
      </c>
      <c r="B2275" t="s">
        <v>23</v>
      </c>
      <c r="C2275">
        <f t="shared" si="149"/>
        <v>12710</v>
      </c>
      <c r="D2275">
        <v>336342</v>
      </c>
      <c r="E2275">
        <v>336342</v>
      </c>
      <c r="F2275">
        <v>53101</v>
      </c>
      <c r="G2275">
        <v>181201</v>
      </c>
      <c r="H2275">
        <v>155135</v>
      </c>
      <c r="I2275">
        <v>6</v>
      </c>
      <c r="J2275">
        <v>34287</v>
      </c>
      <c r="K2275">
        <v>302055</v>
      </c>
      <c r="M2275">
        <f t="shared" si="147"/>
        <v>389443</v>
      </c>
      <c r="N2275">
        <f t="shared" si="148"/>
        <v>336342</v>
      </c>
    </row>
    <row r="2276" spans="1:14" customFormat="1" ht="14.4" customHeight="1" x14ac:dyDescent="0.3">
      <c r="A2276" s="1">
        <v>44261</v>
      </c>
      <c r="B2276" t="s">
        <v>23</v>
      </c>
      <c r="C2276">
        <f t="shared" si="149"/>
        <v>12987</v>
      </c>
      <c r="D2276">
        <v>349329</v>
      </c>
      <c r="E2276">
        <v>349329</v>
      </c>
      <c r="F2276">
        <v>60890</v>
      </c>
      <c r="G2276">
        <v>188718</v>
      </c>
      <c r="H2276">
        <v>160605</v>
      </c>
      <c r="I2276">
        <v>6</v>
      </c>
      <c r="J2276">
        <v>35706</v>
      </c>
      <c r="K2276">
        <v>313623</v>
      </c>
      <c r="M2276">
        <f t="shared" si="147"/>
        <v>410219</v>
      </c>
      <c r="N2276">
        <f t="shared" si="148"/>
        <v>349329</v>
      </c>
    </row>
    <row r="2277" spans="1:14" customFormat="1" ht="14.4" customHeight="1" x14ac:dyDescent="0.3">
      <c r="A2277" s="1">
        <v>44262</v>
      </c>
      <c r="B2277" t="s">
        <v>23</v>
      </c>
      <c r="C2277">
        <f t="shared" si="149"/>
        <v>4025</v>
      </c>
      <c r="D2277">
        <v>353354</v>
      </c>
      <c r="E2277">
        <v>353354</v>
      </c>
      <c r="F2277">
        <v>63433</v>
      </c>
      <c r="G2277">
        <v>190871</v>
      </c>
      <c r="H2277">
        <v>162476</v>
      </c>
      <c r="I2277">
        <v>7</v>
      </c>
      <c r="J2277">
        <v>36088</v>
      </c>
      <c r="K2277">
        <v>317266</v>
      </c>
      <c r="M2277">
        <f t="shared" si="147"/>
        <v>416787</v>
      </c>
      <c r="N2277">
        <f t="shared" si="148"/>
        <v>353354</v>
      </c>
    </row>
    <row r="2278" spans="1:14" customFormat="1" ht="14.4" customHeight="1" x14ac:dyDescent="0.3">
      <c r="A2278" s="1">
        <v>44263</v>
      </c>
      <c r="B2278" t="s">
        <v>23</v>
      </c>
      <c r="C2278">
        <f t="shared" si="149"/>
        <v>15172</v>
      </c>
      <c r="D2278">
        <v>368526</v>
      </c>
      <c r="E2278">
        <v>368526</v>
      </c>
      <c r="F2278">
        <v>74228</v>
      </c>
      <c r="G2278">
        <v>199183</v>
      </c>
      <c r="H2278">
        <v>169335</v>
      </c>
      <c r="I2278">
        <v>8</v>
      </c>
      <c r="J2278">
        <v>37255</v>
      </c>
      <c r="K2278">
        <v>331271</v>
      </c>
      <c r="M2278">
        <f t="shared" si="147"/>
        <v>442754</v>
      </c>
      <c r="N2278">
        <f t="shared" si="148"/>
        <v>368526</v>
      </c>
    </row>
    <row r="2279" spans="1:14" customFormat="1" ht="14.4" customHeight="1" x14ac:dyDescent="0.3">
      <c r="A2279" s="1">
        <v>44264</v>
      </c>
      <c r="B2279" t="s">
        <v>23</v>
      </c>
      <c r="C2279">
        <f t="shared" si="149"/>
        <v>33767</v>
      </c>
      <c r="D2279">
        <v>402293</v>
      </c>
      <c r="E2279">
        <v>313825</v>
      </c>
      <c r="F2279">
        <v>88468</v>
      </c>
      <c r="G2279">
        <v>216341</v>
      </c>
      <c r="H2279">
        <v>185943</v>
      </c>
      <c r="I2279">
        <v>9</v>
      </c>
      <c r="J2279">
        <v>39169</v>
      </c>
      <c r="K2279">
        <v>363124</v>
      </c>
      <c r="M2279">
        <f t="shared" si="147"/>
        <v>402293</v>
      </c>
      <c r="N2279">
        <f t="shared" si="148"/>
        <v>402293</v>
      </c>
    </row>
    <row r="2280" spans="1:14" customFormat="1" ht="14.4" customHeight="1" x14ac:dyDescent="0.3">
      <c r="A2280" s="1">
        <v>44265</v>
      </c>
      <c r="B2280" t="s">
        <v>23</v>
      </c>
      <c r="C2280">
        <f t="shared" si="149"/>
        <v>30813</v>
      </c>
      <c r="D2280">
        <v>433106</v>
      </c>
      <c r="E2280">
        <v>328716</v>
      </c>
      <c r="F2280">
        <v>104390</v>
      </c>
      <c r="G2280">
        <v>233278</v>
      </c>
      <c r="H2280">
        <v>199819</v>
      </c>
      <c r="I2280">
        <v>9</v>
      </c>
      <c r="J2280">
        <v>40539</v>
      </c>
      <c r="K2280">
        <v>392567</v>
      </c>
      <c r="M2280">
        <f t="shared" si="147"/>
        <v>433106</v>
      </c>
      <c r="N2280">
        <f t="shared" si="148"/>
        <v>433106</v>
      </c>
    </row>
    <row r="2281" spans="1:14" customFormat="1" ht="14.4" customHeight="1" x14ac:dyDescent="0.3">
      <c r="A2281" s="1">
        <v>44266</v>
      </c>
      <c r="B2281" t="s">
        <v>23</v>
      </c>
      <c r="C2281">
        <f t="shared" si="149"/>
        <v>15085</v>
      </c>
      <c r="D2281">
        <v>448191</v>
      </c>
      <c r="E2281">
        <v>337413</v>
      </c>
      <c r="F2281">
        <v>110778</v>
      </c>
      <c r="G2281">
        <v>242546</v>
      </c>
      <c r="H2281">
        <v>205635</v>
      </c>
      <c r="I2281">
        <v>10</v>
      </c>
      <c r="J2281">
        <v>41039</v>
      </c>
      <c r="K2281">
        <v>407152</v>
      </c>
      <c r="M2281">
        <f t="shared" si="147"/>
        <v>448191</v>
      </c>
      <c r="N2281">
        <f t="shared" si="148"/>
        <v>448191</v>
      </c>
    </row>
    <row r="2282" spans="1:14" customFormat="1" ht="14.4" customHeight="1" x14ac:dyDescent="0.3">
      <c r="A2282" s="1">
        <v>44267</v>
      </c>
      <c r="B2282" t="s">
        <v>23</v>
      </c>
      <c r="C2282">
        <f t="shared" si="149"/>
        <v>31832</v>
      </c>
      <c r="D2282">
        <v>480023</v>
      </c>
      <c r="E2282">
        <v>354643</v>
      </c>
      <c r="F2282">
        <v>125380</v>
      </c>
      <c r="G2282">
        <v>260117</v>
      </c>
      <c r="H2282">
        <v>219893</v>
      </c>
      <c r="I2282">
        <v>13</v>
      </c>
      <c r="J2282">
        <v>42070</v>
      </c>
      <c r="K2282">
        <v>437953</v>
      </c>
      <c r="M2282">
        <f t="shared" si="147"/>
        <v>480023</v>
      </c>
      <c r="N2282">
        <f t="shared" si="148"/>
        <v>480023</v>
      </c>
    </row>
    <row r="2283" spans="1:14" customFormat="1" ht="14.4" customHeight="1" x14ac:dyDescent="0.3">
      <c r="A2283" s="1">
        <v>44268</v>
      </c>
      <c r="B2283" t="s">
        <v>23</v>
      </c>
      <c r="C2283">
        <f t="shared" si="149"/>
        <v>26963</v>
      </c>
      <c r="D2283">
        <v>506986</v>
      </c>
      <c r="E2283">
        <v>369293</v>
      </c>
      <c r="F2283">
        <v>137693</v>
      </c>
      <c r="G2283">
        <v>276148</v>
      </c>
      <c r="H2283">
        <v>230825</v>
      </c>
      <c r="I2283">
        <v>13</v>
      </c>
      <c r="J2283">
        <v>43197</v>
      </c>
      <c r="K2283">
        <v>463789</v>
      </c>
      <c r="M2283">
        <f t="shared" si="147"/>
        <v>506986</v>
      </c>
      <c r="N2283">
        <f t="shared" si="148"/>
        <v>506986</v>
      </c>
    </row>
    <row r="2284" spans="1:14" customFormat="1" ht="14.4" customHeight="1" x14ac:dyDescent="0.3">
      <c r="A2284" s="1">
        <v>44269</v>
      </c>
      <c r="B2284" t="s">
        <v>23</v>
      </c>
      <c r="C2284">
        <f t="shared" si="149"/>
        <v>19075</v>
      </c>
      <c r="D2284">
        <v>526061</v>
      </c>
      <c r="E2284">
        <v>381922</v>
      </c>
      <c r="F2284">
        <v>144139</v>
      </c>
      <c r="G2284">
        <v>286808</v>
      </c>
      <c r="H2284">
        <v>239239</v>
      </c>
      <c r="I2284">
        <v>14</v>
      </c>
      <c r="J2284">
        <v>43670</v>
      </c>
      <c r="K2284">
        <v>482391</v>
      </c>
      <c r="M2284">
        <f t="shared" si="147"/>
        <v>526061</v>
      </c>
      <c r="N2284">
        <f t="shared" si="148"/>
        <v>526061</v>
      </c>
    </row>
    <row r="2285" spans="1:14" customFormat="1" ht="14.4" customHeight="1" x14ac:dyDescent="0.3">
      <c r="A2285" s="1">
        <v>44270</v>
      </c>
      <c r="B2285" t="s">
        <v>23</v>
      </c>
      <c r="C2285">
        <f t="shared" si="149"/>
        <v>38804</v>
      </c>
      <c r="D2285">
        <v>564865</v>
      </c>
      <c r="E2285">
        <v>406491</v>
      </c>
      <c r="F2285">
        <v>158374</v>
      </c>
      <c r="G2285">
        <v>307563</v>
      </c>
      <c r="H2285">
        <v>257286</v>
      </c>
      <c r="I2285">
        <v>16</v>
      </c>
      <c r="J2285">
        <v>45179</v>
      </c>
      <c r="K2285">
        <v>519686</v>
      </c>
      <c r="M2285">
        <f t="shared" si="147"/>
        <v>564865</v>
      </c>
      <c r="N2285">
        <f t="shared" si="148"/>
        <v>564865</v>
      </c>
    </row>
    <row r="2286" spans="1:14" customFormat="1" ht="14.4" customHeight="1" x14ac:dyDescent="0.3">
      <c r="A2286" s="1">
        <v>44271</v>
      </c>
      <c r="B2286" t="s">
        <v>23</v>
      </c>
      <c r="C2286">
        <f t="shared" si="149"/>
        <v>1</v>
      </c>
      <c r="D2286">
        <v>564866</v>
      </c>
      <c r="E2286">
        <v>564866</v>
      </c>
      <c r="F2286">
        <v>170592</v>
      </c>
      <c r="G2286">
        <v>307563</v>
      </c>
      <c r="H2286">
        <v>257286</v>
      </c>
      <c r="I2286">
        <v>17</v>
      </c>
      <c r="J2286">
        <v>48441</v>
      </c>
      <c r="K2286">
        <f>642973+44044</f>
        <v>687017</v>
      </c>
      <c r="M2286">
        <f t="shared" si="147"/>
        <v>735458</v>
      </c>
      <c r="N2286">
        <f t="shared" si="148"/>
        <v>564866</v>
      </c>
    </row>
    <row r="2287" spans="1:14" customFormat="1" ht="14.4" customHeight="1" x14ac:dyDescent="0.3">
      <c r="A2287" s="1">
        <v>44272</v>
      </c>
      <c r="B2287" t="s">
        <v>23</v>
      </c>
      <c r="C2287">
        <f t="shared" si="149"/>
        <v>1697</v>
      </c>
      <c r="D2287">
        <v>566563</v>
      </c>
      <c r="E2287">
        <v>566563</v>
      </c>
      <c r="F2287">
        <v>180911</v>
      </c>
      <c r="G2287">
        <v>305683</v>
      </c>
      <c r="H2287">
        <v>260854</v>
      </c>
      <c r="I2287">
        <v>26</v>
      </c>
      <c r="J2287">
        <v>53167</v>
      </c>
      <c r="K2287">
        <v>694307</v>
      </c>
      <c r="M2287">
        <f t="shared" si="147"/>
        <v>747474</v>
      </c>
      <c r="N2287">
        <f t="shared" si="148"/>
        <v>566563</v>
      </c>
    </row>
    <row r="2288" spans="1:14" customFormat="1" ht="14.4" customHeight="1" x14ac:dyDescent="0.3">
      <c r="A2288" s="1">
        <v>44273</v>
      </c>
      <c r="B2288" t="s">
        <v>23</v>
      </c>
      <c r="C2288">
        <f t="shared" si="149"/>
        <v>23255</v>
      </c>
      <c r="D2288">
        <v>589818</v>
      </c>
      <c r="E2288">
        <v>589818</v>
      </c>
      <c r="F2288">
        <v>189868</v>
      </c>
      <c r="G2288">
        <v>318421</v>
      </c>
      <c r="H2288">
        <v>271369</v>
      </c>
      <c r="I2288">
        <v>28</v>
      </c>
      <c r="J2288">
        <v>55383</v>
      </c>
      <c r="K2288">
        <v>724303</v>
      </c>
      <c r="M2288">
        <f t="shared" si="147"/>
        <v>779686</v>
      </c>
      <c r="N2288">
        <f t="shared" si="148"/>
        <v>589818</v>
      </c>
    </row>
    <row r="2289" spans="1:14" customFormat="1" ht="14.4" customHeight="1" x14ac:dyDescent="0.3">
      <c r="A2289" s="1">
        <v>44274</v>
      </c>
      <c r="B2289" t="s">
        <v>23</v>
      </c>
      <c r="C2289">
        <f t="shared" si="149"/>
        <v>27273</v>
      </c>
      <c r="D2289">
        <v>617091</v>
      </c>
      <c r="E2289">
        <v>617091</v>
      </c>
      <c r="F2289">
        <v>198038</v>
      </c>
      <c r="G2289">
        <v>332732</v>
      </c>
      <c r="H2289">
        <v>284325</v>
      </c>
      <c r="I2289">
        <v>34</v>
      </c>
      <c r="J2289">
        <v>57862</v>
      </c>
      <c r="K2289">
        <v>757267</v>
      </c>
      <c r="M2289">
        <f t="shared" si="147"/>
        <v>815129</v>
      </c>
      <c r="N2289">
        <f t="shared" si="148"/>
        <v>617091</v>
      </c>
    </row>
    <row r="2290" spans="1:14" customFormat="1" ht="14.4" customHeight="1" x14ac:dyDescent="0.3">
      <c r="A2290" s="1">
        <v>44275</v>
      </c>
      <c r="B2290" t="s">
        <v>23</v>
      </c>
      <c r="C2290">
        <f t="shared" si="149"/>
        <v>99599</v>
      </c>
      <c r="D2290">
        <v>716690</v>
      </c>
      <c r="E2290">
        <v>716690</v>
      </c>
      <c r="F2290">
        <v>206098</v>
      </c>
      <c r="G2290">
        <v>381265</v>
      </c>
      <c r="H2290">
        <v>335384</v>
      </c>
      <c r="I2290">
        <v>41</v>
      </c>
      <c r="J2290">
        <v>65479</v>
      </c>
      <c r="K2290">
        <v>857309</v>
      </c>
      <c r="M2290">
        <f t="shared" si="147"/>
        <v>922788</v>
      </c>
      <c r="N2290">
        <f t="shared" si="148"/>
        <v>716690</v>
      </c>
    </row>
    <row r="2291" spans="1:14" customFormat="1" ht="14.4" customHeight="1" x14ac:dyDescent="0.3">
      <c r="A2291" s="1">
        <v>44276</v>
      </c>
      <c r="B2291" t="s">
        <v>23</v>
      </c>
      <c r="C2291">
        <f t="shared" si="149"/>
        <v>160738</v>
      </c>
      <c r="D2291">
        <v>877428</v>
      </c>
      <c r="E2291">
        <v>877428</v>
      </c>
      <c r="F2291">
        <v>210129</v>
      </c>
      <c r="G2291">
        <v>456442</v>
      </c>
      <c r="H2291">
        <v>420924</v>
      </c>
      <c r="I2291">
        <v>62</v>
      </c>
      <c r="J2291">
        <v>73772</v>
      </c>
      <c r="K2291">
        <v>1013785</v>
      </c>
      <c r="M2291">
        <f t="shared" si="147"/>
        <v>1087557</v>
      </c>
      <c r="N2291">
        <f t="shared" si="148"/>
        <v>877428</v>
      </c>
    </row>
    <row r="2292" spans="1:14" customFormat="1" ht="14.4" customHeight="1" x14ac:dyDescent="0.3">
      <c r="A2292" s="1">
        <v>44277</v>
      </c>
      <c r="B2292" t="s">
        <v>23</v>
      </c>
      <c r="C2292">
        <f t="shared" ref="C2292:C2323" si="150">D2292-D2291</f>
        <v>37515</v>
      </c>
      <c r="D2292">
        <v>914943</v>
      </c>
      <c r="E2292">
        <v>914943</v>
      </c>
      <c r="F2292">
        <v>216222</v>
      </c>
      <c r="G2292">
        <v>474853</v>
      </c>
      <c r="H2292">
        <v>440025</v>
      </c>
      <c r="I2292">
        <v>65</v>
      </c>
      <c r="J2292">
        <v>77510</v>
      </c>
      <c r="K2292">
        <v>1053655</v>
      </c>
      <c r="M2292">
        <f t="shared" ref="M2292:M2355" si="151">E2292+F2292</f>
        <v>1131165</v>
      </c>
      <c r="N2292">
        <f t="shared" ref="N2292:N2355" si="152">G2292+H2292+I2292</f>
        <v>914943</v>
      </c>
    </row>
    <row r="2293" spans="1:14" customFormat="1" ht="14.4" customHeight="1" x14ac:dyDescent="0.3">
      <c r="A2293" s="1">
        <v>44278</v>
      </c>
      <c r="B2293" t="s">
        <v>23</v>
      </c>
      <c r="C2293">
        <f t="shared" si="150"/>
        <v>147484</v>
      </c>
      <c r="D2293">
        <v>1062427</v>
      </c>
      <c r="E2293">
        <v>1062427</v>
      </c>
      <c r="F2293">
        <v>224252</v>
      </c>
      <c r="G2293">
        <v>544350</v>
      </c>
      <c r="H2293">
        <v>517999</v>
      </c>
      <c r="I2293">
        <v>78</v>
      </c>
      <c r="J2293">
        <v>95779</v>
      </c>
      <c r="K2293">
        <v>1190900</v>
      </c>
      <c r="M2293">
        <f t="shared" si="151"/>
        <v>1286679</v>
      </c>
      <c r="N2293">
        <f t="shared" si="152"/>
        <v>1062427</v>
      </c>
    </row>
    <row r="2294" spans="1:14" customFormat="1" ht="14.4" customHeight="1" x14ac:dyDescent="0.3">
      <c r="A2294" s="1">
        <v>44279</v>
      </c>
      <c r="B2294" t="s">
        <v>23</v>
      </c>
      <c r="C2294">
        <f t="shared" si="150"/>
        <v>114738</v>
      </c>
      <c r="D2294">
        <v>1177165</v>
      </c>
      <c r="E2294">
        <v>1177165</v>
      </c>
      <c r="F2294">
        <v>229258</v>
      </c>
      <c r="G2294">
        <v>598473</v>
      </c>
      <c r="H2294">
        <v>578599</v>
      </c>
      <c r="I2294">
        <v>93</v>
      </c>
      <c r="J2294">
        <v>115969</v>
      </c>
      <c r="K2294">
        <v>1290454</v>
      </c>
      <c r="M2294">
        <f t="shared" si="151"/>
        <v>1406423</v>
      </c>
      <c r="N2294">
        <f t="shared" si="152"/>
        <v>1177165</v>
      </c>
    </row>
    <row r="2295" spans="1:14" customFormat="1" ht="14.4" customHeight="1" x14ac:dyDescent="0.3">
      <c r="A2295" s="1">
        <v>44280</v>
      </c>
      <c r="B2295" t="s">
        <v>23</v>
      </c>
      <c r="C2295">
        <f t="shared" si="150"/>
        <v>37715</v>
      </c>
      <c r="D2295">
        <v>1214880</v>
      </c>
      <c r="E2295">
        <v>1214880</v>
      </c>
      <c r="F2295">
        <v>233185</v>
      </c>
      <c r="G2295">
        <v>616972</v>
      </c>
      <c r="H2295">
        <v>597812</v>
      </c>
      <c r="I2295">
        <v>96</v>
      </c>
      <c r="J2295">
        <v>125607</v>
      </c>
      <c r="K2295">
        <v>1322458</v>
      </c>
      <c r="M2295">
        <f t="shared" si="151"/>
        <v>1448065</v>
      </c>
      <c r="N2295">
        <f t="shared" si="152"/>
        <v>1214880</v>
      </c>
    </row>
    <row r="2296" spans="1:14" customFormat="1" ht="14.4" customHeight="1" x14ac:dyDescent="0.3">
      <c r="A2296" s="1">
        <v>44281</v>
      </c>
      <c r="B2296" t="s">
        <v>23</v>
      </c>
      <c r="C2296">
        <f t="shared" si="150"/>
        <v>58784</v>
      </c>
      <c r="D2296">
        <v>1273664</v>
      </c>
      <c r="E2296">
        <v>1273664</v>
      </c>
      <c r="F2296">
        <v>236500</v>
      </c>
      <c r="G2296">
        <v>644518</v>
      </c>
      <c r="H2296">
        <v>629042</v>
      </c>
      <c r="I2296">
        <v>104</v>
      </c>
      <c r="J2296">
        <v>161360</v>
      </c>
      <c r="K2296">
        <v>1348804</v>
      </c>
      <c r="M2296">
        <f t="shared" si="151"/>
        <v>1510164</v>
      </c>
      <c r="N2296">
        <f t="shared" si="152"/>
        <v>1273664</v>
      </c>
    </row>
    <row r="2297" spans="1:14" customFormat="1" ht="14.4" customHeight="1" x14ac:dyDescent="0.3">
      <c r="A2297" s="1">
        <v>44282</v>
      </c>
      <c r="B2297" t="s">
        <v>23</v>
      </c>
      <c r="C2297">
        <f t="shared" si="150"/>
        <v>96991</v>
      </c>
      <c r="D2297">
        <v>1370655</v>
      </c>
      <c r="E2297">
        <v>1370655</v>
      </c>
      <c r="F2297">
        <v>239263</v>
      </c>
      <c r="G2297">
        <v>689612</v>
      </c>
      <c r="H2297">
        <v>680932</v>
      </c>
      <c r="I2297">
        <v>111</v>
      </c>
      <c r="J2297">
        <v>176781</v>
      </c>
      <c r="K2297">
        <v>1433137</v>
      </c>
      <c r="M2297">
        <f t="shared" si="151"/>
        <v>1609918</v>
      </c>
      <c r="N2297">
        <f t="shared" si="152"/>
        <v>1370655</v>
      </c>
    </row>
    <row r="2298" spans="1:14" customFormat="1" ht="14.4" customHeight="1" x14ac:dyDescent="0.3">
      <c r="A2298" s="1">
        <v>44283</v>
      </c>
      <c r="B2298" t="s">
        <v>23</v>
      </c>
      <c r="C2298">
        <f t="shared" si="150"/>
        <v>13957</v>
      </c>
      <c r="D2298">
        <v>1384612</v>
      </c>
      <c r="E2298">
        <v>1384612</v>
      </c>
      <c r="F2298">
        <v>239398</v>
      </c>
      <c r="G2298">
        <v>695904</v>
      </c>
      <c r="H2298">
        <v>688597</v>
      </c>
      <c r="I2298">
        <v>111</v>
      </c>
      <c r="J2298">
        <v>178154</v>
      </c>
      <c r="K2298">
        <v>1445856</v>
      </c>
      <c r="M2298">
        <f t="shared" si="151"/>
        <v>1624010</v>
      </c>
      <c r="N2298">
        <f t="shared" si="152"/>
        <v>1384612</v>
      </c>
    </row>
    <row r="2299" spans="1:14" customFormat="1" ht="14.4" customHeight="1" x14ac:dyDescent="0.3">
      <c r="A2299" s="1">
        <v>44284</v>
      </c>
      <c r="B2299" t="s">
        <v>23</v>
      </c>
      <c r="C2299">
        <f t="shared" si="150"/>
        <v>1551</v>
      </c>
      <c r="D2299">
        <v>1386163</v>
      </c>
      <c r="E2299">
        <v>1386163</v>
      </c>
      <c r="F2299">
        <v>239499</v>
      </c>
      <c r="G2299">
        <v>696602</v>
      </c>
      <c r="H2299">
        <v>689450</v>
      </c>
      <c r="I2299">
        <v>111</v>
      </c>
      <c r="J2299">
        <v>178278</v>
      </c>
      <c r="K2299">
        <v>1447384</v>
      </c>
      <c r="M2299">
        <f t="shared" si="151"/>
        <v>1625662</v>
      </c>
      <c r="N2299">
        <f t="shared" si="152"/>
        <v>1386163</v>
      </c>
    </row>
    <row r="2300" spans="1:14" customFormat="1" ht="14.4" customHeight="1" x14ac:dyDescent="0.3">
      <c r="A2300" s="1">
        <v>44285</v>
      </c>
      <c r="B2300" t="s">
        <v>23</v>
      </c>
      <c r="C2300">
        <f t="shared" si="150"/>
        <v>8761</v>
      </c>
      <c r="D2300">
        <v>1394924</v>
      </c>
      <c r="E2300">
        <v>1394924</v>
      </c>
      <c r="F2300">
        <v>241635</v>
      </c>
      <c r="G2300">
        <v>701132</v>
      </c>
      <c r="H2300">
        <v>693681</v>
      </c>
      <c r="I2300">
        <v>111</v>
      </c>
      <c r="J2300">
        <v>180616</v>
      </c>
      <c r="K2300">
        <v>1455943</v>
      </c>
      <c r="M2300">
        <f t="shared" si="151"/>
        <v>1636559</v>
      </c>
      <c r="N2300">
        <f t="shared" si="152"/>
        <v>1394924</v>
      </c>
    </row>
    <row r="2301" spans="1:14" customFormat="1" ht="14.4" customHeight="1" x14ac:dyDescent="0.3">
      <c r="A2301" s="1">
        <v>44286</v>
      </c>
      <c r="B2301" t="s">
        <v>23</v>
      </c>
      <c r="C2301">
        <f t="shared" si="150"/>
        <v>20216</v>
      </c>
      <c r="D2301">
        <v>1415140</v>
      </c>
      <c r="E2301">
        <v>1415140</v>
      </c>
      <c r="F2301">
        <v>245816</v>
      </c>
      <c r="G2301">
        <v>711492</v>
      </c>
      <c r="H2301">
        <v>703536</v>
      </c>
      <c r="I2301">
        <v>112</v>
      </c>
      <c r="J2301">
        <v>183387</v>
      </c>
      <c r="K2301">
        <v>1477569</v>
      </c>
      <c r="M2301">
        <f t="shared" si="151"/>
        <v>1660956</v>
      </c>
      <c r="N2301">
        <f t="shared" si="152"/>
        <v>1415140</v>
      </c>
    </row>
    <row r="2302" spans="1:14" customFormat="1" ht="14.4" customHeight="1" x14ac:dyDescent="0.3">
      <c r="A2302" s="1">
        <v>44287</v>
      </c>
      <c r="B2302" t="s">
        <v>23</v>
      </c>
      <c r="C2302">
        <f t="shared" si="150"/>
        <v>21964</v>
      </c>
      <c r="D2302">
        <v>1437104</v>
      </c>
      <c r="E2302">
        <v>1437104</v>
      </c>
      <c r="F2302">
        <v>249290</v>
      </c>
      <c r="G2302">
        <v>723006</v>
      </c>
      <c r="H2302">
        <v>713986</v>
      </c>
      <c r="I2302">
        <v>112</v>
      </c>
      <c r="J2302">
        <v>185253</v>
      </c>
      <c r="K2302">
        <v>1501141</v>
      </c>
      <c r="M2302">
        <f t="shared" si="151"/>
        <v>1686394</v>
      </c>
      <c r="N2302">
        <f t="shared" si="152"/>
        <v>1437104</v>
      </c>
    </row>
    <row r="2303" spans="1:14" customFormat="1" ht="14.4" customHeight="1" x14ac:dyDescent="0.3">
      <c r="A2303" s="1">
        <v>44288</v>
      </c>
      <c r="B2303" t="s">
        <v>23</v>
      </c>
      <c r="C2303">
        <f t="shared" si="150"/>
        <v>38510</v>
      </c>
      <c r="D2303">
        <v>1475614</v>
      </c>
      <c r="E2303">
        <v>1475614</v>
      </c>
      <c r="F2303">
        <v>253503</v>
      </c>
      <c r="G2303">
        <v>743240</v>
      </c>
      <c r="H2303">
        <v>732254</v>
      </c>
      <c r="I2303">
        <v>120</v>
      </c>
      <c r="J2303">
        <v>187646</v>
      </c>
      <c r="K2303">
        <v>1541471</v>
      </c>
      <c r="M2303">
        <f t="shared" si="151"/>
        <v>1729117</v>
      </c>
      <c r="N2303">
        <f t="shared" si="152"/>
        <v>1475614</v>
      </c>
    </row>
    <row r="2304" spans="1:14" customFormat="1" ht="14.4" customHeight="1" x14ac:dyDescent="0.3">
      <c r="A2304" s="1">
        <v>44289</v>
      </c>
      <c r="B2304" t="s">
        <v>23</v>
      </c>
      <c r="C2304">
        <f t="shared" si="150"/>
        <v>25392</v>
      </c>
      <c r="D2304">
        <v>1501006</v>
      </c>
      <c r="E2304">
        <v>1501006</v>
      </c>
      <c r="F2304">
        <v>257067</v>
      </c>
      <c r="G2304">
        <v>757066</v>
      </c>
      <c r="H2304">
        <v>743818</v>
      </c>
      <c r="I2304">
        <v>122</v>
      </c>
      <c r="J2304">
        <v>188887</v>
      </c>
      <c r="K2304">
        <v>1569186</v>
      </c>
      <c r="M2304">
        <f t="shared" si="151"/>
        <v>1758073</v>
      </c>
      <c r="N2304">
        <f t="shared" si="152"/>
        <v>1501006</v>
      </c>
    </row>
    <row r="2305" spans="1:14" customFormat="1" ht="14.4" customHeight="1" x14ac:dyDescent="0.3">
      <c r="A2305" s="1">
        <v>44290</v>
      </c>
      <c r="B2305" t="s">
        <v>23</v>
      </c>
      <c r="C2305">
        <f t="shared" si="150"/>
        <v>77353</v>
      </c>
      <c r="D2305">
        <v>1578359</v>
      </c>
      <c r="E2305">
        <v>1578359</v>
      </c>
      <c r="F2305">
        <v>261144</v>
      </c>
      <c r="G2305">
        <v>795067</v>
      </c>
      <c r="H2305">
        <v>783168</v>
      </c>
      <c r="I2305">
        <v>124</v>
      </c>
      <c r="J2305">
        <v>191267</v>
      </c>
      <c r="K2305">
        <v>1648236</v>
      </c>
      <c r="M2305">
        <f t="shared" si="151"/>
        <v>1839503</v>
      </c>
      <c r="N2305">
        <f t="shared" si="152"/>
        <v>1578359</v>
      </c>
    </row>
    <row r="2306" spans="1:14" customFormat="1" ht="14.4" customHeight="1" x14ac:dyDescent="0.3">
      <c r="A2306" s="1">
        <v>44291</v>
      </c>
      <c r="B2306" t="s">
        <v>23</v>
      </c>
      <c r="C2306">
        <f t="shared" si="150"/>
        <v>70690</v>
      </c>
      <c r="D2306">
        <v>1649049</v>
      </c>
      <c r="E2306">
        <v>1649049</v>
      </c>
      <c r="F2306">
        <v>264591</v>
      </c>
      <c r="G2306">
        <v>829452</v>
      </c>
      <c r="H2306">
        <v>819465</v>
      </c>
      <c r="I2306">
        <v>132</v>
      </c>
      <c r="J2306">
        <v>192540</v>
      </c>
      <c r="K2306">
        <v>1721100</v>
      </c>
      <c r="M2306">
        <f t="shared" si="151"/>
        <v>1913640</v>
      </c>
      <c r="N2306">
        <f t="shared" si="152"/>
        <v>1649049</v>
      </c>
    </row>
    <row r="2307" spans="1:14" customFormat="1" ht="14.4" customHeight="1" x14ac:dyDescent="0.3">
      <c r="A2307" s="1">
        <v>44292</v>
      </c>
      <c r="B2307" t="s">
        <v>23</v>
      </c>
      <c r="C2307">
        <f t="shared" si="150"/>
        <v>56386</v>
      </c>
      <c r="D2307">
        <v>1705435</v>
      </c>
      <c r="E2307">
        <v>1705435</v>
      </c>
      <c r="F2307">
        <v>267846</v>
      </c>
      <c r="G2307">
        <v>856890</v>
      </c>
      <c r="H2307">
        <v>848407</v>
      </c>
      <c r="I2307">
        <v>138</v>
      </c>
      <c r="J2307">
        <v>193574</v>
      </c>
      <c r="K2307">
        <v>1779707</v>
      </c>
      <c r="M2307">
        <f t="shared" si="151"/>
        <v>1973281</v>
      </c>
      <c r="N2307">
        <f t="shared" si="152"/>
        <v>1705435</v>
      </c>
    </row>
    <row r="2308" spans="1:14" customFormat="1" ht="14.4" customHeight="1" x14ac:dyDescent="0.3">
      <c r="A2308" s="1">
        <v>44293</v>
      </c>
      <c r="B2308" t="s">
        <v>23</v>
      </c>
      <c r="C2308">
        <f t="shared" si="150"/>
        <v>82640</v>
      </c>
      <c r="D2308">
        <v>1788075</v>
      </c>
      <c r="E2308">
        <v>1788075</v>
      </c>
      <c r="F2308">
        <v>274683</v>
      </c>
      <c r="G2308">
        <v>898543</v>
      </c>
      <c r="H2308">
        <v>889385</v>
      </c>
      <c r="I2308">
        <v>147</v>
      </c>
      <c r="J2308">
        <v>196170</v>
      </c>
      <c r="K2308">
        <v>1866588</v>
      </c>
      <c r="M2308">
        <f t="shared" si="151"/>
        <v>2062758</v>
      </c>
      <c r="N2308">
        <f t="shared" si="152"/>
        <v>1788075</v>
      </c>
    </row>
    <row r="2309" spans="1:14" customFormat="1" ht="14.4" customHeight="1" x14ac:dyDescent="0.3">
      <c r="A2309" s="1">
        <v>44294</v>
      </c>
      <c r="B2309" t="s">
        <v>23</v>
      </c>
      <c r="C2309">
        <f t="shared" si="150"/>
        <v>66945</v>
      </c>
      <c r="D2309">
        <v>1855020</v>
      </c>
      <c r="E2309">
        <v>1855020</v>
      </c>
      <c r="F2309">
        <v>279807</v>
      </c>
      <c r="G2309">
        <v>932330</v>
      </c>
      <c r="H2309">
        <v>922535</v>
      </c>
      <c r="I2309">
        <v>155</v>
      </c>
      <c r="J2309">
        <v>198353</v>
      </c>
      <c r="K2309">
        <v>1936474</v>
      </c>
      <c r="M2309">
        <f t="shared" si="151"/>
        <v>2134827</v>
      </c>
      <c r="N2309">
        <f t="shared" si="152"/>
        <v>1855020</v>
      </c>
    </row>
    <row r="2310" spans="1:14" customFormat="1" ht="14.4" customHeight="1" x14ac:dyDescent="0.3">
      <c r="A2310" s="1">
        <v>44295</v>
      </c>
      <c r="B2310" t="s">
        <v>23</v>
      </c>
      <c r="C2310">
        <f t="shared" si="150"/>
        <v>24273</v>
      </c>
      <c r="D2310">
        <v>1879293</v>
      </c>
      <c r="E2310">
        <v>1879293</v>
      </c>
      <c r="F2310">
        <v>283324</v>
      </c>
      <c r="G2310">
        <v>945139</v>
      </c>
      <c r="H2310">
        <v>933996</v>
      </c>
      <c r="I2310">
        <v>158</v>
      </c>
      <c r="J2310">
        <v>202123</v>
      </c>
      <c r="K2310">
        <v>1960494</v>
      </c>
      <c r="M2310">
        <f t="shared" si="151"/>
        <v>2162617</v>
      </c>
      <c r="N2310">
        <f t="shared" si="152"/>
        <v>1879293</v>
      </c>
    </row>
    <row r="2311" spans="1:14" customFormat="1" ht="14.4" customHeight="1" x14ac:dyDescent="0.3">
      <c r="A2311" s="1">
        <v>44296</v>
      </c>
      <c r="B2311" t="s">
        <v>23</v>
      </c>
      <c r="C2311">
        <f t="shared" si="150"/>
        <v>91140</v>
      </c>
      <c r="D2311">
        <v>1970433</v>
      </c>
      <c r="E2311">
        <v>1970433</v>
      </c>
      <c r="F2311">
        <v>289690</v>
      </c>
      <c r="G2311">
        <v>990122</v>
      </c>
      <c r="H2311">
        <v>980141</v>
      </c>
      <c r="I2311">
        <v>170</v>
      </c>
      <c r="J2311">
        <v>206072</v>
      </c>
      <c r="K2311">
        <v>2054051</v>
      </c>
      <c r="M2311">
        <f t="shared" si="151"/>
        <v>2260123</v>
      </c>
      <c r="N2311">
        <f t="shared" si="152"/>
        <v>1970433</v>
      </c>
    </row>
    <row r="2312" spans="1:14" customFormat="1" ht="14.4" customHeight="1" x14ac:dyDescent="0.3">
      <c r="A2312" s="1">
        <v>44297</v>
      </c>
      <c r="B2312" t="s">
        <v>23</v>
      </c>
      <c r="C2312">
        <f t="shared" si="150"/>
        <v>94680</v>
      </c>
      <c r="D2312">
        <v>2065113</v>
      </c>
      <c r="E2312">
        <v>2065113</v>
      </c>
      <c r="F2312">
        <v>294571</v>
      </c>
      <c r="G2312">
        <v>1036840</v>
      </c>
      <c r="H2312">
        <v>1028092</v>
      </c>
      <c r="I2312">
        <v>181</v>
      </c>
      <c r="J2312">
        <v>208265</v>
      </c>
      <c r="K2312">
        <v>2151419</v>
      </c>
      <c r="M2312">
        <f t="shared" si="151"/>
        <v>2359684</v>
      </c>
      <c r="N2312">
        <f t="shared" si="152"/>
        <v>2065113</v>
      </c>
    </row>
    <row r="2313" spans="1:14" customFormat="1" ht="14.4" customHeight="1" x14ac:dyDescent="0.3">
      <c r="A2313" s="1">
        <v>44298</v>
      </c>
      <c r="B2313" t="s">
        <v>23</v>
      </c>
      <c r="C2313">
        <f t="shared" si="150"/>
        <v>61932</v>
      </c>
      <c r="D2313">
        <v>2127045</v>
      </c>
      <c r="E2313">
        <v>2127045</v>
      </c>
      <c r="F2313">
        <v>302111</v>
      </c>
      <c r="G2313">
        <v>1070180</v>
      </c>
      <c r="H2313">
        <v>1056672</v>
      </c>
      <c r="I2313">
        <v>193</v>
      </c>
      <c r="J2313">
        <v>210623</v>
      </c>
      <c r="K2313">
        <v>2218533</v>
      </c>
      <c r="M2313">
        <f t="shared" si="151"/>
        <v>2429156</v>
      </c>
      <c r="N2313">
        <f t="shared" si="152"/>
        <v>2127045</v>
      </c>
    </row>
    <row r="2314" spans="1:14" customFormat="1" ht="14.4" customHeight="1" x14ac:dyDescent="0.3">
      <c r="A2314" s="1">
        <v>44299</v>
      </c>
      <c r="B2314" t="s">
        <v>23</v>
      </c>
      <c r="C2314">
        <f t="shared" si="150"/>
        <v>69881</v>
      </c>
      <c r="D2314">
        <v>2196926</v>
      </c>
      <c r="E2314">
        <v>2196926</v>
      </c>
      <c r="F2314">
        <v>308781</v>
      </c>
      <c r="G2314">
        <v>1107805</v>
      </c>
      <c r="H2314">
        <v>1088922</v>
      </c>
      <c r="I2314">
        <v>199</v>
      </c>
      <c r="J2314">
        <v>212617</v>
      </c>
      <c r="K2314">
        <v>2293090</v>
      </c>
      <c r="M2314">
        <f t="shared" si="151"/>
        <v>2505707</v>
      </c>
      <c r="N2314">
        <f t="shared" si="152"/>
        <v>2196926</v>
      </c>
    </row>
    <row r="2315" spans="1:14" customFormat="1" ht="14.4" customHeight="1" x14ac:dyDescent="0.3">
      <c r="A2315" s="1">
        <v>44300</v>
      </c>
      <c r="B2315" t="s">
        <v>23</v>
      </c>
      <c r="C2315">
        <f t="shared" si="150"/>
        <v>82917</v>
      </c>
      <c r="D2315">
        <v>2279843</v>
      </c>
      <c r="E2315">
        <v>2279843</v>
      </c>
      <c r="F2315">
        <v>315875</v>
      </c>
      <c r="G2315">
        <v>1150162</v>
      </c>
      <c r="H2315">
        <v>1129470</v>
      </c>
      <c r="I2315">
        <v>211</v>
      </c>
      <c r="J2315">
        <v>214501</v>
      </c>
      <c r="K2315">
        <v>2381217</v>
      </c>
      <c r="M2315">
        <f t="shared" si="151"/>
        <v>2595718</v>
      </c>
      <c r="N2315">
        <f t="shared" si="152"/>
        <v>2279843</v>
      </c>
    </row>
    <row r="2316" spans="1:14" customFormat="1" ht="14.4" customHeight="1" x14ac:dyDescent="0.3">
      <c r="A2316" s="1">
        <v>44301</v>
      </c>
      <c r="B2316" t="s">
        <v>23</v>
      </c>
      <c r="C2316">
        <f t="shared" si="150"/>
        <v>38402</v>
      </c>
      <c r="D2316">
        <v>2318245</v>
      </c>
      <c r="E2316">
        <v>2318245</v>
      </c>
      <c r="F2316">
        <v>322527</v>
      </c>
      <c r="G2316">
        <v>1171510</v>
      </c>
      <c r="H2316">
        <v>1146520</v>
      </c>
      <c r="I2316">
        <v>215</v>
      </c>
      <c r="J2316">
        <v>216038</v>
      </c>
      <c r="K2316">
        <v>2424734</v>
      </c>
      <c r="M2316">
        <f t="shared" si="151"/>
        <v>2640772</v>
      </c>
      <c r="N2316">
        <f t="shared" si="152"/>
        <v>2318245</v>
      </c>
    </row>
    <row r="2317" spans="1:14" customFormat="1" ht="14.4" customHeight="1" x14ac:dyDescent="0.3">
      <c r="A2317" s="1">
        <v>44302</v>
      </c>
      <c r="B2317" t="s">
        <v>23</v>
      </c>
      <c r="C2317">
        <f t="shared" si="150"/>
        <v>33272</v>
      </c>
      <c r="D2317">
        <v>2351517</v>
      </c>
      <c r="E2317">
        <v>2351517</v>
      </c>
      <c r="F2317">
        <v>330232</v>
      </c>
      <c r="G2317">
        <v>1190884</v>
      </c>
      <c r="H2317">
        <v>1160415</v>
      </c>
      <c r="I2317">
        <v>218</v>
      </c>
      <c r="J2317">
        <v>217591</v>
      </c>
      <c r="K2317">
        <v>2464158</v>
      </c>
      <c r="M2317">
        <f t="shared" si="151"/>
        <v>2681749</v>
      </c>
      <c r="N2317">
        <f t="shared" si="152"/>
        <v>2351517</v>
      </c>
    </row>
    <row r="2318" spans="1:14" customFormat="1" ht="14.4" customHeight="1" x14ac:dyDescent="0.3">
      <c r="A2318" s="1">
        <v>44303</v>
      </c>
      <c r="B2318" t="s">
        <v>23</v>
      </c>
      <c r="C2318">
        <f t="shared" si="150"/>
        <v>42258</v>
      </c>
      <c r="D2318">
        <v>2393775</v>
      </c>
      <c r="E2318">
        <v>2393775</v>
      </c>
      <c r="F2318">
        <v>339689</v>
      </c>
      <c r="G2318">
        <v>1214184</v>
      </c>
      <c r="H2318">
        <v>1179366</v>
      </c>
      <c r="I2318">
        <v>225</v>
      </c>
      <c r="J2318">
        <v>218889</v>
      </c>
      <c r="K2318">
        <v>2514575</v>
      </c>
      <c r="M2318">
        <f t="shared" si="151"/>
        <v>2733464</v>
      </c>
      <c r="N2318">
        <f t="shared" si="152"/>
        <v>2393775</v>
      </c>
    </row>
    <row r="2319" spans="1:14" customFormat="1" ht="14.4" customHeight="1" x14ac:dyDescent="0.3">
      <c r="A2319" s="1">
        <v>44304</v>
      </c>
      <c r="B2319" t="s">
        <v>23</v>
      </c>
      <c r="C2319">
        <f t="shared" si="150"/>
        <v>33249</v>
      </c>
      <c r="D2319">
        <v>2427024</v>
      </c>
      <c r="E2319">
        <v>2427024</v>
      </c>
      <c r="F2319">
        <v>348238</v>
      </c>
      <c r="G2319">
        <v>1231702</v>
      </c>
      <c r="H2319">
        <v>1195094</v>
      </c>
      <c r="I2319">
        <v>228</v>
      </c>
      <c r="J2319">
        <v>220573</v>
      </c>
      <c r="K2319">
        <v>2554689</v>
      </c>
      <c r="M2319">
        <f t="shared" si="151"/>
        <v>2775262</v>
      </c>
      <c r="N2319">
        <f t="shared" si="152"/>
        <v>2427024</v>
      </c>
    </row>
    <row r="2320" spans="1:14" customFormat="1" ht="14.4" customHeight="1" x14ac:dyDescent="0.3">
      <c r="A2320" s="1">
        <v>44305</v>
      </c>
      <c r="B2320" t="s">
        <v>23</v>
      </c>
      <c r="C2320">
        <f t="shared" si="150"/>
        <v>21990</v>
      </c>
      <c r="D2320">
        <v>2449014</v>
      </c>
      <c r="E2320">
        <v>2449014</v>
      </c>
      <c r="F2320">
        <v>358529</v>
      </c>
      <c r="G2320">
        <v>1244634</v>
      </c>
      <c r="H2320">
        <v>1204150</v>
      </c>
      <c r="I2320">
        <v>230</v>
      </c>
      <c r="J2320">
        <v>222787</v>
      </c>
      <c r="K2320">
        <v>2584756</v>
      </c>
      <c r="M2320">
        <f t="shared" si="151"/>
        <v>2807543</v>
      </c>
      <c r="N2320">
        <f t="shared" si="152"/>
        <v>2449014</v>
      </c>
    </row>
    <row r="2321" spans="1:14" customFormat="1" ht="14.4" customHeight="1" x14ac:dyDescent="0.3">
      <c r="A2321" s="1">
        <v>44306</v>
      </c>
      <c r="B2321" t="s">
        <v>23</v>
      </c>
      <c r="C2321">
        <f t="shared" si="150"/>
        <v>28501</v>
      </c>
      <c r="D2321">
        <v>2477515</v>
      </c>
      <c r="E2321">
        <v>2477515</v>
      </c>
      <c r="F2321">
        <v>371204</v>
      </c>
      <c r="G2321">
        <v>1260887</v>
      </c>
      <c r="H2321">
        <v>1216395</v>
      </c>
      <c r="I2321">
        <v>233</v>
      </c>
      <c r="J2321">
        <v>227604</v>
      </c>
      <c r="K2321">
        <v>2621115</v>
      </c>
      <c r="M2321">
        <f t="shared" si="151"/>
        <v>2848719</v>
      </c>
      <c r="N2321">
        <f t="shared" si="152"/>
        <v>2477515</v>
      </c>
    </row>
    <row r="2322" spans="1:14" customFormat="1" ht="14.4" customHeight="1" x14ac:dyDescent="0.3">
      <c r="A2322" s="1">
        <v>44307</v>
      </c>
      <c r="B2322" t="s">
        <v>23</v>
      </c>
      <c r="C2322">
        <f t="shared" si="150"/>
        <v>19193</v>
      </c>
      <c r="D2322">
        <v>2496708</v>
      </c>
      <c r="E2322">
        <v>2496708</v>
      </c>
      <c r="F2322">
        <v>380745</v>
      </c>
      <c r="G2322">
        <v>1271782</v>
      </c>
      <c r="H2322">
        <v>1224689</v>
      </c>
      <c r="I2322">
        <v>237</v>
      </c>
      <c r="J2322">
        <v>231690</v>
      </c>
      <c r="K2322">
        <v>2645763</v>
      </c>
      <c r="M2322">
        <f t="shared" si="151"/>
        <v>2877453</v>
      </c>
      <c r="N2322">
        <f t="shared" si="152"/>
        <v>2496708</v>
      </c>
    </row>
    <row r="2323" spans="1:14" customFormat="1" ht="14.4" customHeight="1" x14ac:dyDescent="0.3">
      <c r="A2323" s="1">
        <v>44308</v>
      </c>
      <c r="B2323" t="s">
        <v>23</v>
      </c>
      <c r="C2323">
        <f t="shared" si="150"/>
        <v>15428</v>
      </c>
      <c r="D2323">
        <v>2512136</v>
      </c>
      <c r="E2323">
        <v>2512136</v>
      </c>
      <c r="F2323">
        <v>389739</v>
      </c>
      <c r="G2323">
        <v>1281274</v>
      </c>
      <c r="H2323">
        <v>1230623</v>
      </c>
      <c r="I2323">
        <v>239</v>
      </c>
      <c r="J2323">
        <v>235917</v>
      </c>
      <c r="K2323">
        <v>2665958</v>
      </c>
      <c r="M2323">
        <f t="shared" si="151"/>
        <v>2901875</v>
      </c>
      <c r="N2323">
        <f t="shared" si="152"/>
        <v>2512136</v>
      </c>
    </row>
    <row r="2324" spans="1:14" customFormat="1" ht="14.4" customHeight="1" x14ac:dyDescent="0.3">
      <c r="A2324" s="1">
        <v>44309</v>
      </c>
      <c r="B2324" t="s">
        <v>23</v>
      </c>
      <c r="C2324">
        <f t="shared" ref="C2324:C2355" si="153">D2324-D2323</f>
        <v>20745</v>
      </c>
      <c r="D2324">
        <v>2532881</v>
      </c>
      <c r="E2324">
        <v>2532881</v>
      </c>
      <c r="F2324">
        <v>402484</v>
      </c>
      <c r="G2324">
        <v>1293553</v>
      </c>
      <c r="H2324">
        <v>1239087</v>
      </c>
      <c r="I2324">
        <v>241</v>
      </c>
      <c r="J2324">
        <v>242888</v>
      </c>
      <c r="K2324">
        <v>2692477</v>
      </c>
      <c r="M2324">
        <f t="shared" si="151"/>
        <v>2935365</v>
      </c>
      <c r="N2324">
        <f t="shared" si="152"/>
        <v>2532881</v>
      </c>
    </row>
    <row r="2325" spans="1:14" customFormat="1" ht="14.4" customHeight="1" x14ac:dyDescent="0.3">
      <c r="A2325" s="1">
        <v>44310</v>
      </c>
      <c r="B2325" t="s">
        <v>23</v>
      </c>
      <c r="C2325">
        <f t="shared" si="153"/>
        <v>17901</v>
      </c>
      <c r="D2325">
        <v>2550782</v>
      </c>
      <c r="E2325">
        <v>2550782</v>
      </c>
      <c r="F2325">
        <v>414239</v>
      </c>
      <c r="G2325">
        <v>1303973</v>
      </c>
      <c r="H2325">
        <v>1246566</v>
      </c>
      <c r="I2325">
        <v>243</v>
      </c>
      <c r="J2325">
        <v>251321</v>
      </c>
      <c r="K2325">
        <v>2713700</v>
      </c>
      <c r="M2325">
        <f t="shared" si="151"/>
        <v>2965021</v>
      </c>
      <c r="N2325">
        <f t="shared" si="152"/>
        <v>2550782</v>
      </c>
    </row>
    <row r="2326" spans="1:14" customFormat="1" ht="14.4" customHeight="1" x14ac:dyDescent="0.3">
      <c r="A2326" s="1">
        <v>44311</v>
      </c>
      <c r="B2326" t="s">
        <v>23</v>
      </c>
      <c r="C2326">
        <f t="shared" si="153"/>
        <v>7888</v>
      </c>
      <c r="D2326">
        <v>2558670</v>
      </c>
      <c r="E2326">
        <v>2558670</v>
      </c>
      <c r="F2326">
        <v>419195</v>
      </c>
      <c r="G2326">
        <v>1308648</v>
      </c>
      <c r="H2326">
        <v>1249778</v>
      </c>
      <c r="I2326">
        <v>244</v>
      </c>
      <c r="J2326">
        <v>255987</v>
      </c>
      <c r="K2326">
        <v>2721878</v>
      </c>
      <c r="M2326">
        <f t="shared" si="151"/>
        <v>2977865</v>
      </c>
      <c r="N2326">
        <f t="shared" si="152"/>
        <v>2558670</v>
      </c>
    </row>
    <row r="2327" spans="1:14" customFormat="1" ht="14.4" customHeight="1" x14ac:dyDescent="0.3">
      <c r="A2327" s="1">
        <v>44312</v>
      </c>
      <c r="B2327" t="s">
        <v>23</v>
      </c>
      <c r="C2327">
        <f t="shared" si="153"/>
        <v>16041</v>
      </c>
      <c r="D2327">
        <v>2574711</v>
      </c>
      <c r="E2327">
        <v>2574711</v>
      </c>
      <c r="F2327">
        <v>430606</v>
      </c>
      <c r="G2327">
        <v>1317847</v>
      </c>
      <c r="H2327">
        <v>1256616</v>
      </c>
      <c r="I2327">
        <v>248</v>
      </c>
      <c r="J2327">
        <v>266107</v>
      </c>
      <c r="K2327">
        <v>2739210</v>
      </c>
      <c r="M2327">
        <f t="shared" si="151"/>
        <v>3005317</v>
      </c>
      <c r="N2327">
        <f t="shared" si="152"/>
        <v>2574711</v>
      </c>
    </row>
    <row r="2328" spans="1:14" customFormat="1" ht="14.4" customHeight="1" x14ac:dyDescent="0.3">
      <c r="A2328" s="1">
        <v>44313</v>
      </c>
      <c r="B2328" t="s">
        <v>23</v>
      </c>
      <c r="C2328">
        <f t="shared" si="153"/>
        <v>14437</v>
      </c>
      <c r="D2328">
        <v>2589148</v>
      </c>
      <c r="E2328">
        <v>2589148</v>
      </c>
      <c r="F2328">
        <v>439976</v>
      </c>
      <c r="G2328">
        <v>1326494</v>
      </c>
      <c r="H2328">
        <v>1262405</v>
      </c>
      <c r="I2328">
        <v>249</v>
      </c>
      <c r="J2328">
        <v>275310</v>
      </c>
      <c r="K2328">
        <v>2753814</v>
      </c>
      <c r="M2328">
        <f t="shared" si="151"/>
        <v>3029124</v>
      </c>
      <c r="N2328">
        <f t="shared" si="152"/>
        <v>2589148</v>
      </c>
    </row>
    <row r="2329" spans="1:14" customFormat="1" ht="14.4" customHeight="1" x14ac:dyDescent="0.3">
      <c r="A2329" s="1">
        <v>44314</v>
      </c>
      <c r="B2329" t="s">
        <v>23</v>
      </c>
      <c r="C2329">
        <f t="shared" si="153"/>
        <v>14031</v>
      </c>
      <c r="D2329">
        <v>2603179</v>
      </c>
      <c r="E2329">
        <v>2603179</v>
      </c>
      <c r="F2329">
        <v>449903</v>
      </c>
      <c r="G2329">
        <v>1334639</v>
      </c>
      <c r="H2329">
        <v>1268287</v>
      </c>
      <c r="I2329">
        <v>253</v>
      </c>
      <c r="J2329">
        <v>282093</v>
      </c>
      <c r="K2329">
        <v>2770989</v>
      </c>
      <c r="M2329">
        <f t="shared" si="151"/>
        <v>3053082</v>
      </c>
      <c r="N2329">
        <f t="shared" si="152"/>
        <v>2603179</v>
      </c>
    </row>
    <row r="2330" spans="1:14" customFormat="1" ht="14.4" customHeight="1" x14ac:dyDescent="0.3">
      <c r="A2330" s="1">
        <v>44315</v>
      </c>
      <c r="B2330" t="s">
        <v>23</v>
      </c>
      <c r="C2330">
        <f t="shared" si="153"/>
        <v>16164</v>
      </c>
      <c r="D2330">
        <v>2619343</v>
      </c>
      <c r="E2330">
        <v>2619343</v>
      </c>
      <c r="F2330">
        <v>463774</v>
      </c>
      <c r="G2330">
        <v>1344030</v>
      </c>
      <c r="H2330">
        <v>1275058</v>
      </c>
      <c r="I2330">
        <v>255</v>
      </c>
      <c r="J2330">
        <v>290291</v>
      </c>
      <c r="K2330">
        <v>2792826</v>
      </c>
      <c r="M2330">
        <f t="shared" si="151"/>
        <v>3083117</v>
      </c>
      <c r="N2330">
        <f t="shared" si="152"/>
        <v>2619343</v>
      </c>
    </row>
    <row r="2331" spans="1:14" customFormat="1" ht="14.4" customHeight="1" x14ac:dyDescent="0.3">
      <c r="A2331" s="1">
        <v>44316</v>
      </c>
      <c r="B2331" t="s">
        <v>23</v>
      </c>
      <c r="C2331">
        <f t="shared" si="153"/>
        <v>16650</v>
      </c>
      <c r="D2331">
        <v>2635993</v>
      </c>
      <c r="E2331">
        <v>2635993</v>
      </c>
      <c r="F2331">
        <v>478132</v>
      </c>
      <c r="G2331">
        <v>1353708</v>
      </c>
      <c r="H2331">
        <v>1282028</v>
      </c>
      <c r="I2331">
        <v>257</v>
      </c>
      <c r="J2331">
        <v>298246</v>
      </c>
      <c r="K2331">
        <v>2815879</v>
      </c>
      <c r="M2331">
        <f t="shared" si="151"/>
        <v>3114125</v>
      </c>
      <c r="N2331">
        <f t="shared" si="152"/>
        <v>2635993</v>
      </c>
    </row>
    <row r="2332" spans="1:14" customFormat="1" ht="14.4" customHeight="1" x14ac:dyDescent="0.3">
      <c r="A2332" s="1">
        <v>44317</v>
      </c>
      <c r="B2332" t="s">
        <v>23</v>
      </c>
      <c r="C2332">
        <f t="shared" si="153"/>
        <v>11492</v>
      </c>
      <c r="D2332">
        <v>2647485</v>
      </c>
      <c r="E2332">
        <v>2647485</v>
      </c>
      <c r="F2332">
        <v>488195</v>
      </c>
      <c r="G2332">
        <v>1360718</v>
      </c>
      <c r="H2332">
        <v>1286510</v>
      </c>
      <c r="I2332">
        <v>257</v>
      </c>
      <c r="J2332">
        <v>303722</v>
      </c>
      <c r="K2332">
        <v>2831958</v>
      </c>
      <c r="M2332">
        <f t="shared" si="151"/>
        <v>3135680</v>
      </c>
      <c r="N2332">
        <f t="shared" si="152"/>
        <v>2647485</v>
      </c>
    </row>
    <row r="2333" spans="1:14" customFormat="1" ht="14.4" customHeight="1" x14ac:dyDescent="0.3">
      <c r="A2333" s="1">
        <v>44318</v>
      </c>
      <c r="B2333" t="s">
        <v>23</v>
      </c>
      <c r="C2333">
        <f t="shared" si="153"/>
        <v>5627</v>
      </c>
      <c r="D2333">
        <v>2653112</v>
      </c>
      <c r="E2333">
        <v>2653112</v>
      </c>
      <c r="F2333">
        <v>493687</v>
      </c>
      <c r="G2333">
        <v>1364039</v>
      </c>
      <c r="H2333">
        <v>1288816</v>
      </c>
      <c r="I2333">
        <v>257</v>
      </c>
      <c r="J2333">
        <v>306394</v>
      </c>
      <c r="K2333">
        <v>2840405</v>
      </c>
      <c r="M2333">
        <f t="shared" si="151"/>
        <v>3146799</v>
      </c>
      <c r="N2333">
        <f t="shared" si="152"/>
        <v>2653112</v>
      </c>
    </row>
    <row r="2334" spans="1:14" customFormat="1" ht="14.4" customHeight="1" x14ac:dyDescent="0.3">
      <c r="A2334" s="1">
        <v>44319</v>
      </c>
      <c r="B2334" t="s">
        <v>23</v>
      </c>
      <c r="C2334">
        <f t="shared" si="153"/>
        <v>8761</v>
      </c>
      <c r="D2334">
        <v>2661873</v>
      </c>
      <c r="E2334">
        <v>2661873</v>
      </c>
      <c r="F2334">
        <v>504125</v>
      </c>
      <c r="G2334">
        <v>1369364</v>
      </c>
      <c r="H2334">
        <v>1292251</v>
      </c>
      <c r="I2334">
        <v>258</v>
      </c>
      <c r="J2334">
        <v>310644</v>
      </c>
      <c r="K2334">
        <v>2855354</v>
      </c>
      <c r="M2334">
        <f t="shared" si="151"/>
        <v>3165998</v>
      </c>
      <c r="N2334">
        <f t="shared" si="152"/>
        <v>2661873</v>
      </c>
    </row>
    <row r="2335" spans="1:14" customFormat="1" ht="14.4" customHeight="1" x14ac:dyDescent="0.3">
      <c r="A2335" s="1">
        <v>44320</v>
      </c>
      <c r="B2335" t="s">
        <v>23</v>
      </c>
      <c r="C2335">
        <f t="shared" si="153"/>
        <v>9431</v>
      </c>
      <c r="D2335">
        <v>2671304</v>
      </c>
      <c r="E2335">
        <v>2671304</v>
      </c>
      <c r="F2335">
        <v>515180</v>
      </c>
      <c r="G2335">
        <v>1375124</v>
      </c>
      <c r="H2335">
        <v>1295918</v>
      </c>
      <c r="I2335">
        <v>262</v>
      </c>
      <c r="J2335">
        <v>314835</v>
      </c>
      <c r="K2335">
        <v>2871649</v>
      </c>
      <c r="M2335">
        <f t="shared" si="151"/>
        <v>3186484</v>
      </c>
      <c r="N2335">
        <f t="shared" si="152"/>
        <v>2671304</v>
      </c>
    </row>
    <row r="2336" spans="1:14" customFormat="1" ht="14.4" customHeight="1" x14ac:dyDescent="0.3">
      <c r="A2336" s="1">
        <v>44321</v>
      </c>
      <c r="B2336" t="s">
        <v>23</v>
      </c>
      <c r="C2336">
        <f t="shared" si="153"/>
        <v>10629</v>
      </c>
      <c r="D2336">
        <v>2681933</v>
      </c>
      <c r="E2336">
        <v>2681933</v>
      </c>
      <c r="F2336">
        <v>529961</v>
      </c>
      <c r="G2336">
        <v>1381596</v>
      </c>
      <c r="H2336">
        <v>1300073</v>
      </c>
      <c r="I2336">
        <v>264</v>
      </c>
      <c r="J2336">
        <v>319092</v>
      </c>
      <c r="K2336">
        <v>2892802</v>
      </c>
      <c r="M2336">
        <f t="shared" si="151"/>
        <v>3211894</v>
      </c>
      <c r="N2336">
        <f t="shared" si="152"/>
        <v>2681933</v>
      </c>
    </row>
    <row r="2337" spans="1:14" customFormat="1" ht="14.4" customHeight="1" x14ac:dyDescent="0.3">
      <c r="A2337" s="1">
        <v>44322</v>
      </c>
      <c r="B2337" t="s">
        <v>23</v>
      </c>
      <c r="C2337">
        <f t="shared" si="153"/>
        <v>9678</v>
      </c>
      <c r="D2337">
        <v>2691611</v>
      </c>
      <c r="E2337">
        <v>2691611</v>
      </c>
      <c r="F2337">
        <v>541575</v>
      </c>
      <c r="G2337">
        <v>1387433</v>
      </c>
      <c r="H2337">
        <v>1303911</v>
      </c>
      <c r="I2337">
        <v>267</v>
      </c>
      <c r="J2337">
        <v>323010</v>
      </c>
      <c r="K2337">
        <v>2910176</v>
      </c>
      <c r="M2337">
        <f t="shared" si="151"/>
        <v>3233186</v>
      </c>
      <c r="N2337">
        <f t="shared" si="152"/>
        <v>2691611</v>
      </c>
    </row>
    <row r="2338" spans="1:14" customFormat="1" ht="14.4" customHeight="1" x14ac:dyDescent="0.3">
      <c r="A2338" s="1">
        <v>44323</v>
      </c>
      <c r="B2338" t="s">
        <v>23</v>
      </c>
      <c r="C2338">
        <f t="shared" si="153"/>
        <v>10782</v>
      </c>
      <c r="D2338">
        <v>2702393</v>
      </c>
      <c r="E2338">
        <v>2702393</v>
      </c>
      <c r="F2338">
        <v>554939</v>
      </c>
      <c r="G2338">
        <v>1393906</v>
      </c>
      <c r="H2338">
        <v>1308219</v>
      </c>
      <c r="I2338">
        <v>268</v>
      </c>
      <c r="J2338">
        <v>328316</v>
      </c>
      <c r="K2338">
        <v>2929016</v>
      </c>
      <c r="M2338">
        <f t="shared" si="151"/>
        <v>3257332</v>
      </c>
      <c r="N2338">
        <f t="shared" si="152"/>
        <v>2702393</v>
      </c>
    </row>
    <row r="2339" spans="1:14" customFormat="1" ht="14.4" customHeight="1" x14ac:dyDescent="0.3">
      <c r="A2339" s="1">
        <v>44324</v>
      </c>
      <c r="B2339" t="s">
        <v>23</v>
      </c>
      <c r="C2339">
        <f t="shared" si="153"/>
        <v>11801</v>
      </c>
      <c r="D2339">
        <v>2714194</v>
      </c>
      <c r="E2339">
        <v>2714194</v>
      </c>
      <c r="F2339">
        <v>570608</v>
      </c>
      <c r="G2339">
        <v>1401048</v>
      </c>
      <c r="H2339">
        <v>1312875</v>
      </c>
      <c r="I2339">
        <v>271</v>
      </c>
      <c r="J2339">
        <v>335224</v>
      </c>
      <c r="K2339">
        <v>2949578</v>
      </c>
      <c r="M2339">
        <f t="shared" si="151"/>
        <v>3284802</v>
      </c>
      <c r="N2339">
        <f t="shared" si="152"/>
        <v>2714194</v>
      </c>
    </row>
    <row r="2340" spans="1:14" customFormat="1" ht="14.4" customHeight="1" x14ac:dyDescent="0.3">
      <c r="A2340" s="1">
        <v>44325</v>
      </c>
      <c r="B2340" t="s">
        <v>23</v>
      </c>
      <c r="C2340">
        <f t="shared" si="153"/>
        <v>8665</v>
      </c>
      <c r="D2340">
        <v>2722859</v>
      </c>
      <c r="E2340">
        <v>2722859</v>
      </c>
      <c r="F2340">
        <v>580144</v>
      </c>
      <c r="G2340">
        <v>1406035</v>
      </c>
      <c r="H2340">
        <v>1316552</v>
      </c>
      <c r="I2340">
        <v>272</v>
      </c>
      <c r="J2340">
        <v>339761</v>
      </c>
      <c r="K2340">
        <v>2963242</v>
      </c>
      <c r="M2340">
        <f t="shared" si="151"/>
        <v>3303003</v>
      </c>
      <c r="N2340">
        <f t="shared" si="152"/>
        <v>2722859</v>
      </c>
    </row>
    <row r="2341" spans="1:14" customFormat="1" ht="14.4" customHeight="1" x14ac:dyDescent="0.3">
      <c r="A2341" s="1">
        <v>44326</v>
      </c>
      <c r="B2341" t="s">
        <v>23</v>
      </c>
      <c r="C2341">
        <f t="shared" si="153"/>
        <v>16087</v>
      </c>
      <c r="D2341">
        <v>2738946</v>
      </c>
      <c r="E2341">
        <v>2738946</v>
      </c>
      <c r="F2341">
        <v>597692</v>
      </c>
      <c r="G2341">
        <v>1415468</v>
      </c>
      <c r="H2341">
        <v>1323205</v>
      </c>
      <c r="I2341">
        <v>273</v>
      </c>
      <c r="J2341">
        <v>348346</v>
      </c>
      <c r="K2341">
        <v>2988292</v>
      </c>
      <c r="M2341">
        <f t="shared" si="151"/>
        <v>3336638</v>
      </c>
      <c r="N2341">
        <f t="shared" si="152"/>
        <v>2738946</v>
      </c>
    </row>
    <row r="2342" spans="1:14" customFormat="1" ht="14.4" customHeight="1" x14ac:dyDescent="0.3">
      <c r="A2342" s="1">
        <v>44327</v>
      </c>
      <c r="B2342" t="s">
        <v>23</v>
      </c>
      <c r="C2342">
        <f t="shared" si="153"/>
        <v>15884</v>
      </c>
      <c r="D2342">
        <v>2754830</v>
      </c>
      <c r="E2342">
        <v>2754830</v>
      </c>
      <c r="F2342">
        <v>618241</v>
      </c>
      <c r="G2342">
        <v>1424853</v>
      </c>
      <c r="H2342">
        <v>1329701</v>
      </c>
      <c r="I2342">
        <v>276</v>
      </c>
      <c r="J2342">
        <v>356554</v>
      </c>
      <c r="K2342">
        <v>3016517</v>
      </c>
      <c r="M2342">
        <f t="shared" si="151"/>
        <v>3373071</v>
      </c>
      <c r="N2342">
        <f t="shared" si="152"/>
        <v>2754830</v>
      </c>
    </row>
    <row r="2343" spans="1:14" customFormat="1" ht="14.4" customHeight="1" x14ac:dyDescent="0.3">
      <c r="A2343" s="1">
        <v>44328</v>
      </c>
      <c r="B2343" t="s">
        <v>23</v>
      </c>
      <c r="C2343">
        <f t="shared" si="153"/>
        <v>15132</v>
      </c>
      <c r="D2343">
        <v>2769962</v>
      </c>
      <c r="E2343">
        <v>2769962</v>
      </c>
      <c r="F2343">
        <v>632691</v>
      </c>
      <c r="G2343">
        <v>1433720</v>
      </c>
      <c r="H2343">
        <v>1335959</v>
      </c>
      <c r="I2343">
        <v>283</v>
      </c>
      <c r="J2343">
        <v>365329</v>
      </c>
      <c r="K2343">
        <v>3037324</v>
      </c>
      <c r="M2343">
        <f t="shared" si="151"/>
        <v>3402653</v>
      </c>
      <c r="N2343">
        <f t="shared" si="152"/>
        <v>2769962</v>
      </c>
    </row>
    <row r="2344" spans="1:14" customFormat="1" ht="14.4" customHeight="1" x14ac:dyDescent="0.3">
      <c r="A2344" s="1">
        <v>44329</v>
      </c>
      <c r="B2344" t="s">
        <v>23</v>
      </c>
      <c r="C2344">
        <f t="shared" si="153"/>
        <v>12649</v>
      </c>
      <c r="D2344">
        <v>2782611</v>
      </c>
      <c r="E2344">
        <v>2782611</v>
      </c>
      <c r="F2344">
        <v>646199</v>
      </c>
      <c r="G2344">
        <v>1441026</v>
      </c>
      <c r="H2344">
        <v>1341301</v>
      </c>
      <c r="I2344">
        <v>284</v>
      </c>
      <c r="J2344">
        <v>371456</v>
      </c>
      <c r="K2344">
        <v>3057354</v>
      </c>
      <c r="M2344">
        <f t="shared" si="151"/>
        <v>3428810</v>
      </c>
      <c r="N2344">
        <f t="shared" si="152"/>
        <v>2782611</v>
      </c>
    </row>
    <row r="2345" spans="1:14" customFormat="1" ht="14.4" customHeight="1" x14ac:dyDescent="0.3">
      <c r="A2345" s="1">
        <v>44330</v>
      </c>
      <c r="B2345" t="s">
        <v>23</v>
      </c>
      <c r="C2345">
        <f t="shared" si="153"/>
        <v>42704</v>
      </c>
      <c r="D2345">
        <v>2825315</v>
      </c>
      <c r="E2345">
        <v>2825315</v>
      </c>
      <c r="F2345">
        <v>654739</v>
      </c>
      <c r="G2345">
        <v>1468779</v>
      </c>
      <c r="H2345">
        <v>1356250</v>
      </c>
      <c r="I2345">
        <v>286</v>
      </c>
      <c r="J2345">
        <v>390932</v>
      </c>
      <c r="K2345">
        <v>3089122</v>
      </c>
      <c r="M2345">
        <f t="shared" si="151"/>
        <v>3480054</v>
      </c>
      <c r="N2345">
        <f t="shared" si="152"/>
        <v>2825315</v>
      </c>
    </row>
    <row r="2346" spans="1:14" customFormat="1" ht="14.4" customHeight="1" x14ac:dyDescent="0.3">
      <c r="A2346" s="1">
        <v>44331</v>
      </c>
      <c r="B2346" t="s">
        <v>23</v>
      </c>
      <c r="C2346">
        <f t="shared" si="153"/>
        <v>51681</v>
      </c>
      <c r="D2346">
        <v>2876996</v>
      </c>
      <c r="E2346">
        <v>2876996</v>
      </c>
      <c r="F2346">
        <v>664502</v>
      </c>
      <c r="G2346">
        <v>1501678</v>
      </c>
      <c r="H2346">
        <v>1375010</v>
      </c>
      <c r="I2346">
        <v>308</v>
      </c>
      <c r="J2346">
        <v>414774</v>
      </c>
      <c r="K2346">
        <v>3126724</v>
      </c>
      <c r="M2346">
        <f t="shared" si="151"/>
        <v>3541498</v>
      </c>
      <c r="N2346">
        <f t="shared" si="152"/>
        <v>2876996</v>
      </c>
    </row>
    <row r="2347" spans="1:14" customFormat="1" ht="14.4" customHeight="1" x14ac:dyDescent="0.3">
      <c r="A2347" s="1">
        <v>44332</v>
      </c>
      <c r="B2347" t="s">
        <v>23</v>
      </c>
      <c r="C2347">
        <f t="shared" si="153"/>
        <v>42094</v>
      </c>
      <c r="D2347">
        <v>2919090</v>
      </c>
      <c r="E2347">
        <v>2919090</v>
      </c>
      <c r="F2347">
        <v>666084</v>
      </c>
      <c r="G2347">
        <v>1528357</v>
      </c>
      <c r="H2347">
        <v>1390409</v>
      </c>
      <c r="I2347">
        <v>324</v>
      </c>
      <c r="J2347">
        <v>427393</v>
      </c>
      <c r="K2347">
        <v>3157781</v>
      </c>
      <c r="M2347">
        <f t="shared" si="151"/>
        <v>3585174</v>
      </c>
      <c r="N2347">
        <f t="shared" si="152"/>
        <v>2919090</v>
      </c>
    </row>
    <row r="2348" spans="1:14" customFormat="1" ht="14.4" customHeight="1" x14ac:dyDescent="0.3">
      <c r="A2348" s="1">
        <v>44333</v>
      </c>
      <c r="B2348" t="s">
        <v>23</v>
      </c>
      <c r="C2348">
        <f t="shared" si="153"/>
        <v>53651</v>
      </c>
      <c r="D2348">
        <v>2972741</v>
      </c>
      <c r="E2348">
        <v>2972741</v>
      </c>
      <c r="F2348">
        <v>667902</v>
      </c>
      <c r="G2348">
        <v>1562216</v>
      </c>
      <c r="H2348">
        <v>1410182</v>
      </c>
      <c r="I2348">
        <v>343</v>
      </c>
      <c r="J2348">
        <v>439574</v>
      </c>
      <c r="K2348">
        <v>3201069</v>
      </c>
      <c r="M2348">
        <f t="shared" si="151"/>
        <v>3640643</v>
      </c>
      <c r="N2348">
        <f t="shared" si="152"/>
        <v>2972741</v>
      </c>
    </row>
    <row r="2349" spans="1:14" customFormat="1" ht="14.4" customHeight="1" x14ac:dyDescent="0.3">
      <c r="A2349" s="1">
        <v>44334</v>
      </c>
      <c r="B2349" t="s">
        <v>23</v>
      </c>
      <c r="C2349">
        <f t="shared" si="153"/>
        <v>50720</v>
      </c>
      <c r="D2349">
        <v>3023461</v>
      </c>
      <c r="E2349">
        <v>3023461</v>
      </c>
      <c r="F2349">
        <v>669091</v>
      </c>
      <c r="G2349">
        <v>1594503</v>
      </c>
      <c r="H2349">
        <v>1428598</v>
      </c>
      <c r="I2349">
        <v>360</v>
      </c>
      <c r="J2349">
        <v>449565</v>
      </c>
      <c r="K2349">
        <v>3242987</v>
      </c>
      <c r="M2349">
        <f t="shared" si="151"/>
        <v>3692552</v>
      </c>
      <c r="N2349">
        <f t="shared" si="152"/>
        <v>3023461</v>
      </c>
    </row>
    <row r="2350" spans="1:14" customFormat="1" ht="14.4" customHeight="1" x14ac:dyDescent="0.3">
      <c r="A2350" s="1">
        <v>44335</v>
      </c>
      <c r="B2350" t="s">
        <v>23</v>
      </c>
      <c r="C2350">
        <f t="shared" si="153"/>
        <v>48927</v>
      </c>
      <c r="D2350">
        <v>3072388</v>
      </c>
      <c r="E2350">
        <v>3072388</v>
      </c>
      <c r="F2350">
        <v>670823</v>
      </c>
      <c r="G2350">
        <v>1624892</v>
      </c>
      <c r="H2350">
        <v>1447120</v>
      </c>
      <c r="I2350">
        <v>376</v>
      </c>
      <c r="J2350">
        <v>459652</v>
      </c>
      <c r="K2350">
        <v>3283559</v>
      </c>
      <c r="M2350">
        <f t="shared" si="151"/>
        <v>3743211</v>
      </c>
      <c r="N2350">
        <f t="shared" si="152"/>
        <v>3072388</v>
      </c>
    </row>
    <row r="2351" spans="1:14" customFormat="1" ht="14.4" customHeight="1" x14ac:dyDescent="0.3">
      <c r="A2351" s="1">
        <v>44336</v>
      </c>
      <c r="B2351" t="s">
        <v>23</v>
      </c>
      <c r="C2351">
        <f t="shared" si="153"/>
        <v>45812</v>
      </c>
      <c r="D2351">
        <v>3118200</v>
      </c>
      <c r="E2351">
        <v>3118200</v>
      </c>
      <c r="F2351">
        <v>672968</v>
      </c>
      <c r="G2351">
        <v>1653512</v>
      </c>
      <c r="H2351">
        <v>1464296</v>
      </c>
      <c r="I2351">
        <v>392</v>
      </c>
      <c r="J2351">
        <v>466974</v>
      </c>
      <c r="K2351">
        <v>3324194</v>
      </c>
      <c r="M2351">
        <f t="shared" si="151"/>
        <v>3791168</v>
      </c>
      <c r="N2351">
        <f t="shared" si="152"/>
        <v>3118200</v>
      </c>
    </row>
    <row r="2352" spans="1:14" customFormat="1" ht="14.4" customHeight="1" x14ac:dyDescent="0.3">
      <c r="A2352" s="1">
        <v>44337</v>
      </c>
      <c r="B2352" t="s">
        <v>23</v>
      </c>
      <c r="C2352">
        <f t="shared" si="153"/>
        <v>46904</v>
      </c>
      <c r="D2352">
        <v>3165104</v>
      </c>
      <c r="E2352">
        <v>3165104</v>
      </c>
      <c r="F2352">
        <v>674991</v>
      </c>
      <c r="G2352">
        <v>1682802</v>
      </c>
      <c r="H2352">
        <v>1481895</v>
      </c>
      <c r="I2352">
        <v>407</v>
      </c>
      <c r="J2352">
        <v>473899</v>
      </c>
      <c r="K2352">
        <v>3366196</v>
      </c>
      <c r="L2352">
        <v>0</v>
      </c>
      <c r="M2352">
        <f t="shared" si="151"/>
        <v>3840095</v>
      </c>
      <c r="N2352">
        <f t="shared" si="152"/>
        <v>3165104</v>
      </c>
    </row>
    <row r="2353" spans="1:14" customFormat="1" ht="14.4" customHeight="1" x14ac:dyDescent="0.3">
      <c r="A2353" s="1">
        <v>44338</v>
      </c>
      <c r="B2353" t="s">
        <v>23</v>
      </c>
      <c r="C2353">
        <f t="shared" si="153"/>
        <v>35729</v>
      </c>
      <c r="D2353">
        <v>3200833</v>
      </c>
      <c r="E2353">
        <v>3200833</v>
      </c>
      <c r="F2353">
        <v>676702</v>
      </c>
      <c r="G2353">
        <v>1705242</v>
      </c>
      <c r="H2353">
        <v>1495175</v>
      </c>
      <c r="I2353">
        <v>416</v>
      </c>
      <c r="J2353">
        <v>479462</v>
      </c>
      <c r="K2353">
        <v>3398073</v>
      </c>
      <c r="L2353">
        <v>0</v>
      </c>
      <c r="M2353">
        <f t="shared" si="151"/>
        <v>3877535</v>
      </c>
      <c r="N2353">
        <f t="shared" si="152"/>
        <v>3200833</v>
      </c>
    </row>
    <row r="2354" spans="1:14" customFormat="1" ht="14.4" customHeight="1" x14ac:dyDescent="0.3">
      <c r="A2354" s="1">
        <v>44339</v>
      </c>
      <c r="B2354" t="s">
        <v>23</v>
      </c>
      <c r="C2354">
        <f t="shared" si="153"/>
        <v>43150</v>
      </c>
      <c r="D2354">
        <v>3243983</v>
      </c>
      <c r="E2354">
        <v>3243983</v>
      </c>
      <c r="F2354">
        <v>678632</v>
      </c>
      <c r="G2354">
        <v>1732043</v>
      </c>
      <c r="H2354">
        <v>1511498</v>
      </c>
      <c r="I2354">
        <v>442</v>
      </c>
      <c r="J2354">
        <v>483529</v>
      </c>
      <c r="K2354">
        <v>3439086</v>
      </c>
      <c r="L2354">
        <v>0</v>
      </c>
      <c r="M2354">
        <f t="shared" si="151"/>
        <v>3922615</v>
      </c>
      <c r="N2354">
        <f t="shared" si="152"/>
        <v>3243983</v>
      </c>
    </row>
    <row r="2355" spans="1:14" customFormat="1" ht="14.4" customHeight="1" x14ac:dyDescent="0.3">
      <c r="A2355" s="1">
        <v>44340</v>
      </c>
      <c r="B2355" t="s">
        <v>23</v>
      </c>
      <c r="C2355">
        <f t="shared" si="153"/>
        <v>47829</v>
      </c>
      <c r="D2355">
        <v>3291812</v>
      </c>
      <c r="E2355">
        <v>3291812</v>
      </c>
      <c r="F2355">
        <v>681206</v>
      </c>
      <c r="G2355">
        <v>1760837</v>
      </c>
      <c r="H2355">
        <v>1530505</v>
      </c>
      <c r="I2355">
        <v>470</v>
      </c>
      <c r="J2355">
        <v>488613</v>
      </c>
      <c r="K2355">
        <v>3484405</v>
      </c>
      <c r="L2355">
        <v>0</v>
      </c>
      <c r="M2355">
        <f t="shared" si="151"/>
        <v>3973018</v>
      </c>
      <c r="N2355">
        <f t="shared" si="152"/>
        <v>3291812</v>
      </c>
    </row>
    <row r="2356" spans="1:14" customFormat="1" ht="14.4" customHeight="1" x14ac:dyDescent="0.3">
      <c r="A2356" s="1">
        <v>44341</v>
      </c>
      <c r="B2356" t="s">
        <v>23</v>
      </c>
      <c r="C2356">
        <f t="shared" ref="C2356:C2385" si="154">D2356-D2355</f>
        <v>36484</v>
      </c>
      <c r="D2356">
        <v>3328296</v>
      </c>
      <c r="E2356">
        <v>3328296</v>
      </c>
      <c r="F2356">
        <v>684361</v>
      </c>
      <c r="G2356">
        <v>1783062</v>
      </c>
      <c r="H2356">
        <v>1544751</v>
      </c>
      <c r="I2356">
        <v>483</v>
      </c>
      <c r="J2356">
        <v>494210</v>
      </c>
      <c r="K2356">
        <v>3518447</v>
      </c>
      <c r="L2356">
        <v>0</v>
      </c>
      <c r="M2356">
        <f t="shared" ref="M2356:M2385" si="155">E2356+F2356</f>
        <v>4012657</v>
      </c>
      <c r="N2356">
        <f t="shared" ref="N2356:N2385" si="156">G2356+H2356+I2356</f>
        <v>3328296</v>
      </c>
    </row>
    <row r="2357" spans="1:14" customFormat="1" ht="14.4" customHeight="1" x14ac:dyDescent="0.3">
      <c r="A2357" s="1">
        <v>44342</v>
      </c>
      <c r="B2357" t="s">
        <v>23</v>
      </c>
      <c r="C2357">
        <f t="shared" si="154"/>
        <v>22323</v>
      </c>
      <c r="D2357">
        <v>3350619</v>
      </c>
      <c r="E2357">
        <v>3350619</v>
      </c>
      <c r="F2357">
        <v>686501</v>
      </c>
      <c r="G2357">
        <v>1796704</v>
      </c>
      <c r="H2357">
        <v>1553425</v>
      </c>
      <c r="I2357">
        <v>490</v>
      </c>
      <c r="J2357">
        <v>497805</v>
      </c>
      <c r="K2357">
        <v>3539315</v>
      </c>
      <c r="L2357">
        <v>0</v>
      </c>
      <c r="M2357">
        <f t="shared" si="155"/>
        <v>4037120</v>
      </c>
      <c r="N2357">
        <f t="shared" si="156"/>
        <v>3350619</v>
      </c>
    </row>
    <row r="2358" spans="1:14" customFormat="1" ht="14.4" customHeight="1" x14ac:dyDescent="0.3">
      <c r="A2358" s="1">
        <v>44343</v>
      </c>
      <c r="B2358" t="s">
        <v>23</v>
      </c>
      <c r="C2358">
        <f t="shared" si="154"/>
        <v>14625</v>
      </c>
      <c r="D2358">
        <v>3365244</v>
      </c>
      <c r="E2358">
        <v>3365244</v>
      </c>
      <c r="F2358">
        <v>688418</v>
      </c>
      <c r="G2358">
        <v>1805516</v>
      </c>
      <c r="H2358">
        <v>1559234</v>
      </c>
      <c r="I2358">
        <v>494</v>
      </c>
      <c r="J2358">
        <v>500385</v>
      </c>
      <c r="K2358">
        <v>3553277</v>
      </c>
      <c r="L2358">
        <v>0</v>
      </c>
      <c r="M2358">
        <f t="shared" si="155"/>
        <v>4053662</v>
      </c>
      <c r="N2358">
        <f t="shared" si="156"/>
        <v>3365244</v>
      </c>
    </row>
    <row r="2359" spans="1:14" customFormat="1" ht="14.4" customHeight="1" x14ac:dyDescent="0.3">
      <c r="A2359" s="1">
        <v>44344</v>
      </c>
      <c r="B2359" t="s">
        <v>23</v>
      </c>
      <c r="C2359">
        <f t="shared" si="154"/>
        <v>26363</v>
      </c>
      <c r="D2359">
        <v>3391607</v>
      </c>
      <c r="E2359">
        <v>3391607</v>
      </c>
      <c r="F2359">
        <v>693298</v>
      </c>
      <c r="G2359">
        <v>1821194</v>
      </c>
      <c r="H2359">
        <v>1569914</v>
      </c>
      <c r="I2359">
        <v>499</v>
      </c>
      <c r="J2359">
        <v>507584</v>
      </c>
      <c r="K2359">
        <v>3577321</v>
      </c>
      <c r="L2359">
        <v>0</v>
      </c>
      <c r="M2359">
        <f t="shared" si="155"/>
        <v>4084905</v>
      </c>
      <c r="N2359">
        <f t="shared" si="156"/>
        <v>3391607</v>
      </c>
    </row>
    <row r="2360" spans="1:14" customFormat="1" ht="14.4" customHeight="1" x14ac:dyDescent="0.3">
      <c r="A2360" s="1">
        <v>44345</v>
      </c>
      <c r="B2360" t="s">
        <v>23</v>
      </c>
      <c r="C2360">
        <f t="shared" si="154"/>
        <v>32758</v>
      </c>
      <c r="D2360">
        <v>3424365</v>
      </c>
      <c r="E2360">
        <v>3424365</v>
      </c>
      <c r="F2360">
        <v>699902</v>
      </c>
      <c r="G2360">
        <v>1840658</v>
      </c>
      <c r="H2360">
        <v>1583200</v>
      </c>
      <c r="I2360">
        <v>507</v>
      </c>
      <c r="J2360">
        <v>517383</v>
      </c>
      <c r="K2360">
        <v>3606884</v>
      </c>
      <c r="L2360">
        <v>0</v>
      </c>
      <c r="M2360">
        <f t="shared" si="155"/>
        <v>4124267</v>
      </c>
      <c r="N2360">
        <f t="shared" si="156"/>
        <v>3424365</v>
      </c>
    </row>
    <row r="2361" spans="1:14" customFormat="1" ht="14.4" customHeight="1" x14ac:dyDescent="0.3">
      <c r="A2361" s="1">
        <v>44346</v>
      </c>
      <c r="B2361" t="s">
        <v>23</v>
      </c>
      <c r="C2361">
        <f t="shared" si="154"/>
        <v>27874</v>
      </c>
      <c r="D2361">
        <v>3452239</v>
      </c>
      <c r="E2361">
        <v>3452239</v>
      </c>
      <c r="F2361">
        <v>704537</v>
      </c>
      <c r="G2361">
        <v>1856821</v>
      </c>
      <c r="H2361">
        <v>1594907</v>
      </c>
      <c r="I2361">
        <v>511</v>
      </c>
      <c r="J2361">
        <v>523909</v>
      </c>
      <c r="K2361">
        <v>3632867</v>
      </c>
      <c r="L2361">
        <v>0</v>
      </c>
      <c r="M2361">
        <f t="shared" si="155"/>
        <v>4156776</v>
      </c>
      <c r="N2361">
        <f t="shared" si="156"/>
        <v>3452239</v>
      </c>
    </row>
    <row r="2362" spans="1:14" customFormat="1" ht="14.4" customHeight="1" x14ac:dyDescent="0.3">
      <c r="A2362" s="1">
        <v>44347</v>
      </c>
      <c r="B2362" t="s">
        <v>23</v>
      </c>
      <c r="C2362">
        <f t="shared" si="154"/>
        <v>32054</v>
      </c>
      <c r="D2362">
        <v>3484293</v>
      </c>
      <c r="E2362">
        <v>3484293</v>
      </c>
      <c r="F2362">
        <v>710059</v>
      </c>
      <c r="G2362">
        <v>1874952</v>
      </c>
      <c r="H2362">
        <v>1608823</v>
      </c>
      <c r="I2362">
        <v>518</v>
      </c>
      <c r="J2362">
        <v>533344</v>
      </c>
      <c r="K2362">
        <v>3661008</v>
      </c>
      <c r="L2362">
        <v>0</v>
      </c>
      <c r="M2362">
        <f t="shared" si="155"/>
        <v>4194352</v>
      </c>
      <c r="N2362">
        <f t="shared" si="156"/>
        <v>3484293</v>
      </c>
    </row>
    <row r="2363" spans="1:14" customFormat="1" ht="14.4" customHeight="1" x14ac:dyDescent="0.3">
      <c r="A2363" s="1">
        <v>44348</v>
      </c>
      <c r="B2363" t="s">
        <v>23</v>
      </c>
      <c r="C2363">
        <f t="shared" si="154"/>
        <v>28150</v>
      </c>
      <c r="D2363">
        <v>3512443</v>
      </c>
      <c r="E2363">
        <v>3512443</v>
      </c>
      <c r="F2363">
        <v>715070</v>
      </c>
      <c r="G2363">
        <v>1891028</v>
      </c>
      <c r="H2363">
        <v>1620893</v>
      </c>
      <c r="I2363">
        <v>522</v>
      </c>
      <c r="J2363">
        <v>543490</v>
      </c>
      <c r="K2363">
        <v>3684023</v>
      </c>
      <c r="L2363">
        <v>0</v>
      </c>
      <c r="M2363">
        <f t="shared" si="155"/>
        <v>4227513</v>
      </c>
      <c r="N2363">
        <f t="shared" si="156"/>
        <v>3512443</v>
      </c>
    </row>
    <row r="2364" spans="1:14" customFormat="1" ht="14.4" customHeight="1" x14ac:dyDescent="0.3">
      <c r="A2364" s="1">
        <v>44349</v>
      </c>
      <c r="B2364" t="s">
        <v>23</v>
      </c>
      <c r="C2364">
        <f t="shared" si="154"/>
        <v>32792</v>
      </c>
      <c r="D2364">
        <v>3545235</v>
      </c>
      <c r="E2364">
        <v>3545235</v>
      </c>
      <c r="F2364">
        <v>721185</v>
      </c>
      <c r="G2364">
        <v>1909179</v>
      </c>
      <c r="H2364">
        <v>1635524</v>
      </c>
      <c r="I2364">
        <v>532</v>
      </c>
      <c r="J2364">
        <v>559482</v>
      </c>
      <c r="K2364">
        <v>3706938</v>
      </c>
      <c r="L2364">
        <v>0</v>
      </c>
      <c r="M2364">
        <f t="shared" si="155"/>
        <v>4266420</v>
      </c>
      <c r="N2364">
        <f t="shared" si="156"/>
        <v>3545235</v>
      </c>
    </row>
    <row r="2365" spans="1:14" customFormat="1" ht="14.4" customHeight="1" x14ac:dyDescent="0.3">
      <c r="A2365" s="1">
        <v>44350</v>
      </c>
      <c r="B2365" t="s">
        <v>23</v>
      </c>
      <c r="C2365">
        <f t="shared" si="154"/>
        <v>34929</v>
      </c>
      <c r="D2365">
        <v>3580164</v>
      </c>
      <c r="E2365">
        <v>3580164</v>
      </c>
      <c r="F2365">
        <v>726194</v>
      </c>
      <c r="G2365">
        <v>1929268</v>
      </c>
      <c r="H2365">
        <v>1650356</v>
      </c>
      <c r="I2365">
        <v>540</v>
      </c>
      <c r="J2365">
        <v>581158</v>
      </c>
      <c r="K2365">
        <v>3725200</v>
      </c>
      <c r="L2365">
        <v>0</v>
      </c>
      <c r="M2365">
        <f t="shared" si="155"/>
        <v>4306358</v>
      </c>
      <c r="N2365">
        <f t="shared" si="156"/>
        <v>3580164</v>
      </c>
    </row>
    <row r="2366" spans="1:14" customFormat="1" ht="14.4" customHeight="1" x14ac:dyDescent="0.3">
      <c r="A2366" s="1">
        <v>44351</v>
      </c>
      <c r="B2366" t="s">
        <v>23</v>
      </c>
      <c r="C2366">
        <f t="shared" si="154"/>
        <v>66184</v>
      </c>
      <c r="D2366">
        <v>3646348</v>
      </c>
      <c r="E2366">
        <v>3646348</v>
      </c>
      <c r="F2366">
        <v>732293</v>
      </c>
      <c r="G2366">
        <v>1967427</v>
      </c>
      <c r="H2366">
        <v>1678353</v>
      </c>
      <c r="I2366">
        <v>568</v>
      </c>
      <c r="J2366">
        <v>597383</v>
      </c>
      <c r="K2366">
        <v>3781258</v>
      </c>
      <c r="L2366">
        <v>0</v>
      </c>
      <c r="M2366">
        <f t="shared" si="155"/>
        <v>4378641</v>
      </c>
      <c r="N2366">
        <f t="shared" si="156"/>
        <v>3646348</v>
      </c>
    </row>
    <row r="2367" spans="1:14" customFormat="1" ht="14.4" customHeight="1" x14ac:dyDescent="0.3">
      <c r="A2367" s="1">
        <v>44352</v>
      </c>
      <c r="B2367" t="s">
        <v>23</v>
      </c>
      <c r="C2367">
        <f t="shared" si="154"/>
        <v>85671</v>
      </c>
      <c r="D2367">
        <v>3732019</v>
      </c>
      <c r="E2367">
        <v>3732019</v>
      </c>
      <c r="F2367">
        <v>738702</v>
      </c>
      <c r="G2367">
        <v>2017158</v>
      </c>
      <c r="H2367">
        <v>1714267</v>
      </c>
      <c r="I2367">
        <v>594</v>
      </c>
      <c r="J2367">
        <v>614300</v>
      </c>
      <c r="K2367">
        <v>3856421</v>
      </c>
      <c r="L2367">
        <v>0</v>
      </c>
      <c r="M2367">
        <f t="shared" si="155"/>
        <v>4470721</v>
      </c>
      <c r="N2367">
        <f t="shared" si="156"/>
        <v>3732019</v>
      </c>
    </row>
    <row r="2368" spans="1:14" customFormat="1" ht="14.4" customHeight="1" x14ac:dyDescent="0.3">
      <c r="A2368" s="1">
        <v>44353</v>
      </c>
      <c r="B2368" t="s">
        <v>23</v>
      </c>
      <c r="C2368">
        <f t="shared" si="154"/>
        <v>74873</v>
      </c>
      <c r="D2368">
        <v>3806892</v>
      </c>
      <c r="E2368">
        <v>3806892</v>
      </c>
      <c r="F2368">
        <v>742873</v>
      </c>
      <c r="G2368">
        <v>2060048</v>
      </c>
      <c r="H2368">
        <v>1746230</v>
      </c>
      <c r="I2368">
        <v>614</v>
      </c>
      <c r="J2368">
        <v>630289</v>
      </c>
      <c r="K2368">
        <v>3919476</v>
      </c>
      <c r="L2368">
        <v>0</v>
      </c>
      <c r="M2368">
        <f t="shared" si="155"/>
        <v>4549765</v>
      </c>
      <c r="N2368">
        <f t="shared" si="156"/>
        <v>3806892</v>
      </c>
    </row>
    <row r="2369" spans="1:14" customFormat="1" ht="14.4" customHeight="1" x14ac:dyDescent="0.3">
      <c r="A2369" s="1">
        <v>44354</v>
      </c>
      <c r="B2369" t="s">
        <v>23</v>
      </c>
      <c r="C2369">
        <f t="shared" si="154"/>
        <v>57285</v>
      </c>
      <c r="D2369">
        <v>3864177</v>
      </c>
      <c r="E2369">
        <v>3864177</v>
      </c>
      <c r="F2369">
        <v>749037</v>
      </c>
      <c r="G2369">
        <v>2092976</v>
      </c>
      <c r="H2369">
        <v>1770569</v>
      </c>
      <c r="I2369">
        <v>632</v>
      </c>
      <c r="J2369">
        <v>643971</v>
      </c>
      <c r="K2369">
        <v>3969243</v>
      </c>
      <c r="L2369">
        <v>0</v>
      </c>
      <c r="M2369">
        <f t="shared" si="155"/>
        <v>4613214</v>
      </c>
      <c r="N2369">
        <f t="shared" si="156"/>
        <v>3864177</v>
      </c>
    </row>
    <row r="2370" spans="1:14" customFormat="1" ht="14.4" customHeight="1" x14ac:dyDescent="0.3">
      <c r="A2370" s="1">
        <v>44355</v>
      </c>
      <c r="B2370" t="s">
        <v>23</v>
      </c>
      <c r="C2370">
        <f t="shared" si="154"/>
        <v>54465</v>
      </c>
      <c r="D2370">
        <v>3918642</v>
      </c>
      <c r="E2370">
        <v>3918642</v>
      </c>
      <c r="F2370">
        <v>755050</v>
      </c>
      <c r="G2370">
        <v>2124673</v>
      </c>
      <c r="H2370">
        <v>1793328</v>
      </c>
      <c r="I2370">
        <v>641</v>
      </c>
      <c r="J2370">
        <v>659466</v>
      </c>
      <c r="K2370">
        <v>4014226</v>
      </c>
      <c r="L2370">
        <v>0</v>
      </c>
      <c r="M2370">
        <f t="shared" si="155"/>
        <v>4673692</v>
      </c>
      <c r="N2370">
        <f t="shared" si="156"/>
        <v>3918642</v>
      </c>
    </row>
    <row r="2371" spans="1:14" customFormat="1" ht="14.4" customHeight="1" x14ac:dyDescent="0.3">
      <c r="A2371" s="1">
        <v>44356</v>
      </c>
      <c r="B2371" t="s">
        <v>23</v>
      </c>
      <c r="C2371">
        <f t="shared" si="154"/>
        <v>52511</v>
      </c>
      <c r="D2371">
        <v>3971153</v>
      </c>
      <c r="E2371">
        <v>3971153</v>
      </c>
      <c r="F2371">
        <v>761513</v>
      </c>
      <c r="G2371">
        <v>2155494</v>
      </c>
      <c r="H2371">
        <v>1815002</v>
      </c>
      <c r="I2371">
        <v>657</v>
      </c>
      <c r="J2371">
        <v>672971</v>
      </c>
      <c r="K2371">
        <v>4059695</v>
      </c>
      <c r="L2371">
        <v>0</v>
      </c>
      <c r="M2371">
        <f t="shared" si="155"/>
        <v>4732666</v>
      </c>
      <c r="N2371">
        <f t="shared" si="156"/>
        <v>3971153</v>
      </c>
    </row>
    <row r="2372" spans="1:14" customFormat="1" ht="14.4" customHeight="1" x14ac:dyDescent="0.3">
      <c r="A2372" s="1">
        <v>44357</v>
      </c>
      <c r="B2372" t="s">
        <v>23</v>
      </c>
      <c r="C2372">
        <f t="shared" si="154"/>
        <v>65460</v>
      </c>
      <c r="D2372">
        <v>4036613</v>
      </c>
      <c r="E2372">
        <v>4036613</v>
      </c>
      <c r="F2372">
        <v>765958</v>
      </c>
      <c r="G2372">
        <v>2194678</v>
      </c>
      <c r="H2372">
        <v>1841263</v>
      </c>
      <c r="I2372">
        <v>672</v>
      </c>
      <c r="J2372">
        <v>680429</v>
      </c>
      <c r="K2372">
        <v>4122142</v>
      </c>
      <c r="L2372">
        <v>0</v>
      </c>
      <c r="M2372">
        <f t="shared" si="155"/>
        <v>4802571</v>
      </c>
      <c r="N2372">
        <f t="shared" si="156"/>
        <v>4036613</v>
      </c>
    </row>
    <row r="2373" spans="1:14" customFormat="1" ht="14.4" customHeight="1" x14ac:dyDescent="0.3">
      <c r="A2373" s="1">
        <v>44358</v>
      </c>
      <c r="B2373" t="s">
        <v>23</v>
      </c>
      <c r="C2373">
        <f t="shared" si="154"/>
        <v>87210</v>
      </c>
      <c r="D2373">
        <v>4123823</v>
      </c>
      <c r="E2373">
        <v>4123823</v>
      </c>
      <c r="F2373">
        <v>773085</v>
      </c>
      <c r="G2373">
        <v>2243580</v>
      </c>
      <c r="H2373">
        <v>1879553</v>
      </c>
      <c r="I2373">
        <v>690</v>
      </c>
      <c r="J2373">
        <v>692201</v>
      </c>
      <c r="K2373">
        <v>4204707</v>
      </c>
      <c r="L2373">
        <v>0</v>
      </c>
      <c r="M2373">
        <f t="shared" si="155"/>
        <v>4896908</v>
      </c>
      <c r="N2373">
        <f t="shared" si="156"/>
        <v>4123823</v>
      </c>
    </row>
    <row r="2374" spans="1:14" customFormat="1" ht="14.4" customHeight="1" x14ac:dyDescent="0.3">
      <c r="A2374" s="1">
        <v>44359</v>
      </c>
      <c r="B2374" t="s">
        <v>23</v>
      </c>
      <c r="C2374">
        <f t="shared" si="154"/>
        <v>89076</v>
      </c>
      <c r="D2374">
        <v>4212899</v>
      </c>
      <c r="E2374">
        <v>4212899</v>
      </c>
      <c r="F2374">
        <v>785536</v>
      </c>
      <c r="G2374">
        <v>2292607</v>
      </c>
      <c r="H2374">
        <v>1919584</v>
      </c>
      <c r="I2374">
        <v>708</v>
      </c>
      <c r="J2374">
        <v>708506</v>
      </c>
      <c r="K2374">
        <v>4289929</v>
      </c>
      <c r="L2374">
        <v>0</v>
      </c>
      <c r="M2374">
        <f t="shared" si="155"/>
        <v>4998435</v>
      </c>
      <c r="N2374">
        <f t="shared" si="156"/>
        <v>4212899</v>
      </c>
    </row>
    <row r="2375" spans="1:14" customFormat="1" ht="14.4" customHeight="1" x14ac:dyDescent="0.3">
      <c r="A2375" s="1">
        <v>44360</v>
      </c>
      <c r="B2375" t="s">
        <v>23</v>
      </c>
      <c r="C2375">
        <f t="shared" si="154"/>
        <v>96277</v>
      </c>
      <c r="D2375">
        <v>4309176</v>
      </c>
      <c r="E2375">
        <v>4309176</v>
      </c>
      <c r="F2375">
        <v>798505</v>
      </c>
      <c r="G2375">
        <v>2346745</v>
      </c>
      <c r="H2375">
        <v>1961708</v>
      </c>
      <c r="I2375">
        <v>723</v>
      </c>
      <c r="J2375">
        <v>725793</v>
      </c>
      <c r="K2375">
        <v>4381888</v>
      </c>
      <c r="L2375">
        <v>0</v>
      </c>
      <c r="M2375">
        <f t="shared" si="155"/>
        <v>5107681</v>
      </c>
      <c r="N2375">
        <f t="shared" si="156"/>
        <v>4309176</v>
      </c>
    </row>
    <row r="2376" spans="1:14" customFormat="1" ht="14.4" customHeight="1" x14ac:dyDescent="0.3">
      <c r="A2376" s="1">
        <v>44361</v>
      </c>
      <c r="B2376" t="s">
        <v>23</v>
      </c>
      <c r="C2376">
        <f t="shared" si="154"/>
        <v>76138</v>
      </c>
      <c r="D2376">
        <v>4385314</v>
      </c>
      <c r="E2376">
        <v>4385314</v>
      </c>
      <c r="F2376">
        <v>815277</v>
      </c>
      <c r="G2376">
        <v>2389879</v>
      </c>
      <c r="H2376">
        <v>1994696</v>
      </c>
      <c r="I2376">
        <v>739</v>
      </c>
      <c r="J2376">
        <v>744948</v>
      </c>
      <c r="K2376">
        <v>4455643</v>
      </c>
      <c r="L2376">
        <v>0</v>
      </c>
      <c r="M2376">
        <f t="shared" si="155"/>
        <v>5200591</v>
      </c>
      <c r="N2376">
        <f t="shared" si="156"/>
        <v>4385314</v>
      </c>
    </row>
    <row r="2377" spans="1:14" customFormat="1" ht="14.4" customHeight="1" x14ac:dyDescent="0.3">
      <c r="A2377" s="1">
        <v>44362</v>
      </c>
      <c r="B2377" t="s">
        <v>23</v>
      </c>
      <c r="C2377">
        <f t="shared" si="154"/>
        <v>59717</v>
      </c>
      <c r="D2377">
        <v>4445031</v>
      </c>
      <c r="E2377">
        <v>4445031</v>
      </c>
      <c r="F2377">
        <v>830815</v>
      </c>
      <c r="G2377">
        <v>2422895</v>
      </c>
      <c r="H2377">
        <v>2021386</v>
      </c>
      <c r="I2377">
        <v>750</v>
      </c>
      <c r="J2377">
        <v>760694</v>
      </c>
      <c r="K2377">
        <v>4515152</v>
      </c>
      <c r="L2377">
        <v>0</v>
      </c>
      <c r="M2377">
        <f t="shared" si="155"/>
        <v>5275846</v>
      </c>
      <c r="N2377">
        <f t="shared" si="156"/>
        <v>4445031</v>
      </c>
    </row>
    <row r="2378" spans="1:14" customFormat="1" ht="14.4" customHeight="1" x14ac:dyDescent="0.3">
      <c r="A2378" s="1">
        <v>44363</v>
      </c>
      <c r="B2378" t="s">
        <v>23</v>
      </c>
      <c r="C2378">
        <f t="shared" si="154"/>
        <v>61431</v>
      </c>
      <c r="D2378">
        <v>4506462</v>
      </c>
      <c r="E2378">
        <v>4506462</v>
      </c>
      <c r="F2378">
        <v>845237</v>
      </c>
      <c r="G2378">
        <v>2456942</v>
      </c>
      <c r="H2378">
        <v>2048763</v>
      </c>
      <c r="I2378">
        <v>757</v>
      </c>
      <c r="J2378">
        <v>774021</v>
      </c>
      <c r="K2378">
        <v>4577678</v>
      </c>
      <c r="L2378">
        <v>0</v>
      </c>
      <c r="M2378">
        <f t="shared" si="155"/>
        <v>5351699</v>
      </c>
      <c r="N2378">
        <f t="shared" si="156"/>
        <v>4506462</v>
      </c>
    </row>
    <row r="2379" spans="1:14" customFormat="1" ht="14.4" customHeight="1" x14ac:dyDescent="0.3">
      <c r="A2379" s="1">
        <v>44364</v>
      </c>
      <c r="B2379" t="s">
        <v>23</v>
      </c>
      <c r="C2379">
        <f t="shared" si="154"/>
        <v>74160</v>
      </c>
      <c r="D2379">
        <v>4580622</v>
      </c>
      <c r="E2379">
        <v>4580622</v>
      </c>
      <c r="F2379">
        <v>858537</v>
      </c>
      <c r="G2379">
        <v>2498473</v>
      </c>
      <c r="H2379">
        <v>2081375</v>
      </c>
      <c r="I2379">
        <v>774</v>
      </c>
      <c r="J2379">
        <v>788070</v>
      </c>
      <c r="K2379">
        <v>4651089</v>
      </c>
      <c r="L2379">
        <v>0</v>
      </c>
      <c r="M2379">
        <f t="shared" si="155"/>
        <v>5439159</v>
      </c>
      <c r="N2379">
        <f t="shared" si="156"/>
        <v>4580622</v>
      </c>
    </row>
    <row r="2380" spans="1:14" customFormat="1" ht="14.4" customHeight="1" x14ac:dyDescent="0.3">
      <c r="A2380" s="1">
        <v>44365</v>
      </c>
      <c r="B2380" t="s">
        <v>23</v>
      </c>
      <c r="C2380">
        <f t="shared" si="154"/>
        <v>90069</v>
      </c>
      <c r="D2380">
        <v>4670691</v>
      </c>
      <c r="E2380">
        <v>4670691</v>
      </c>
      <c r="F2380">
        <v>876085</v>
      </c>
      <c r="G2380">
        <v>2548854</v>
      </c>
      <c r="H2380">
        <v>2121037</v>
      </c>
      <c r="I2380">
        <v>800</v>
      </c>
      <c r="J2380">
        <v>803471</v>
      </c>
      <c r="K2380">
        <v>4743305</v>
      </c>
      <c r="L2380">
        <v>0</v>
      </c>
      <c r="M2380">
        <f t="shared" si="155"/>
        <v>5546776</v>
      </c>
      <c r="N2380">
        <f t="shared" si="156"/>
        <v>4670691</v>
      </c>
    </row>
    <row r="2381" spans="1:14" customFormat="1" ht="14.4" customHeight="1" x14ac:dyDescent="0.3">
      <c r="A2381" s="1">
        <v>44366</v>
      </c>
      <c r="B2381" t="s">
        <v>23</v>
      </c>
      <c r="C2381">
        <f t="shared" si="154"/>
        <v>91642</v>
      </c>
      <c r="D2381">
        <v>4762333</v>
      </c>
      <c r="E2381">
        <v>4762333</v>
      </c>
      <c r="F2381">
        <v>893805</v>
      </c>
      <c r="G2381">
        <v>2600676</v>
      </c>
      <c r="H2381">
        <v>2160840</v>
      </c>
      <c r="I2381">
        <v>817</v>
      </c>
      <c r="J2381">
        <v>818059</v>
      </c>
      <c r="K2381">
        <v>4838079</v>
      </c>
      <c r="L2381">
        <v>0</v>
      </c>
      <c r="M2381">
        <f t="shared" si="155"/>
        <v>5656138</v>
      </c>
      <c r="N2381">
        <f t="shared" si="156"/>
        <v>4762333</v>
      </c>
    </row>
    <row r="2382" spans="1:14" customFormat="1" ht="14.4" customHeight="1" x14ac:dyDescent="0.3">
      <c r="A2382" s="1">
        <v>44367</v>
      </c>
      <c r="B2382" t="s">
        <v>23</v>
      </c>
      <c r="C2382">
        <f t="shared" si="154"/>
        <v>107105</v>
      </c>
      <c r="D2382">
        <v>4869438</v>
      </c>
      <c r="E2382">
        <v>4869438</v>
      </c>
      <c r="F2382">
        <v>909171</v>
      </c>
      <c r="G2382">
        <v>2661665</v>
      </c>
      <c r="H2382">
        <v>2206938</v>
      </c>
      <c r="I2382">
        <v>835</v>
      </c>
      <c r="J2382">
        <v>832575</v>
      </c>
      <c r="K2382">
        <v>4946034</v>
      </c>
      <c r="L2382">
        <v>0</v>
      </c>
      <c r="M2382">
        <f t="shared" si="155"/>
        <v>5778609</v>
      </c>
      <c r="N2382">
        <f t="shared" si="156"/>
        <v>4869438</v>
      </c>
    </row>
    <row r="2383" spans="1:14" customFormat="1" ht="14.4" customHeight="1" x14ac:dyDescent="0.3">
      <c r="A2383" s="1">
        <v>44368</v>
      </c>
      <c r="B2383" t="s">
        <v>23</v>
      </c>
      <c r="C2383">
        <f t="shared" si="154"/>
        <v>87712</v>
      </c>
      <c r="D2383">
        <v>4957150</v>
      </c>
      <c r="E2383">
        <v>4957150</v>
      </c>
      <c r="F2383">
        <v>926411</v>
      </c>
      <c r="G2383">
        <v>2712262</v>
      </c>
      <c r="H2383">
        <v>2244017</v>
      </c>
      <c r="I2383">
        <v>871</v>
      </c>
      <c r="J2383">
        <v>847517</v>
      </c>
      <c r="K2383">
        <v>5036044</v>
      </c>
      <c r="L2383">
        <v>0</v>
      </c>
      <c r="M2383">
        <f t="shared" si="155"/>
        <v>5883561</v>
      </c>
      <c r="N2383">
        <f t="shared" si="156"/>
        <v>4957150</v>
      </c>
    </row>
    <row r="2384" spans="1:14" customFormat="1" ht="14.4" customHeight="1" x14ac:dyDescent="0.3">
      <c r="A2384" s="1">
        <v>44369</v>
      </c>
      <c r="B2384" t="s">
        <v>23</v>
      </c>
      <c r="C2384">
        <f t="shared" si="154"/>
        <v>98214</v>
      </c>
      <c r="D2384">
        <v>5055364</v>
      </c>
      <c r="E2384">
        <v>5055364</v>
      </c>
      <c r="F2384">
        <v>944832</v>
      </c>
      <c r="G2384">
        <v>2767615</v>
      </c>
      <c r="H2384">
        <v>2286853</v>
      </c>
      <c r="I2384">
        <v>896</v>
      </c>
      <c r="J2384">
        <v>870989</v>
      </c>
      <c r="K2384">
        <v>5129207</v>
      </c>
      <c r="L2384">
        <v>0</v>
      </c>
      <c r="M2384">
        <f t="shared" si="155"/>
        <v>6000196</v>
      </c>
      <c r="N2384">
        <f t="shared" si="156"/>
        <v>5055364</v>
      </c>
    </row>
    <row r="2385" spans="1:14" customFormat="1" ht="14.4" customHeight="1" x14ac:dyDescent="0.3">
      <c r="A2385" s="1">
        <v>44370</v>
      </c>
      <c r="B2385" t="s">
        <v>23</v>
      </c>
      <c r="C2385">
        <f t="shared" si="154"/>
        <v>112553</v>
      </c>
      <c r="D2385">
        <v>5167917</v>
      </c>
      <c r="E2385">
        <v>5167917</v>
      </c>
      <c r="F2385">
        <v>963901</v>
      </c>
      <c r="G2385">
        <v>2829105</v>
      </c>
      <c r="H2385">
        <v>2337892</v>
      </c>
      <c r="I2385">
        <v>920</v>
      </c>
      <c r="J2385">
        <v>898324</v>
      </c>
      <c r="K2385">
        <v>5233359</v>
      </c>
      <c r="L2385">
        <v>135</v>
      </c>
      <c r="M2385">
        <f t="shared" si="155"/>
        <v>6131818</v>
      </c>
      <c r="N2385">
        <f t="shared" si="156"/>
        <v>5167917</v>
      </c>
    </row>
    <row r="2386" spans="1:14" ht="14.4" customHeight="1" x14ac:dyDescent="0.3">
      <c r="A2386" s="3">
        <v>44212</v>
      </c>
      <c r="B2386" s="4" t="s">
        <v>24</v>
      </c>
      <c r="C2386" s="4">
        <v>3810</v>
      </c>
      <c r="D2386" s="4">
        <v>3810</v>
      </c>
      <c r="E2386" s="4">
        <v>3810</v>
      </c>
      <c r="F2386" s="4">
        <v>0</v>
      </c>
      <c r="G2386" s="4">
        <v>1835</v>
      </c>
      <c r="H2386" s="4">
        <v>1975</v>
      </c>
      <c r="I2386" s="4">
        <v>0</v>
      </c>
      <c r="J2386" s="4">
        <v>78</v>
      </c>
      <c r="K2386" s="4">
        <v>3732</v>
      </c>
      <c r="L2386" s="4">
        <v>0</v>
      </c>
      <c r="M2386" s="4">
        <f>E2386+F2386</f>
        <v>3810</v>
      </c>
      <c r="N2386" s="4">
        <f>G2386+H2386+I2386</f>
        <v>3810</v>
      </c>
    </row>
    <row r="2387" spans="1:14" ht="14.4" customHeight="1" x14ac:dyDescent="0.3">
      <c r="A2387" s="3">
        <v>44213</v>
      </c>
      <c r="B2387" s="4" t="s">
        <v>24</v>
      </c>
      <c r="C2387" s="4">
        <f t="shared" ref="C2387:C2418" si="157">D2387-D2386</f>
        <v>696</v>
      </c>
      <c r="D2387" s="4">
        <v>4506</v>
      </c>
      <c r="E2387" s="4">
        <v>4506</v>
      </c>
      <c r="F2387" s="4">
        <v>0</v>
      </c>
      <c r="G2387" s="4">
        <v>2373</v>
      </c>
      <c r="H2387" s="4">
        <v>2133</v>
      </c>
      <c r="I2387" s="4">
        <v>0</v>
      </c>
      <c r="J2387" s="4">
        <v>82</v>
      </c>
      <c r="K2387" s="4">
        <v>4424</v>
      </c>
      <c r="L2387" s="4">
        <v>0</v>
      </c>
      <c r="M2387" s="4">
        <f t="shared" ref="M2387:M2450" si="158">E2387+F2387</f>
        <v>4506</v>
      </c>
      <c r="N2387" s="4">
        <f t="shared" ref="N2387:N2450" si="159">G2387+H2387+I2387</f>
        <v>4506</v>
      </c>
    </row>
    <row r="2388" spans="1:14" ht="14.4" customHeight="1" x14ac:dyDescent="0.3">
      <c r="A2388" s="3">
        <v>44214</v>
      </c>
      <c r="B2388" s="4" t="s">
        <v>24</v>
      </c>
      <c r="C2388" s="4">
        <f t="shared" si="157"/>
        <v>10249</v>
      </c>
      <c r="D2388" s="4">
        <v>14755</v>
      </c>
      <c r="E2388" s="4">
        <v>14755</v>
      </c>
      <c r="F2388" s="4">
        <v>0</v>
      </c>
      <c r="G2388" s="4">
        <v>6122</v>
      </c>
      <c r="H2388" s="4">
        <v>8633</v>
      </c>
      <c r="I2388" s="4">
        <v>0</v>
      </c>
      <c r="J2388" s="4">
        <v>299</v>
      </c>
      <c r="K2388" s="4">
        <v>14456</v>
      </c>
      <c r="L2388" s="4">
        <v>0</v>
      </c>
      <c r="M2388" s="4">
        <f t="shared" si="158"/>
        <v>14755</v>
      </c>
      <c r="N2388" s="4">
        <f t="shared" si="159"/>
        <v>14755</v>
      </c>
    </row>
    <row r="2389" spans="1:14" ht="14.4" customHeight="1" x14ac:dyDescent="0.3">
      <c r="A2389" s="3">
        <v>44215</v>
      </c>
      <c r="B2389" s="4" t="s">
        <v>24</v>
      </c>
      <c r="C2389" s="4">
        <f t="shared" si="157"/>
        <v>10387</v>
      </c>
      <c r="D2389" s="4">
        <v>25142</v>
      </c>
      <c r="E2389" s="4">
        <v>25142</v>
      </c>
      <c r="F2389" s="4">
        <v>0</v>
      </c>
      <c r="G2389" s="4">
        <v>10492</v>
      </c>
      <c r="H2389" s="4">
        <v>14649</v>
      </c>
      <c r="I2389" s="4">
        <v>1</v>
      </c>
      <c r="J2389" s="4">
        <v>443</v>
      </c>
      <c r="K2389" s="4">
        <v>24699</v>
      </c>
      <c r="L2389" s="4">
        <v>0</v>
      </c>
      <c r="M2389" s="4">
        <f t="shared" si="158"/>
        <v>25142</v>
      </c>
      <c r="N2389" s="4">
        <f t="shared" si="159"/>
        <v>25142</v>
      </c>
    </row>
    <row r="2390" spans="1:14" ht="14.4" customHeight="1" x14ac:dyDescent="0.3">
      <c r="A2390" s="3">
        <v>44216</v>
      </c>
      <c r="B2390" s="4" t="s">
        <v>24</v>
      </c>
      <c r="C2390" s="4">
        <f t="shared" si="157"/>
        <v>11563</v>
      </c>
      <c r="D2390" s="4">
        <v>36705</v>
      </c>
      <c r="E2390" s="4">
        <v>36705</v>
      </c>
      <c r="F2390" s="4">
        <v>0</v>
      </c>
      <c r="G2390" s="4">
        <v>13421</v>
      </c>
      <c r="H2390" s="4">
        <v>23283</v>
      </c>
      <c r="I2390" s="4">
        <v>1</v>
      </c>
      <c r="J2390" s="4">
        <v>547</v>
      </c>
      <c r="K2390" s="4">
        <v>36158</v>
      </c>
      <c r="L2390" s="4">
        <v>0</v>
      </c>
      <c r="M2390" s="4">
        <f t="shared" si="158"/>
        <v>36705</v>
      </c>
      <c r="N2390" s="4">
        <f t="shared" si="159"/>
        <v>36705</v>
      </c>
    </row>
    <row r="2391" spans="1:14" ht="14.4" customHeight="1" x14ac:dyDescent="0.3">
      <c r="A2391" s="3">
        <v>44217</v>
      </c>
      <c r="B2391" s="4" t="s">
        <v>24</v>
      </c>
      <c r="C2391" s="4">
        <f t="shared" si="157"/>
        <v>10639</v>
      </c>
      <c r="D2391" s="4">
        <v>47344</v>
      </c>
      <c r="E2391" s="4">
        <v>47344</v>
      </c>
      <c r="F2391" s="4">
        <v>0</v>
      </c>
      <c r="G2391" s="4">
        <v>17664</v>
      </c>
      <c r="H2391" s="4">
        <v>29669</v>
      </c>
      <c r="I2391" s="4">
        <v>11</v>
      </c>
      <c r="J2391" s="4">
        <v>670</v>
      </c>
      <c r="K2391" s="4">
        <v>46674</v>
      </c>
      <c r="L2391" s="4">
        <v>0</v>
      </c>
      <c r="M2391" s="4">
        <f t="shared" si="158"/>
        <v>47344</v>
      </c>
      <c r="N2391" s="4">
        <f t="shared" si="159"/>
        <v>47344</v>
      </c>
    </row>
    <row r="2392" spans="1:14" ht="14.4" customHeight="1" x14ac:dyDescent="0.3">
      <c r="A2392" s="3">
        <v>44218</v>
      </c>
      <c r="B2392" s="4" t="s">
        <v>24</v>
      </c>
      <c r="C2392" s="4">
        <f t="shared" si="157"/>
        <v>30088</v>
      </c>
      <c r="D2392" s="4">
        <v>77432</v>
      </c>
      <c r="E2392" s="4">
        <v>77432</v>
      </c>
      <c r="F2392" s="4">
        <v>0</v>
      </c>
      <c r="G2392" s="4">
        <v>26356</v>
      </c>
      <c r="H2392" s="4">
        <v>51065</v>
      </c>
      <c r="I2392" s="4">
        <v>11</v>
      </c>
      <c r="J2392" s="4">
        <v>818</v>
      </c>
      <c r="K2392" s="4">
        <v>76614</v>
      </c>
      <c r="L2392" s="4">
        <v>0</v>
      </c>
      <c r="M2392" s="4">
        <f t="shared" si="158"/>
        <v>77432</v>
      </c>
      <c r="N2392" s="4">
        <f t="shared" si="159"/>
        <v>77432</v>
      </c>
    </row>
    <row r="2393" spans="1:14" ht="14.4" customHeight="1" x14ac:dyDescent="0.3">
      <c r="A2393" s="3">
        <v>44219</v>
      </c>
      <c r="B2393" s="4" t="s">
        <v>24</v>
      </c>
      <c r="C2393" s="4">
        <f t="shared" si="157"/>
        <v>7153</v>
      </c>
      <c r="D2393" s="4">
        <v>84585</v>
      </c>
      <c r="E2393" s="4">
        <v>84585</v>
      </c>
      <c r="F2393" s="4">
        <v>0</v>
      </c>
      <c r="G2393" s="4">
        <v>28948</v>
      </c>
      <c r="H2393" s="4">
        <v>55626</v>
      </c>
      <c r="I2393" s="4">
        <v>11</v>
      </c>
      <c r="J2393" s="4">
        <v>842</v>
      </c>
      <c r="K2393" s="4">
        <v>83743</v>
      </c>
      <c r="L2393" s="4">
        <v>0</v>
      </c>
      <c r="M2393" s="4">
        <f t="shared" si="158"/>
        <v>84585</v>
      </c>
      <c r="N2393" s="4">
        <f t="shared" si="159"/>
        <v>84585</v>
      </c>
    </row>
    <row r="2394" spans="1:14" ht="14.4" customHeight="1" x14ac:dyDescent="0.3">
      <c r="A2394" s="3">
        <v>44220</v>
      </c>
      <c r="B2394" s="4" t="s">
        <v>24</v>
      </c>
      <c r="C2394" s="4">
        <f t="shared" si="157"/>
        <v>8841</v>
      </c>
      <c r="D2394" s="4">
        <v>93426</v>
      </c>
      <c r="E2394" s="4">
        <v>93426</v>
      </c>
      <c r="F2394" s="4">
        <v>0</v>
      </c>
      <c r="G2394" s="4">
        <v>31342</v>
      </c>
      <c r="H2394" s="4">
        <v>62056</v>
      </c>
      <c r="I2394" s="4">
        <v>28</v>
      </c>
      <c r="J2394" s="4">
        <v>889</v>
      </c>
      <c r="K2394" s="4">
        <v>92537</v>
      </c>
      <c r="L2394" s="4">
        <v>0</v>
      </c>
      <c r="M2394" s="4">
        <f t="shared" si="158"/>
        <v>93426</v>
      </c>
      <c r="N2394" s="4">
        <f t="shared" si="159"/>
        <v>93426</v>
      </c>
    </row>
    <row r="2395" spans="1:14" ht="14.4" customHeight="1" x14ac:dyDescent="0.3">
      <c r="A2395" s="3">
        <v>44221</v>
      </c>
      <c r="B2395" s="4" t="s">
        <v>24</v>
      </c>
      <c r="C2395" s="4">
        <f t="shared" si="157"/>
        <v>45295</v>
      </c>
      <c r="D2395" s="4">
        <v>138721</v>
      </c>
      <c r="E2395" s="4">
        <v>138721</v>
      </c>
      <c r="F2395" s="4">
        <v>0</v>
      </c>
      <c r="G2395" s="4">
        <v>43880</v>
      </c>
      <c r="H2395" s="4">
        <v>94811</v>
      </c>
      <c r="I2395" s="4">
        <v>30</v>
      </c>
      <c r="J2395" s="4">
        <v>1186</v>
      </c>
      <c r="K2395" s="4">
        <v>137535</v>
      </c>
      <c r="L2395" s="4">
        <v>0</v>
      </c>
      <c r="M2395" s="4">
        <f t="shared" si="158"/>
        <v>138721</v>
      </c>
      <c r="N2395" s="4">
        <f t="shared" si="159"/>
        <v>138721</v>
      </c>
    </row>
    <row r="2396" spans="1:14" ht="14.4" customHeight="1" x14ac:dyDescent="0.3">
      <c r="A2396" s="3">
        <v>44222</v>
      </c>
      <c r="B2396" s="4" t="s">
        <v>24</v>
      </c>
      <c r="C2396" s="4">
        <f t="shared" si="157"/>
        <v>2135</v>
      </c>
      <c r="D2396" s="4">
        <v>140856</v>
      </c>
      <c r="E2396" s="4">
        <v>140856</v>
      </c>
      <c r="F2396" s="4">
        <v>0</v>
      </c>
      <c r="G2396" s="4">
        <v>44244</v>
      </c>
      <c r="H2396" s="4">
        <v>96582</v>
      </c>
      <c r="I2396" s="4">
        <v>30</v>
      </c>
      <c r="J2396" s="4">
        <v>1407</v>
      </c>
      <c r="K2396" s="4">
        <v>139449</v>
      </c>
      <c r="L2396" s="4">
        <v>0</v>
      </c>
      <c r="M2396" s="4">
        <f t="shared" si="158"/>
        <v>140856</v>
      </c>
      <c r="N2396" s="4">
        <f t="shared" si="159"/>
        <v>140856</v>
      </c>
    </row>
    <row r="2397" spans="1:14" ht="14.4" customHeight="1" x14ac:dyDescent="0.3">
      <c r="A2397" s="3">
        <v>44223</v>
      </c>
      <c r="B2397" s="4" t="s">
        <v>24</v>
      </c>
      <c r="C2397" s="4">
        <f t="shared" si="157"/>
        <v>55233</v>
      </c>
      <c r="D2397" s="4">
        <v>196089</v>
      </c>
      <c r="E2397" s="4">
        <v>196089</v>
      </c>
      <c r="F2397" s="4">
        <v>0</v>
      </c>
      <c r="G2397" s="4">
        <v>59653</v>
      </c>
      <c r="H2397" s="4">
        <v>136401</v>
      </c>
      <c r="I2397" s="4">
        <v>35</v>
      </c>
      <c r="J2397" s="4">
        <v>2208</v>
      </c>
      <c r="K2397" s="4">
        <v>193881</v>
      </c>
      <c r="L2397" s="4">
        <v>0</v>
      </c>
      <c r="M2397" s="4">
        <f t="shared" si="158"/>
        <v>196089</v>
      </c>
      <c r="N2397" s="4">
        <f t="shared" si="159"/>
        <v>196089</v>
      </c>
    </row>
    <row r="2398" spans="1:14" ht="14.4" customHeight="1" x14ac:dyDescent="0.3">
      <c r="A2398" s="3">
        <v>44224</v>
      </c>
      <c r="B2398" s="4" t="s">
        <v>24</v>
      </c>
      <c r="C2398" s="4">
        <f t="shared" si="157"/>
        <v>19786</v>
      </c>
      <c r="D2398" s="4">
        <v>215875</v>
      </c>
      <c r="E2398" s="4">
        <v>215875</v>
      </c>
      <c r="F2398" s="4">
        <v>0</v>
      </c>
      <c r="G2398" s="4">
        <v>67383</v>
      </c>
      <c r="H2398" s="4">
        <v>148457</v>
      </c>
      <c r="I2398" s="4">
        <v>35</v>
      </c>
      <c r="J2398" s="4">
        <v>2738</v>
      </c>
      <c r="K2398" s="4">
        <v>213137</v>
      </c>
      <c r="L2398" s="4">
        <v>0</v>
      </c>
      <c r="M2398" s="4">
        <f t="shared" si="158"/>
        <v>215875</v>
      </c>
      <c r="N2398" s="4">
        <f t="shared" si="159"/>
        <v>215875</v>
      </c>
    </row>
    <row r="2399" spans="1:14" ht="14.4" customHeight="1" x14ac:dyDescent="0.3">
      <c r="A2399" s="3">
        <v>44225</v>
      </c>
      <c r="B2399" s="4" t="s">
        <v>24</v>
      </c>
      <c r="C2399" s="4">
        <f t="shared" si="157"/>
        <v>18744</v>
      </c>
      <c r="D2399" s="4">
        <v>234619</v>
      </c>
      <c r="E2399" s="4">
        <v>234619</v>
      </c>
      <c r="F2399" s="4">
        <v>0</v>
      </c>
      <c r="G2399" s="4">
        <v>74482</v>
      </c>
      <c r="H2399" s="4">
        <v>160102</v>
      </c>
      <c r="I2399" s="4">
        <v>35</v>
      </c>
      <c r="J2399" s="4">
        <v>2912</v>
      </c>
      <c r="K2399" s="4">
        <v>231707</v>
      </c>
      <c r="L2399" s="4">
        <v>0</v>
      </c>
      <c r="M2399" s="4">
        <f t="shared" si="158"/>
        <v>234619</v>
      </c>
      <c r="N2399" s="4">
        <f t="shared" si="159"/>
        <v>234619</v>
      </c>
    </row>
    <row r="2400" spans="1:14" ht="14.4" customHeight="1" x14ac:dyDescent="0.3">
      <c r="A2400" s="3">
        <v>44226</v>
      </c>
      <c r="B2400" s="4" t="s">
        <v>24</v>
      </c>
      <c r="C2400" s="4">
        <f t="shared" si="157"/>
        <v>11819</v>
      </c>
      <c r="D2400" s="4">
        <v>246438</v>
      </c>
      <c r="E2400" s="4">
        <v>246438</v>
      </c>
      <c r="F2400" s="4">
        <v>0</v>
      </c>
      <c r="G2400" s="4">
        <v>79670</v>
      </c>
      <c r="H2400" s="4">
        <v>166730</v>
      </c>
      <c r="I2400" s="4">
        <v>38</v>
      </c>
      <c r="J2400" s="4">
        <v>3230</v>
      </c>
      <c r="K2400" s="4">
        <v>243208</v>
      </c>
      <c r="L2400" s="4">
        <v>0</v>
      </c>
      <c r="M2400" s="4">
        <f t="shared" si="158"/>
        <v>246438</v>
      </c>
      <c r="N2400" s="4">
        <f t="shared" si="159"/>
        <v>246438</v>
      </c>
    </row>
    <row r="2401" spans="1:14" ht="14.4" customHeight="1" x14ac:dyDescent="0.3">
      <c r="A2401" s="3">
        <v>44227</v>
      </c>
      <c r="B2401" s="4" t="s">
        <v>24</v>
      </c>
      <c r="C2401" s="4">
        <f t="shared" si="157"/>
        <v>1175</v>
      </c>
      <c r="D2401" s="4">
        <v>247613</v>
      </c>
      <c r="E2401" s="4">
        <v>247613</v>
      </c>
      <c r="F2401" s="4">
        <v>0</v>
      </c>
      <c r="G2401" s="4">
        <v>80048</v>
      </c>
      <c r="H2401" s="4">
        <v>167527</v>
      </c>
      <c r="I2401" s="4">
        <v>38</v>
      </c>
      <c r="J2401" s="4">
        <v>3237</v>
      </c>
      <c r="K2401" s="4">
        <v>244376</v>
      </c>
      <c r="L2401" s="4">
        <v>0</v>
      </c>
      <c r="M2401" s="4">
        <f t="shared" si="158"/>
        <v>247613</v>
      </c>
      <c r="N2401" s="4">
        <f t="shared" si="159"/>
        <v>247613</v>
      </c>
    </row>
    <row r="2402" spans="1:14" ht="14.4" customHeight="1" x14ac:dyDescent="0.3">
      <c r="A2402" s="3">
        <v>44228</v>
      </c>
      <c r="B2402" s="4" t="s">
        <v>24</v>
      </c>
      <c r="C2402" s="4">
        <f t="shared" si="157"/>
        <v>2318</v>
      </c>
      <c r="D2402" s="4">
        <v>249931</v>
      </c>
      <c r="E2402" s="4">
        <v>249931</v>
      </c>
      <c r="F2402" s="4">
        <v>0</v>
      </c>
      <c r="G2402" s="4">
        <v>80913</v>
      </c>
      <c r="H2402" s="4">
        <v>168980</v>
      </c>
      <c r="I2402" s="4">
        <v>38</v>
      </c>
      <c r="J2402" s="4">
        <v>3237</v>
      </c>
      <c r="K2402" s="4">
        <v>246694</v>
      </c>
      <c r="L2402" s="4">
        <v>0</v>
      </c>
      <c r="M2402" s="4">
        <f t="shared" si="158"/>
        <v>249931</v>
      </c>
      <c r="N2402" s="4">
        <f t="shared" si="159"/>
        <v>249931</v>
      </c>
    </row>
    <row r="2403" spans="1:14" ht="14.4" customHeight="1" x14ac:dyDescent="0.3">
      <c r="A2403" s="3">
        <v>44229</v>
      </c>
      <c r="B2403" s="4" t="s">
        <v>24</v>
      </c>
      <c r="C2403" s="4">
        <f t="shared" si="157"/>
        <v>784</v>
      </c>
      <c r="D2403" s="4">
        <v>250715</v>
      </c>
      <c r="E2403" s="4">
        <v>250715</v>
      </c>
      <c r="F2403" s="4">
        <v>0</v>
      </c>
      <c r="G2403" s="4">
        <v>81212</v>
      </c>
      <c r="H2403" s="4">
        <v>169465</v>
      </c>
      <c r="I2403" s="4">
        <v>38</v>
      </c>
      <c r="J2403" s="4">
        <v>3237</v>
      </c>
      <c r="K2403" s="4">
        <v>247478</v>
      </c>
      <c r="L2403" s="4">
        <v>0</v>
      </c>
      <c r="M2403" s="4">
        <f t="shared" si="158"/>
        <v>250715</v>
      </c>
      <c r="N2403" s="4">
        <f t="shared" si="159"/>
        <v>250715</v>
      </c>
    </row>
    <row r="2404" spans="1:14" ht="14.4" customHeight="1" x14ac:dyDescent="0.3">
      <c r="A2404" s="3">
        <v>44230</v>
      </c>
      <c r="B2404" s="4" t="s">
        <v>24</v>
      </c>
      <c r="C2404" s="4">
        <f t="shared" si="157"/>
        <v>1008</v>
      </c>
      <c r="D2404" s="4">
        <v>251723</v>
      </c>
      <c r="E2404" s="4">
        <v>251723</v>
      </c>
      <c r="F2404" s="4">
        <v>0</v>
      </c>
      <c r="G2404" s="4">
        <v>81635</v>
      </c>
      <c r="H2404" s="4">
        <v>170050</v>
      </c>
      <c r="I2404" s="4">
        <v>38</v>
      </c>
      <c r="J2404" s="4">
        <v>3237</v>
      </c>
      <c r="K2404" s="4">
        <v>248486</v>
      </c>
      <c r="L2404" s="4">
        <v>0</v>
      </c>
      <c r="M2404" s="4">
        <f t="shared" si="158"/>
        <v>251723</v>
      </c>
      <c r="N2404" s="4">
        <f t="shared" si="159"/>
        <v>251723</v>
      </c>
    </row>
    <row r="2405" spans="1:14" ht="14.4" customHeight="1" x14ac:dyDescent="0.3">
      <c r="A2405" s="3">
        <v>44231</v>
      </c>
      <c r="B2405" s="4" t="s">
        <v>24</v>
      </c>
      <c r="C2405" s="4">
        <f t="shared" si="157"/>
        <v>13854</v>
      </c>
      <c r="D2405" s="4">
        <v>265577</v>
      </c>
      <c r="E2405" s="4">
        <v>265577</v>
      </c>
      <c r="F2405" s="4">
        <v>0</v>
      </c>
      <c r="G2405" s="4">
        <v>86565</v>
      </c>
      <c r="H2405" s="4">
        <v>178974</v>
      </c>
      <c r="I2405" s="4">
        <v>38</v>
      </c>
      <c r="J2405" s="4">
        <v>3347</v>
      </c>
      <c r="K2405" s="4">
        <v>262230</v>
      </c>
      <c r="L2405" s="4">
        <v>0</v>
      </c>
      <c r="M2405" s="4">
        <f t="shared" si="158"/>
        <v>265577</v>
      </c>
      <c r="N2405" s="4">
        <f t="shared" si="159"/>
        <v>265577</v>
      </c>
    </row>
    <row r="2406" spans="1:14" ht="14.4" customHeight="1" x14ac:dyDescent="0.3">
      <c r="A2406" s="3">
        <v>44232</v>
      </c>
      <c r="B2406" s="4" t="s">
        <v>24</v>
      </c>
      <c r="C2406" s="4">
        <f t="shared" si="157"/>
        <v>29730</v>
      </c>
      <c r="D2406" s="4">
        <v>295307</v>
      </c>
      <c r="E2406" s="4">
        <v>295307</v>
      </c>
      <c r="F2406" s="4">
        <v>0</v>
      </c>
      <c r="G2406" s="4">
        <v>95612</v>
      </c>
      <c r="H2406" s="4">
        <v>199636</v>
      </c>
      <c r="I2406" s="4">
        <v>59</v>
      </c>
      <c r="J2406" s="4">
        <v>3611</v>
      </c>
      <c r="K2406" s="4">
        <v>291696</v>
      </c>
      <c r="L2406" s="4">
        <v>0</v>
      </c>
      <c r="M2406" s="4">
        <f t="shared" si="158"/>
        <v>295307</v>
      </c>
      <c r="N2406" s="4">
        <f t="shared" si="159"/>
        <v>295307</v>
      </c>
    </row>
    <row r="2407" spans="1:14" ht="14.4" customHeight="1" x14ac:dyDescent="0.3">
      <c r="A2407" s="3">
        <v>44233</v>
      </c>
      <c r="B2407" s="4" t="s">
        <v>24</v>
      </c>
      <c r="C2407" s="4">
        <f t="shared" si="157"/>
        <v>26214</v>
      </c>
      <c r="D2407" s="4">
        <v>321521</v>
      </c>
      <c r="E2407" s="4">
        <v>321521</v>
      </c>
      <c r="F2407" s="4">
        <v>0</v>
      </c>
      <c r="G2407" s="4">
        <v>103745</v>
      </c>
      <c r="H2407" s="4">
        <v>217707</v>
      </c>
      <c r="I2407" s="4">
        <v>69</v>
      </c>
      <c r="J2407" s="4">
        <v>3960</v>
      </c>
      <c r="K2407" s="4">
        <v>317561</v>
      </c>
      <c r="L2407" s="4">
        <v>0</v>
      </c>
      <c r="M2407" s="4">
        <f t="shared" si="158"/>
        <v>321521</v>
      </c>
      <c r="N2407" s="4">
        <f t="shared" si="159"/>
        <v>321521</v>
      </c>
    </row>
    <row r="2408" spans="1:14" ht="14.4" customHeight="1" x14ac:dyDescent="0.3">
      <c r="A2408" s="3">
        <v>44234</v>
      </c>
      <c r="B2408" s="4" t="s">
        <v>24</v>
      </c>
      <c r="C2408" s="4">
        <f t="shared" si="157"/>
        <v>4033</v>
      </c>
      <c r="D2408" s="4">
        <v>325554</v>
      </c>
      <c r="E2408" s="4">
        <v>325554</v>
      </c>
      <c r="F2408" s="4">
        <v>0</v>
      </c>
      <c r="G2408" s="4">
        <v>105648</v>
      </c>
      <c r="H2408" s="4">
        <v>219837</v>
      </c>
      <c r="I2408" s="4">
        <v>69</v>
      </c>
      <c r="J2408" s="4">
        <v>4641</v>
      </c>
      <c r="K2408" s="4">
        <v>320913</v>
      </c>
      <c r="L2408" s="4">
        <v>0</v>
      </c>
      <c r="M2408" s="4">
        <f t="shared" si="158"/>
        <v>325554</v>
      </c>
      <c r="N2408" s="4">
        <f t="shared" si="159"/>
        <v>325554</v>
      </c>
    </row>
    <row r="2409" spans="1:14" ht="14.4" customHeight="1" x14ac:dyDescent="0.3">
      <c r="A2409" s="3">
        <v>44235</v>
      </c>
      <c r="B2409" s="4" t="s">
        <v>24</v>
      </c>
      <c r="C2409" s="4">
        <f t="shared" si="157"/>
        <v>24773</v>
      </c>
      <c r="D2409" s="4">
        <v>350327</v>
      </c>
      <c r="E2409" s="4">
        <v>350327</v>
      </c>
      <c r="F2409" s="4">
        <v>0</v>
      </c>
      <c r="G2409" s="4">
        <v>121975</v>
      </c>
      <c r="H2409" s="4">
        <v>228283</v>
      </c>
      <c r="I2409" s="4">
        <v>69</v>
      </c>
      <c r="J2409" s="4">
        <v>4714</v>
      </c>
      <c r="K2409" s="4">
        <v>345613</v>
      </c>
      <c r="L2409" s="4">
        <v>0</v>
      </c>
      <c r="M2409" s="4">
        <f t="shared" si="158"/>
        <v>350327</v>
      </c>
      <c r="N2409" s="4">
        <f t="shared" si="159"/>
        <v>350327</v>
      </c>
    </row>
    <row r="2410" spans="1:14" ht="14.4" customHeight="1" x14ac:dyDescent="0.3">
      <c r="A2410" s="3">
        <v>44236</v>
      </c>
      <c r="B2410" s="4" t="s">
        <v>24</v>
      </c>
      <c r="C2410" s="4">
        <f t="shared" si="157"/>
        <v>28825</v>
      </c>
      <c r="D2410" s="4">
        <v>379152</v>
      </c>
      <c r="E2410" s="4">
        <v>379152</v>
      </c>
      <c r="F2410" s="4">
        <v>0</v>
      </c>
      <c r="G2410" s="4">
        <v>142146</v>
      </c>
      <c r="H2410" s="4">
        <v>236937</v>
      </c>
      <c r="I2410" s="4">
        <v>69</v>
      </c>
      <c r="J2410" s="4">
        <v>4754</v>
      </c>
      <c r="K2410" s="4">
        <v>374398</v>
      </c>
      <c r="L2410" s="4">
        <v>0</v>
      </c>
      <c r="M2410" s="4">
        <f t="shared" si="158"/>
        <v>379152</v>
      </c>
      <c r="N2410" s="4">
        <f t="shared" si="159"/>
        <v>379152</v>
      </c>
    </row>
    <row r="2411" spans="1:14" ht="14.4" customHeight="1" x14ac:dyDescent="0.3">
      <c r="A2411" s="3">
        <v>44237</v>
      </c>
      <c r="B2411" s="4" t="s">
        <v>24</v>
      </c>
      <c r="C2411" s="4">
        <f t="shared" si="157"/>
        <v>23953</v>
      </c>
      <c r="D2411" s="4">
        <v>403105</v>
      </c>
      <c r="E2411" s="4">
        <v>403105</v>
      </c>
      <c r="F2411" s="4">
        <v>0</v>
      </c>
      <c r="G2411" s="4">
        <v>160426</v>
      </c>
      <c r="H2411" s="4">
        <v>242606</v>
      </c>
      <c r="I2411" s="4">
        <v>73</v>
      </c>
      <c r="J2411" s="4">
        <v>4760</v>
      </c>
      <c r="K2411" s="4">
        <v>398345</v>
      </c>
      <c r="L2411" s="4">
        <v>0</v>
      </c>
      <c r="M2411" s="4">
        <f t="shared" si="158"/>
        <v>403105</v>
      </c>
      <c r="N2411" s="4">
        <f t="shared" si="159"/>
        <v>403105</v>
      </c>
    </row>
    <row r="2412" spans="1:14" ht="14.4" customHeight="1" x14ac:dyDescent="0.3">
      <c r="A2412" s="3">
        <v>44238</v>
      </c>
      <c r="B2412" s="4" t="s">
        <v>24</v>
      </c>
      <c r="C2412" s="4">
        <f t="shared" si="157"/>
        <v>12136</v>
      </c>
      <c r="D2412" s="4">
        <v>415241</v>
      </c>
      <c r="E2412" s="4">
        <v>415241</v>
      </c>
      <c r="F2412" s="4">
        <v>0</v>
      </c>
      <c r="G2412" s="4">
        <v>169589</v>
      </c>
      <c r="H2412" s="4">
        <v>245579</v>
      </c>
      <c r="I2412" s="4">
        <v>73</v>
      </c>
      <c r="J2412" s="4">
        <v>4772</v>
      </c>
      <c r="K2412" s="4">
        <v>410469</v>
      </c>
      <c r="L2412" s="4">
        <v>0</v>
      </c>
      <c r="M2412" s="4">
        <f t="shared" si="158"/>
        <v>415241</v>
      </c>
      <c r="N2412" s="4">
        <f t="shared" si="159"/>
        <v>415241</v>
      </c>
    </row>
    <row r="2413" spans="1:14" ht="14.4" customHeight="1" x14ac:dyDescent="0.3">
      <c r="A2413" s="3">
        <v>44239</v>
      </c>
      <c r="B2413" s="4" t="s">
        <v>24</v>
      </c>
      <c r="C2413" s="4">
        <f t="shared" si="157"/>
        <v>15062</v>
      </c>
      <c r="D2413" s="4">
        <v>430303</v>
      </c>
      <c r="E2413" s="4">
        <v>430303</v>
      </c>
      <c r="F2413" s="4">
        <v>0</v>
      </c>
      <c r="G2413" s="4">
        <v>179657</v>
      </c>
      <c r="H2413" s="4">
        <v>250572</v>
      </c>
      <c r="I2413" s="4">
        <v>74</v>
      </c>
      <c r="J2413" s="4">
        <v>4782</v>
      </c>
      <c r="K2413" s="4">
        <v>425521</v>
      </c>
      <c r="L2413" s="4">
        <v>0</v>
      </c>
      <c r="M2413" s="4">
        <f t="shared" si="158"/>
        <v>430303</v>
      </c>
      <c r="N2413" s="4">
        <f t="shared" si="159"/>
        <v>430303</v>
      </c>
    </row>
    <row r="2414" spans="1:14" ht="14.4" customHeight="1" x14ac:dyDescent="0.3">
      <c r="A2414" s="3">
        <v>44240</v>
      </c>
      <c r="B2414" s="4" t="s">
        <v>24</v>
      </c>
      <c r="C2414" s="4">
        <f t="shared" si="157"/>
        <v>5367</v>
      </c>
      <c r="D2414" s="4">
        <v>435670</v>
      </c>
      <c r="E2414" s="4">
        <v>435670</v>
      </c>
      <c r="F2414" s="4">
        <v>15</v>
      </c>
      <c r="G2414" s="4">
        <v>183096</v>
      </c>
      <c r="H2414" s="4">
        <v>252500</v>
      </c>
      <c r="I2414" s="4">
        <v>74</v>
      </c>
      <c r="J2414" s="4">
        <v>4782</v>
      </c>
      <c r="K2414" s="4">
        <v>430888</v>
      </c>
      <c r="L2414" s="4">
        <v>0</v>
      </c>
      <c r="M2414" s="4">
        <f t="shared" si="158"/>
        <v>435685</v>
      </c>
      <c r="N2414" s="4">
        <f t="shared" si="159"/>
        <v>435670</v>
      </c>
    </row>
    <row r="2415" spans="1:14" ht="14.4" customHeight="1" x14ac:dyDescent="0.3">
      <c r="A2415" s="3">
        <v>44241</v>
      </c>
      <c r="B2415" s="4" t="s">
        <v>24</v>
      </c>
      <c r="C2415" s="4">
        <f t="shared" si="157"/>
        <v>150</v>
      </c>
      <c r="D2415" s="4">
        <v>435820</v>
      </c>
      <c r="E2415" s="4">
        <v>435820</v>
      </c>
      <c r="F2415" s="4">
        <v>15</v>
      </c>
      <c r="G2415" s="4">
        <v>183220</v>
      </c>
      <c r="H2415" s="4">
        <v>252526</v>
      </c>
      <c r="I2415" s="4">
        <v>74</v>
      </c>
      <c r="J2415" s="4">
        <v>4782</v>
      </c>
      <c r="K2415" s="4">
        <v>431038</v>
      </c>
      <c r="L2415" s="4">
        <v>0</v>
      </c>
      <c r="M2415" s="4">
        <f t="shared" si="158"/>
        <v>435835</v>
      </c>
      <c r="N2415" s="4">
        <f t="shared" si="159"/>
        <v>435820</v>
      </c>
    </row>
    <row r="2416" spans="1:14" ht="14.4" customHeight="1" x14ac:dyDescent="0.3">
      <c r="A2416" s="3">
        <v>44242</v>
      </c>
      <c r="B2416" s="4" t="s">
        <v>24</v>
      </c>
      <c r="C2416" s="4">
        <f t="shared" si="157"/>
        <v>15717</v>
      </c>
      <c r="D2416" s="4">
        <v>451537</v>
      </c>
      <c r="E2416" s="4">
        <v>451537</v>
      </c>
      <c r="F2416" s="4">
        <v>11301</v>
      </c>
      <c r="G2416" s="4">
        <v>190356</v>
      </c>
      <c r="H2416" s="4">
        <v>261104</v>
      </c>
      <c r="I2416" s="4">
        <v>77</v>
      </c>
      <c r="J2416" s="4">
        <v>5059</v>
      </c>
      <c r="K2416" s="4">
        <v>446478</v>
      </c>
      <c r="L2416" s="4">
        <v>0</v>
      </c>
      <c r="M2416" s="4">
        <f t="shared" si="158"/>
        <v>462838</v>
      </c>
      <c r="N2416" s="4">
        <f t="shared" si="159"/>
        <v>451537</v>
      </c>
    </row>
    <row r="2417" spans="1:14" ht="14.4" customHeight="1" x14ac:dyDescent="0.3">
      <c r="A2417" s="3">
        <v>44243</v>
      </c>
      <c r="B2417" s="4" t="s">
        <v>24</v>
      </c>
      <c r="C2417" s="4">
        <f t="shared" si="157"/>
        <v>21555</v>
      </c>
      <c r="D2417" s="4">
        <v>473092</v>
      </c>
      <c r="E2417" s="4">
        <v>473092</v>
      </c>
      <c r="F2417" s="4">
        <v>28526</v>
      </c>
      <c r="G2417" s="4">
        <v>197243</v>
      </c>
      <c r="H2417" s="4">
        <v>275768</v>
      </c>
      <c r="I2417" s="4">
        <v>81</v>
      </c>
      <c r="J2417" s="4">
        <v>5293</v>
      </c>
      <c r="K2417" s="4">
        <v>467799</v>
      </c>
      <c r="L2417" s="4">
        <v>0</v>
      </c>
      <c r="M2417" s="4">
        <f t="shared" si="158"/>
        <v>501618</v>
      </c>
      <c r="N2417" s="4">
        <f t="shared" si="159"/>
        <v>473092</v>
      </c>
    </row>
    <row r="2418" spans="1:14" ht="14.4" customHeight="1" x14ac:dyDescent="0.3">
      <c r="A2418" s="3">
        <v>44244</v>
      </c>
      <c r="B2418" s="4" t="s">
        <v>24</v>
      </c>
      <c r="C2418" s="4">
        <f t="shared" si="157"/>
        <v>32213</v>
      </c>
      <c r="D2418" s="4">
        <v>505305</v>
      </c>
      <c r="E2418" s="4">
        <v>505305</v>
      </c>
      <c r="F2418" s="4">
        <v>54739</v>
      </c>
      <c r="G2418" s="4">
        <v>205586</v>
      </c>
      <c r="H2418" s="4">
        <v>299633</v>
      </c>
      <c r="I2418" s="4">
        <v>86</v>
      </c>
      <c r="J2418" s="4">
        <v>5607</v>
      </c>
      <c r="K2418" s="4">
        <v>499698</v>
      </c>
      <c r="L2418" s="4">
        <v>0</v>
      </c>
      <c r="M2418" s="4">
        <f t="shared" si="158"/>
        <v>560044</v>
      </c>
      <c r="N2418" s="4">
        <f t="shared" si="159"/>
        <v>505305</v>
      </c>
    </row>
    <row r="2419" spans="1:14" ht="14.4" customHeight="1" x14ac:dyDescent="0.3">
      <c r="A2419" s="3">
        <v>44245</v>
      </c>
      <c r="B2419" s="4" t="s">
        <v>24</v>
      </c>
      <c r="C2419" s="4">
        <f t="shared" ref="C2419:C2450" si="160">D2419-D2418</f>
        <v>0</v>
      </c>
      <c r="D2419" s="4">
        <v>505305</v>
      </c>
      <c r="E2419" s="4">
        <v>505305</v>
      </c>
      <c r="F2419" s="4">
        <v>54739</v>
      </c>
      <c r="G2419" s="4">
        <v>205586</v>
      </c>
      <c r="H2419" s="4">
        <v>299633</v>
      </c>
      <c r="I2419" s="4">
        <v>86</v>
      </c>
      <c r="J2419" s="4">
        <v>5433</v>
      </c>
      <c r="K2419" s="4">
        <v>466995</v>
      </c>
      <c r="L2419" s="4">
        <v>0</v>
      </c>
      <c r="M2419" s="4">
        <f t="shared" si="158"/>
        <v>560044</v>
      </c>
      <c r="N2419" s="4">
        <f t="shared" si="159"/>
        <v>505305</v>
      </c>
    </row>
    <row r="2420" spans="1:14" ht="14.4" customHeight="1" x14ac:dyDescent="0.3">
      <c r="A2420" s="3">
        <v>44246</v>
      </c>
      <c r="B2420" s="4" t="s">
        <v>24</v>
      </c>
      <c r="C2420" s="4">
        <f t="shared" si="160"/>
        <v>30306</v>
      </c>
      <c r="D2420" s="4">
        <v>535611</v>
      </c>
      <c r="E2420" s="4">
        <v>535611</v>
      </c>
      <c r="F2420" s="4">
        <v>101757</v>
      </c>
      <c r="G2420" s="4">
        <v>222648</v>
      </c>
      <c r="H2420" s="4">
        <v>312875</v>
      </c>
      <c r="I2420" s="4">
        <v>88</v>
      </c>
      <c r="J2420" s="4">
        <v>5833</v>
      </c>
      <c r="K2420" s="4">
        <v>529778</v>
      </c>
      <c r="L2420" s="4">
        <v>0</v>
      </c>
      <c r="M2420" s="4">
        <f t="shared" si="158"/>
        <v>637368</v>
      </c>
      <c r="N2420" s="4">
        <f t="shared" si="159"/>
        <v>535611</v>
      </c>
    </row>
    <row r="2421" spans="1:14" ht="14.4" customHeight="1" x14ac:dyDescent="0.3">
      <c r="A2421" s="3">
        <v>44247</v>
      </c>
      <c r="B2421" s="4" t="s">
        <v>24</v>
      </c>
      <c r="C2421" s="4">
        <f t="shared" si="160"/>
        <v>11168</v>
      </c>
      <c r="D2421" s="4">
        <v>546779</v>
      </c>
      <c r="E2421" s="4">
        <v>546779</v>
      </c>
      <c r="F2421" s="4">
        <v>117081</v>
      </c>
      <c r="G2421" s="4">
        <v>230000</v>
      </c>
      <c r="H2421" s="4">
        <v>316691</v>
      </c>
      <c r="I2421" s="4">
        <v>88</v>
      </c>
      <c r="J2421" s="4">
        <v>5873</v>
      </c>
      <c r="K2421" s="4">
        <v>540906</v>
      </c>
      <c r="L2421" s="4">
        <v>0</v>
      </c>
      <c r="M2421" s="4">
        <f t="shared" si="158"/>
        <v>663860</v>
      </c>
      <c r="N2421" s="4">
        <f t="shared" si="159"/>
        <v>546779</v>
      </c>
    </row>
    <row r="2422" spans="1:14" ht="14.4" customHeight="1" x14ac:dyDescent="0.3">
      <c r="A2422" s="3">
        <v>44248</v>
      </c>
      <c r="B2422" s="4" t="s">
        <v>24</v>
      </c>
      <c r="C2422" s="4">
        <f t="shared" si="160"/>
        <v>808</v>
      </c>
      <c r="D2422" s="4">
        <v>547587</v>
      </c>
      <c r="E2422" s="4">
        <v>547587</v>
      </c>
      <c r="F2422" s="4">
        <v>117993</v>
      </c>
      <c r="G2422" s="4">
        <v>230535</v>
      </c>
      <c r="H2422" s="4">
        <v>316962</v>
      </c>
      <c r="I2422" s="4">
        <v>90</v>
      </c>
      <c r="J2422" s="4">
        <v>5873</v>
      </c>
      <c r="K2422" s="4">
        <v>541714</v>
      </c>
      <c r="L2422" s="4">
        <v>0</v>
      </c>
      <c r="M2422" s="4">
        <f t="shared" si="158"/>
        <v>665580</v>
      </c>
      <c r="N2422" s="4">
        <f t="shared" si="159"/>
        <v>547587</v>
      </c>
    </row>
    <row r="2423" spans="1:14" ht="14.4" customHeight="1" x14ac:dyDescent="0.3">
      <c r="A2423" s="3">
        <v>44249</v>
      </c>
      <c r="B2423" s="4" t="s">
        <v>24</v>
      </c>
      <c r="C2423" s="4">
        <f t="shared" si="160"/>
        <v>12957</v>
      </c>
      <c r="D2423" s="4">
        <v>560544</v>
      </c>
      <c r="E2423" s="4">
        <v>560544</v>
      </c>
      <c r="F2423" s="4">
        <v>144539</v>
      </c>
      <c r="G2423" s="4">
        <v>238783</v>
      </c>
      <c r="H2423" s="4">
        <v>321671</v>
      </c>
      <c r="I2423" s="4">
        <v>90</v>
      </c>
      <c r="J2423" s="4">
        <v>5965</v>
      </c>
      <c r="K2423" s="4">
        <v>554579</v>
      </c>
      <c r="L2423" s="4">
        <v>0</v>
      </c>
      <c r="M2423" s="4">
        <f t="shared" si="158"/>
        <v>705083</v>
      </c>
      <c r="N2423" s="4">
        <f t="shared" si="159"/>
        <v>560544</v>
      </c>
    </row>
    <row r="2424" spans="1:14" ht="14.4" customHeight="1" x14ac:dyDescent="0.3">
      <c r="A2424" s="3">
        <v>44250</v>
      </c>
      <c r="B2424" s="4" t="s">
        <v>24</v>
      </c>
      <c r="C2424" s="4">
        <f t="shared" si="160"/>
        <v>15164</v>
      </c>
      <c r="D2424" s="4">
        <v>575708</v>
      </c>
      <c r="E2424" s="4">
        <v>575708</v>
      </c>
      <c r="F2424" s="4">
        <v>163084</v>
      </c>
      <c r="G2424" s="4">
        <v>248773</v>
      </c>
      <c r="H2424" s="4">
        <v>326853</v>
      </c>
      <c r="I2424" s="4">
        <v>82</v>
      </c>
      <c r="J2424" s="4">
        <v>6079</v>
      </c>
      <c r="K2424" s="4">
        <v>569629</v>
      </c>
      <c r="L2424" s="4">
        <v>0</v>
      </c>
      <c r="M2424" s="4">
        <f t="shared" si="158"/>
        <v>738792</v>
      </c>
      <c r="N2424" s="4">
        <f t="shared" si="159"/>
        <v>575708</v>
      </c>
    </row>
    <row r="2425" spans="1:14" ht="14.4" customHeight="1" x14ac:dyDescent="0.3">
      <c r="A2425" s="3">
        <v>44251</v>
      </c>
      <c r="B2425" s="4" t="s">
        <v>24</v>
      </c>
      <c r="C2425" s="4">
        <f t="shared" si="160"/>
        <v>16380</v>
      </c>
      <c r="D2425" s="4">
        <v>592088</v>
      </c>
      <c r="E2425" s="4">
        <v>592088</v>
      </c>
      <c r="F2425" s="4">
        <v>185306</v>
      </c>
      <c r="G2425" s="4">
        <v>259552</v>
      </c>
      <c r="H2425" s="4">
        <v>332454</v>
      </c>
      <c r="I2425" s="4">
        <v>82</v>
      </c>
      <c r="J2425" s="4">
        <v>6250</v>
      </c>
      <c r="K2425" s="4">
        <v>585838</v>
      </c>
      <c r="L2425" s="4">
        <v>0</v>
      </c>
      <c r="M2425" s="4">
        <f t="shared" si="158"/>
        <v>777394</v>
      </c>
      <c r="N2425" s="4">
        <f t="shared" si="159"/>
        <v>592088</v>
      </c>
    </row>
    <row r="2426" spans="1:14" ht="14.4" customHeight="1" x14ac:dyDescent="0.3">
      <c r="A2426" s="3">
        <v>44252</v>
      </c>
      <c r="B2426" s="4" t="s">
        <v>24</v>
      </c>
      <c r="C2426" s="4">
        <f t="shared" si="160"/>
        <v>9873</v>
      </c>
      <c r="D2426" s="4">
        <v>601961</v>
      </c>
      <c r="E2426" s="4">
        <v>601961</v>
      </c>
      <c r="F2426" s="4">
        <v>200140</v>
      </c>
      <c r="G2426" s="4">
        <v>266242</v>
      </c>
      <c r="H2426" s="4">
        <v>335637</v>
      </c>
      <c r="I2426" s="4">
        <v>82</v>
      </c>
      <c r="J2426" s="4">
        <v>6321</v>
      </c>
      <c r="K2426" s="4">
        <v>595640</v>
      </c>
      <c r="L2426" s="4">
        <v>0</v>
      </c>
      <c r="M2426" s="4">
        <f t="shared" si="158"/>
        <v>802101</v>
      </c>
      <c r="N2426" s="4">
        <f t="shared" si="159"/>
        <v>601961</v>
      </c>
    </row>
    <row r="2427" spans="1:14" ht="14.4" customHeight="1" x14ac:dyDescent="0.3">
      <c r="A2427" s="3">
        <v>44253</v>
      </c>
      <c r="B2427" s="4" t="s">
        <v>24</v>
      </c>
      <c r="C2427" s="4">
        <f t="shared" si="160"/>
        <v>9374</v>
      </c>
      <c r="D2427" s="4">
        <v>611335</v>
      </c>
      <c r="E2427" s="4">
        <v>611335</v>
      </c>
      <c r="F2427" s="4">
        <v>221690</v>
      </c>
      <c r="G2427" s="4">
        <v>272970</v>
      </c>
      <c r="H2427" s="4">
        <v>338283</v>
      </c>
      <c r="I2427" s="4">
        <v>82</v>
      </c>
      <c r="J2427" s="4">
        <v>6374</v>
      </c>
      <c r="K2427" s="4">
        <v>604961</v>
      </c>
      <c r="L2427" s="4">
        <v>0</v>
      </c>
      <c r="M2427" s="4">
        <f t="shared" si="158"/>
        <v>833025</v>
      </c>
      <c r="N2427" s="4">
        <f t="shared" si="159"/>
        <v>611335</v>
      </c>
    </row>
    <row r="2428" spans="1:14" ht="14.4" customHeight="1" x14ac:dyDescent="0.3">
      <c r="A2428" s="3">
        <v>44254</v>
      </c>
      <c r="B2428" s="4" t="s">
        <v>24</v>
      </c>
      <c r="C2428" s="4">
        <f t="shared" si="160"/>
        <v>0</v>
      </c>
      <c r="D2428" s="4">
        <v>611335</v>
      </c>
      <c r="E2428" s="4">
        <v>611335</v>
      </c>
      <c r="F2428" s="4">
        <v>221690</v>
      </c>
      <c r="G2428" s="4">
        <v>272970</v>
      </c>
      <c r="H2428" s="4">
        <v>338283</v>
      </c>
      <c r="I2428" s="4">
        <v>82</v>
      </c>
      <c r="J2428" s="4">
        <v>6374</v>
      </c>
      <c r="K2428" s="4">
        <v>604961</v>
      </c>
      <c r="L2428" s="4">
        <v>0</v>
      </c>
      <c r="M2428" s="4">
        <f t="shared" si="158"/>
        <v>833025</v>
      </c>
      <c r="N2428" s="4">
        <f t="shared" si="159"/>
        <v>611335</v>
      </c>
    </row>
    <row r="2429" spans="1:14" ht="14.4" customHeight="1" x14ac:dyDescent="0.3">
      <c r="A2429" s="3">
        <v>44255</v>
      </c>
      <c r="B2429" s="4" t="s">
        <v>24</v>
      </c>
      <c r="C2429" s="4">
        <f t="shared" si="160"/>
        <v>0</v>
      </c>
      <c r="D2429" s="4">
        <v>611335</v>
      </c>
      <c r="E2429" s="4">
        <v>611335</v>
      </c>
      <c r="F2429" s="4">
        <v>221690</v>
      </c>
      <c r="G2429" s="4">
        <v>272970</v>
      </c>
      <c r="H2429" s="4">
        <v>338283</v>
      </c>
      <c r="I2429" s="4">
        <v>82</v>
      </c>
      <c r="J2429" s="4">
        <v>6374</v>
      </c>
      <c r="K2429" s="4">
        <v>604961</v>
      </c>
      <c r="L2429" s="4">
        <v>0</v>
      </c>
      <c r="M2429" s="4">
        <f t="shared" si="158"/>
        <v>833025</v>
      </c>
      <c r="N2429" s="4">
        <f t="shared" si="159"/>
        <v>611335</v>
      </c>
    </row>
    <row r="2430" spans="1:14" ht="14.4" customHeight="1" x14ac:dyDescent="0.3">
      <c r="A2430" s="3">
        <v>44256</v>
      </c>
      <c r="B2430" s="4" t="s">
        <v>24</v>
      </c>
      <c r="C2430" s="4">
        <f t="shared" si="160"/>
        <v>0</v>
      </c>
      <c r="D2430" s="4">
        <v>611335</v>
      </c>
      <c r="E2430" s="4">
        <v>611335</v>
      </c>
      <c r="F2430" s="4">
        <v>221690</v>
      </c>
      <c r="G2430" s="4">
        <v>272970</v>
      </c>
      <c r="H2430" s="4">
        <v>338283</v>
      </c>
      <c r="I2430" s="4">
        <v>82</v>
      </c>
      <c r="J2430" s="4">
        <v>6374</v>
      </c>
      <c r="K2430" s="4">
        <v>604961</v>
      </c>
      <c r="L2430" s="4">
        <v>0</v>
      </c>
      <c r="M2430" s="4">
        <f t="shared" si="158"/>
        <v>833025</v>
      </c>
      <c r="N2430" s="4">
        <f t="shared" si="159"/>
        <v>611335</v>
      </c>
    </row>
    <row r="2431" spans="1:14" ht="14.4" customHeight="1" x14ac:dyDescent="0.3">
      <c r="A2431" s="3">
        <v>44257</v>
      </c>
      <c r="B2431" s="4" t="s">
        <v>24</v>
      </c>
      <c r="C2431" s="4">
        <f t="shared" si="160"/>
        <v>9954</v>
      </c>
      <c r="D2431" s="4">
        <v>621289</v>
      </c>
      <c r="E2431" s="4">
        <v>621289</v>
      </c>
      <c r="F2431" s="4">
        <v>224437</v>
      </c>
      <c r="G2431" s="4">
        <v>279192</v>
      </c>
      <c r="H2431" s="4">
        <v>342014</v>
      </c>
      <c r="I2431" s="4">
        <v>83</v>
      </c>
      <c r="J2431" s="4">
        <v>6415</v>
      </c>
      <c r="K2431" s="4">
        <v>614874</v>
      </c>
      <c r="L2431" s="4">
        <v>0</v>
      </c>
      <c r="M2431" s="4">
        <f t="shared" si="158"/>
        <v>845726</v>
      </c>
      <c r="N2431" s="4">
        <f t="shared" si="159"/>
        <v>621289</v>
      </c>
    </row>
    <row r="2432" spans="1:14" ht="14.4" customHeight="1" x14ac:dyDescent="0.3">
      <c r="A2432" s="3">
        <v>44258</v>
      </c>
      <c r="B2432" s="4" t="s">
        <v>24</v>
      </c>
      <c r="C2432" s="4">
        <f t="shared" si="160"/>
        <v>11892</v>
      </c>
      <c r="D2432" s="4">
        <v>633181</v>
      </c>
      <c r="E2432" s="4">
        <v>633181</v>
      </c>
      <c r="F2432" s="4">
        <v>227236</v>
      </c>
      <c r="G2432" s="4">
        <v>286197</v>
      </c>
      <c r="H2432" s="4">
        <v>346903</v>
      </c>
      <c r="I2432" s="4">
        <v>81</v>
      </c>
      <c r="J2432" s="4">
        <v>6447</v>
      </c>
      <c r="K2432" s="4">
        <v>626734</v>
      </c>
      <c r="L2432" s="4">
        <v>0</v>
      </c>
      <c r="M2432" s="4">
        <f t="shared" si="158"/>
        <v>860417</v>
      </c>
      <c r="N2432" s="4">
        <f t="shared" si="159"/>
        <v>633181</v>
      </c>
    </row>
    <row r="2433" spans="1:14" ht="14.4" customHeight="1" x14ac:dyDescent="0.3">
      <c r="A2433" s="3">
        <v>44259</v>
      </c>
      <c r="B2433" s="4" t="s">
        <v>24</v>
      </c>
      <c r="C2433" s="4">
        <f t="shared" si="160"/>
        <v>11990</v>
      </c>
      <c r="D2433" s="4">
        <v>645171</v>
      </c>
      <c r="E2433" s="4">
        <v>645171</v>
      </c>
      <c r="F2433" s="4">
        <v>230426</v>
      </c>
      <c r="G2433" s="4">
        <v>292928</v>
      </c>
      <c r="H2433" s="4">
        <v>352160</v>
      </c>
      <c r="I2433" s="4">
        <v>83</v>
      </c>
      <c r="J2433" s="4">
        <v>6498</v>
      </c>
      <c r="K2433" s="4">
        <v>638673</v>
      </c>
      <c r="L2433" s="4">
        <v>0</v>
      </c>
      <c r="M2433" s="4">
        <f t="shared" si="158"/>
        <v>875597</v>
      </c>
      <c r="N2433" s="4">
        <f t="shared" si="159"/>
        <v>645171</v>
      </c>
    </row>
    <row r="2434" spans="1:14" ht="14.4" customHeight="1" x14ac:dyDescent="0.3">
      <c r="A2434" s="3">
        <v>44260</v>
      </c>
      <c r="B2434" s="4" t="s">
        <v>24</v>
      </c>
      <c r="C2434" s="4">
        <f t="shared" si="160"/>
        <v>15926</v>
      </c>
      <c r="D2434" s="4">
        <v>661097</v>
      </c>
      <c r="E2434" s="4">
        <v>661097</v>
      </c>
      <c r="F2434" s="4">
        <v>236171</v>
      </c>
      <c r="G2434" s="4">
        <v>301588</v>
      </c>
      <c r="H2434" s="4">
        <v>359425</v>
      </c>
      <c r="I2434" s="4">
        <v>84</v>
      </c>
      <c r="J2434" s="4">
        <v>6536</v>
      </c>
      <c r="K2434" s="4">
        <v>654561</v>
      </c>
      <c r="L2434" s="4">
        <v>0</v>
      </c>
      <c r="M2434" s="4">
        <f t="shared" si="158"/>
        <v>897268</v>
      </c>
      <c r="N2434" s="4">
        <f t="shared" si="159"/>
        <v>661097</v>
      </c>
    </row>
    <row r="2435" spans="1:14" ht="14.4" customHeight="1" x14ac:dyDescent="0.3">
      <c r="A2435" s="3">
        <v>44261</v>
      </c>
      <c r="B2435" s="4" t="s">
        <v>24</v>
      </c>
      <c r="C2435" s="4">
        <f t="shared" si="160"/>
        <v>17507</v>
      </c>
      <c r="D2435" s="4">
        <v>678604</v>
      </c>
      <c r="E2435" s="4">
        <v>678604</v>
      </c>
      <c r="F2435" s="4">
        <v>244803</v>
      </c>
      <c r="G2435" s="4">
        <v>310707</v>
      </c>
      <c r="H2435" s="4">
        <v>367813</v>
      </c>
      <c r="I2435" s="4">
        <v>84</v>
      </c>
      <c r="J2435" s="4">
        <v>6561</v>
      </c>
      <c r="K2435" s="4">
        <v>672043</v>
      </c>
      <c r="L2435" s="4">
        <v>0</v>
      </c>
      <c r="M2435" s="4">
        <f t="shared" si="158"/>
        <v>923407</v>
      </c>
      <c r="N2435" s="4">
        <f t="shared" si="159"/>
        <v>678604</v>
      </c>
    </row>
    <row r="2436" spans="1:14" ht="14.4" customHeight="1" x14ac:dyDescent="0.3">
      <c r="A2436" s="3">
        <v>44262</v>
      </c>
      <c r="B2436" s="4" t="s">
        <v>24</v>
      </c>
      <c r="C2436" s="4">
        <f t="shared" si="160"/>
        <v>1578</v>
      </c>
      <c r="D2436" s="4">
        <v>680182</v>
      </c>
      <c r="E2436" s="4">
        <v>680182</v>
      </c>
      <c r="F2436" s="4">
        <v>245649</v>
      </c>
      <c r="G2436" s="4">
        <v>311451</v>
      </c>
      <c r="H2436" s="4">
        <v>368647</v>
      </c>
      <c r="I2436" s="4">
        <v>84</v>
      </c>
      <c r="J2436" s="4">
        <v>6560</v>
      </c>
      <c r="K2436" s="4">
        <v>673622</v>
      </c>
      <c r="L2436" s="4">
        <v>0</v>
      </c>
      <c r="M2436" s="4">
        <f t="shared" si="158"/>
        <v>925831</v>
      </c>
      <c r="N2436" s="4">
        <f t="shared" si="159"/>
        <v>680182</v>
      </c>
    </row>
    <row r="2437" spans="1:14" ht="14.4" customHeight="1" x14ac:dyDescent="0.3">
      <c r="A2437" s="3">
        <v>44263</v>
      </c>
      <c r="B2437" s="4" t="s">
        <v>24</v>
      </c>
      <c r="C2437" s="4">
        <f t="shared" si="160"/>
        <v>49279</v>
      </c>
      <c r="D2437" s="4">
        <v>729461</v>
      </c>
      <c r="E2437" s="4">
        <v>729461</v>
      </c>
      <c r="F2437" s="4">
        <v>264921</v>
      </c>
      <c r="G2437" s="4">
        <v>336214</v>
      </c>
      <c r="H2437" s="4">
        <v>393159</v>
      </c>
      <c r="I2437" s="4">
        <v>88</v>
      </c>
      <c r="J2437" s="4">
        <v>6613</v>
      </c>
      <c r="K2437" s="4">
        <v>722848</v>
      </c>
      <c r="L2437" s="4">
        <v>0</v>
      </c>
      <c r="M2437" s="4">
        <f t="shared" si="158"/>
        <v>994382</v>
      </c>
      <c r="N2437" s="4">
        <f t="shared" si="159"/>
        <v>729461</v>
      </c>
    </row>
    <row r="2438" spans="1:14" ht="14.4" customHeight="1" x14ac:dyDescent="0.3">
      <c r="A2438" s="3">
        <v>44264</v>
      </c>
      <c r="B2438" s="4" t="s">
        <v>24</v>
      </c>
      <c r="C2438" s="4">
        <f t="shared" si="160"/>
        <v>59487</v>
      </c>
      <c r="D2438" s="4">
        <v>788948</v>
      </c>
      <c r="E2438" s="4">
        <v>511728</v>
      </c>
      <c r="F2438" s="4">
        <v>277220</v>
      </c>
      <c r="G2438" s="4">
        <v>364689</v>
      </c>
      <c r="H2438" s="4">
        <v>424140</v>
      </c>
      <c r="I2438" s="4">
        <v>119</v>
      </c>
      <c r="J2438" s="4">
        <v>7220</v>
      </c>
      <c r="K2438" s="4">
        <v>781675</v>
      </c>
      <c r="L2438" s="4">
        <v>0</v>
      </c>
      <c r="M2438" s="4">
        <f t="shared" si="158"/>
        <v>788948</v>
      </c>
      <c r="N2438" s="4">
        <f t="shared" si="159"/>
        <v>788948</v>
      </c>
    </row>
    <row r="2439" spans="1:14" ht="14.4" customHeight="1" x14ac:dyDescent="0.3">
      <c r="A2439" s="3">
        <v>44265</v>
      </c>
      <c r="B2439" s="4" t="s">
        <v>24</v>
      </c>
      <c r="C2439" s="4">
        <f t="shared" si="160"/>
        <v>90538</v>
      </c>
      <c r="D2439" s="4">
        <v>879486</v>
      </c>
      <c r="E2439" s="4">
        <v>581668</v>
      </c>
      <c r="F2439" s="4">
        <v>297818</v>
      </c>
      <c r="G2439" s="4">
        <v>410153</v>
      </c>
      <c r="H2439" s="4">
        <v>469202</v>
      </c>
      <c r="I2439" s="4">
        <v>131</v>
      </c>
      <c r="J2439" s="4">
        <v>7364</v>
      </c>
      <c r="K2439" s="4">
        <v>872069</v>
      </c>
      <c r="L2439" s="4">
        <v>0</v>
      </c>
      <c r="M2439" s="4">
        <f t="shared" si="158"/>
        <v>879486</v>
      </c>
      <c r="N2439" s="4">
        <f t="shared" si="159"/>
        <v>879486</v>
      </c>
    </row>
    <row r="2440" spans="1:14" ht="14.4" customHeight="1" x14ac:dyDescent="0.3">
      <c r="A2440" s="3">
        <v>44266</v>
      </c>
      <c r="B2440" s="4" t="s">
        <v>24</v>
      </c>
      <c r="C2440" s="4">
        <f t="shared" si="160"/>
        <v>16233</v>
      </c>
      <c r="D2440" s="4">
        <v>895719</v>
      </c>
      <c r="E2440" s="4">
        <v>594042</v>
      </c>
      <c r="F2440" s="4">
        <v>301677</v>
      </c>
      <c r="G2440" s="4">
        <v>418172</v>
      </c>
      <c r="H2440" s="4">
        <v>477414</v>
      </c>
      <c r="I2440" s="4">
        <v>133</v>
      </c>
      <c r="J2440" s="4">
        <v>7364</v>
      </c>
      <c r="K2440" s="4">
        <v>888302</v>
      </c>
      <c r="L2440" s="4">
        <v>0</v>
      </c>
      <c r="M2440" s="4">
        <f t="shared" si="158"/>
        <v>895719</v>
      </c>
      <c r="N2440" s="4">
        <f t="shared" si="159"/>
        <v>895719</v>
      </c>
    </row>
    <row r="2441" spans="1:14" ht="14.4" customHeight="1" x14ac:dyDescent="0.3">
      <c r="A2441" s="3">
        <v>44267</v>
      </c>
      <c r="B2441" s="4" t="s">
        <v>24</v>
      </c>
      <c r="C2441" s="4">
        <f t="shared" si="160"/>
        <v>102741</v>
      </c>
      <c r="D2441" s="4">
        <v>998460</v>
      </c>
      <c r="E2441" s="4">
        <v>680155</v>
      </c>
      <c r="F2441" s="4">
        <v>318305</v>
      </c>
      <c r="G2441" s="4">
        <v>471306</v>
      </c>
      <c r="H2441" s="4">
        <v>527012</v>
      </c>
      <c r="I2441" s="4">
        <v>142</v>
      </c>
      <c r="J2441" s="4">
        <v>7523</v>
      </c>
      <c r="K2441" s="4">
        <v>990884</v>
      </c>
      <c r="L2441" s="4">
        <v>0</v>
      </c>
      <c r="M2441" s="4">
        <f t="shared" si="158"/>
        <v>998460</v>
      </c>
      <c r="N2441" s="4">
        <f t="shared" si="159"/>
        <v>998460</v>
      </c>
    </row>
    <row r="2442" spans="1:14" ht="14.4" customHeight="1" x14ac:dyDescent="0.3">
      <c r="A2442" s="3">
        <v>44268</v>
      </c>
      <c r="B2442" s="4" t="s">
        <v>24</v>
      </c>
      <c r="C2442" s="4">
        <f t="shared" si="160"/>
        <v>50083</v>
      </c>
      <c r="D2442" s="4">
        <v>1048543</v>
      </c>
      <c r="E2442" s="4">
        <v>723061</v>
      </c>
      <c r="F2442" s="4">
        <v>325482</v>
      </c>
      <c r="G2442" s="4">
        <v>496703</v>
      </c>
      <c r="H2442" s="4">
        <v>551696</v>
      </c>
      <c r="I2442" s="4">
        <v>144</v>
      </c>
      <c r="J2442" s="4">
        <v>7646</v>
      </c>
      <c r="K2442" s="4">
        <v>1040844</v>
      </c>
      <c r="L2442" s="4">
        <v>0</v>
      </c>
      <c r="M2442" s="4">
        <f t="shared" si="158"/>
        <v>1048543</v>
      </c>
      <c r="N2442" s="4">
        <f t="shared" si="159"/>
        <v>1048543</v>
      </c>
    </row>
    <row r="2443" spans="1:14" ht="14.4" customHeight="1" x14ac:dyDescent="0.3">
      <c r="A2443" s="3">
        <v>44269</v>
      </c>
      <c r="B2443" s="4" t="s">
        <v>24</v>
      </c>
      <c r="C2443" s="4">
        <f t="shared" si="160"/>
        <v>19085</v>
      </c>
      <c r="D2443" s="4">
        <v>1067628</v>
      </c>
      <c r="E2443" s="4">
        <v>741104</v>
      </c>
      <c r="F2443" s="4">
        <v>326524</v>
      </c>
      <c r="G2443" s="4">
        <v>505972</v>
      </c>
      <c r="H2443" s="4">
        <v>561510</v>
      </c>
      <c r="I2443" s="4">
        <v>146</v>
      </c>
      <c r="J2443" s="4">
        <v>7673</v>
      </c>
      <c r="K2443" s="4">
        <v>1059902</v>
      </c>
      <c r="L2443" s="4">
        <v>0</v>
      </c>
      <c r="M2443" s="4">
        <f t="shared" si="158"/>
        <v>1067628</v>
      </c>
      <c r="N2443" s="4">
        <f t="shared" si="159"/>
        <v>1067628</v>
      </c>
    </row>
    <row r="2444" spans="1:14" ht="14.4" customHeight="1" x14ac:dyDescent="0.3">
      <c r="A2444" s="3">
        <v>44270</v>
      </c>
      <c r="B2444" s="4" t="s">
        <v>24</v>
      </c>
      <c r="C2444" s="4">
        <f t="shared" si="160"/>
        <v>165991</v>
      </c>
      <c r="D2444" s="4">
        <v>1233619</v>
      </c>
      <c r="E2444" s="4">
        <v>893702</v>
      </c>
      <c r="F2444" s="4">
        <v>339917</v>
      </c>
      <c r="G2444" s="4">
        <v>588259</v>
      </c>
      <c r="H2444" s="4">
        <v>645203</v>
      </c>
      <c r="I2444" s="4">
        <v>157</v>
      </c>
      <c r="J2444" s="4">
        <v>9180</v>
      </c>
      <c r="K2444" s="4">
        <v>1224386</v>
      </c>
      <c r="L2444" s="4">
        <v>0</v>
      </c>
      <c r="M2444" s="4">
        <f t="shared" si="158"/>
        <v>1233619</v>
      </c>
      <c r="N2444" s="4">
        <f t="shared" si="159"/>
        <v>1233619</v>
      </c>
    </row>
    <row r="2445" spans="1:14" ht="14.4" customHeight="1" x14ac:dyDescent="0.3">
      <c r="A2445" s="3">
        <v>44271</v>
      </c>
      <c r="B2445" s="4" t="s">
        <v>24</v>
      </c>
      <c r="C2445" s="4">
        <f t="shared" si="160"/>
        <v>37667</v>
      </c>
      <c r="D2445" s="4">
        <v>1271286</v>
      </c>
      <c r="E2445" s="4">
        <v>1271286</v>
      </c>
      <c r="F2445" s="4">
        <v>350545</v>
      </c>
      <c r="G2445" s="4">
        <v>608554</v>
      </c>
      <c r="H2445" s="4">
        <v>662594</v>
      </c>
      <c r="I2445" s="4">
        <v>138</v>
      </c>
      <c r="J2445" s="4">
        <v>16074</v>
      </c>
      <c r="K2445" s="4">
        <v>1605757</v>
      </c>
      <c r="L2445" s="4">
        <v>0</v>
      </c>
      <c r="M2445" s="4">
        <f t="shared" si="158"/>
        <v>1621831</v>
      </c>
      <c r="N2445" s="4">
        <f t="shared" si="159"/>
        <v>1271286</v>
      </c>
    </row>
    <row r="2446" spans="1:14" ht="14.4" customHeight="1" x14ac:dyDescent="0.3">
      <c r="A2446" s="3">
        <v>44272</v>
      </c>
      <c r="B2446" s="4" t="s">
        <v>24</v>
      </c>
      <c r="C2446" s="4">
        <f t="shared" si="160"/>
        <v>378227</v>
      </c>
      <c r="D2446" s="4">
        <v>1649513</v>
      </c>
      <c r="E2446" s="4">
        <v>1649513</v>
      </c>
      <c r="F2446" s="4">
        <v>364124</v>
      </c>
      <c r="G2446" s="4">
        <v>792662</v>
      </c>
      <c r="H2446" s="4">
        <v>856669</v>
      </c>
      <c r="I2446" s="4">
        <v>182</v>
      </c>
      <c r="J2446" s="4">
        <v>21237</v>
      </c>
      <c r="K2446" s="4">
        <v>1992400</v>
      </c>
      <c r="L2446" s="4">
        <v>0</v>
      </c>
      <c r="M2446" s="4">
        <f t="shared" si="158"/>
        <v>2013637</v>
      </c>
      <c r="N2446" s="4">
        <f t="shared" si="159"/>
        <v>1649513</v>
      </c>
    </row>
    <row r="2447" spans="1:14" ht="14.4" customHeight="1" x14ac:dyDescent="0.3">
      <c r="A2447" s="3">
        <v>44273</v>
      </c>
      <c r="B2447" s="4" t="s">
        <v>24</v>
      </c>
      <c r="C2447" s="4">
        <f t="shared" si="160"/>
        <v>102503</v>
      </c>
      <c r="D2447" s="4">
        <v>1752016</v>
      </c>
      <c r="E2447" s="4">
        <v>1752016</v>
      </c>
      <c r="F2447" s="4">
        <v>372412</v>
      </c>
      <c r="G2447" s="4">
        <v>842262</v>
      </c>
      <c r="H2447" s="4">
        <v>909560</v>
      </c>
      <c r="I2447" s="4">
        <v>194</v>
      </c>
      <c r="J2447" s="4">
        <v>28245</v>
      </c>
      <c r="K2447" s="4">
        <v>2096183</v>
      </c>
      <c r="L2447" s="4">
        <v>0</v>
      </c>
      <c r="M2447" s="4">
        <f t="shared" si="158"/>
        <v>2124428</v>
      </c>
      <c r="N2447" s="4">
        <f t="shared" si="159"/>
        <v>1752016</v>
      </c>
    </row>
    <row r="2448" spans="1:14" ht="14.4" customHeight="1" x14ac:dyDescent="0.3">
      <c r="A2448" s="3">
        <v>44274</v>
      </c>
      <c r="B2448" s="4" t="s">
        <v>24</v>
      </c>
      <c r="C2448" s="4">
        <f t="shared" si="160"/>
        <v>235417</v>
      </c>
      <c r="D2448" s="4">
        <v>1987433</v>
      </c>
      <c r="E2448" s="4">
        <v>1987433</v>
      </c>
      <c r="F2448" s="4">
        <v>384130</v>
      </c>
      <c r="G2448" s="4">
        <v>952427</v>
      </c>
      <c r="H2448" s="4">
        <v>1034791</v>
      </c>
      <c r="I2448" s="4">
        <v>215</v>
      </c>
      <c r="J2448" s="4">
        <v>40560</v>
      </c>
      <c r="K2448" s="4">
        <v>2331003</v>
      </c>
      <c r="L2448" s="4">
        <v>0</v>
      </c>
      <c r="M2448" s="4">
        <f t="shared" si="158"/>
        <v>2371563</v>
      </c>
      <c r="N2448" s="4">
        <f t="shared" si="159"/>
        <v>1987433</v>
      </c>
    </row>
    <row r="2449" spans="1:14" ht="14.4" customHeight="1" x14ac:dyDescent="0.3">
      <c r="A2449" s="3">
        <v>44275</v>
      </c>
      <c r="B2449" s="4" t="s">
        <v>24</v>
      </c>
      <c r="C2449" s="4">
        <f t="shared" si="160"/>
        <v>195077</v>
      </c>
      <c r="D2449" s="4">
        <v>2182510</v>
      </c>
      <c r="E2449" s="4">
        <v>2182510</v>
      </c>
      <c r="F2449" s="4">
        <v>395770</v>
      </c>
      <c r="G2449" s="4">
        <v>1044384</v>
      </c>
      <c r="H2449" s="4">
        <v>1137892</v>
      </c>
      <c r="I2449" s="4">
        <v>234</v>
      </c>
      <c r="J2449" s="4">
        <v>66464</v>
      </c>
      <c r="K2449" s="4">
        <v>2511816</v>
      </c>
      <c r="L2449" s="4">
        <v>0</v>
      </c>
      <c r="M2449" s="4">
        <f t="shared" si="158"/>
        <v>2578280</v>
      </c>
      <c r="N2449" s="4">
        <f t="shared" si="159"/>
        <v>2182510</v>
      </c>
    </row>
    <row r="2450" spans="1:14" ht="14.4" customHeight="1" x14ac:dyDescent="0.3">
      <c r="A2450" s="3">
        <v>44276</v>
      </c>
      <c r="B2450" s="4" t="s">
        <v>24</v>
      </c>
      <c r="C2450" s="4">
        <f t="shared" si="160"/>
        <v>31666</v>
      </c>
      <c r="D2450" s="4">
        <v>2214176</v>
      </c>
      <c r="E2450" s="4">
        <v>2214176</v>
      </c>
      <c r="F2450" s="4">
        <v>397123</v>
      </c>
      <c r="G2450" s="4">
        <v>1059302</v>
      </c>
      <c r="H2450" s="4">
        <v>1154634</v>
      </c>
      <c r="I2450" s="4">
        <v>240</v>
      </c>
      <c r="J2450" s="4">
        <v>71413</v>
      </c>
      <c r="K2450" s="4">
        <v>2539886</v>
      </c>
      <c r="L2450" s="4">
        <v>0</v>
      </c>
      <c r="M2450" s="4">
        <f t="shared" si="158"/>
        <v>2611299</v>
      </c>
      <c r="N2450" s="4">
        <f t="shared" si="159"/>
        <v>2214176</v>
      </c>
    </row>
    <row r="2451" spans="1:14" ht="14.4" customHeight="1" x14ac:dyDescent="0.3">
      <c r="A2451" s="3">
        <v>44277</v>
      </c>
      <c r="B2451" s="4" t="s">
        <v>24</v>
      </c>
      <c r="C2451" s="4">
        <f t="shared" ref="C2451:C2482" si="161">D2451-D2450</f>
        <v>185786</v>
      </c>
      <c r="D2451" s="4">
        <v>2399962</v>
      </c>
      <c r="E2451" s="4">
        <v>2399962</v>
      </c>
      <c r="F2451" s="4">
        <v>406168</v>
      </c>
      <c r="G2451" s="4">
        <v>1144372</v>
      </c>
      <c r="H2451" s="4">
        <v>1255328</v>
      </c>
      <c r="I2451" s="4">
        <v>262</v>
      </c>
      <c r="J2451" s="4">
        <v>110840</v>
      </c>
      <c r="K2451" s="4">
        <v>2695290</v>
      </c>
      <c r="L2451" s="4">
        <v>0</v>
      </c>
      <c r="M2451" s="4">
        <f t="shared" ref="M2451:M2514" si="162">E2451+F2451</f>
        <v>2806130</v>
      </c>
      <c r="N2451" s="4">
        <f t="shared" ref="N2451:N2514" si="163">G2451+H2451+I2451</f>
        <v>2399962</v>
      </c>
    </row>
    <row r="2452" spans="1:14" ht="14.4" customHeight="1" x14ac:dyDescent="0.3">
      <c r="A2452" s="3">
        <v>44278</v>
      </c>
      <c r="B2452" s="4" t="s">
        <v>24</v>
      </c>
      <c r="C2452" s="4">
        <f t="shared" si="161"/>
        <v>139233</v>
      </c>
      <c r="D2452" s="4">
        <v>2539195</v>
      </c>
      <c r="E2452" s="4">
        <v>2539195</v>
      </c>
      <c r="F2452" s="4">
        <v>415141</v>
      </c>
      <c r="G2452" s="4">
        <v>1209220</v>
      </c>
      <c r="H2452" s="4">
        <v>1329701</v>
      </c>
      <c r="I2452" s="4">
        <v>274</v>
      </c>
      <c r="J2452" s="4">
        <v>161808</v>
      </c>
      <c r="K2452" s="4">
        <v>2792528</v>
      </c>
      <c r="L2452" s="4">
        <v>0</v>
      </c>
      <c r="M2452" s="4">
        <f t="shared" si="162"/>
        <v>2954336</v>
      </c>
      <c r="N2452" s="4">
        <f t="shared" si="163"/>
        <v>2539195</v>
      </c>
    </row>
    <row r="2453" spans="1:14" ht="14.4" customHeight="1" x14ac:dyDescent="0.3">
      <c r="A2453" s="3">
        <v>44279</v>
      </c>
      <c r="B2453" s="4" t="s">
        <v>24</v>
      </c>
      <c r="C2453" s="4">
        <f t="shared" si="161"/>
        <v>176874</v>
      </c>
      <c r="D2453" s="4">
        <v>2716069</v>
      </c>
      <c r="E2453" s="4">
        <v>2716069</v>
      </c>
      <c r="F2453" s="4">
        <v>423965</v>
      </c>
      <c r="G2453" s="4">
        <v>1291036</v>
      </c>
      <c r="H2453" s="4">
        <v>1424740</v>
      </c>
      <c r="I2453" s="4">
        <v>293</v>
      </c>
      <c r="J2453" s="4">
        <v>226117</v>
      </c>
      <c r="K2453" s="4">
        <v>2913917</v>
      </c>
      <c r="L2453" s="4">
        <v>0</v>
      </c>
      <c r="M2453" s="4">
        <f t="shared" si="162"/>
        <v>3140034</v>
      </c>
      <c r="N2453" s="4">
        <f t="shared" si="163"/>
        <v>2716069</v>
      </c>
    </row>
    <row r="2454" spans="1:14" ht="14.4" customHeight="1" x14ac:dyDescent="0.3">
      <c r="A2454" s="3">
        <v>44280</v>
      </c>
      <c r="B2454" s="4" t="s">
        <v>24</v>
      </c>
      <c r="C2454" s="4">
        <f t="shared" si="161"/>
        <v>89850</v>
      </c>
      <c r="D2454" s="4">
        <v>2805919</v>
      </c>
      <c r="E2454" s="4">
        <v>2805919</v>
      </c>
      <c r="F2454" s="4">
        <v>428587</v>
      </c>
      <c r="G2454" s="4">
        <v>1333339</v>
      </c>
      <c r="H2454" s="4">
        <v>1472280</v>
      </c>
      <c r="I2454" s="4">
        <v>300</v>
      </c>
      <c r="J2454" s="4">
        <v>270281</v>
      </c>
      <c r="K2454" s="4">
        <v>2964225</v>
      </c>
      <c r="L2454" s="4">
        <v>0</v>
      </c>
      <c r="M2454" s="4">
        <f t="shared" si="162"/>
        <v>3234506</v>
      </c>
      <c r="N2454" s="4">
        <f t="shared" si="163"/>
        <v>2805919</v>
      </c>
    </row>
    <row r="2455" spans="1:14" ht="14.4" customHeight="1" x14ac:dyDescent="0.3">
      <c r="A2455" s="3">
        <v>44281</v>
      </c>
      <c r="B2455" s="4" t="s">
        <v>24</v>
      </c>
      <c r="C2455" s="4">
        <f t="shared" si="161"/>
        <v>154883</v>
      </c>
      <c r="D2455" s="4">
        <v>2960802</v>
      </c>
      <c r="E2455" s="4">
        <v>2960802</v>
      </c>
      <c r="F2455" s="4">
        <v>436180</v>
      </c>
      <c r="G2455" s="4">
        <v>1405527</v>
      </c>
      <c r="H2455" s="4">
        <v>1554963</v>
      </c>
      <c r="I2455" s="4">
        <v>312</v>
      </c>
      <c r="J2455" s="4">
        <v>323185</v>
      </c>
      <c r="K2455" s="4">
        <v>3073797</v>
      </c>
      <c r="L2455" s="4">
        <v>0</v>
      </c>
      <c r="M2455" s="4">
        <f t="shared" si="162"/>
        <v>3396982</v>
      </c>
      <c r="N2455" s="4">
        <f t="shared" si="163"/>
        <v>2960802</v>
      </c>
    </row>
    <row r="2456" spans="1:14" ht="14.4" customHeight="1" x14ac:dyDescent="0.3">
      <c r="A2456" s="3">
        <v>44282</v>
      </c>
      <c r="B2456" s="4" t="s">
        <v>24</v>
      </c>
      <c r="C2456" s="4">
        <f t="shared" si="161"/>
        <v>119967</v>
      </c>
      <c r="D2456" s="4">
        <v>3080769</v>
      </c>
      <c r="E2456" s="4">
        <v>3080769</v>
      </c>
      <c r="F2456" s="4">
        <v>441731</v>
      </c>
      <c r="G2456" s="4">
        <v>1461483</v>
      </c>
      <c r="H2456" s="4">
        <v>1618958</v>
      </c>
      <c r="I2456" s="4">
        <v>328</v>
      </c>
      <c r="J2456" s="4">
        <v>353843</v>
      </c>
      <c r="K2456" s="4">
        <v>3168657</v>
      </c>
      <c r="L2456" s="4">
        <v>0</v>
      </c>
      <c r="M2456" s="4">
        <f t="shared" si="162"/>
        <v>3522500</v>
      </c>
      <c r="N2456" s="4">
        <f t="shared" si="163"/>
        <v>3080769</v>
      </c>
    </row>
    <row r="2457" spans="1:14" ht="14.4" customHeight="1" x14ac:dyDescent="0.3">
      <c r="A2457" s="3">
        <v>44283</v>
      </c>
      <c r="B2457" s="4" t="s">
        <v>24</v>
      </c>
      <c r="C2457" s="4">
        <f t="shared" si="161"/>
        <v>19608</v>
      </c>
      <c r="D2457" s="4">
        <v>3100377</v>
      </c>
      <c r="E2457" s="4">
        <v>3100377</v>
      </c>
      <c r="F2457" s="4">
        <v>442243</v>
      </c>
      <c r="G2457" s="4">
        <v>1470931</v>
      </c>
      <c r="H2457" s="4">
        <v>1629114</v>
      </c>
      <c r="I2457" s="4">
        <v>332</v>
      </c>
      <c r="J2457" s="4">
        <v>356600</v>
      </c>
      <c r="K2457" s="4">
        <v>3186020</v>
      </c>
      <c r="L2457" s="4">
        <v>0</v>
      </c>
      <c r="M2457" s="4">
        <f t="shared" si="162"/>
        <v>3542620</v>
      </c>
      <c r="N2457" s="4">
        <f t="shared" si="163"/>
        <v>3100377</v>
      </c>
    </row>
    <row r="2458" spans="1:14" ht="14.4" customHeight="1" x14ac:dyDescent="0.3">
      <c r="A2458" s="3">
        <v>44284</v>
      </c>
      <c r="B2458" s="4" t="s">
        <v>24</v>
      </c>
      <c r="C2458" s="4">
        <f t="shared" si="161"/>
        <v>133754</v>
      </c>
      <c r="D2458" s="4">
        <v>3234131</v>
      </c>
      <c r="E2458" s="4">
        <v>3234131</v>
      </c>
      <c r="F2458" s="4">
        <v>448194</v>
      </c>
      <c r="G2458" s="4">
        <v>1531084</v>
      </c>
      <c r="H2458" s="4">
        <v>1702703</v>
      </c>
      <c r="I2458" s="4">
        <v>344</v>
      </c>
      <c r="J2458" s="4">
        <v>378391</v>
      </c>
      <c r="K2458" s="4">
        <v>3303934</v>
      </c>
      <c r="L2458" s="4">
        <v>0</v>
      </c>
      <c r="M2458" s="4">
        <f t="shared" si="162"/>
        <v>3682325</v>
      </c>
      <c r="N2458" s="4">
        <f t="shared" si="163"/>
        <v>3234131</v>
      </c>
    </row>
    <row r="2459" spans="1:14" ht="14.4" customHeight="1" x14ac:dyDescent="0.3">
      <c r="A2459" s="3">
        <v>44285</v>
      </c>
      <c r="B2459" s="4" t="s">
        <v>24</v>
      </c>
      <c r="C2459" s="4">
        <f t="shared" si="161"/>
        <v>112436</v>
      </c>
      <c r="D2459" s="4">
        <v>3346567</v>
      </c>
      <c r="E2459" s="4">
        <v>3346567</v>
      </c>
      <c r="F2459" s="4">
        <v>454366</v>
      </c>
      <c r="G2459" s="4">
        <v>1581954</v>
      </c>
      <c r="H2459" s="4">
        <v>1764252</v>
      </c>
      <c r="I2459" s="4">
        <v>361</v>
      </c>
      <c r="J2459" s="4">
        <v>395682</v>
      </c>
      <c r="K2459" s="4">
        <v>3405251</v>
      </c>
      <c r="L2459" s="4">
        <v>0</v>
      </c>
      <c r="M2459" s="4">
        <f t="shared" si="162"/>
        <v>3800933</v>
      </c>
      <c r="N2459" s="4">
        <f t="shared" si="163"/>
        <v>3346567</v>
      </c>
    </row>
    <row r="2460" spans="1:14" ht="14.4" customHeight="1" x14ac:dyDescent="0.3">
      <c r="A2460" s="3">
        <v>44286</v>
      </c>
      <c r="B2460" s="4" t="s">
        <v>24</v>
      </c>
      <c r="C2460" s="4">
        <f t="shared" si="161"/>
        <v>142960</v>
      </c>
      <c r="D2460" s="4">
        <v>3489527</v>
      </c>
      <c r="E2460" s="4">
        <v>3489527</v>
      </c>
      <c r="F2460" s="4">
        <v>462688</v>
      </c>
      <c r="G2460" s="4">
        <v>1647009</v>
      </c>
      <c r="H2460" s="4">
        <v>1842139</v>
      </c>
      <c r="I2460" s="4">
        <v>379</v>
      </c>
      <c r="J2460" s="4">
        <v>412737</v>
      </c>
      <c r="K2460" s="4">
        <v>3539478</v>
      </c>
      <c r="L2460" s="4">
        <v>0</v>
      </c>
      <c r="M2460" s="4">
        <f t="shared" si="162"/>
        <v>3952215</v>
      </c>
      <c r="N2460" s="4">
        <f t="shared" si="163"/>
        <v>3489527</v>
      </c>
    </row>
    <row r="2461" spans="1:14" ht="14.4" customHeight="1" x14ac:dyDescent="0.3">
      <c r="A2461" s="3">
        <v>44287</v>
      </c>
      <c r="B2461" s="4" t="s">
        <v>24</v>
      </c>
      <c r="C2461" s="4">
        <f t="shared" si="161"/>
        <v>110039</v>
      </c>
      <c r="D2461" s="4">
        <v>3599566</v>
      </c>
      <c r="E2461" s="4">
        <v>3599566</v>
      </c>
      <c r="F2461" s="4">
        <v>467149</v>
      </c>
      <c r="G2461" s="4">
        <v>1698361</v>
      </c>
      <c r="H2461" s="4">
        <v>1900816</v>
      </c>
      <c r="I2461" s="4">
        <v>389</v>
      </c>
      <c r="J2461" s="4">
        <v>425440</v>
      </c>
      <c r="K2461" s="4">
        <v>3641275</v>
      </c>
      <c r="L2461" s="4">
        <v>0</v>
      </c>
      <c r="M2461" s="4">
        <f t="shared" si="162"/>
        <v>4066715</v>
      </c>
      <c r="N2461" s="4">
        <f t="shared" si="163"/>
        <v>3599566</v>
      </c>
    </row>
    <row r="2462" spans="1:14" ht="14.4" customHeight="1" x14ac:dyDescent="0.3">
      <c r="A2462" s="3">
        <v>44288</v>
      </c>
      <c r="B2462" s="4" t="s">
        <v>24</v>
      </c>
      <c r="C2462" s="4">
        <f t="shared" si="161"/>
        <v>193505</v>
      </c>
      <c r="D2462" s="4">
        <v>3793071</v>
      </c>
      <c r="E2462" s="4">
        <v>3793071</v>
      </c>
      <c r="F2462" s="4">
        <v>473355</v>
      </c>
      <c r="G2462" s="4">
        <v>1788626</v>
      </c>
      <c r="H2462" s="4">
        <v>2004033</v>
      </c>
      <c r="I2462" s="4">
        <v>412</v>
      </c>
      <c r="J2462" s="4">
        <v>442763</v>
      </c>
      <c r="K2462" s="4">
        <v>3823663</v>
      </c>
      <c r="L2462" s="4">
        <v>0</v>
      </c>
      <c r="M2462" s="4">
        <f t="shared" si="162"/>
        <v>4266426</v>
      </c>
      <c r="N2462" s="4">
        <f t="shared" si="163"/>
        <v>3793071</v>
      </c>
    </row>
    <row r="2463" spans="1:14" ht="14.4" customHeight="1" x14ac:dyDescent="0.3">
      <c r="A2463" s="3">
        <v>44289</v>
      </c>
      <c r="B2463" s="4" t="s">
        <v>24</v>
      </c>
      <c r="C2463" s="4">
        <f t="shared" si="161"/>
        <v>178447</v>
      </c>
      <c r="D2463" s="4">
        <v>3971518</v>
      </c>
      <c r="E2463" s="4">
        <v>3971518</v>
      </c>
      <c r="F2463" s="4">
        <v>479233</v>
      </c>
      <c r="G2463" s="4">
        <v>1871702</v>
      </c>
      <c r="H2463" s="4">
        <v>2099382</v>
      </c>
      <c r="I2463" s="4">
        <v>434</v>
      </c>
      <c r="J2463" s="4">
        <v>454895</v>
      </c>
      <c r="K2463" s="4">
        <v>3995856</v>
      </c>
      <c r="L2463" s="4">
        <v>0</v>
      </c>
      <c r="M2463" s="4">
        <f t="shared" si="162"/>
        <v>4450751</v>
      </c>
      <c r="N2463" s="4">
        <f t="shared" si="163"/>
        <v>3971518</v>
      </c>
    </row>
    <row r="2464" spans="1:14" ht="14.4" customHeight="1" x14ac:dyDescent="0.3">
      <c r="A2464" s="3">
        <v>44290</v>
      </c>
      <c r="B2464" s="4" t="s">
        <v>24</v>
      </c>
      <c r="C2464" s="4">
        <f t="shared" si="161"/>
        <v>137151</v>
      </c>
      <c r="D2464" s="4">
        <v>4108669</v>
      </c>
      <c r="E2464" s="4">
        <v>4108669</v>
      </c>
      <c r="F2464" s="4">
        <v>483676</v>
      </c>
      <c r="G2464" s="4">
        <v>1936005</v>
      </c>
      <c r="H2464" s="4">
        <v>2172207</v>
      </c>
      <c r="I2464" s="4">
        <v>457</v>
      </c>
      <c r="J2464" s="4">
        <v>464461</v>
      </c>
      <c r="K2464" s="4">
        <v>4127884</v>
      </c>
      <c r="L2464" s="4">
        <v>0</v>
      </c>
      <c r="M2464" s="4">
        <f t="shared" si="162"/>
        <v>4592345</v>
      </c>
      <c r="N2464" s="4">
        <f t="shared" si="163"/>
        <v>4108669</v>
      </c>
    </row>
    <row r="2465" spans="1:14" ht="14.4" customHeight="1" x14ac:dyDescent="0.3">
      <c r="A2465" s="3">
        <v>44291</v>
      </c>
      <c r="B2465" s="4" t="s">
        <v>24</v>
      </c>
      <c r="C2465" s="4">
        <f t="shared" si="161"/>
        <v>165499</v>
      </c>
      <c r="D2465" s="4">
        <v>4274168</v>
      </c>
      <c r="E2465" s="4">
        <v>4274168</v>
      </c>
      <c r="F2465" s="4">
        <v>490923</v>
      </c>
      <c r="G2465" s="4">
        <v>2009976</v>
      </c>
      <c r="H2465" s="4">
        <v>2263714</v>
      </c>
      <c r="I2465" s="4">
        <v>478</v>
      </c>
      <c r="J2465" s="4">
        <v>478207</v>
      </c>
      <c r="K2465" s="4">
        <v>4286884</v>
      </c>
      <c r="L2465" s="4">
        <v>0</v>
      </c>
      <c r="M2465" s="4">
        <f t="shared" si="162"/>
        <v>4765091</v>
      </c>
      <c r="N2465" s="4">
        <f t="shared" si="163"/>
        <v>4274168</v>
      </c>
    </row>
    <row r="2466" spans="1:14" ht="14.4" customHeight="1" x14ac:dyDescent="0.3">
      <c r="A2466" s="3">
        <v>44292</v>
      </c>
      <c r="B2466" s="4" t="s">
        <v>24</v>
      </c>
      <c r="C2466" s="4">
        <f t="shared" si="161"/>
        <v>104570</v>
      </c>
      <c r="D2466" s="4">
        <v>4378738</v>
      </c>
      <c r="E2466" s="4">
        <v>4378738</v>
      </c>
      <c r="F2466" s="4">
        <v>495705</v>
      </c>
      <c r="G2466" s="4">
        <v>2057498</v>
      </c>
      <c r="H2466" s="4">
        <v>2320752</v>
      </c>
      <c r="I2466" s="4">
        <v>488</v>
      </c>
      <c r="J2466" s="4">
        <v>491658</v>
      </c>
      <c r="K2466" s="4">
        <v>4382785</v>
      </c>
      <c r="L2466" s="4">
        <v>0</v>
      </c>
      <c r="M2466" s="4">
        <f t="shared" si="162"/>
        <v>4874443</v>
      </c>
      <c r="N2466" s="4">
        <f t="shared" si="163"/>
        <v>4378738</v>
      </c>
    </row>
    <row r="2467" spans="1:14" ht="14.4" customHeight="1" x14ac:dyDescent="0.3">
      <c r="A2467" s="3">
        <v>44293</v>
      </c>
      <c r="B2467" s="4" t="s">
        <v>24</v>
      </c>
      <c r="C2467" s="4">
        <f t="shared" si="161"/>
        <v>302958</v>
      </c>
      <c r="D2467" s="4">
        <v>4681696</v>
      </c>
      <c r="E2467" s="4">
        <v>4681696</v>
      </c>
      <c r="F2467" s="4">
        <v>511393</v>
      </c>
      <c r="G2467" s="4">
        <v>2194018</v>
      </c>
      <c r="H2467" s="4">
        <v>2487150</v>
      </c>
      <c r="I2467" s="4">
        <v>528</v>
      </c>
      <c r="J2467" s="4">
        <v>522784</v>
      </c>
      <c r="K2467" s="4">
        <v>4670305</v>
      </c>
      <c r="L2467" s="4">
        <v>0</v>
      </c>
      <c r="M2467" s="4">
        <f t="shared" si="162"/>
        <v>5193089</v>
      </c>
      <c r="N2467" s="4">
        <f t="shared" si="163"/>
        <v>4681696</v>
      </c>
    </row>
    <row r="2468" spans="1:14" ht="14.4" customHeight="1" x14ac:dyDescent="0.3">
      <c r="A2468" s="3">
        <v>44294</v>
      </c>
      <c r="B2468" s="4" t="s">
        <v>24</v>
      </c>
      <c r="C2468" s="4">
        <f t="shared" si="161"/>
        <v>254560</v>
      </c>
      <c r="D2468" s="4">
        <v>4936256</v>
      </c>
      <c r="E2468" s="4">
        <v>4936256</v>
      </c>
      <c r="F2468" s="4">
        <v>526914</v>
      </c>
      <c r="G2468" s="4">
        <v>2310232</v>
      </c>
      <c r="H2468" s="4">
        <v>2625464</v>
      </c>
      <c r="I2468" s="4">
        <v>560</v>
      </c>
      <c r="J2468" s="4">
        <v>541190</v>
      </c>
      <c r="K2468" s="4">
        <v>4921980</v>
      </c>
      <c r="L2468" s="4">
        <v>0</v>
      </c>
      <c r="M2468" s="4">
        <f t="shared" si="162"/>
        <v>5463170</v>
      </c>
      <c r="N2468" s="4">
        <f t="shared" si="163"/>
        <v>4936256</v>
      </c>
    </row>
    <row r="2469" spans="1:14" ht="14.4" customHeight="1" x14ac:dyDescent="0.3">
      <c r="A2469" s="3">
        <v>44295</v>
      </c>
      <c r="B2469" s="4" t="s">
        <v>24</v>
      </c>
      <c r="C2469" s="4">
        <f t="shared" si="161"/>
        <v>305010</v>
      </c>
      <c r="D2469" s="4">
        <v>5241266</v>
      </c>
      <c r="E2469" s="4">
        <v>5241266</v>
      </c>
      <c r="F2469" s="4">
        <v>546963</v>
      </c>
      <c r="G2469" s="4">
        <v>2451971</v>
      </c>
      <c r="H2469" s="4">
        <v>2788693</v>
      </c>
      <c r="I2469" s="4">
        <v>602</v>
      </c>
      <c r="J2469" s="4">
        <v>555182</v>
      </c>
      <c r="K2469" s="4">
        <v>5233047</v>
      </c>
      <c r="L2469" s="4">
        <v>0</v>
      </c>
      <c r="M2469" s="4">
        <f t="shared" si="162"/>
        <v>5788229</v>
      </c>
      <c r="N2469" s="4">
        <f t="shared" si="163"/>
        <v>5241266</v>
      </c>
    </row>
    <row r="2470" spans="1:14" ht="14.4" customHeight="1" x14ac:dyDescent="0.3">
      <c r="A2470" s="3">
        <v>44296</v>
      </c>
      <c r="B2470" s="4" t="s">
        <v>24</v>
      </c>
      <c r="C2470" s="4">
        <f t="shared" si="161"/>
        <v>260796</v>
      </c>
      <c r="D2470" s="4">
        <v>5502062</v>
      </c>
      <c r="E2470" s="4">
        <v>5502062</v>
      </c>
      <c r="F2470" s="4">
        <v>564395</v>
      </c>
      <c r="G2470" s="4">
        <v>2575155</v>
      </c>
      <c r="H2470" s="4">
        <v>2926258</v>
      </c>
      <c r="I2470" s="4">
        <v>649</v>
      </c>
      <c r="J2470" s="4">
        <v>566845</v>
      </c>
      <c r="K2470" s="4">
        <v>5499612</v>
      </c>
      <c r="L2470" s="4">
        <v>0</v>
      </c>
      <c r="M2470" s="4">
        <f t="shared" si="162"/>
        <v>6066457</v>
      </c>
      <c r="N2470" s="4">
        <f t="shared" si="163"/>
        <v>5502062</v>
      </c>
    </row>
    <row r="2471" spans="1:14" ht="14.4" customHeight="1" x14ac:dyDescent="0.3">
      <c r="A2471" s="3">
        <v>44297</v>
      </c>
      <c r="B2471" s="4" t="s">
        <v>24</v>
      </c>
      <c r="C2471" s="4">
        <f t="shared" si="161"/>
        <v>133926</v>
      </c>
      <c r="D2471" s="4">
        <v>5635988</v>
      </c>
      <c r="E2471" s="4">
        <v>5635988</v>
      </c>
      <c r="F2471" s="4">
        <v>572552</v>
      </c>
      <c r="G2471" s="4">
        <v>2640037</v>
      </c>
      <c r="H2471" s="4">
        <v>2995283</v>
      </c>
      <c r="I2471" s="4">
        <v>668</v>
      </c>
      <c r="J2471" s="4">
        <v>572077</v>
      </c>
      <c r="K2471" s="4">
        <v>5636463</v>
      </c>
      <c r="L2471" s="4">
        <v>0</v>
      </c>
      <c r="M2471" s="4">
        <f t="shared" si="162"/>
        <v>6208540</v>
      </c>
      <c r="N2471" s="4">
        <f t="shared" si="163"/>
        <v>5635988</v>
      </c>
    </row>
    <row r="2472" spans="1:14" ht="14.4" customHeight="1" x14ac:dyDescent="0.3">
      <c r="A2472" s="3">
        <v>44298</v>
      </c>
      <c r="B2472" s="4" t="s">
        <v>24</v>
      </c>
      <c r="C2472" s="4">
        <f t="shared" si="161"/>
        <v>178017</v>
      </c>
      <c r="D2472" s="4">
        <v>5814005</v>
      </c>
      <c r="E2472" s="4">
        <v>5814005</v>
      </c>
      <c r="F2472" s="4">
        <v>593146</v>
      </c>
      <c r="G2472" s="4">
        <v>2729159</v>
      </c>
      <c r="H2472" s="4">
        <v>3084145</v>
      </c>
      <c r="I2472" s="4">
        <v>701</v>
      </c>
      <c r="J2472" s="4">
        <v>578395</v>
      </c>
      <c r="K2472" s="4">
        <v>5828756</v>
      </c>
      <c r="L2472" s="4">
        <v>0</v>
      </c>
      <c r="M2472" s="4">
        <f t="shared" si="162"/>
        <v>6407151</v>
      </c>
      <c r="N2472" s="4">
        <f t="shared" si="163"/>
        <v>5814005</v>
      </c>
    </row>
    <row r="2473" spans="1:14" ht="14.4" customHeight="1" x14ac:dyDescent="0.3">
      <c r="A2473" s="3">
        <v>44299</v>
      </c>
      <c r="B2473" s="4" t="s">
        <v>24</v>
      </c>
      <c r="C2473" s="4">
        <f t="shared" si="161"/>
        <v>34176</v>
      </c>
      <c r="D2473" s="4">
        <v>5848181</v>
      </c>
      <c r="E2473" s="4">
        <v>5848181</v>
      </c>
      <c r="F2473" s="4">
        <v>598268</v>
      </c>
      <c r="G2473" s="4">
        <v>2747459</v>
      </c>
      <c r="H2473" s="4">
        <v>3100011</v>
      </c>
      <c r="I2473" s="4">
        <v>711</v>
      </c>
      <c r="J2473" s="4">
        <v>580152</v>
      </c>
      <c r="K2473" s="4">
        <v>5866297</v>
      </c>
      <c r="L2473" s="4">
        <v>0</v>
      </c>
      <c r="M2473" s="4">
        <f t="shared" si="162"/>
        <v>6446449</v>
      </c>
      <c r="N2473" s="4">
        <f t="shared" si="163"/>
        <v>5848181</v>
      </c>
    </row>
    <row r="2474" spans="1:14" ht="14.4" customHeight="1" x14ac:dyDescent="0.3">
      <c r="A2474" s="3">
        <v>44300</v>
      </c>
      <c r="B2474" s="4" t="s">
        <v>24</v>
      </c>
      <c r="C2474" s="4">
        <f t="shared" si="161"/>
        <v>87010</v>
      </c>
      <c r="D2474" s="4">
        <v>5935191</v>
      </c>
      <c r="E2474" s="4">
        <v>5935191</v>
      </c>
      <c r="F2474" s="4">
        <v>615187</v>
      </c>
      <c r="G2474" s="4">
        <v>2789071</v>
      </c>
      <c r="H2474" s="4">
        <v>3145397</v>
      </c>
      <c r="I2474" s="4">
        <v>723</v>
      </c>
      <c r="J2474" s="4">
        <v>585978</v>
      </c>
      <c r="K2474" s="4">
        <v>5964400</v>
      </c>
      <c r="L2474" s="4">
        <v>0</v>
      </c>
      <c r="M2474" s="4">
        <f t="shared" si="162"/>
        <v>6550378</v>
      </c>
      <c r="N2474" s="4">
        <f t="shared" si="163"/>
        <v>5935191</v>
      </c>
    </row>
    <row r="2475" spans="1:14" ht="14.4" customHeight="1" x14ac:dyDescent="0.3">
      <c r="A2475" s="3">
        <v>44301</v>
      </c>
      <c r="B2475" s="4" t="s">
        <v>24</v>
      </c>
      <c r="C2475" s="4">
        <f t="shared" si="161"/>
        <v>125768</v>
      </c>
      <c r="D2475" s="4">
        <v>6060959</v>
      </c>
      <c r="E2475" s="4">
        <v>6060959</v>
      </c>
      <c r="F2475" s="4">
        <v>643343</v>
      </c>
      <c r="G2475" s="4">
        <v>2847597</v>
      </c>
      <c r="H2475" s="4">
        <v>3212623</v>
      </c>
      <c r="I2475" s="4">
        <v>739</v>
      </c>
      <c r="J2475" s="4">
        <v>595970</v>
      </c>
      <c r="K2475" s="4">
        <v>6108332</v>
      </c>
      <c r="L2475" s="4">
        <v>0</v>
      </c>
      <c r="M2475" s="4">
        <f t="shared" si="162"/>
        <v>6704302</v>
      </c>
      <c r="N2475" s="4">
        <f t="shared" si="163"/>
        <v>6060959</v>
      </c>
    </row>
    <row r="2476" spans="1:14" ht="14.4" customHeight="1" x14ac:dyDescent="0.3">
      <c r="A2476" s="3">
        <v>44302</v>
      </c>
      <c r="B2476" s="4" t="s">
        <v>24</v>
      </c>
      <c r="C2476" s="4">
        <f t="shared" si="161"/>
        <v>165575</v>
      </c>
      <c r="D2476" s="4">
        <v>6226534</v>
      </c>
      <c r="E2476" s="4">
        <v>6226534</v>
      </c>
      <c r="F2476" s="4">
        <v>683677</v>
      </c>
      <c r="G2476" s="4">
        <v>2925945</v>
      </c>
      <c r="H2476" s="4">
        <v>3299828</v>
      </c>
      <c r="I2476" s="4">
        <v>761</v>
      </c>
      <c r="J2476" s="4">
        <v>613354</v>
      </c>
      <c r="K2476" s="4">
        <v>6296857</v>
      </c>
      <c r="L2476" s="4">
        <v>0</v>
      </c>
      <c r="M2476" s="4">
        <f t="shared" si="162"/>
        <v>6910211</v>
      </c>
      <c r="N2476" s="4">
        <f t="shared" si="163"/>
        <v>6226534</v>
      </c>
    </row>
    <row r="2477" spans="1:14" ht="14.4" customHeight="1" x14ac:dyDescent="0.3">
      <c r="A2477" s="3">
        <v>44303</v>
      </c>
      <c r="B2477" s="4" t="s">
        <v>24</v>
      </c>
      <c r="C2477" s="4">
        <f t="shared" si="161"/>
        <v>222585</v>
      </c>
      <c r="D2477" s="4">
        <v>6449119</v>
      </c>
      <c r="E2477" s="4">
        <v>6449119</v>
      </c>
      <c r="F2477" s="4">
        <v>742766</v>
      </c>
      <c r="G2477" s="4">
        <v>3031185</v>
      </c>
      <c r="H2477" s="4">
        <v>3417138</v>
      </c>
      <c r="I2477" s="4">
        <v>796</v>
      </c>
      <c r="J2477" s="4">
        <v>642055</v>
      </c>
      <c r="K2477" s="4">
        <v>6549830</v>
      </c>
      <c r="L2477" s="4">
        <v>0</v>
      </c>
      <c r="M2477" s="4">
        <f t="shared" si="162"/>
        <v>7191885</v>
      </c>
      <c r="N2477" s="4">
        <f t="shared" si="163"/>
        <v>6449119</v>
      </c>
    </row>
    <row r="2478" spans="1:14" ht="14.4" customHeight="1" x14ac:dyDescent="0.3">
      <c r="A2478" s="3">
        <v>44304</v>
      </c>
      <c r="B2478" s="4" t="s">
        <v>24</v>
      </c>
      <c r="C2478" s="4">
        <f t="shared" si="161"/>
        <v>83242</v>
      </c>
      <c r="D2478" s="4">
        <v>6532361</v>
      </c>
      <c r="E2478" s="4">
        <v>6532361</v>
      </c>
      <c r="F2478" s="4">
        <v>764180</v>
      </c>
      <c r="G2478" s="4">
        <v>3071706</v>
      </c>
      <c r="H2478" s="4">
        <v>3459851</v>
      </c>
      <c r="I2478" s="4">
        <v>804</v>
      </c>
      <c r="J2478" s="4">
        <v>654574</v>
      </c>
      <c r="K2478" s="4">
        <v>6641967</v>
      </c>
      <c r="L2478" s="4">
        <v>0</v>
      </c>
      <c r="M2478" s="4">
        <f t="shared" si="162"/>
        <v>7296541</v>
      </c>
      <c r="N2478" s="4">
        <f t="shared" si="163"/>
        <v>6532361</v>
      </c>
    </row>
    <row r="2479" spans="1:14" ht="14.4" customHeight="1" x14ac:dyDescent="0.3">
      <c r="A2479" s="3">
        <v>44305</v>
      </c>
      <c r="B2479" s="4" t="s">
        <v>24</v>
      </c>
      <c r="C2479" s="4">
        <f t="shared" si="161"/>
        <v>178565</v>
      </c>
      <c r="D2479" s="4">
        <v>6710926</v>
      </c>
      <c r="E2479" s="4">
        <v>6710926</v>
      </c>
      <c r="F2479" s="4">
        <v>831814</v>
      </c>
      <c r="G2479" s="4">
        <v>3157425</v>
      </c>
      <c r="H2479" s="4">
        <v>3552673</v>
      </c>
      <c r="I2479" s="4">
        <v>828</v>
      </c>
      <c r="J2479" s="4">
        <v>688768</v>
      </c>
      <c r="K2479" s="4">
        <v>6853972</v>
      </c>
      <c r="L2479" s="4">
        <v>0</v>
      </c>
      <c r="M2479" s="4">
        <f t="shared" si="162"/>
        <v>7542740</v>
      </c>
      <c r="N2479" s="4">
        <f t="shared" si="163"/>
        <v>6710926</v>
      </c>
    </row>
    <row r="2480" spans="1:14" ht="14.4" customHeight="1" x14ac:dyDescent="0.3">
      <c r="A2480" s="3">
        <v>44306</v>
      </c>
      <c r="B2480" s="4" t="s">
        <v>24</v>
      </c>
      <c r="C2480" s="4">
        <f t="shared" si="161"/>
        <v>160238</v>
      </c>
      <c r="D2480" s="4">
        <v>6871164</v>
      </c>
      <c r="E2480" s="4">
        <v>6871164</v>
      </c>
      <c r="F2480" s="4">
        <v>897177</v>
      </c>
      <c r="G2480" s="4">
        <v>3236053</v>
      </c>
      <c r="H2480" s="4">
        <v>3634252</v>
      </c>
      <c r="I2480" s="4">
        <v>859</v>
      </c>
      <c r="J2480" s="4">
        <v>723260</v>
      </c>
      <c r="K2480" s="4">
        <v>7045081</v>
      </c>
      <c r="L2480" s="4">
        <v>0</v>
      </c>
      <c r="M2480" s="4">
        <f t="shared" si="162"/>
        <v>7768341</v>
      </c>
      <c r="N2480" s="4">
        <f t="shared" si="163"/>
        <v>6871164</v>
      </c>
    </row>
    <row r="2481" spans="1:14" ht="14.4" customHeight="1" x14ac:dyDescent="0.3">
      <c r="A2481" s="3">
        <v>44307</v>
      </c>
      <c r="B2481" s="4" t="s">
        <v>24</v>
      </c>
      <c r="C2481" s="4">
        <f t="shared" si="161"/>
        <v>133560</v>
      </c>
      <c r="D2481" s="4">
        <v>7004724</v>
      </c>
      <c r="E2481" s="4">
        <v>7004724</v>
      </c>
      <c r="F2481" s="4">
        <v>952974</v>
      </c>
      <c r="G2481" s="4">
        <v>3302074</v>
      </c>
      <c r="H2481" s="4">
        <v>3701769</v>
      </c>
      <c r="I2481" s="4">
        <v>881</v>
      </c>
      <c r="J2481" s="4">
        <v>753927</v>
      </c>
      <c r="K2481" s="4">
        <v>7203771</v>
      </c>
      <c r="L2481" s="4">
        <v>0</v>
      </c>
      <c r="M2481" s="4">
        <f t="shared" si="162"/>
        <v>7957698</v>
      </c>
      <c r="N2481" s="4">
        <f t="shared" si="163"/>
        <v>7004724</v>
      </c>
    </row>
    <row r="2482" spans="1:14" ht="14.4" customHeight="1" x14ac:dyDescent="0.3">
      <c r="A2482" s="3">
        <v>44308</v>
      </c>
      <c r="B2482" s="4" t="s">
        <v>24</v>
      </c>
      <c r="C2482" s="4">
        <f t="shared" si="161"/>
        <v>153808</v>
      </c>
      <c r="D2482" s="4">
        <v>7158532</v>
      </c>
      <c r="E2482" s="4">
        <v>7158532</v>
      </c>
      <c r="F2482" s="4">
        <v>1030733</v>
      </c>
      <c r="G2482" s="4">
        <v>3378086</v>
      </c>
      <c r="H2482" s="4">
        <v>3779537</v>
      </c>
      <c r="I2482" s="4">
        <v>909</v>
      </c>
      <c r="J2482" s="4">
        <v>788176</v>
      </c>
      <c r="K2482" s="4">
        <v>7401089</v>
      </c>
      <c r="L2482" s="4">
        <v>0</v>
      </c>
      <c r="M2482" s="4">
        <f t="shared" si="162"/>
        <v>8189265</v>
      </c>
      <c r="N2482" s="4">
        <f t="shared" si="163"/>
        <v>7158532</v>
      </c>
    </row>
    <row r="2483" spans="1:14" ht="14.4" customHeight="1" x14ac:dyDescent="0.3">
      <c r="A2483" s="3">
        <v>44309</v>
      </c>
      <c r="B2483" s="4" t="s">
        <v>24</v>
      </c>
      <c r="C2483" s="4">
        <f t="shared" ref="C2483:C2514" si="164">D2483-D2482</f>
        <v>175539</v>
      </c>
      <c r="D2483" s="4">
        <v>7334071</v>
      </c>
      <c r="E2483" s="4">
        <v>7334071</v>
      </c>
      <c r="F2483" s="4">
        <v>1112213</v>
      </c>
      <c r="G2483" s="4">
        <v>3469082</v>
      </c>
      <c r="H2483" s="4">
        <v>3864056</v>
      </c>
      <c r="I2483" s="4">
        <v>933</v>
      </c>
      <c r="J2483" s="4">
        <v>829495</v>
      </c>
      <c r="K2483" s="4">
        <v>7616789</v>
      </c>
      <c r="L2483" s="4">
        <v>0</v>
      </c>
      <c r="M2483" s="4">
        <f t="shared" si="162"/>
        <v>8446284</v>
      </c>
      <c r="N2483" s="4">
        <f t="shared" si="163"/>
        <v>7334071</v>
      </c>
    </row>
    <row r="2484" spans="1:14" ht="14.4" customHeight="1" x14ac:dyDescent="0.3">
      <c r="A2484" s="3">
        <v>44310</v>
      </c>
      <c r="B2484" s="4" t="s">
        <v>24</v>
      </c>
      <c r="C2484" s="4">
        <f t="shared" si="164"/>
        <v>105044</v>
      </c>
      <c r="D2484" s="4">
        <v>7439115</v>
      </c>
      <c r="E2484" s="4">
        <v>7439115</v>
      </c>
      <c r="F2484" s="4">
        <v>1153723</v>
      </c>
      <c r="G2484" s="4">
        <v>3526465</v>
      </c>
      <c r="H2484" s="4">
        <v>3911703</v>
      </c>
      <c r="I2484" s="4">
        <v>947</v>
      </c>
      <c r="J2484" s="4">
        <v>854160</v>
      </c>
      <c r="K2484" s="4">
        <v>7738678</v>
      </c>
      <c r="L2484" s="4">
        <v>0</v>
      </c>
      <c r="M2484" s="4">
        <f t="shared" si="162"/>
        <v>8592838</v>
      </c>
      <c r="N2484" s="4">
        <f t="shared" si="163"/>
        <v>7439115</v>
      </c>
    </row>
    <row r="2485" spans="1:14" ht="14.4" customHeight="1" x14ac:dyDescent="0.3">
      <c r="A2485" s="3">
        <v>44311</v>
      </c>
      <c r="B2485" s="4" t="s">
        <v>24</v>
      </c>
      <c r="C2485" s="4">
        <f t="shared" si="164"/>
        <v>56117</v>
      </c>
      <c r="D2485" s="4">
        <v>7495232</v>
      </c>
      <c r="E2485" s="4">
        <v>7495232</v>
      </c>
      <c r="F2485" s="4">
        <v>1178314</v>
      </c>
      <c r="G2485" s="4">
        <v>3556456</v>
      </c>
      <c r="H2485" s="4">
        <v>3937819</v>
      </c>
      <c r="I2485" s="4">
        <v>957</v>
      </c>
      <c r="J2485" s="4">
        <v>861190</v>
      </c>
      <c r="K2485" s="4">
        <v>7812356</v>
      </c>
      <c r="L2485" s="4">
        <v>0</v>
      </c>
      <c r="M2485" s="4">
        <f t="shared" si="162"/>
        <v>8673546</v>
      </c>
      <c r="N2485" s="4">
        <f t="shared" si="163"/>
        <v>7495232</v>
      </c>
    </row>
    <row r="2486" spans="1:14" ht="14.4" customHeight="1" x14ac:dyDescent="0.3">
      <c r="A2486" s="3">
        <v>44312</v>
      </c>
      <c r="B2486" s="4" t="s">
        <v>24</v>
      </c>
      <c r="C2486" s="4">
        <f t="shared" si="164"/>
        <v>136533</v>
      </c>
      <c r="D2486" s="4">
        <v>7631765</v>
      </c>
      <c r="E2486" s="4">
        <v>7631765</v>
      </c>
      <c r="F2486" s="4">
        <v>1260334</v>
      </c>
      <c r="G2486" s="4">
        <v>3626966</v>
      </c>
      <c r="H2486" s="4">
        <v>4003824</v>
      </c>
      <c r="I2486" s="4">
        <v>975</v>
      </c>
      <c r="J2486" s="4">
        <v>882421</v>
      </c>
      <c r="K2486" s="4">
        <v>8009678</v>
      </c>
      <c r="L2486" s="4">
        <v>0</v>
      </c>
      <c r="M2486" s="4">
        <f t="shared" si="162"/>
        <v>8892099</v>
      </c>
      <c r="N2486" s="4">
        <f t="shared" si="163"/>
        <v>7631765</v>
      </c>
    </row>
    <row r="2487" spans="1:14" ht="14.4" customHeight="1" x14ac:dyDescent="0.3">
      <c r="A2487" s="3">
        <v>44313</v>
      </c>
      <c r="B2487" s="4" t="s">
        <v>24</v>
      </c>
      <c r="C2487" s="4">
        <f t="shared" si="164"/>
        <v>119005</v>
      </c>
      <c r="D2487" s="4">
        <v>7750770</v>
      </c>
      <c r="E2487" s="4">
        <v>7750770</v>
      </c>
      <c r="F2487" s="4">
        <v>1337230</v>
      </c>
      <c r="G2487" s="4">
        <v>3687912</v>
      </c>
      <c r="H2487" s="4">
        <v>4061863</v>
      </c>
      <c r="I2487" s="4">
        <v>995</v>
      </c>
      <c r="J2487" s="4">
        <v>896837</v>
      </c>
      <c r="K2487" s="4">
        <v>8191163</v>
      </c>
      <c r="L2487" s="4">
        <v>0</v>
      </c>
      <c r="M2487" s="4">
        <f t="shared" si="162"/>
        <v>9088000</v>
      </c>
      <c r="N2487" s="4">
        <f t="shared" si="163"/>
        <v>7750770</v>
      </c>
    </row>
    <row r="2488" spans="1:14" ht="14.4" customHeight="1" x14ac:dyDescent="0.3">
      <c r="A2488" s="3">
        <v>44314</v>
      </c>
      <c r="B2488" s="4" t="s">
        <v>24</v>
      </c>
      <c r="C2488" s="4">
        <f t="shared" si="164"/>
        <v>113733</v>
      </c>
      <c r="D2488" s="4">
        <v>7864503</v>
      </c>
      <c r="E2488" s="4">
        <v>7864503</v>
      </c>
      <c r="F2488" s="4">
        <v>1412470</v>
      </c>
      <c r="G2488" s="4">
        <v>3746951</v>
      </c>
      <c r="H2488" s="4">
        <v>4116541</v>
      </c>
      <c r="I2488" s="4">
        <v>1011</v>
      </c>
      <c r="J2488" s="4">
        <v>908939</v>
      </c>
      <c r="K2488" s="4">
        <v>8368034</v>
      </c>
      <c r="L2488" s="4">
        <v>0</v>
      </c>
      <c r="M2488" s="4">
        <f t="shared" si="162"/>
        <v>9276973</v>
      </c>
      <c r="N2488" s="4">
        <f t="shared" si="163"/>
        <v>7864503</v>
      </c>
    </row>
    <row r="2489" spans="1:14" ht="14.4" customHeight="1" x14ac:dyDescent="0.3">
      <c r="A2489" s="3">
        <v>44315</v>
      </c>
      <c r="B2489" s="4" t="s">
        <v>24</v>
      </c>
      <c r="C2489" s="4">
        <f t="shared" si="164"/>
        <v>76192</v>
      </c>
      <c r="D2489" s="4">
        <v>7940695</v>
      </c>
      <c r="E2489" s="4">
        <v>7940695</v>
      </c>
      <c r="F2489" s="4">
        <v>1459577</v>
      </c>
      <c r="G2489" s="4">
        <v>3788002</v>
      </c>
      <c r="H2489" s="4">
        <v>4151668</v>
      </c>
      <c r="I2489" s="4">
        <v>1025</v>
      </c>
      <c r="J2489" s="4">
        <v>920031</v>
      </c>
      <c r="K2489" s="4">
        <v>8480241</v>
      </c>
      <c r="L2489" s="4">
        <v>0</v>
      </c>
      <c r="M2489" s="4">
        <f t="shared" si="162"/>
        <v>9400272</v>
      </c>
      <c r="N2489" s="4">
        <f t="shared" si="163"/>
        <v>7940695</v>
      </c>
    </row>
    <row r="2490" spans="1:14" ht="14.4" customHeight="1" x14ac:dyDescent="0.3">
      <c r="A2490" s="3">
        <v>44316</v>
      </c>
      <c r="B2490" s="4" t="s">
        <v>24</v>
      </c>
      <c r="C2490" s="4">
        <f t="shared" si="164"/>
        <v>150222</v>
      </c>
      <c r="D2490" s="4">
        <v>8090917</v>
      </c>
      <c r="E2490" s="4">
        <v>8090917</v>
      </c>
      <c r="F2490" s="4">
        <v>1551522</v>
      </c>
      <c r="G2490" s="4">
        <v>3868438</v>
      </c>
      <c r="H2490" s="4">
        <v>4221433</v>
      </c>
      <c r="I2490" s="4">
        <v>1046</v>
      </c>
      <c r="J2490" s="4">
        <v>930091</v>
      </c>
      <c r="K2490" s="4">
        <v>8712348</v>
      </c>
      <c r="L2490" s="4">
        <v>0</v>
      </c>
      <c r="M2490" s="4">
        <f t="shared" si="162"/>
        <v>9642439</v>
      </c>
      <c r="N2490" s="4">
        <f t="shared" si="163"/>
        <v>8090917</v>
      </c>
    </row>
    <row r="2491" spans="1:14" ht="14.4" customHeight="1" x14ac:dyDescent="0.3">
      <c r="A2491" s="3">
        <v>44317</v>
      </c>
      <c r="B2491" s="4" t="s">
        <v>24</v>
      </c>
      <c r="C2491" s="4">
        <f t="shared" si="164"/>
        <v>87573</v>
      </c>
      <c r="D2491" s="4">
        <v>8178490</v>
      </c>
      <c r="E2491" s="4">
        <v>8178490</v>
      </c>
      <c r="F2491" s="4">
        <v>1598453</v>
      </c>
      <c r="G2491" s="4">
        <v>3915651</v>
      </c>
      <c r="H2491" s="4">
        <v>4261784</v>
      </c>
      <c r="I2491" s="4">
        <v>1055</v>
      </c>
      <c r="J2491" s="4">
        <v>935680</v>
      </c>
      <c r="K2491" s="4">
        <v>8841263</v>
      </c>
      <c r="L2491" s="4">
        <v>0</v>
      </c>
      <c r="M2491" s="4">
        <f t="shared" si="162"/>
        <v>9776943</v>
      </c>
      <c r="N2491" s="4">
        <f t="shared" si="163"/>
        <v>8178490</v>
      </c>
    </row>
    <row r="2492" spans="1:14" ht="14.4" customHeight="1" x14ac:dyDescent="0.3">
      <c r="A2492" s="3">
        <v>44318</v>
      </c>
      <c r="B2492" s="4" t="s">
        <v>24</v>
      </c>
      <c r="C2492" s="4">
        <f t="shared" si="164"/>
        <v>26280</v>
      </c>
      <c r="D2492" s="4">
        <v>8204770</v>
      </c>
      <c r="E2492" s="4">
        <v>8204770</v>
      </c>
      <c r="F2492" s="4">
        <v>1612748</v>
      </c>
      <c r="G2492" s="4">
        <v>3929605</v>
      </c>
      <c r="H2492" s="4">
        <v>4274104</v>
      </c>
      <c r="I2492" s="4">
        <v>1061</v>
      </c>
      <c r="J2492" s="4">
        <v>938372</v>
      </c>
      <c r="K2492" s="4">
        <v>8879146</v>
      </c>
      <c r="L2492" s="4">
        <v>0</v>
      </c>
      <c r="M2492" s="4">
        <f t="shared" si="162"/>
        <v>9817518</v>
      </c>
      <c r="N2492" s="4">
        <f t="shared" si="163"/>
        <v>8204770</v>
      </c>
    </row>
    <row r="2493" spans="1:14" ht="14.4" customHeight="1" x14ac:dyDescent="0.3">
      <c r="A2493" s="3">
        <v>44319</v>
      </c>
      <c r="B2493" s="4" t="s">
        <v>24</v>
      </c>
      <c r="C2493" s="4">
        <f t="shared" si="164"/>
        <v>48878</v>
      </c>
      <c r="D2493" s="4">
        <v>8253648</v>
      </c>
      <c r="E2493" s="4">
        <v>8253648</v>
      </c>
      <c r="F2493" s="4">
        <v>1647403</v>
      </c>
      <c r="G2493" s="4">
        <v>3956396</v>
      </c>
      <c r="H2493" s="4">
        <v>4296182</v>
      </c>
      <c r="I2493" s="4">
        <v>1070</v>
      </c>
      <c r="J2493" s="4">
        <v>944843</v>
      </c>
      <c r="K2493" s="4">
        <v>8956208</v>
      </c>
      <c r="L2493" s="4">
        <v>0</v>
      </c>
      <c r="M2493" s="4">
        <f t="shared" si="162"/>
        <v>9901051</v>
      </c>
      <c r="N2493" s="4">
        <f t="shared" si="163"/>
        <v>8253648</v>
      </c>
    </row>
    <row r="2494" spans="1:14" ht="14.4" customHeight="1" x14ac:dyDescent="0.3">
      <c r="A2494" s="3">
        <v>44320</v>
      </c>
      <c r="B2494" s="4" t="s">
        <v>24</v>
      </c>
      <c r="C2494" s="4">
        <f t="shared" si="164"/>
        <v>35430</v>
      </c>
      <c r="D2494" s="4">
        <v>8289078</v>
      </c>
      <c r="E2494" s="4">
        <v>8289078</v>
      </c>
      <c r="F2494" s="4">
        <v>1673657</v>
      </c>
      <c r="G2494" s="4">
        <v>3975921</v>
      </c>
      <c r="H2494" s="4">
        <v>4312066</v>
      </c>
      <c r="I2494" s="4">
        <v>1091</v>
      </c>
      <c r="J2494" s="4">
        <v>950466</v>
      </c>
      <c r="K2494" s="4">
        <v>9012269</v>
      </c>
      <c r="L2494" s="4">
        <v>0</v>
      </c>
      <c r="M2494" s="4">
        <f t="shared" si="162"/>
        <v>9962735</v>
      </c>
      <c r="N2494" s="4">
        <f t="shared" si="163"/>
        <v>8289078</v>
      </c>
    </row>
    <row r="2495" spans="1:14" ht="14.4" customHeight="1" x14ac:dyDescent="0.3">
      <c r="A2495" s="3">
        <v>44321</v>
      </c>
      <c r="B2495" s="4" t="s">
        <v>24</v>
      </c>
      <c r="C2495" s="4">
        <f t="shared" si="164"/>
        <v>98042</v>
      </c>
      <c r="D2495" s="4">
        <v>8387120</v>
      </c>
      <c r="E2495" s="4">
        <v>8387120</v>
      </c>
      <c r="F2495" s="4">
        <v>1763703</v>
      </c>
      <c r="G2495" s="4">
        <v>4028325</v>
      </c>
      <c r="H2495" s="4">
        <v>4357686</v>
      </c>
      <c r="I2495" s="4">
        <v>1109</v>
      </c>
      <c r="J2495" s="4">
        <v>955020</v>
      </c>
      <c r="K2495" s="4">
        <v>9195803</v>
      </c>
      <c r="L2495" s="4">
        <v>0</v>
      </c>
      <c r="M2495" s="4">
        <f t="shared" si="162"/>
        <v>10150823</v>
      </c>
      <c r="N2495" s="4">
        <f t="shared" si="163"/>
        <v>8387120</v>
      </c>
    </row>
    <row r="2496" spans="1:14" ht="14.4" customHeight="1" x14ac:dyDescent="0.3">
      <c r="A2496" s="3">
        <v>44322</v>
      </c>
      <c r="B2496" s="4" t="s">
        <v>24</v>
      </c>
      <c r="C2496" s="4">
        <f t="shared" si="164"/>
        <v>81283</v>
      </c>
      <c r="D2496" s="4">
        <v>8468403</v>
      </c>
      <c r="E2496" s="4">
        <v>8468403</v>
      </c>
      <c r="F2496" s="4">
        <v>1845787</v>
      </c>
      <c r="G2496" s="4">
        <v>4072788</v>
      </c>
      <c r="H2496" s="4">
        <v>4394486</v>
      </c>
      <c r="I2496" s="4">
        <v>1129</v>
      </c>
      <c r="J2496" s="4">
        <v>960947</v>
      </c>
      <c r="K2496" s="4">
        <v>9353243</v>
      </c>
      <c r="L2496" s="4">
        <v>0</v>
      </c>
      <c r="M2496" s="4">
        <f t="shared" si="162"/>
        <v>10314190</v>
      </c>
      <c r="N2496" s="4">
        <f t="shared" si="163"/>
        <v>8468403</v>
      </c>
    </row>
    <row r="2497" spans="1:14" ht="14.4" customHeight="1" x14ac:dyDescent="0.3">
      <c r="A2497" s="3">
        <v>44323</v>
      </c>
      <c r="B2497" s="4" t="s">
        <v>24</v>
      </c>
      <c r="C2497" s="4">
        <f t="shared" si="164"/>
        <v>58925</v>
      </c>
      <c r="D2497" s="4">
        <v>8527328</v>
      </c>
      <c r="E2497" s="4">
        <v>8527328</v>
      </c>
      <c r="F2497" s="4">
        <v>1923142</v>
      </c>
      <c r="G2497" s="4">
        <v>4104609</v>
      </c>
      <c r="H2497" s="4">
        <v>4421578</v>
      </c>
      <c r="I2497" s="4">
        <v>1141</v>
      </c>
      <c r="J2497" s="4">
        <v>974772</v>
      </c>
      <c r="K2497" s="4">
        <v>9475698</v>
      </c>
      <c r="L2497" s="4">
        <v>0</v>
      </c>
      <c r="M2497" s="4">
        <f t="shared" si="162"/>
        <v>10450470</v>
      </c>
      <c r="N2497" s="4">
        <f t="shared" si="163"/>
        <v>8527328</v>
      </c>
    </row>
    <row r="2498" spans="1:14" ht="14.4" customHeight="1" x14ac:dyDescent="0.3">
      <c r="A2498" s="3">
        <v>44324</v>
      </c>
      <c r="B2498" s="4" t="s">
        <v>24</v>
      </c>
      <c r="C2498" s="4">
        <f t="shared" si="164"/>
        <v>49749</v>
      </c>
      <c r="D2498" s="4">
        <v>8577077</v>
      </c>
      <c r="E2498" s="4">
        <v>8577077</v>
      </c>
      <c r="F2498" s="4">
        <v>2019817</v>
      </c>
      <c r="G2498" s="4">
        <v>4129814</v>
      </c>
      <c r="H2498" s="4">
        <v>4446112</v>
      </c>
      <c r="I2498" s="4">
        <v>1151</v>
      </c>
      <c r="J2498" s="4">
        <v>996834</v>
      </c>
      <c r="K2498" s="4">
        <v>9600060</v>
      </c>
      <c r="L2498" s="4">
        <v>0</v>
      </c>
      <c r="M2498" s="4">
        <f t="shared" si="162"/>
        <v>10596894</v>
      </c>
      <c r="N2498" s="4">
        <f t="shared" si="163"/>
        <v>8577077</v>
      </c>
    </row>
    <row r="2499" spans="1:14" ht="14.4" customHeight="1" x14ac:dyDescent="0.3">
      <c r="A2499" s="3">
        <v>44325</v>
      </c>
      <c r="B2499" s="4" t="s">
        <v>24</v>
      </c>
      <c r="C2499" s="4">
        <f t="shared" si="164"/>
        <v>14295</v>
      </c>
      <c r="D2499" s="4">
        <v>8591372</v>
      </c>
      <c r="E2499" s="4">
        <v>8591372</v>
      </c>
      <c r="F2499" s="4">
        <v>2051951</v>
      </c>
      <c r="G2499" s="4">
        <v>4137053</v>
      </c>
      <c r="H2499" s="4">
        <v>4453164</v>
      </c>
      <c r="I2499" s="4">
        <v>1155</v>
      </c>
      <c r="J2499" s="4">
        <v>1005810</v>
      </c>
      <c r="K2499" s="4">
        <v>9637513</v>
      </c>
      <c r="L2499" s="4">
        <v>0</v>
      </c>
      <c r="M2499" s="4">
        <f t="shared" si="162"/>
        <v>10643323</v>
      </c>
      <c r="N2499" s="4">
        <f t="shared" si="163"/>
        <v>8591372</v>
      </c>
    </row>
    <row r="2500" spans="1:14" ht="14.4" customHeight="1" x14ac:dyDescent="0.3">
      <c r="A2500" s="3">
        <v>44326</v>
      </c>
      <c r="B2500" s="4" t="s">
        <v>24</v>
      </c>
      <c r="C2500" s="4">
        <f t="shared" si="164"/>
        <v>47458</v>
      </c>
      <c r="D2500" s="4">
        <v>8638830</v>
      </c>
      <c r="E2500" s="4">
        <v>8638830</v>
      </c>
      <c r="F2500" s="4">
        <v>2133310</v>
      </c>
      <c r="G2500" s="4">
        <v>4162385</v>
      </c>
      <c r="H2500" s="4">
        <v>4475284</v>
      </c>
      <c r="I2500" s="4">
        <v>1161</v>
      </c>
      <c r="J2500" s="4">
        <v>1019608</v>
      </c>
      <c r="K2500" s="4">
        <v>9752532</v>
      </c>
      <c r="L2500" s="4">
        <v>0</v>
      </c>
      <c r="M2500" s="4">
        <f t="shared" si="162"/>
        <v>10772140</v>
      </c>
      <c r="N2500" s="4">
        <f t="shared" si="163"/>
        <v>8638830</v>
      </c>
    </row>
    <row r="2501" spans="1:14" ht="14.4" customHeight="1" x14ac:dyDescent="0.3">
      <c r="A2501" s="3">
        <v>44327</v>
      </c>
      <c r="B2501" s="4" t="s">
        <v>24</v>
      </c>
      <c r="C2501" s="4">
        <f t="shared" si="164"/>
        <v>79715</v>
      </c>
      <c r="D2501" s="4">
        <v>8718545</v>
      </c>
      <c r="E2501" s="4">
        <v>8718545</v>
      </c>
      <c r="F2501" s="4">
        <v>2244584</v>
      </c>
      <c r="G2501" s="4">
        <v>4207074</v>
      </c>
      <c r="H2501" s="4">
        <v>4510291</v>
      </c>
      <c r="I2501" s="4">
        <v>1180</v>
      </c>
      <c r="J2501" s="4">
        <v>1029732</v>
      </c>
      <c r="K2501" s="4">
        <v>9933397</v>
      </c>
      <c r="L2501" s="4">
        <v>0</v>
      </c>
      <c r="M2501" s="4">
        <f t="shared" si="162"/>
        <v>10963129</v>
      </c>
      <c r="N2501" s="4">
        <f t="shared" si="163"/>
        <v>8718545</v>
      </c>
    </row>
    <row r="2502" spans="1:14" ht="14.4" customHeight="1" x14ac:dyDescent="0.3">
      <c r="A2502" s="3">
        <v>44328</v>
      </c>
      <c r="B2502" s="4" t="s">
        <v>24</v>
      </c>
      <c r="C2502" s="4">
        <f t="shared" si="164"/>
        <v>74258</v>
      </c>
      <c r="D2502" s="4">
        <v>8792803</v>
      </c>
      <c r="E2502" s="4">
        <v>8792803</v>
      </c>
      <c r="F2502" s="4">
        <v>2309241</v>
      </c>
      <c r="G2502" s="4">
        <v>4248850</v>
      </c>
      <c r="H2502" s="4">
        <v>4542762</v>
      </c>
      <c r="I2502" s="4">
        <v>1191</v>
      </c>
      <c r="J2502" s="4">
        <v>1040062</v>
      </c>
      <c r="K2502" s="4">
        <v>10061982</v>
      </c>
      <c r="L2502" s="4">
        <v>0</v>
      </c>
      <c r="M2502" s="4">
        <f t="shared" si="162"/>
        <v>11102044</v>
      </c>
      <c r="N2502" s="4">
        <f t="shared" si="163"/>
        <v>8792803</v>
      </c>
    </row>
    <row r="2503" spans="1:14" ht="14.4" customHeight="1" x14ac:dyDescent="0.3">
      <c r="A2503" s="3">
        <v>44329</v>
      </c>
      <c r="B2503" s="4" t="s">
        <v>24</v>
      </c>
      <c r="C2503" s="4">
        <f t="shared" si="164"/>
        <v>58646</v>
      </c>
      <c r="D2503" s="4">
        <v>8851449</v>
      </c>
      <c r="E2503" s="4">
        <v>8851449</v>
      </c>
      <c r="F2503" s="4">
        <v>2354029</v>
      </c>
      <c r="G2503" s="4">
        <v>4282464</v>
      </c>
      <c r="H2503" s="4">
        <v>4567779</v>
      </c>
      <c r="I2503" s="4">
        <v>1206</v>
      </c>
      <c r="J2503" s="4">
        <v>1050609</v>
      </c>
      <c r="K2503" s="4">
        <v>10154869</v>
      </c>
      <c r="L2503" s="4">
        <v>0</v>
      </c>
      <c r="M2503" s="4">
        <f t="shared" si="162"/>
        <v>11205478</v>
      </c>
      <c r="N2503" s="4">
        <f t="shared" si="163"/>
        <v>8851449</v>
      </c>
    </row>
    <row r="2504" spans="1:14" ht="14.4" customHeight="1" x14ac:dyDescent="0.3">
      <c r="A2504" s="3">
        <v>44330</v>
      </c>
      <c r="B2504" s="4" t="s">
        <v>24</v>
      </c>
      <c r="C2504" s="4">
        <f t="shared" si="164"/>
        <v>33671</v>
      </c>
      <c r="D2504" s="4">
        <v>8885120</v>
      </c>
      <c r="E2504" s="4">
        <v>8885120</v>
      </c>
      <c r="F2504" s="4">
        <v>2411388</v>
      </c>
      <c r="G2504" s="4">
        <v>4299852</v>
      </c>
      <c r="H2504" s="4">
        <v>4584048</v>
      </c>
      <c r="I2504" s="4">
        <v>1220</v>
      </c>
      <c r="J2504" s="4">
        <v>1064149</v>
      </c>
      <c r="K2504" s="4">
        <v>10232359</v>
      </c>
      <c r="L2504" s="4">
        <v>0</v>
      </c>
      <c r="M2504" s="4">
        <f t="shared" si="162"/>
        <v>11296508</v>
      </c>
      <c r="N2504" s="4">
        <f t="shared" si="163"/>
        <v>8885120</v>
      </c>
    </row>
    <row r="2505" spans="1:14" ht="14.4" customHeight="1" x14ac:dyDescent="0.3">
      <c r="A2505" s="3">
        <v>44331</v>
      </c>
      <c r="B2505" s="4" t="s">
        <v>24</v>
      </c>
      <c r="C2505" s="4">
        <f t="shared" si="164"/>
        <v>42084</v>
      </c>
      <c r="D2505" s="4">
        <v>8927204</v>
      </c>
      <c r="E2505" s="4">
        <v>8927204</v>
      </c>
      <c r="F2505" s="4">
        <v>2497252</v>
      </c>
      <c r="G2505" s="4">
        <v>4321103</v>
      </c>
      <c r="H2505" s="4">
        <v>4604869</v>
      </c>
      <c r="I2505" s="4">
        <v>1232</v>
      </c>
      <c r="J2505" s="4">
        <v>1100992</v>
      </c>
      <c r="K2505" s="4">
        <v>10323464</v>
      </c>
      <c r="L2505" s="4">
        <v>0</v>
      </c>
      <c r="M2505" s="4">
        <f t="shared" si="162"/>
        <v>11424456</v>
      </c>
      <c r="N2505" s="4">
        <f t="shared" si="163"/>
        <v>8927204</v>
      </c>
    </row>
    <row r="2506" spans="1:14" ht="14.4" customHeight="1" x14ac:dyDescent="0.3">
      <c r="A2506" s="3">
        <v>44332</v>
      </c>
      <c r="B2506" s="4" t="s">
        <v>24</v>
      </c>
      <c r="C2506" s="4">
        <f t="shared" si="164"/>
        <v>15756</v>
      </c>
      <c r="D2506" s="4">
        <v>8942960</v>
      </c>
      <c r="E2506" s="4">
        <v>8942960</v>
      </c>
      <c r="F2506" s="4">
        <v>2505886</v>
      </c>
      <c r="G2506" s="4">
        <v>4329123</v>
      </c>
      <c r="H2506" s="4">
        <v>4612604</v>
      </c>
      <c r="I2506" s="4">
        <v>1233</v>
      </c>
      <c r="J2506" s="4">
        <v>1110213</v>
      </c>
      <c r="K2506" s="4">
        <v>10338633</v>
      </c>
      <c r="L2506" s="4">
        <v>0</v>
      </c>
      <c r="M2506" s="4">
        <f t="shared" si="162"/>
        <v>11448846</v>
      </c>
      <c r="N2506" s="4">
        <f t="shared" si="163"/>
        <v>8942960</v>
      </c>
    </row>
    <row r="2507" spans="1:14" ht="14.4" customHeight="1" x14ac:dyDescent="0.3">
      <c r="A2507" s="3">
        <v>44333</v>
      </c>
      <c r="B2507" s="4" t="s">
        <v>24</v>
      </c>
      <c r="C2507" s="4">
        <f t="shared" si="164"/>
        <v>74386</v>
      </c>
      <c r="D2507" s="4">
        <v>9017346</v>
      </c>
      <c r="E2507" s="4">
        <v>9017346</v>
      </c>
      <c r="F2507" s="4">
        <v>2526534</v>
      </c>
      <c r="G2507" s="4">
        <v>4368939</v>
      </c>
      <c r="H2507" s="4">
        <v>4647160</v>
      </c>
      <c r="I2507" s="4">
        <v>1247</v>
      </c>
      <c r="J2507" s="4">
        <v>1132318</v>
      </c>
      <c r="K2507" s="4">
        <v>10411562</v>
      </c>
      <c r="L2507" s="4">
        <v>0</v>
      </c>
      <c r="M2507" s="4">
        <f t="shared" si="162"/>
        <v>11543880</v>
      </c>
      <c r="N2507" s="4">
        <f t="shared" si="163"/>
        <v>9017346</v>
      </c>
    </row>
    <row r="2508" spans="1:14" ht="14.4" customHeight="1" x14ac:dyDescent="0.3">
      <c r="A2508" s="3">
        <v>44334</v>
      </c>
      <c r="B2508" s="4" t="s">
        <v>24</v>
      </c>
      <c r="C2508" s="4">
        <f t="shared" si="164"/>
        <v>73731</v>
      </c>
      <c r="D2508" s="4">
        <v>9091077</v>
      </c>
      <c r="E2508" s="4">
        <v>9091077</v>
      </c>
      <c r="F2508" s="4">
        <v>2538100</v>
      </c>
      <c r="G2508" s="4">
        <v>4408566</v>
      </c>
      <c r="H2508" s="4">
        <v>4681252</v>
      </c>
      <c r="I2508" s="4">
        <v>1259</v>
      </c>
      <c r="J2508" s="4">
        <v>1145476</v>
      </c>
      <c r="K2508" s="4">
        <v>10483701</v>
      </c>
      <c r="L2508" s="4">
        <v>0</v>
      </c>
      <c r="M2508" s="4">
        <f t="shared" si="162"/>
        <v>11629177</v>
      </c>
      <c r="N2508" s="4">
        <f t="shared" si="163"/>
        <v>9091077</v>
      </c>
    </row>
    <row r="2509" spans="1:14" ht="14.4" customHeight="1" x14ac:dyDescent="0.3">
      <c r="A2509" s="3">
        <v>44335</v>
      </c>
      <c r="B2509" s="4" t="s">
        <v>24</v>
      </c>
      <c r="C2509" s="4">
        <f t="shared" si="164"/>
        <v>71832</v>
      </c>
      <c r="D2509" s="4">
        <v>9162909</v>
      </c>
      <c r="E2509" s="4">
        <v>9162909</v>
      </c>
      <c r="F2509" s="4">
        <v>2551810</v>
      </c>
      <c r="G2509" s="4">
        <v>4447633</v>
      </c>
      <c r="H2509" s="4">
        <v>4714002</v>
      </c>
      <c r="I2509" s="4">
        <v>1274</v>
      </c>
      <c r="J2509" s="4">
        <v>1164652</v>
      </c>
      <c r="K2509" s="4">
        <v>10550067</v>
      </c>
      <c r="L2509" s="4">
        <v>0</v>
      </c>
      <c r="M2509" s="4">
        <f t="shared" si="162"/>
        <v>11714719</v>
      </c>
      <c r="N2509" s="4">
        <f t="shared" si="163"/>
        <v>9162909</v>
      </c>
    </row>
    <row r="2510" spans="1:14" ht="14.4" customHeight="1" x14ac:dyDescent="0.3">
      <c r="A2510" s="3">
        <v>44336</v>
      </c>
      <c r="B2510" s="4" t="s">
        <v>24</v>
      </c>
      <c r="C2510" s="4">
        <f t="shared" si="164"/>
        <v>65585</v>
      </c>
      <c r="D2510" s="4">
        <v>9228494</v>
      </c>
      <c r="E2510" s="4">
        <v>9228494</v>
      </c>
      <c r="F2510" s="4">
        <v>2572335</v>
      </c>
      <c r="G2510" s="4">
        <v>4483874</v>
      </c>
      <c r="H2510" s="4">
        <v>4743327</v>
      </c>
      <c r="I2510" s="4">
        <v>1293</v>
      </c>
      <c r="J2510" s="4">
        <v>1194325</v>
      </c>
      <c r="K2510" s="4">
        <v>10606504</v>
      </c>
      <c r="L2510" s="4">
        <v>0</v>
      </c>
      <c r="M2510" s="4">
        <f t="shared" si="162"/>
        <v>11800829</v>
      </c>
      <c r="N2510" s="4">
        <f t="shared" si="163"/>
        <v>9228494</v>
      </c>
    </row>
    <row r="2511" spans="1:14" ht="14.4" customHeight="1" x14ac:dyDescent="0.3">
      <c r="A2511" s="3">
        <v>44337</v>
      </c>
      <c r="B2511" s="4" t="s">
        <v>24</v>
      </c>
      <c r="C2511" s="4">
        <f t="shared" si="164"/>
        <v>79200</v>
      </c>
      <c r="D2511" s="4">
        <v>9307694</v>
      </c>
      <c r="E2511" s="4">
        <v>9307694</v>
      </c>
      <c r="F2511" s="4">
        <v>2601671</v>
      </c>
      <c r="G2511" s="4">
        <v>4527899</v>
      </c>
      <c r="H2511" s="4">
        <v>4778492</v>
      </c>
      <c r="I2511" s="4">
        <v>1303</v>
      </c>
      <c r="J2511" s="4">
        <v>1235124</v>
      </c>
      <c r="K2511" s="4">
        <v>10674241</v>
      </c>
      <c r="L2511" s="4">
        <v>0</v>
      </c>
      <c r="M2511" s="4">
        <f t="shared" si="162"/>
        <v>11909365</v>
      </c>
      <c r="N2511" s="4">
        <f t="shared" si="163"/>
        <v>9307694</v>
      </c>
    </row>
    <row r="2512" spans="1:14" ht="14.4" customHeight="1" x14ac:dyDescent="0.3">
      <c r="A2512" s="3">
        <v>44338</v>
      </c>
      <c r="B2512" s="4" t="s">
        <v>24</v>
      </c>
      <c r="C2512" s="4">
        <f t="shared" si="164"/>
        <v>100245</v>
      </c>
      <c r="D2512" s="4">
        <v>9407939</v>
      </c>
      <c r="E2512" s="4">
        <v>9407939</v>
      </c>
      <c r="F2512" s="4">
        <v>2616652</v>
      </c>
      <c r="G2512" s="4">
        <v>4585205</v>
      </c>
      <c r="H2512" s="4">
        <v>4821418</v>
      </c>
      <c r="I2512" s="4">
        <v>1316</v>
      </c>
      <c r="J2512" s="4">
        <v>1258645</v>
      </c>
      <c r="K2512" s="4">
        <v>10765946</v>
      </c>
      <c r="L2512" s="4">
        <v>0</v>
      </c>
      <c r="M2512" s="4">
        <f t="shared" si="162"/>
        <v>12024591</v>
      </c>
      <c r="N2512" s="4">
        <f t="shared" si="163"/>
        <v>9407939</v>
      </c>
    </row>
    <row r="2513" spans="1:14" ht="14.4" customHeight="1" x14ac:dyDescent="0.3">
      <c r="A2513" s="3">
        <v>44339</v>
      </c>
      <c r="B2513" s="4" t="s">
        <v>24</v>
      </c>
      <c r="C2513" s="4">
        <f t="shared" si="164"/>
        <v>61049</v>
      </c>
      <c r="D2513" s="4">
        <v>9468988</v>
      </c>
      <c r="E2513" s="4">
        <v>9468988</v>
      </c>
      <c r="F2513" s="4">
        <v>2621134</v>
      </c>
      <c r="G2513" s="4">
        <v>4622136</v>
      </c>
      <c r="H2513" s="4">
        <v>4845530</v>
      </c>
      <c r="I2513" s="4">
        <v>1322</v>
      </c>
      <c r="J2513" s="4">
        <v>1264260</v>
      </c>
      <c r="K2513" s="4">
        <v>10825862</v>
      </c>
      <c r="L2513" s="4">
        <v>0</v>
      </c>
      <c r="M2513" s="4">
        <f t="shared" si="162"/>
        <v>12090122</v>
      </c>
      <c r="N2513" s="4">
        <f t="shared" si="163"/>
        <v>9468988</v>
      </c>
    </row>
    <row r="2514" spans="1:14" ht="14.4" customHeight="1" x14ac:dyDescent="0.3">
      <c r="A2514" s="3">
        <v>44340</v>
      </c>
      <c r="B2514" s="4" t="s">
        <v>24</v>
      </c>
      <c r="C2514" s="4">
        <f t="shared" si="164"/>
        <v>143847</v>
      </c>
      <c r="D2514" s="4">
        <v>9612835</v>
      </c>
      <c r="E2514" s="4">
        <v>9612835</v>
      </c>
      <c r="F2514" s="4">
        <v>2632703</v>
      </c>
      <c r="G2514" s="4">
        <v>4711060</v>
      </c>
      <c r="H2514" s="4">
        <v>4900416</v>
      </c>
      <c r="I2514" s="4">
        <v>1359</v>
      </c>
      <c r="J2514" s="4">
        <v>1280434</v>
      </c>
      <c r="K2514" s="4">
        <v>10965104</v>
      </c>
      <c r="L2514" s="4">
        <v>0</v>
      </c>
      <c r="M2514" s="4">
        <f t="shared" si="162"/>
        <v>12245538</v>
      </c>
      <c r="N2514" s="4">
        <f t="shared" si="163"/>
        <v>9612835</v>
      </c>
    </row>
    <row r="2515" spans="1:14" ht="14.4" customHeight="1" x14ac:dyDescent="0.3">
      <c r="A2515" s="3">
        <v>44341</v>
      </c>
      <c r="B2515" s="4" t="s">
        <v>24</v>
      </c>
      <c r="C2515" s="4">
        <f t="shared" ref="C2515:C2544" si="165">D2515-D2514</f>
        <v>157696</v>
      </c>
      <c r="D2515" s="4">
        <v>9770531</v>
      </c>
      <c r="E2515" s="4">
        <v>9770531</v>
      </c>
      <c r="F2515" s="4">
        <v>2642084</v>
      </c>
      <c r="G2515" s="4">
        <v>4812574</v>
      </c>
      <c r="H2515" s="4">
        <v>4956588</v>
      </c>
      <c r="I2515" s="4">
        <v>1369</v>
      </c>
      <c r="J2515" s="4">
        <v>1293886</v>
      </c>
      <c r="K2515" s="4">
        <v>11118729</v>
      </c>
      <c r="L2515" s="4">
        <v>0</v>
      </c>
      <c r="M2515" s="4">
        <f t="shared" ref="M2515:M2544" si="166">E2515+F2515</f>
        <v>12412615</v>
      </c>
      <c r="N2515" s="4">
        <f t="shared" ref="N2515:N2544" si="167">G2515+H2515+I2515</f>
        <v>9770531</v>
      </c>
    </row>
    <row r="2516" spans="1:14" ht="14.4" customHeight="1" x14ac:dyDescent="0.3">
      <c r="A2516" s="3">
        <v>44342</v>
      </c>
      <c r="B2516" s="4" t="s">
        <v>24</v>
      </c>
      <c r="C2516" s="4">
        <f t="shared" si="165"/>
        <v>169408</v>
      </c>
      <c r="D2516" s="4">
        <v>9939939</v>
      </c>
      <c r="E2516" s="4">
        <v>9939939</v>
      </c>
      <c r="F2516" s="4">
        <v>2652288</v>
      </c>
      <c r="G2516" s="4">
        <v>4920646</v>
      </c>
      <c r="H2516" s="4">
        <v>5017905</v>
      </c>
      <c r="I2516" s="4">
        <v>1388</v>
      </c>
      <c r="J2516" s="4">
        <v>1307789</v>
      </c>
      <c r="K2516" s="4">
        <v>11284438</v>
      </c>
      <c r="L2516" s="4">
        <v>0</v>
      </c>
      <c r="M2516" s="4">
        <f t="shared" si="166"/>
        <v>12592227</v>
      </c>
      <c r="N2516" s="4">
        <f t="shared" si="167"/>
        <v>9939939</v>
      </c>
    </row>
    <row r="2517" spans="1:14" ht="14.4" customHeight="1" x14ac:dyDescent="0.3">
      <c r="A2517" s="3">
        <v>44343</v>
      </c>
      <c r="B2517" s="4" t="s">
        <v>24</v>
      </c>
      <c r="C2517" s="4">
        <f t="shared" si="165"/>
        <v>214433</v>
      </c>
      <c r="D2517" s="4">
        <v>10154372</v>
      </c>
      <c r="E2517" s="4">
        <v>10154372</v>
      </c>
      <c r="F2517" s="4">
        <v>2670851</v>
      </c>
      <c r="G2517" s="4">
        <v>5052063</v>
      </c>
      <c r="H2517" s="4">
        <v>5100876</v>
      </c>
      <c r="I2517" s="4">
        <v>1433</v>
      </c>
      <c r="J2517" s="4">
        <v>1337833</v>
      </c>
      <c r="K2517" s="4">
        <v>11487390</v>
      </c>
      <c r="L2517" s="4">
        <v>0</v>
      </c>
      <c r="M2517" s="4">
        <f t="shared" si="166"/>
        <v>12825223</v>
      </c>
      <c r="N2517" s="4">
        <f t="shared" si="167"/>
        <v>10154372</v>
      </c>
    </row>
    <row r="2518" spans="1:14" ht="14.4" customHeight="1" x14ac:dyDescent="0.3">
      <c r="A2518" s="3">
        <v>44344</v>
      </c>
      <c r="B2518" s="4" t="s">
        <v>24</v>
      </c>
      <c r="C2518" s="4">
        <f t="shared" si="165"/>
        <v>239205</v>
      </c>
      <c r="D2518" s="4">
        <v>10393577</v>
      </c>
      <c r="E2518" s="4">
        <v>10393577</v>
      </c>
      <c r="F2518" s="4">
        <v>2698768</v>
      </c>
      <c r="G2518" s="4">
        <v>5199787</v>
      </c>
      <c r="H2518" s="4">
        <v>5192314</v>
      </c>
      <c r="I2518" s="4">
        <v>1476</v>
      </c>
      <c r="J2518" s="4">
        <v>1378841</v>
      </c>
      <c r="K2518" s="4">
        <v>11713504</v>
      </c>
      <c r="L2518" s="4">
        <v>0</v>
      </c>
      <c r="M2518" s="4">
        <f t="shared" si="166"/>
        <v>13092345</v>
      </c>
      <c r="N2518" s="4">
        <f t="shared" si="167"/>
        <v>10393577</v>
      </c>
    </row>
    <row r="2519" spans="1:14" ht="14.4" customHeight="1" x14ac:dyDescent="0.3">
      <c r="A2519" s="3">
        <v>44345</v>
      </c>
      <c r="B2519" s="4" t="s">
        <v>24</v>
      </c>
      <c r="C2519" s="4">
        <f t="shared" si="165"/>
        <v>232022</v>
      </c>
      <c r="D2519" s="4">
        <v>10625599</v>
      </c>
      <c r="E2519" s="4">
        <v>10625599</v>
      </c>
      <c r="F2519" s="4">
        <v>2721031</v>
      </c>
      <c r="G2519" s="4">
        <v>5339822</v>
      </c>
      <c r="H2519" s="4">
        <v>5284257</v>
      </c>
      <c r="I2519" s="4">
        <v>1520</v>
      </c>
      <c r="J2519" s="4">
        <v>1416080</v>
      </c>
      <c r="K2519" s="4">
        <v>11930550</v>
      </c>
      <c r="L2519" s="4">
        <v>0</v>
      </c>
      <c r="M2519" s="4">
        <f t="shared" si="166"/>
        <v>13346630</v>
      </c>
      <c r="N2519" s="4">
        <f t="shared" si="167"/>
        <v>10625599</v>
      </c>
    </row>
    <row r="2520" spans="1:14" ht="14.4" customHeight="1" x14ac:dyDescent="0.3">
      <c r="A2520" s="3">
        <v>44346</v>
      </c>
      <c r="B2520" s="4" t="s">
        <v>24</v>
      </c>
      <c r="C2520" s="4">
        <f t="shared" si="165"/>
        <v>83881</v>
      </c>
      <c r="D2520" s="4">
        <v>10709480</v>
      </c>
      <c r="E2520" s="4">
        <v>10709480</v>
      </c>
      <c r="F2520" s="4">
        <v>2730328</v>
      </c>
      <c r="G2520" s="4">
        <v>5389899</v>
      </c>
      <c r="H2520" s="4">
        <v>5318046</v>
      </c>
      <c r="I2520" s="4">
        <v>1535</v>
      </c>
      <c r="J2520" s="4">
        <v>1432867</v>
      </c>
      <c r="K2520" s="4">
        <v>12006941</v>
      </c>
      <c r="L2520" s="4">
        <v>0</v>
      </c>
      <c r="M2520" s="4">
        <f t="shared" si="166"/>
        <v>13439808</v>
      </c>
      <c r="N2520" s="4">
        <f t="shared" si="167"/>
        <v>10709480</v>
      </c>
    </row>
    <row r="2521" spans="1:14" ht="14.4" customHeight="1" x14ac:dyDescent="0.3">
      <c r="A2521" s="3">
        <v>44347</v>
      </c>
      <c r="B2521" s="4" t="s">
        <v>24</v>
      </c>
      <c r="C2521" s="4">
        <f t="shared" si="165"/>
        <v>220207</v>
      </c>
      <c r="D2521" s="4">
        <v>10929687</v>
      </c>
      <c r="E2521" s="4">
        <v>10929687</v>
      </c>
      <c r="F2521" s="4">
        <v>2753703</v>
      </c>
      <c r="G2521" s="4">
        <v>5519056</v>
      </c>
      <c r="H2521" s="4">
        <v>5409055</v>
      </c>
      <c r="I2521" s="4">
        <v>1576</v>
      </c>
      <c r="J2521" s="4">
        <v>1472981</v>
      </c>
      <c r="K2521" s="4">
        <v>12210409</v>
      </c>
      <c r="L2521" s="4">
        <v>0</v>
      </c>
      <c r="M2521" s="4">
        <f t="shared" si="166"/>
        <v>13683390</v>
      </c>
      <c r="N2521" s="4">
        <f t="shared" si="167"/>
        <v>10929687</v>
      </c>
    </row>
    <row r="2522" spans="1:14" ht="14.4" customHeight="1" x14ac:dyDescent="0.3">
      <c r="A2522" s="3">
        <v>44348</v>
      </c>
      <c r="B2522" s="4" t="s">
        <v>24</v>
      </c>
      <c r="C2522" s="4">
        <f t="shared" si="165"/>
        <v>203879</v>
      </c>
      <c r="D2522" s="4">
        <v>11133566</v>
      </c>
      <c r="E2522" s="4">
        <v>11133566</v>
      </c>
      <c r="F2522" s="4">
        <v>2772975</v>
      </c>
      <c r="G2522" s="4">
        <v>5639451</v>
      </c>
      <c r="H2522" s="4">
        <v>5492499</v>
      </c>
      <c r="I2522" s="4">
        <v>1616</v>
      </c>
      <c r="J2522" s="4">
        <v>1510138</v>
      </c>
      <c r="K2522" s="4">
        <v>12396403</v>
      </c>
      <c r="L2522" s="4">
        <v>0</v>
      </c>
      <c r="M2522" s="4">
        <f t="shared" si="166"/>
        <v>13906541</v>
      </c>
      <c r="N2522" s="4">
        <f t="shared" si="167"/>
        <v>11133566</v>
      </c>
    </row>
    <row r="2523" spans="1:14" ht="14.4" customHeight="1" x14ac:dyDescent="0.3">
      <c r="A2523" s="3">
        <v>44349</v>
      </c>
      <c r="B2523" s="4" t="s">
        <v>24</v>
      </c>
      <c r="C2523" s="4">
        <f t="shared" si="165"/>
        <v>229995</v>
      </c>
      <c r="D2523" s="4">
        <v>11363561</v>
      </c>
      <c r="E2523" s="4">
        <v>11363561</v>
      </c>
      <c r="F2523" s="4">
        <v>2791149</v>
      </c>
      <c r="G2523" s="4">
        <v>5772731</v>
      </c>
      <c r="H2523" s="4">
        <v>5589178</v>
      </c>
      <c r="I2523" s="4">
        <v>1652</v>
      </c>
      <c r="J2523" s="4">
        <v>1547710</v>
      </c>
      <c r="K2523" s="4">
        <v>12607000</v>
      </c>
      <c r="L2523" s="4">
        <v>0</v>
      </c>
      <c r="M2523" s="4">
        <f t="shared" si="166"/>
        <v>14154710</v>
      </c>
      <c r="N2523" s="4">
        <f t="shared" si="167"/>
        <v>11363561</v>
      </c>
    </row>
    <row r="2524" spans="1:14" ht="14.4" customHeight="1" x14ac:dyDescent="0.3">
      <c r="A2524" s="3">
        <v>44350</v>
      </c>
      <c r="B2524" s="4" t="s">
        <v>24</v>
      </c>
      <c r="C2524" s="4">
        <f t="shared" si="165"/>
        <v>233099</v>
      </c>
      <c r="D2524" s="4">
        <v>11596660</v>
      </c>
      <c r="E2524" s="4">
        <v>11596660</v>
      </c>
      <c r="F2524" s="4">
        <v>2811046</v>
      </c>
      <c r="G2524" s="4">
        <v>5908628</v>
      </c>
      <c r="H2524" s="4">
        <v>5686351</v>
      </c>
      <c r="I2524" s="4">
        <v>1681</v>
      </c>
      <c r="J2524" s="4">
        <v>1584906</v>
      </c>
      <c r="K2524" s="4">
        <v>12822800</v>
      </c>
      <c r="L2524" s="4">
        <v>0</v>
      </c>
      <c r="M2524" s="4">
        <f t="shared" si="166"/>
        <v>14407706</v>
      </c>
      <c r="N2524" s="4">
        <f t="shared" si="167"/>
        <v>11596660</v>
      </c>
    </row>
    <row r="2525" spans="1:14" ht="14.4" customHeight="1" x14ac:dyDescent="0.3">
      <c r="A2525" s="3">
        <v>44351</v>
      </c>
      <c r="B2525" s="4" t="s">
        <v>24</v>
      </c>
      <c r="C2525" s="4">
        <f t="shared" si="165"/>
        <v>302701</v>
      </c>
      <c r="D2525" s="4">
        <v>11899361</v>
      </c>
      <c r="E2525" s="4">
        <v>11899361</v>
      </c>
      <c r="F2525" s="4">
        <v>2836000</v>
      </c>
      <c r="G2525" s="4">
        <v>6081337</v>
      </c>
      <c r="H2525" s="4">
        <v>5816194</v>
      </c>
      <c r="I2525" s="4">
        <v>1830</v>
      </c>
      <c r="J2525" s="4">
        <v>1624209</v>
      </c>
      <c r="K2525" s="4">
        <v>13111152</v>
      </c>
      <c r="L2525" s="4">
        <v>0</v>
      </c>
      <c r="M2525" s="4">
        <f t="shared" si="166"/>
        <v>14735361</v>
      </c>
      <c r="N2525" s="4">
        <f t="shared" si="167"/>
        <v>11899361</v>
      </c>
    </row>
    <row r="2526" spans="1:14" ht="14.4" customHeight="1" x14ac:dyDescent="0.3">
      <c r="A2526" s="3">
        <v>44352</v>
      </c>
      <c r="B2526" s="4" t="s">
        <v>24</v>
      </c>
      <c r="C2526" s="4">
        <f t="shared" si="165"/>
        <v>306822</v>
      </c>
      <c r="D2526" s="4">
        <v>12206183</v>
      </c>
      <c r="E2526" s="4">
        <v>12206183</v>
      </c>
      <c r="F2526" s="4">
        <v>2862414</v>
      </c>
      <c r="G2526" s="4">
        <v>6253471</v>
      </c>
      <c r="H2526" s="4">
        <v>5950834</v>
      </c>
      <c r="I2526" s="4">
        <v>1878</v>
      </c>
      <c r="J2526" s="4">
        <v>1665088</v>
      </c>
      <c r="K2526" s="4">
        <v>13403436</v>
      </c>
      <c r="L2526" s="4">
        <v>73</v>
      </c>
      <c r="M2526" s="4">
        <f t="shared" si="166"/>
        <v>15068597</v>
      </c>
      <c r="N2526" s="4">
        <f t="shared" si="167"/>
        <v>12206183</v>
      </c>
    </row>
    <row r="2527" spans="1:14" ht="14.4" customHeight="1" x14ac:dyDescent="0.3">
      <c r="A2527" s="3">
        <v>44353</v>
      </c>
      <c r="B2527" s="4" t="s">
        <v>24</v>
      </c>
      <c r="C2527" s="4">
        <f t="shared" si="165"/>
        <v>126999</v>
      </c>
      <c r="D2527" s="4">
        <v>12333182</v>
      </c>
      <c r="E2527" s="4">
        <v>12333182</v>
      </c>
      <c r="F2527" s="4">
        <v>2870122</v>
      </c>
      <c r="G2527" s="4">
        <v>6321434</v>
      </c>
      <c r="H2527" s="4">
        <v>6009848</v>
      </c>
      <c r="I2527" s="4">
        <v>1900</v>
      </c>
      <c r="J2527" s="4">
        <v>1676132</v>
      </c>
      <c r="K2527" s="4">
        <v>13526684</v>
      </c>
      <c r="L2527" s="4">
        <v>488</v>
      </c>
      <c r="M2527" s="4">
        <f t="shared" si="166"/>
        <v>15203304</v>
      </c>
      <c r="N2527" s="4">
        <f t="shared" si="167"/>
        <v>12333182</v>
      </c>
    </row>
    <row r="2528" spans="1:14" ht="14.4" customHeight="1" x14ac:dyDescent="0.3">
      <c r="A2528" s="3">
        <v>44354</v>
      </c>
      <c r="B2528" s="4" t="s">
        <v>24</v>
      </c>
      <c r="C2528" s="4">
        <f t="shared" si="165"/>
        <v>279425</v>
      </c>
      <c r="D2528" s="4">
        <v>12612607</v>
      </c>
      <c r="E2528" s="4">
        <v>12612607</v>
      </c>
      <c r="F2528" s="4">
        <v>2891920</v>
      </c>
      <c r="G2528" s="4">
        <v>6475386</v>
      </c>
      <c r="H2528" s="4">
        <v>6135260</v>
      </c>
      <c r="I2528" s="4">
        <v>1961</v>
      </c>
      <c r="J2528" s="4">
        <v>1702136</v>
      </c>
      <c r="K2528" s="4">
        <v>13801567</v>
      </c>
      <c r="L2528" s="4">
        <v>824</v>
      </c>
      <c r="M2528" s="4">
        <f t="shared" si="166"/>
        <v>15504527</v>
      </c>
      <c r="N2528" s="4">
        <f t="shared" si="167"/>
        <v>12612607</v>
      </c>
    </row>
    <row r="2529" spans="1:14" ht="14.4" customHeight="1" x14ac:dyDescent="0.3">
      <c r="A2529" s="3">
        <v>44355</v>
      </c>
      <c r="B2529" s="4" t="s">
        <v>24</v>
      </c>
      <c r="C2529" s="4">
        <f t="shared" si="165"/>
        <v>235001</v>
      </c>
      <c r="D2529" s="4">
        <v>12847608</v>
      </c>
      <c r="E2529" s="4">
        <v>12847608</v>
      </c>
      <c r="F2529" s="4">
        <v>2912234</v>
      </c>
      <c r="G2529" s="4">
        <v>6605473</v>
      </c>
      <c r="H2529" s="4">
        <v>6240139</v>
      </c>
      <c r="I2529" s="4">
        <v>1996</v>
      </c>
      <c r="J2529" s="4">
        <v>1726068</v>
      </c>
      <c r="K2529" s="4">
        <v>14032950</v>
      </c>
      <c r="L2529" s="4">
        <v>824</v>
      </c>
      <c r="M2529" s="4">
        <f t="shared" si="166"/>
        <v>15759842</v>
      </c>
      <c r="N2529" s="4">
        <f t="shared" si="167"/>
        <v>12847608</v>
      </c>
    </row>
    <row r="2530" spans="1:14" ht="14.4" customHeight="1" x14ac:dyDescent="0.3">
      <c r="A2530" s="3">
        <v>44356</v>
      </c>
      <c r="B2530" s="4" t="s">
        <v>24</v>
      </c>
      <c r="C2530" s="4">
        <f t="shared" si="165"/>
        <v>210469</v>
      </c>
      <c r="D2530" s="4">
        <v>13058077</v>
      </c>
      <c r="E2530" s="4">
        <v>13058077</v>
      </c>
      <c r="F2530" s="4">
        <v>2934522</v>
      </c>
      <c r="G2530" s="4">
        <v>6723942</v>
      </c>
      <c r="H2530" s="4">
        <v>6332072</v>
      </c>
      <c r="I2530" s="4">
        <v>2063</v>
      </c>
      <c r="J2530" s="4">
        <v>1750005</v>
      </c>
      <c r="K2530" s="4">
        <v>14241770</v>
      </c>
      <c r="L2530" s="4">
        <v>824</v>
      </c>
      <c r="M2530" s="4">
        <f t="shared" si="166"/>
        <v>15992599</v>
      </c>
      <c r="N2530" s="4">
        <f t="shared" si="167"/>
        <v>13058077</v>
      </c>
    </row>
    <row r="2531" spans="1:14" ht="14.4" customHeight="1" x14ac:dyDescent="0.3">
      <c r="A2531" s="3">
        <v>44357</v>
      </c>
      <c r="B2531" s="4" t="s">
        <v>24</v>
      </c>
      <c r="C2531" s="4">
        <f t="shared" si="165"/>
        <v>236598</v>
      </c>
      <c r="D2531" s="4">
        <v>13294675</v>
      </c>
      <c r="E2531" s="4">
        <v>13294675</v>
      </c>
      <c r="F2531" s="4">
        <v>2954372</v>
      </c>
      <c r="G2531" s="4">
        <v>6856194</v>
      </c>
      <c r="H2531" s="4">
        <v>6436314</v>
      </c>
      <c r="I2531" s="4">
        <v>2167</v>
      </c>
      <c r="J2531" s="4">
        <v>1770493</v>
      </c>
      <c r="K2531" s="4">
        <v>14477695</v>
      </c>
      <c r="L2531" s="4">
        <v>859</v>
      </c>
      <c r="M2531" s="4">
        <f t="shared" si="166"/>
        <v>16249047</v>
      </c>
      <c r="N2531" s="4">
        <f t="shared" si="167"/>
        <v>13294675</v>
      </c>
    </row>
    <row r="2532" spans="1:14" ht="14.4" customHeight="1" x14ac:dyDescent="0.3">
      <c r="A2532" s="3">
        <v>44358</v>
      </c>
      <c r="B2532" s="4" t="s">
        <v>24</v>
      </c>
      <c r="C2532" s="4">
        <f t="shared" si="165"/>
        <v>304869</v>
      </c>
      <c r="D2532" s="4">
        <v>13599544</v>
      </c>
      <c r="E2532" s="4">
        <v>13599544</v>
      </c>
      <c r="F2532" s="4">
        <v>2980825</v>
      </c>
      <c r="G2532" s="4">
        <v>7026110</v>
      </c>
      <c r="H2532" s="4">
        <v>6571195</v>
      </c>
      <c r="I2532" s="4">
        <v>2239</v>
      </c>
      <c r="J2532" s="4">
        <v>1794208</v>
      </c>
      <c r="K2532" s="4">
        <v>14785131</v>
      </c>
      <c r="L2532" s="4">
        <v>1030</v>
      </c>
      <c r="M2532" s="4">
        <f t="shared" si="166"/>
        <v>16580369</v>
      </c>
      <c r="N2532" s="4">
        <f t="shared" si="167"/>
        <v>13599544</v>
      </c>
    </row>
    <row r="2533" spans="1:14" ht="14.4" customHeight="1" x14ac:dyDescent="0.3">
      <c r="A2533" s="3">
        <v>44359</v>
      </c>
      <c r="B2533" s="4" t="s">
        <v>24</v>
      </c>
      <c r="C2533" s="4">
        <f t="shared" si="165"/>
        <v>285506</v>
      </c>
      <c r="D2533" s="4">
        <v>13885050</v>
      </c>
      <c r="E2533" s="4">
        <v>13885050</v>
      </c>
      <c r="F2533" s="4">
        <v>3007181</v>
      </c>
      <c r="G2533" s="4">
        <v>7178609</v>
      </c>
      <c r="H2533" s="4">
        <v>6704132</v>
      </c>
      <c r="I2533" s="4">
        <v>2309</v>
      </c>
      <c r="J2533" s="4">
        <v>1815645</v>
      </c>
      <c r="K2533" s="4">
        <v>15075457</v>
      </c>
      <c r="L2533" s="4">
        <v>1129</v>
      </c>
      <c r="M2533" s="4">
        <f t="shared" si="166"/>
        <v>16892231</v>
      </c>
      <c r="N2533" s="4">
        <f t="shared" si="167"/>
        <v>13885050</v>
      </c>
    </row>
    <row r="2534" spans="1:14" ht="14.4" customHeight="1" x14ac:dyDescent="0.3">
      <c r="A2534" s="3">
        <v>44360</v>
      </c>
      <c r="B2534" s="4" t="s">
        <v>24</v>
      </c>
      <c r="C2534" s="4">
        <f t="shared" si="165"/>
        <v>99966</v>
      </c>
      <c r="D2534" s="4">
        <v>13985016</v>
      </c>
      <c r="E2534" s="4">
        <v>13985016</v>
      </c>
      <c r="F2534" s="4">
        <v>3013876</v>
      </c>
      <c r="G2534" s="4">
        <v>7231381</v>
      </c>
      <c r="H2534" s="4">
        <v>6751302</v>
      </c>
      <c r="I2534" s="4">
        <v>2333</v>
      </c>
      <c r="J2534" s="4">
        <v>1820512</v>
      </c>
      <c r="K2534" s="4">
        <v>15177251</v>
      </c>
      <c r="L2534" s="4">
        <v>1129</v>
      </c>
      <c r="M2534" s="4">
        <f t="shared" si="166"/>
        <v>16998892</v>
      </c>
      <c r="N2534" s="4">
        <f t="shared" si="167"/>
        <v>13985016</v>
      </c>
    </row>
    <row r="2535" spans="1:14" ht="14.4" customHeight="1" x14ac:dyDescent="0.3">
      <c r="A2535" s="3">
        <v>44361</v>
      </c>
      <c r="B2535" s="4" t="s">
        <v>24</v>
      </c>
      <c r="C2535" s="4">
        <f t="shared" si="165"/>
        <v>234963</v>
      </c>
      <c r="D2535" s="4">
        <v>14219979</v>
      </c>
      <c r="E2535" s="4">
        <v>14219979</v>
      </c>
      <c r="F2535" s="4">
        <v>3042849</v>
      </c>
      <c r="G2535" s="4">
        <v>7354643</v>
      </c>
      <c r="H2535" s="4">
        <v>6862965</v>
      </c>
      <c r="I2535" s="4">
        <v>2371</v>
      </c>
      <c r="J2535" s="4">
        <v>1834806</v>
      </c>
      <c r="K2535" s="4">
        <v>15426838</v>
      </c>
      <c r="L2535" s="4">
        <v>1184</v>
      </c>
      <c r="M2535" s="4">
        <f t="shared" si="166"/>
        <v>17262828</v>
      </c>
      <c r="N2535" s="4">
        <f t="shared" si="167"/>
        <v>14219979</v>
      </c>
    </row>
    <row r="2536" spans="1:14" ht="14.4" customHeight="1" x14ac:dyDescent="0.3">
      <c r="A2536" s="3">
        <v>44362</v>
      </c>
      <c r="B2536" s="4" t="s">
        <v>24</v>
      </c>
      <c r="C2536" s="4">
        <f t="shared" si="165"/>
        <v>192079</v>
      </c>
      <c r="D2536" s="4">
        <v>14412058</v>
      </c>
      <c r="E2536" s="4">
        <v>14412058</v>
      </c>
      <c r="F2536" s="4">
        <v>3070721</v>
      </c>
      <c r="G2536" s="4">
        <v>7455978</v>
      </c>
      <c r="H2536" s="4">
        <v>6953636</v>
      </c>
      <c r="I2536" s="4">
        <v>2444</v>
      </c>
      <c r="J2536" s="4">
        <v>1848603</v>
      </c>
      <c r="K2536" s="4">
        <v>15632932</v>
      </c>
      <c r="L2536" s="4">
        <v>1244</v>
      </c>
      <c r="M2536" s="4">
        <f t="shared" si="166"/>
        <v>17482779</v>
      </c>
      <c r="N2536" s="4">
        <f t="shared" si="167"/>
        <v>14412058</v>
      </c>
    </row>
    <row r="2537" spans="1:14" ht="14.4" customHeight="1" x14ac:dyDescent="0.3">
      <c r="A2537" s="3">
        <v>44363</v>
      </c>
      <c r="B2537" s="4" t="s">
        <v>24</v>
      </c>
      <c r="C2537" s="4">
        <f t="shared" si="165"/>
        <v>182003</v>
      </c>
      <c r="D2537" s="4">
        <v>14594061</v>
      </c>
      <c r="E2537" s="4">
        <v>14594061</v>
      </c>
      <c r="F2537" s="4">
        <v>3101370</v>
      </c>
      <c r="G2537" s="4">
        <v>7551718</v>
      </c>
      <c r="H2537" s="4">
        <v>7039881</v>
      </c>
      <c r="I2537" s="4">
        <v>2462</v>
      </c>
      <c r="J2537" s="4">
        <v>1865062</v>
      </c>
      <c r="K2537" s="4">
        <v>15829065</v>
      </c>
      <c r="L2537" s="4">
        <v>1304</v>
      </c>
      <c r="M2537" s="4">
        <f t="shared" si="166"/>
        <v>17695431</v>
      </c>
      <c r="N2537" s="4">
        <f t="shared" si="167"/>
        <v>14594061</v>
      </c>
    </row>
    <row r="2538" spans="1:14" ht="14.4" customHeight="1" x14ac:dyDescent="0.3">
      <c r="A2538" s="3">
        <v>44364</v>
      </c>
      <c r="B2538" s="4" t="s">
        <v>24</v>
      </c>
      <c r="C2538" s="4">
        <f t="shared" si="165"/>
        <v>177709</v>
      </c>
      <c r="D2538" s="4">
        <v>14771770</v>
      </c>
      <c r="E2538" s="4">
        <v>14771770</v>
      </c>
      <c r="F2538" s="4">
        <v>3127587</v>
      </c>
      <c r="G2538" s="4">
        <v>7646015</v>
      </c>
      <c r="H2538" s="4">
        <v>7123213</v>
      </c>
      <c r="I2538" s="4">
        <v>2542</v>
      </c>
      <c r="J2538" s="4">
        <v>1879415</v>
      </c>
      <c r="K2538" s="4">
        <v>16018602</v>
      </c>
      <c r="L2538" s="4">
        <v>1340</v>
      </c>
      <c r="M2538" s="4">
        <f t="shared" si="166"/>
        <v>17899357</v>
      </c>
      <c r="N2538" s="4">
        <f t="shared" si="167"/>
        <v>14771770</v>
      </c>
    </row>
    <row r="2539" spans="1:14" ht="14.4" customHeight="1" x14ac:dyDescent="0.3">
      <c r="A2539" s="3">
        <v>44365</v>
      </c>
      <c r="B2539" s="4" t="s">
        <v>24</v>
      </c>
      <c r="C2539" s="4">
        <f t="shared" si="165"/>
        <v>199423</v>
      </c>
      <c r="D2539" s="4">
        <v>14971193</v>
      </c>
      <c r="E2539" s="4">
        <v>14971193</v>
      </c>
      <c r="F2539" s="4">
        <v>3159605</v>
      </c>
      <c r="G2539" s="4">
        <v>7755170</v>
      </c>
      <c r="H2539" s="4">
        <v>7213383</v>
      </c>
      <c r="I2539" s="4">
        <v>2640</v>
      </c>
      <c r="J2539" s="4">
        <v>1899297</v>
      </c>
      <c r="K2539" s="4">
        <v>16230106</v>
      </c>
      <c r="L2539" s="4">
        <v>1395</v>
      </c>
      <c r="M2539" s="4">
        <f t="shared" si="166"/>
        <v>18130798</v>
      </c>
      <c r="N2539" s="4">
        <f t="shared" si="167"/>
        <v>14971193</v>
      </c>
    </row>
    <row r="2540" spans="1:14" ht="14.4" customHeight="1" x14ac:dyDescent="0.3">
      <c r="A2540" s="3">
        <v>44366</v>
      </c>
      <c r="B2540" s="4" t="s">
        <v>24</v>
      </c>
      <c r="C2540" s="4">
        <f t="shared" si="165"/>
        <v>234192</v>
      </c>
      <c r="D2540" s="4">
        <v>15205385</v>
      </c>
      <c r="E2540" s="4">
        <v>15205385</v>
      </c>
      <c r="F2540" s="4">
        <v>3216005</v>
      </c>
      <c r="G2540" s="4">
        <v>7879659</v>
      </c>
      <c r="H2540" s="4">
        <v>7322978</v>
      </c>
      <c r="I2540" s="4">
        <v>2748</v>
      </c>
      <c r="J2540" s="4">
        <v>1924681</v>
      </c>
      <c r="K2540" s="4">
        <v>16495243</v>
      </c>
      <c r="L2540" s="4">
        <v>1466</v>
      </c>
      <c r="M2540" s="4">
        <f t="shared" si="166"/>
        <v>18421390</v>
      </c>
      <c r="N2540" s="4">
        <f t="shared" si="167"/>
        <v>15205385</v>
      </c>
    </row>
    <row r="2541" spans="1:14" ht="14.4" customHeight="1" x14ac:dyDescent="0.3">
      <c r="A2541" s="3">
        <v>44367</v>
      </c>
      <c r="B2541" s="4" t="s">
        <v>24</v>
      </c>
      <c r="C2541" s="4">
        <f t="shared" si="165"/>
        <v>63337</v>
      </c>
      <c r="D2541" s="4">
        <v>15268722</v>
      </c>
      <c r="E2541" s="4">
        <v>15268722</v>
      </c>
      <c r="F2541" s="4">
        <v>3229641</v>
      </c>
      <c r="G2541" s="4">
        <v>7911405</v>
      </c>
      <c r="H2541" s="4">
        <v>7354556</v>
      </c>
      <c r="I2541" s="4">
        <v>2761</v>
      </c>
      <c r="J2541" s="4">
        <v>1931696</v>
      </c>
      <c r="K2541" s="4">
        <v>16565201</v>
      </c>
      <c r="L2541" s="4">
        <v>1466</v>
      </c>
      <c r="M2541" s="4">
        <f t="shared" si="166"/>
        <v>18498363</v>
      </c>
      <c r="N2541" s="4">
        <f t="shared" si="167"/>
        <v>15268722</v>
      </c>
    </row>
    <row r="2542" spans="1:14" ht="14.4" customHeight="1" x14ac:dyDescent="0.3">
      <c r="A2542" s="3">
        <v>44368</v>
      </c>
      <c r="B2542" s="4" t="s">
        <v>24</v>
      </c>
      <c r="C2542" s="4">
        <f t="shared" si="165"/>
        <v>1070447</v>
      </c>
      <c r="D2542" s="4">
        <v>16339169</v>
      </c>
      <c r="E2542" s="4">
        <v>16339169</v>
      </c>
      <c r="F2542" s="4">
        <v>3313590</v>
      </c>
      <c r="G2542" s="4">
        <v>8436925</v>
      </c>
      <c r="H2542" s="4">
        <v>7899250</v>
      </c>
      <c r="I2542" s="4">
        <v>2994</v>
      </c>
      <c r="J2542" s="4">
        <v>2079183</v>
      </c>
      <c r="K2542" s="4">
        <v>17571984</v>
      </c>
      <c r="L2542" s="4">
        <v>1592</v>
      </c>
      <c r="M2542" s="4">
        <f t="shared" si="166"/>
        <v>19652759</v>
      </c>
      <c r="N2542" s="4">
        <f t="shared" si="167"/>
        <v>16339169</v>
      </c>
    </row>
    <row r="2543" spans="1:14" ht="14.4" customHeight="1" x14ac:dyDescent="0.3">
      <c r="A2543" s="3">
        <v>44369</v>
      </c>
      <c r="B2543" s="4" t="s">
        <v>24</v>
      </c>
      <c r="C2543" s="4">
        <f t="shared" si="165"/>
        <v>413057</v>
      </c>
      <c r="D2543" s="4">
        <v>16752226</v>
      </c>
      <c r="E2543" s="4">
        <v>16752226</v>
      </c>
      <c r="F2543" s="4">
        <v>3352248</v>
      </c>
      <c r="G2543" s="4">
        <v>8643425</v>
      </c>
      <c r="H2543" s="4">
        <v>8105735</v>
      </c>
      <c r="I2543" s="4">
        <v>3066</v>
      </c>
      <c r="J2543" s="4">
        <v>2175629</v>
      </c>
      <c r="K2543" s="4">
        <v>17927104</v>
      </c>
      <c r="L2543" s="4">
        <v>1741</v>
      </c>
      <c r="M2543" s="4">
        <f t="shared" si="166"/>
        <v>20104474</v>
      </c>
      <c r="N2543" s="4">
        <f t="shared" si="167"/>
        <v>16752226</v>
      </c>
    </row>
    <row r="2544" spans="1:14" ht="14.4" customHeight="1" x14ac:dyDescent="0.3">
      <c r="A2544" s="3">
        <v>44370</v>
      </c>
      <c r="B2544" s="4" t="s">
        <v>24</v>
      </c>
      <c r="C2544" s="4">
        <f t="shared" si="165"/>
        <v>374145</v>
      </c>
      <c r="D2544" s="4">
        <v>17126371</v>
      </c>
      <c r="E2544" s="4">
        <v>17126371</v>
      </c>
      <c r="F2544" s="4">
        <v>3385963</v>
      </c>
      <c r="G2544" s="4">
        <v>8825765</v>
      </c>
      <c r="H2544" s="4">
        <v>8297437</v>
      </c>
      <c r="I2544" s="4">
        <v>3169</v>
      </c>
      <c r="J2544" s="4">
        <v>2252981</v>
      </c>
      <c r="K2544" s="4">
        <v>18257444</v>
      </c>
      <c r="L2544" s="4">
        <v>1909</v>
      </c>
      <c r="M2544" s="4">
        <f t="shared" si="166"/>
        <v>20512334</v>
      </c>
      <c r="N2544" s="4">
        <f t="shared" si="167"/>
        <v>17126371</v>
      </c>
    </row>
    <row r="2545" spans="1:14" customFormat="1" ht="14.4" customHeight="1" x14ac:dyDescent="0.3">
      <c r="A2545" s="1">
        <v>44212</v>
      </c>
      <c r="B2545" t="s">
        <v>25</v>
      </c>
      <c r="C2545">
        <v>1681</v>
      </c>
      <c r="D2545">
        <v>1681</v>
      </c>
      <c r="E2545">
        <v>1681</v>
      </c>
      <c r="F2545">
        <v>0</v>
      </c>
      <c r="G2545">
        <v>593</v>
      </c>
      <c r="H2545">
        <v>1088</v>
      </c>
      <c r="I2545">
        <v>0</v>
      </c>
      <c r="J2545">
        <v>0</v>
      </c>
      <c r="K2545">
        <v>1681</v>
      </c>
      <c r="L2545">
        <v>0</v>
      </c>
      <c r="M2545">
        <v>1681</v>
      </c>
      <c r="N2545" s="4">
        <f>G2545+H2545+I2545</f>
        <v>1681</v>
      </c>
    </row>
    <row r="2546" spans="1:14" customFormat="1" ht="14.4" customHeight="1" x14ac:dyDescent="0.3">
      <c r="A2546" s="1">
        <v>44213</v>
      </c>
      <c r="B2546" t="s">
        <v>25</v>
      </c>
      <c r="C2546">
        <f t="shared" ref="C2546:C2577" si="168">D2546-D2545</f>
        <v>155</v>
      </c>
      <c r="D2546">
        <v>1836</v>
      </c>
      <c r="E2546">
        <v>1836</v>
      </c>
      <c r="F2546">
        <v>0</v>
      </c>
      <c r="G2546">
        <v>643</v>
      </c>
      <c r="H2546">
        <v>1193</v>
      </c>
      <c r="I2546">
        <v>0</v>
      </c>
      <c r="J2546">
        <v>0</v>
      </c>
      <c r="K2546">
        <v>1836</v>
      </c>
      <c r="M2546">
        <v>1836</v>
      </c>
      <c r="N2546" s="2">
        <f t="shared" ref="N2546:N2609" si="169">G2546+H2546+I2546</f>
        <v>1836</v>
      </c>
    </row>
    <row r="2547" spans="1:14" customFormat="1" ht="14.4" customHeight="1" x14ac:dyDescent="0.3">
      <c r="A2547" s="1">
        <v>44214</v>
      </c>
      <c r="B2547" t="s">
        <v>25</v>
      </c>
      <c r="C2547">
        <f t="shared" si="168"/>
        <v>730</v>
      </c>
      <c r="D2547">
        <v>2566</v>
      </c>
      <c r="E2547">
        <v>2566</v>
      </c>
      <c r="F2547">
        <v>0</v>
      </c>
      <c r="G2547">
        <v>746</v>
      </c>
      <c r="H2547">
        <v>1820</v>
      </c>
      <c r="I2547">
        <v>0</v>
      </c>
      <c r="J2547">
        <v>0</v>
      </c>
      <c r="K2547">
        <v>2566</v>
      </c>
      <c r="M2547">
        <v>2566</v>
      </c>
      <c r="N2547" s="2">
        <f t="shared" si="169"/>
        <v>2566</v>
      </c>
    </row>
    <row r="2548" spans="1:14" customFormat="1" ht="14.4" customHeight="1" x14ac:dyDescent="0.3">
      <c r="A2548" s="1">
        <v>44215</v>
      </c>
      <c r="B2548" t="s">
        <v>25</v>
      </c>
      <c r="C2548">
        <f t="shared" si="168"/>
        <v>2789</v>
      </c>
      <c r="D2548">
        <v>5355</v>
      </c>
      <c r="E2548">
        <v>5355</v>
      </c>
      <c r="F2548">
        <v>0</v>
      </c>
      <c r="G2548">
        <v>1529</v>
      </c>
      <c r="H2548">
        <v>3826</v>
      </c>
      <c r="I2548">
        <v>0</v>
      </c>
      <c r="J2548">
        <v>0</v>
      </c>
      <c r="K2548">
        <v>5355</v>
      </c>
      <c r="M2548">
        <v>5355</v>
      </c>
      <c r="N2548" s="2">
        <f t="shared" si="169"/>
        <v>5355</v>
      </c>
    </row>
    <row r="2549" spans="1:14" customFormat="1" ht="14.4" customHeight="1" x14ac:dyDescent="0.3">
      <c r="A2549" s="1">
        <v>44216</v>
      </c>
      <c r="B2549" t="s">
        <v>25</v>
      </c>
      <c r="C2549">
        <f t="shared" si="168"/>
        <v>43</v>
      </c>
      <c r="D2549">
        <v>5398</v>
      </c>
      <c r="E2549">
        <v>5398</v>
      </c>
      <c r="F2549">
        <v>0</v>
      </c>
      <c r="G2549">
        <v>1552</v>
      </c>
      <c r="H2549">
        <v>3846</v>
      </c>
      <c r="I2549">
        <v>0</v>
      </c>
      <c r="J2549">
        <v>0</v>
      </c>
      <c r="K2549">
        <v>5398</v>
      </c>
      <c r="M2549">
        <v>5398</v>
      </c>
      <c r="N2549" s="2">
        <f t="shared" si="169"/>
        <v>5398</v>
      </c>
    </row>
    <row r="2550" spans="1:14" customFormat="1" ht="14.4" customHeight="1" x14ac:dyDescent="0.3">
      <c r="A2550" s="1">
        <v>44217</v>
      </c>
      <c r="B2550" t="s">
        <v>25</v>
      </c>
      <c r="C2550">
        <f t="shared" si="168"/>
        <v>3777</v>
      </c>
      <c r="D2550">
        <v>9175</v>
      </c>
      <c r="E2550">
        <v>9175</v>
      </c>
      <c r="F2550">
        <v>0</v>
      </c>
      <c r="G2550">
        <v>2557</v>
      </c>
      <c r="H2550">
        <v>6618</v>
      </c>
      <c r="I2550">
        <v>0</v>
      </c>
      <c r="J2550">
        <v>0</v>
      </c>
      <c r="K2550">
        <v>9175</v>
      </c>
      <c r="M2550">
        <v>9175</v>
      </c>
      <c r="N2550" s="2">
        <f t="shared" si="169"/>
        <v>9175</v>
      </c>
    </row>
    <row r="2551" spans="1:14" customFormat="1" ht="14.4" customHeight="1" x14ac:dyDescent="0.3">
      <c r="A2551" s="1">
        <v>44218</v>
      </c>
      <c r="B2551" t="s">
        <v>25</v>
      </c>
      <c r="C2551">
        <f t="shared" si="168"/>
        <v>6326</v>
      </c>
      <c r="D2551">
        <v>15501</v>
      </c>
      <c r="E2551">
        <v>15501</v>
      </c>
      <c r="F2551">
        <v>0</v>
      </c>
      <c r="G2551">
        <v>4180</v>
      </c>
      <c r="H2551">
        <v>11321</v>
      </c>
      <c r="I2551">
        <v>0</v>
      </c>
      <c r="J2551">
        <v>0</v>
      </c>
      <c r="K2551">
        <v>15501</v>
      </c>
      <c r="M2551">
        <v>15501</v>
      </c>
      <c r="N2551" s="2">
        <f t="shared" si="169"/>
        <v>15501</v>
      </c>
    </row>
    <row r="2552" spans="1:14" customFormat="1" ht="14.4" customHeight="1" x14ac:dyDescent="0.3">
      <c r="A2552" s="1">
        <v>44219</v>
      </c>
      <c r="B2552" t="s">
        <v>25</v>
      </c>
      <c r="C2552">
        <f t="shared" si="168"/>
        <v>6443</v>
      </c>
      <c r="D2552">
        <v>21944</v>
      </c>
      <c r="E2552">
        <v>21944</v>
      </c>
      <c r="F2552">
        <v>0</v>
      </c>
      <c r="G2552">
        <v>5715</v>
      </c>
      <c r="H2552">
        <v>16229</v>
      </c>
      <c r="I2552">
        <v>0</v>
      </c>
      <c r="J2552">
        <v>0</v>
      </c>
      <c r="K2552">
        <v>21944</v>
      </c>
      <c r="M2552">
        <v>21944</v>
      </c>
      <c r="N2552" s="2">
        <f t="shared" si="169"/>
        <v>21944</v>
      </c>
    </row>
    <row r="2553" spans="1:14" customFormat="1" ht="14.4" customHeight="1" x14ac:dyDescent="0.3">
      <c r="A2553" s="1">
        <v>44220</v>
      </c>
      <c r="B2553" t="s">
        <v>25</v>
      </c>
      <c r="C2553">
        <f t="shared" si="168"/>
        <v>1380</v>
      </c>
      <c r="D2553">
        <v>23324</v>
      </c>
      <c r="E2553">
        <v>23324</v>
      </c>
      <c r="F2553">
        <v>0</v>
      </c>
      <c r="G2553">
        <v>6036</v>
      </c>
      <c r="H2553">
        <v>17288</v>
      </c>
      <c r="I2553">
        <v>0</v>
      </c>
      <c r="J2553">
        <v>0</v>
      </c>
      <c r="K2553">
        <v>23324</v>
      </c>
      <c r="M2553">
        <v>23324</v>
      </c>
      <c r="N2553" s="2">
        <f t="shared" si="169"/>
        <v>23324</v>
      </c>
    </row>
    <row r="2554" spans="1:14" customFormat="1" ht="14.4" customHeight="1" x14ac:dyDescent="0.3">
      <c r="A2554" s="1">
        <v>44221</v>
      </c>
      <c r="B2554" t="s">
        <v>25</v>
      </c>
      <c r="C2554">
        <f t="shared" si="168"/>
        <v>20237</v>
      </c>
      <c r="D2554">
        <v>43561</v>
      </c>
      <c r="E2554">
        <v>43561</v>
      </c>
      <c r="F2554">
        <v>0</v>
      </c>
      <c r="G2554">
        <v>11213</v>
      </c>
      <c r="H2554">
        <v>32347</v>
      </c>
      <c r="I2554">
        <v>1</v>
      </c>
      <c r="J2554">
        <v>0</v>
      </c>
      <c r="K2554">
        <v>43561</v>
      </c>
      <c r="M2554">
        <v>43561</v>
      </c>
      <c r="N2554" s="2">
        <f t="shared" si="169"/>
        <v>43561</v>
      </c>
    </row>
    <row r="2555" spans="1:14" customFormat="1" ht="14.4" customHeight="1" x14ac:dyDescent="0.3">
      <c r="A2555" s="1">
        <v>44222</v>
      </c>
      <c r="B2555" t="s">
        <v>25</v>
      </c>
      <c r="C2555">
        <f t="shared" si="168"/>
        <v>205</v>
      </c>
      <c r="D2555">
        <v>43766</v>
      </c>
      <c r="E2555">
        <v>43766</v>
      </c>
      <c r="F2555">
        <v>0</v>
      </c>
      <c r="G2555">
        <v>11269</v>
      </c>
      <c r="H2555">
        <v>32496</v>
      </c>
      <c r="I2555">
        <v>1</v>
      </c>
      <c r="J2555">
        <v>0</v>
      </c>
      <c r="K2555">
        <v>43766</v>
      </c>
      <c r="M2555">
        <v>43766</v>
      </c>
      <c r="N2555" s="2">
        <f t="shared" si="169"/>
        <v>43766</v>
      </c>
    </row>
    <row r="2556" spans="1:14" customFormat="1" ht="14.4" customHeight="1" x14ac:dyDescent="0.3">
      <c r="A2556" s="1">
        <v>44223</v>
      </c>
      <c r="B2556" t="s">
        <v>25</v>
      </c>
      <c r="C2556">
        <f t="shared" si="168"/>
        <v>14557</v>
      </c>
      <c r="D2556">
        <v>58323</v>
      </c>
      <c r="E2556">
        <v>58323</v>
      </c>
      <c r="F2556">
        <v>0</v>
      </c>
      <c r="G2556">
        <v>15292</v>
      </c>
      <c r="H2556">
        <v>43030</v>
      </c>
      <c r="I2556">
        <v>1</v>
      </c>
      <c r="J2556">
        <v>0</v>
      </c>
      <c r="K2556">
        <v>58323</v>
      </c>
      <c r="M2556">
        <v>58323</v>
      </c>
      <c r="N2556" s="2">
        <f t="shared" si="169"/>
        <v>58323</v>
      </c>
    </row>
    <row r="2557" spans="1:14" customFormat="1" ht="14.4" customHeight="1" x14ac:dyDescent="0.3">
      <c r="A2557" s="1">
        <v>44224</v>
      </c>
      <c r="B2557" t="s">
        <v>25</v>
      </c>
      <c r="C2557">
        <f t="shared" si="168"/>
        <v>24471</v>
      </c>
      <c r="D2557">
        <v>82794</v>
      </c>
      <c r="E2557">
        <v>82794</v>
      </c>
      <c r="F2557">
        <v>0</v>
      </c>
      <c r="G2557">
        <v>21316</v>
      </c>
      <c r="H2557">
        <v>61477</v>
      </c>
      <c r="I2557">
        <v>1</v>
      </c>
      <c r="J2557">
        <v>0</v>
      </c>
      <c r="K2557">
        <v>82794</v>
      </c>
      <c r="M2557">
        <v>82794</v>
      </c>
      <c r="N2557" s="2">
        <f t="shared" si="169"/>
        <v>82794</v>
      </c>
    </row>
    <row r="2558" spans="1:14" customFormat="1" ht="14.4" customHeight="1" x14ac:dyDescent="0.3">
      <c r="A2558" s="1">
        <v>44225</v>
      </c>
      <c r="B2558" t="s">
        <v>25</v>
      </c>
      <c r="C2558">
        <f t="shared" si="168"/>
        <v>27925</v>
      </c>
      <c r="D2558">
        <v>110719</v>
      </c>
      <c r="E2558">
        <v>110719</v>
      </c>
      <c r="F2558">
        <v>0</v>
      </c>
      <c r="G2558">
        <v>27902</v>
      </c>
      <c r="H2558">
        <v>82814</v>
      </c>
      <c r="I2558">
        <v>3</v>
      </c>
      <c r="J2558">
        <v>0</v>
      </c>
      <c r="K2558">
        <v>110719</v>
      </c>
      <c r="M2558">
        <v>110719</v>
      </c>
      <c r="N2558" s="2">
        <f t="shared" si="169"/>
        <v>110719</v>
      </c>
    </row>
    <row r="2559" spans="1:14" customFormat="1" ht="14.4" customHeight="1" x14ac:dyDescent="0.3">
      <c r="A2559" s="1">
        <v>44226</v>
      </c>
      <c r="B2559" t="s">
        <v>25</v>
      </c>
      <c r="C2559">
        <f t="shared" si="168"/>
        <v>23506</v>
      </c>
      <c r="D2559">
        <v>134225</v>
      </c>
      <c r="E2559">
        <v>134225</v>
      </c>
      <c r="F2559">
        <v>0</v>
      </c>
      <c r="G2559">
        <v>33810</v>
      </c>
      <c r="H2559">
        <v>100409</v>
      </c>
      <c r="I2559">
        <v>6</v>
      </c>
      <c r="J2559">
        <v>0</v>
      </c>
      <c r="K2559">
        <v>134225</v>
      </c>
      <c r="M2559">
        <v>134225</v>
      </c>
      <c r="N2559" s="2">
        <f t="shared" si="169"/>
        <v>134225</v>
      </c>
    </row>
    <row r="2560" spans="1:14" customFormat="1" ht="14.4" customHeight="1" x14ac:dyDescent="0.3">
      <c r="A2560" s="1">
        <v>44227</v>
      </c>
      <c r="B2560" t="s">
        <v>25</v>
      </c>
      <c r="C2560">
        <f t="shared" si="168"/>
        <v>6681</v>
      </c>
      <c r="D2560">
        <v>140906</v>
      </c>
      <c r="E2560">
        <v>140906</v>
      </c>
      <c r="F2560">
        <v>0</v>
      </c>
      <c r="G2560">
        <v>35488</v>
      </c>
      <c r="H2560">
        <v>105412</v>
      </c>
      <c r="I2560">
        <v>6</v>
      </c>
      <c r="J2560">
        <v>0</v>
      </c>
      <c r="K2560">
        <v>140906</v>
      </c>
      <c r="M2560">
        <v>140906</v>
      </c>
      <c r="N2560" s="2">
        <f t="shared" si="169"/>
        <v>140906</v>
      </c>
    </row>
    <row r="2561" spans="1:14" customFormat="1" ht="14.4" customHeight="1" x14ac:dyDescent="0.3">
      <c r="A2561" s="1">
        <v>44228</v>
      </c>
      <c r="B2561" t="s">
        <v>25</v>
      </c>
      <c r="C2561">
        <f t="shared" si="168"/>
        <v>32576</v>
      </c>
      <c r="D2561">
        <v>173482</v>
      </c>
      <c r="E2561">
        <v>173482</v>
      </c>
      <c r="F2561">
        <v>0</v>
      </c>
      <c r="G2561">
        <v>43684</v>
      </c>
      <c r="H2561">
        <v>129791</v>
      </c>
      <c r="I2561">
        <v>7</v>
      </c>
      <c r="J2561">
        <v>0</v>
      </c>
      <c r="K2561">
        <v>173482</v>
      </c>
      <c r="M2561">
        <v>173482</v>
      </c>
      <c r="N2561" s="2">
        <f t="shared" si="169"/>
        <v>173482</v>
      </c>
    </row>
    <row r="2562" spans="1:14" customFormat="1" ht="14.4" customHeight="1" x14ac:dyDescent="0.3">
      <c r="A2562" s="1">
        <v>44229</v>
      </c>
      <c r="B2562" t="s">
        <v>25</v>
      </c>
      <c r="C2562">
        <f t="shared" si="168"/>
        <v>30967</v>
      </c>
      <c r="D2562">
        <v>204449</v>
      </c>
      <c r="E2562">
        <v>204449</v>
      </c>
      <c r="F2562">
        <v>0</v>
      </c>
      <c r="G2562">
        <v>51042</v>
      </c>
      <c r="H2562">
        <v>153398</v>
      </c>
      <c r="I2562">
        <v>9</v>
      </c>
      <c r="J2562">
        <v>0</v>
      </c>
      <c r="K2562">
        <v>204449</v>
      </c>
      <c r="M2562">
        <v>204449</v>
      </c>
      <c r="N2562" s="2">
        <f t="shared" si="169"/>
        <v>204449</v>
      </c>
    </row>
    <row r="2563" spans="1:14" customFormat="1" ht="14.4" customHeight="1" x14ac:dyDescent="0.3">
      <c r="A2563" s="1">
        <v>44230</v>
      </c>
      <c r="B2563" t="s">
        <v>25</v>
      </c>
      <c r="C2563">
        <f t="shared" si="168"/>
        <v>21215</v>
      </c>
      <c r="D2563">
        <v>225664</v>
      </c>
      <c r="E2563">
        <v>225664</v>
      </c>
      <c r="F2563">
        <v>0</v>
      </c>
      <c r="G2563">
        <v>56100</v>
      </c>
      <c r="H2563">
        <v>169554</v>
      </c>
      <c r="I2563">
        <v>10</v>
      </c>
      <c r="J2563">
        <v>0</v>
      </c>
      <c r="K2563">
        <v>225664</v>
      </c>
      <c r="M2563">
        <v>225664</v>
      </c>
      <c r="N2563" s="2">
        <f t="shared" si="169"/>
        <v>225664</v>
      </c>
    </row>
    <row r="2564" spans="1:14" customFormat="1" ht="14.4" customHeight="1" x14ac:dyDescent="0.3">
      <c r="A2564" s="1">
        <v>44231</v>
      </c>
      <c r="B2564" t="s">
        <v>25</v>
      </c>
      <c r="C2564">
        <f t="shared" si="168"/>
        <v>25167</v>
      </c>
      <c r="D2564">
        <v>250831</v>
      </c>
      <c r="E2564">
        <v>250831</v>
      </c>
      <c r="F2564">
        <v>0</v>
      </c>
      <c r="G2564">
        <v>61871</v>
      </c>
      <c r="H2564">
        <v>188949</v>
      </c>
      <c r="I2564">
        <v>11</v>
      </c>
      <c r="J2564">
        <v>0</v>
      </c>
      <c r="K2564">
        <v>250831</v>
      </c>
      <c r="M2564">
        <v>250831</v>
      </c>
      <c r="N2564" s="2">
        <f t="shared" si="169"/>
        <v>250831</v>
      </c>
    </row>
    <row r="2565" spans="1:14" customFormat="1" ht="14.4" customHeight="1" x14ac:dyDescent="0.3">
      <c r="A2565" s="1">
        <v>44232</v>
      </c>
      <c r="B2565" t="s">
        <v>25</v>
      </c>
      <c r="C2565">
        <f t="shared" si="168"/>
        <v>15237</v>
      </c>
      <c r="D2565">
        <v>266068</v>
      </c>
      <c r="E2565">
        <v>266068</v>
      </c>
      <c r="F2565">
        <v>0</v>
      </c>
      <c r="G2565">
        <v>65605</v>
      </c>
      <c r="H2565">
        <v>200452</v>
      </c>
      <c r="I2565">
        <v>11</v>
      </c>
      <c r="J2565">
        <v>0</v>
      </c>
      <c r="K2565">
        <v>266068</v>
      </c>
      <c r="M2565">
        <v>266068</v>
      </c>
      <c r="N2565" s="2">
        <f t="shared" si="169"/>
        <v>266068</v>
      </c>
    </row>
    <row r="2566" spans="1:14" customFormat="1" ht="14.4" customHeight="1" x14ac:dyDescent="0.3">
      <c r="A2566" s="1">
        <v>44233</v>
      </c>
      <c r="B2566" t="s">
        <v>25</v>
      </c>
      <c r="C2566">
        <f t="shared" si="168"/>
        <v>5663</v>
      </c>
      <c r="D2566">
        <v>271731</v>
      </c>
      <c r="E2566">
        <v>271731</v>
      </c>
      <c r="F2566">
        <v>0</v>
      </c>
      <c r="G2566">
        <v>67041</v>
      </c>
      <c r="H2566">
        <v>204679</v>
      </c>
      <c r="I2566">
        <v>11</v>
      </c>
      <c r="J2566">
        <v>0</v>
      </c>
      <c r="K2566">
        <v>271731</v>
      </c>
      <c r="M2566">
        <v>271731</v>
      </c>
      <c r="N2566" s="2">
        <f t="shared" si="169"/>
        <v>271731</v>
      </c>
    </row>
    <row r="2567" spans="1:14" customFormat="1" ht="14.4" customHeight="1" x14ac:dyDescent="0.3">
      <c r="A2567" s="1">
        <v>44234</v>
      </c>
      <c r="B2567" t="s">
        <v>25</v>
      </c>
      <c r="C2567">
        <f t="shared" si="168"/>
        <v>490</v>
      </c>
      <c r="D2567">
        <v>272221</v>
      </c>
      <c r="E2567">
        <v>272221</v>
      </c>
      <c r="F2567">
        <v>0</v>
      </c>
      <c r="G2567">
        <v>67185</v>
      </c>
      <c r="H2567">
        <v>205025</v>
      </c>
      <c r="I2567">
        <v>11</v>
      </c>
      <c r="J2567">
        <v>0</v>
      </c>
      <c r="K2567">
        <v>272221</v>
      </c>
      <c r="M2567">
        <v>272221</v>
      </c>
      <c r="N2567" s="2">
        <f t="shared" si="169"/>
        <v>272221</v>
      </c>
    </row>
    <row r="2568" spans="1:14" customFormat="1" ht="14.4" customHeight="1" x14ac:dyDescent="0.3">
      <c r="A2568" s="1">
        <v>44235</v>
      </c>
      <c r="B2568" t="s">
        <v>25</v>
      </c>
      <c r="C2568">
        <f t="shared" si="168"/>
        <v>15566</v>
      </c>
      <c r="D2568">
        <v>287787</v>
      </c>
      <c r="E2568">
        <v>287787</v>
      </c>
      <c r="F2568">
        <v>0</v>
      </c>
      <c r="G2568">
        <v>71255</v>
      </c>
      <c r="H2568">
        <v>216521</v>
      </c>
      <c r="I2568">
        <v>11</v>
      </c>
      <c r="J2568">
        <v>0</v>
      </c>
      <c r="K2568">
        <v>287787</v>
      </c>
      <c r="M2568">
        <v>287787</v>
      </c>
      <c r="N2568" s="2">
        <f t="shared" si="169"/>
        <v>287787</v>
      </c>
    </row>
    <row r="2569" spans="1:14" customFormat="1" ht="14.4" customHeight="1" x14ac:dyDescent="0.3">
      <c r="A2569" s="1">
        <v>44236</v>
      </c>
      <c r="B2569" t="s">
        <v>25</v>
      </c>
      <c r="C2569">
        <f t="shared" si="168"/>
        <v>14868</v>
      </c>
      <c r="D2569">
        <v>302655</v>
      </c>
      <c r="E2569">
        <v>302655</v>
      </c>
      <c r="F2569">
        <v>0</v>
      </c>
      <c r="G2569">
        <v>75265</v>
      </c>
      <c r="H2569">
        <v>227379</v>
      </c>
      <c r="I2569">
        <v>11</v>
      </c>
      <c r="J2569">
        <v>1</v>
      </c>
      <c r="K2569">
        <v>302654</v>
      </c>
      <c r="M2569">
        <v>302655</v>
      </c>
      <c r="N2569" s="2">
        <f t="shared" si="169"/>
        <v>302655</v>
      </c>
    </row>
    <row r="2570" spans="1:14" customFormat="1" ht="14.4" customHeight="1" x14ac:dyDescent="0.3">
      <c r="A2570" s="1">
        <v>44237</v>
      </c>
      <c r="B2570" t="s">
        <v>25</v>
      </c>
      <c r="C2570">
        <f t="shared" si="168"/>
        <v>4147</v>
      </c>
      <c r="D2570">
        <v>306802</v>
      </c>
      <c r="E2570">
        <v>306802</v>
      </c>
      <c r="F2570">
        <v>0</v>
      </c>
      <c r="G2570">
        <v>76472</v>
      </c>
      <c r="H2570">
        <v>230319</v>
      </c>
      <c r="I2570">
        <v>11</v>
      </c>
      <c r="J2570">
        <v>1</v>
      </c>
      <c r="K2570">
        <v>306801</v>
      </c>
      <c r="M2570">
        <v>306802</v>
      </c>
      <c r="N2570" s="2">
        <f t="shared" si="169"/>
        <v>306802</v>
      </c>
    </row>
    <row r="2571" spans="1:14" customFormat="1" ht="14.4" customHeight="1" x14ac:dyDescent="0.3">
      <c r="A2571" s="1">
        <v>44238</v>
      </c>
      <c r="B2571" t="s">
        <v>25</v>
      </c>
      <c r="C2571">
        <f t="shared" si="168"/>
        <v>7623</v>
      </c>
      <c r="D2571">
        <v>314425</v>
      </c>
      <c r="E2571">
        <v>314425</v>
      </c>
      <c r="F2571">
        <v>0</v>
      </c>
      <c r="G2571">
        <v>81044</v>
      </c>
      <c r="H2571">
        <v>233370</v>
      </c>
      <c r="I2571">
        <v>11</v>
      </c>
      <c r="J2571">
        <v>563</v>
      </c>
      <c r="K2571">
        <v>313862</v>
      </c>
      <c r="M2571">
        <v>314425</v>
      </c>
      <c r="N2571" s="2">
        <f t="shared" si="169"/>
        <v>314425</v>
      </c>
    </row>
    <row r="2572" spans="1:14" customFormat="1" ht="14.4" customHeight="1" x14ac:dyDescent="0.3">
      <c r="A2572" s="1">
        <v>44239</v>
      </c>
      <c r="B2572" t="s">
        <v>25</v>
      </c>
      <c r="C2572">
        <f t="shared" si="168"/>
        <v>12549</v>
      </c>
      <c r="D2572">
        <v>326974</v>
      </c>
      <c r="E2572">
        <v>326974</v>
      </c>
      <c r="F2572">
        <v>0</v>
      </c>
      <c r="G2572">
        <v>90610</v>
      </c>
      <c r="H2572">
        <v>236353</v>
      </c>
      <c r="I2572">
        <v>11</v>
      </c>
      <c r="J2572">
        <v>8514</v>
      </c>
      <c r="K2572">
        <v>318460</v>
      </c>
      <c r="M2572">
        <v>326974</v>
      </c>
      <c r="N2572" s="2">
        <f t="shared" si="169"/>
        <v>326974</v>
      </c>
    </row>
    <row r="2573" spans="1:14" customFormat="1" ht="14.4" customHeight="1" x14ac:dyDescent="0.3">
      <c r="A2573" s="1">
        <v>44240</v>
      </c>
      <c r="B2573" t="s">
        <v>25</v>
      </c>
      <c r="C2573">
        <f t="shared" si="168"/>
        <v>11193</v>
      </c>
      <c r="D2573">
        <v>338167</v>
      </c>
      <c r="E2573">
        <v>338167</v>
      </c>
      <c r="F2573">
        <v>0</v>
      </c>
      <c r="G2573">
        <v>99315</v>
      </c>
      <c r="H2573">
        <v>238841</v>
      </c>
      <c r="I2573">
        <v>11</v>
      </c>
      <c r="J2573">
        <v>18256</v>
      </c>
      <c r="K2573">
        <v>319911</v>
      </c>
      <c r="M2573">
        <v>338167</v>
      </c>
      <c r="N2573" s="2">
        <f t="shared" si="169"/>
        <v>338167</v>
      </c>
    </row>
    <row r="2574" spans="1:14" customFormat="1" ht="14.4" customHeight="1" x14ac:dyDescent="0.3">
      <c r="A2574" s="1">
        <v>44241</v>
      </c>
      <c r="B2574" t="s">
        <v>25</v>
      </c>
      <c r="C2574">
        <f t="shared" si="168"/>
        <v>2240</v>
      </c>
      <c r="D2574">
        <v>340407</v>
      </c>
      <c r="E2574">
        <v>340407</v>
      </c>
      <c r="F2574">
        <v>45</v>
      </c>
      <c r="G2574">
        <v>100976</v>
      </c>
      <c r="H2574">
        <v>239420</v>
      </c>
      <c r="I2574">
        <v>11</v>
      </c>
      <c r="J2574">
        <v>20439</v>
      </c>
      <c r="K2574">
        <v>319968</v>
      </c>
      <c r="M2574">
        <v>340452</v>
      </c>
      <c r="N2574" s="2">
        <f t="shared" si="169"/>
        <v>340407</v>
      </c>
    </row>
    <row r="2575" spans="1:14" customFormat="1" ht="14.4" customHeight="1" x14ac:dyDescent="0.3">
      <c r="A2575" s="1">
        <v>44242</v>
      </c>
      <c r="B2575" t="s">
        <v>25</v>
      </c>
      <c r="C2575">
        <f t="shared" si="168"/>
        <v>13533</v>
      </c>
      <c r="D2575">
        <v>353940</v>
      </c>
      <c r="E2575">
        <v>353940</v>
      </c>
      <c r="F2575">
        <v>3323</v>
      </c>
      <c r="G2575">
        <v>109097</v>
      </c>
      <c r="H2575">
        <v>244832</v>
      </c>
      <c r="I2575">
        <v>11</v>
      </c>
      <c r="J2575">
        <v>28363</v>
      </c>
      <c r="K2575">
        <v>325577</v>
      </c>
      <c r="M2575">
        <v>357263</v>
      </c>
      <c r="N2575" s="2">
        <f t="shared" si="169"/>
        <v>353940</v>
      </c>
    </row>
    <row r="2576" spans="1:14" customFormat="1" ht="14.4" customHeight="1" x14ac:dyDescent="0.3">
      <c r="A2576" s="1">
        <v>44243</v>
      </c>
      <c r="B2576" t="s">
        <v>25</v>
      </c>
      <c r="C2576">
        <f t="shared" si="168"/>
        <v>16541</v>
      </c>
      <c r="D2576">
        <v>370481</v>
      </c>
      <c r="E2576">
        <v>370481</v>
      </c>
      <c r="F2576">
        <v>12148</v>
      </c>
      <c r="G2576">
        <v>117056</v>
      </c>
      <c r="H2576">
        <v>253413</v>
      </c>
      <c r="I2576">
        <v>12</v>
      </c>
      <c r="J2576">
        <v>33717</v>
      </c>
      <c r="K2576">
        <v>336764</v>
      </c>
      <c r="M2576">
        <v>382629</v>
      </c>
      <c r="N2576" s="2">
        <f t="shared" si="169"/>
        <v>370481</v>
      </c>
    </row>
    <row r="2577" spans="1:14" customFormat="1" ht="14.4" customHeight="1" x14ac:dyDescent="0.3">
      <c r="A2577" s="1">
        <v>44244</v>
      </c>
      <c r="B2577" t="s">
        <v>25</v>
      </c>
      <c r="C2577">
        <f t="shared" si="168"/>
        <v>6895</v>
      </c>
      <c r="D2577">
        <v>377376</v>
      </c>
      <c r="E2577">
        <v>377376</v>
      </c>
      <c r="F2577">
        <v>15388</v>
      </c>
      <c r="G2577">
        <v>120403</v>
      </c>
      <c r="H2577">
        <v>256961</v>
      </c>
      <c r="I2577">
        <v>12</v>
      </c>
      <c r="J2577">
        <v>36217</v>
      </c>
      <c r="K2577">
        <v>341159</v>
      </c>
      <c r="M2577">
        <v>392764</v>
      </c>
      <c r="N2577" s="2">
        <f t="shared" si="169"/>
        <v>377376</v>
      </c>
    </row>
    <row r="2578" spans="1:14" customFormat="1" ht="14.4" customHeight="1" x14ac:dyDescent="0.3">
      <c r="A2578" s="1">
        <v>44245</v>
      </c>
      <c r="B2578" t="s">
        <v>25</v>
      </c>
      <c r="C2578">
        <f t="shared" ref="C2578:C2609" si="170">D2578-D2577</f>
        <v>605</v>
      </c>
      <c r="D2578">
        <v>377981</v>
      </c>
      <c r="E2578">
        <v>377981</v>
      </c>
      <c r="F2578">
        <v>23336</v>
      </c>
      <c r="G2578">
        <v>123526</v>
      </c>
      <c r="H2578">
        <v>254442</v>
      </c>
      <c r="I2578">
        <v>13</v>
      </c>
      <c r="J2578">
        <v>42079</v>
      </c>
      <c r="K2578">
        <v>335902</v>
      </c>
      <c r="M2578">
        <v>401317</v>
      </c>
      <c r="N2578" s="2">
        <f t="shared" si="169"/>
        <v>377981</v>
      </c>
    </row>
    <row r="2579" spans="1:14" customFormat="1" ht="14.4" customHeight="1" x14ac:dyDescent="0.3">
      <c r="A2579" s="1">
        <v>44246</v>
      </c>
      <c r="B2579" t="s">
        <v>25</v>
      </c>
      <c r="C2579">
        <f t="shared" si="170"/>
        <v>22482</v>
      </c>
      <c r="D2579">
        <v>400463</v>
      </c>
      <c r="E2579">
        <v>400463</v>
      </c>
      <c r="F2579">
        <v>32101</v>
      </c>
      <c r="G2579">
        <v>131165</v>
      </c>
      <c r="H2579">
        <v>269285</v>
      </c>
      <c r="I2579">
        <v>13</v>
      </c>
      <c r="J2579">
        <v>47318</v>
      </c>
      <c r="K2579">
        <v>353145</v>
      </c>
      <c r="M2579">
        <v>432564</v>
      </c>
      <c r="N2579" s="2">
        <f t="shared" si="169"/>
        <v>400463</v>
      </c>
    </row>
    <row r="2580" spans="1:14" customFormat="1" ht="14.4" customHeight="1" x14ac:dyDescent="0.3">
      <c r="A2580" s="1">
        <v>44247</v>
      </c>
      <c r="B2580" t="s">
        <v>25</v>
      </c>
      <c r="C2580">
        <f t="shared" si="170"/>
        <v>6265</v>
      </c>
      <c r="D2580">
        <v>406728</v>
      </c>
      <c r="E2580">
        <v>406728</v>
      </c>
      <c r="F2580">
        <v>38833</v>
      </c>
      <c r="G2580">
        <v>134630</v>
      </c>
      <c r="H2580">
        <v>272085</v>
      </c>
      <c r="I2580">
        <v>13</v>
      </c>
      <c r="J2580">
        <v>52144</v>
      </c>
      <c r="K2580">
        <v>354584</v>
      </c>
      <c r="M2580">
        <v>445561</v>
      </c>
      <c r="N2580" s="2">
        <f t="shared" si="169"/>
        <v>406728</v>
      </c>
    </row>
    <row r="2581" spans="1:14" customFormat="1" ht="14.4" customHeight="1" x14ac:dyDescent="0.3">
      <c r="A2581" s="1">
        <v>44248</v>
      </c>
      <c r="B2581" t="s">
        <v>25</v>
      </c>
      <c r="C2581">
        <f t="shared" si="170"/>
        <v>370</v>
      </c>
      <c r="D2581">
        <v>407098</v>
      </c>
      <c r="E2581">
        <v>407098</v>
      </c>
      <c r="F2581">
        <v>38841</v>
      </c>
      <c r="G2581">
        <v>134841</v>
      </c>
      <c r="H2581">
        <v>272244</v>
      </c>
      <c r="I2581">
        <v>13</v>
      </c>
      <c r="J2581">
        <v>52355</v>
      </c>
      <c r="K2581">
        <v>354743</v>
      </c>
      <c r="M2581">
        <v>445939</v>
      </c>
      <c r="N2581" s="2">
        <f t="shared" si="169"/>
        <v>407098</v>
      </c>
    </row>
    <row r="2582" spans="1:14" customFormat="1" ht="14.4" customHeight="1" x14ac:dyDescent="0.3">
      <c r="A2582" s="1">
        <v>44249</v>
      </c>
      <c r="B2582" t="s">
        <v>25</v>
      </c>
      <c r="C2582">
        <f t="shared" si="170"/>
        <v>6501</v>
      </c>
      <c r="D2582">
        <v>413599</v>
      </c>
      <c r="E2582">
        <v>413599</v>
      </c>
      <c r="F2582">
        <v>56034</v>
      </c>
      <c r="G2582">
        <v>138369</v>
      </c>
      <c r="H2582">
        <v>275217</v>
      </c>
      <c r="I2582">
        <v>13</v>
      </c>
      <c r="J2582">
        <v>57459</v>
      </c>
      <c r="K2582">
        <v>356140</v>
      </c>
      <c r="M2582">
        <v>469633</v>
      </c>
      <c r="N2582" s="2">
        <f t="shared" si="169"/>
        <v>413599</v>
      </c>
    </row>
    <row r="2583" spans="1:14" customFormat="1" ht="14.4" customHeight="1" x14ac:dyDescent="0.3">
      <c r="A2583" s="1">
        <v>44250</v>
      </c>
      <c r="B2583" t="s">
        <v>25</v>
      </c>
      <c r="C2583">
        <f t="shared" si="170"/>
        <v>9077</v>
      </c>
      <c r="D2583">
        <v>422676</v>
      </c>
      <c r="E2583">
        <v>422676</v>
      </c>
      <c r="F2583">
        <v>62077</v>
      </c>
      <c r="G2583">
        <v>143120</v>
      </c>
      <c r="H2583">
        <v>279543</v>
      </c>
      <c r="I2583">
        <v>13</v>
      </c>
      <c r="J2583">
        <v>60036</v>
      </c>
      <c r="K2583">
        <v>362640</v>
      </c>
      <c r="M2583">
        <v>484753</v>
      </c>
      <c r="N2583" s="2">
        <f t="shared" si="169"/>
        <v>422676</v>
      </c>
    </row>
    <row r="2584" spans="1:14" customFormat="1" ht="14.4" customHeight="1" x14ac:dyDescent="0.3">
      <c r="A2584" s="1">
        <v>44251</v>
      </c>
      <c r="B2584" t="s">
        <v>25</v>
      </c>
      <c r="C2584">
        <f t="shared" si="170"/>
        <v>8394</v>
      </c>
      <c r="D2584">
        <v>431070</v>
      </c>
      <c r="E2584">
        <v>431070</v>
      </c>
      <c r="F2584">
        <v>70173</v>
      </c>
      <c r="G2584">
        <v>147423</v>
      </c>
      <c r="H2584">
        <v>283634</v>
      </c>
      <c r="I2584">
        <v>13</v>
      </c>
      <c r="J2584">
        <v>60822</v>
      </c>
      <c r="K2584">
        <v>370248</v>
      </c>
      <c r="M2584">
        <v>501243</v>
      </c>
      <c r="N2584" s="2">
        <f t="shared" si="169"/>
        <v>431070</v>
      </c>
    </row>
    <row r="2585" spans="1:14" customFormat="1" ht="14.4" customHeight="1" x14ac:dyDescent="0.3">
      <c r="A2585" s="1">
        <v>44252</v>
      </c>
      <c r="B2585" t="s">
        <v>25</v>
      </c>
      <c r="C2585">
        <f t="shared" si="170"/>
        <v>18756</v>
      </c>
      <c r="D2585">
        <v>449826</v>
      </c>
      <c r="E2585">
        <v>449826</v>
      </c>
      <c r="F2585">
        <v>88541</v>
      </c>
      <c r="G2585">
        <v>156111</v>
      </c>
      <c r="H2585">
        <v>293702</v>
      </c>
      <c r="I2585">
        <v>13</v>
      </c>
      <c r="J2585">
        <v>61483</v>
      </c>
      <c r="K2585">
        <v>388343</v>
      </c>
      <c r="M2585">
        <v>538367</v>
      </c>
      <c r="N2585" s="2">
        <f t="shared" si="169"/>
        <v>449826</v>
      </c>
    </row>
    <row r="2586" spans="1:14" customFormat="1" ht="14.4" customHeight="1" x14ac:dyDescent="0.3">
      <c r="A2586" s="1">
        <v>44253</v>
      </c>
      <c r="B2586" t="s">
        <v>25</v>
      </c>
      <c r="C2586">
        <f t="shared" si="170"/>
        <v>39287</v>
      </c>
      <c r="D2586">
        <v>489113</v>
      </c>
      <c r="E2586">
        <v>489113</v>
      </c>
      <c r="F2586">
        <v>104220</v>
      </c>
      <c r="G2586">
        <v>173522</v>
      </c>
      <c r="H2586">
        <v>315577</v>
      </c>
      <c r="I2586">
        <v>14</v>
      </c>
      <c r="J2586">
        <v>62561</v>
      </c>
      <c r="K2586">
        <v>426552</v>
      </c>
      <c r="M2586">
        <v>593333</v>
      </c>
      <c r="N2586" s="2">
        <f t="shared" si="169"/>
        <v>489113</v>
      </c>
    </row>
    <row r="2587" spans="1:14" customFormat="1" ht="14.4" customHeight="1" x14ac:dyDescent="0.3">
      <c r="A2587" s="1">
        <v>44254</v>
      </c>
      <c r="B2587" t="s">
        <v>25</v>
      </c>
      <c r="C2587">
        <f t="shared" si="170"/>
        <v>0</v>
      </c>
      <c r="D2587">
        <v>489113</v>
      </c>
      <c r="E2587">
        <v>489113</v>
      </c>
      <c r="F2587">
        <v>104220</v>
      </c>
      <c r="G2587">
        <v>173522</v>
      </c>
      <c r="H2587">
        <v>315577</v>
      </c>
      <c r="I2587">
        <v>14</v>
      </c>
      <c r="J2587">
        <v>62561</v>
      </c>
      <c r="K2587">
        <v>426552</v>
      </c>
      <c r="M2587">
        <v>593333</v>
      </c>
      <c r="N2587" s="2">
        <f t="shared" si="169"/>
        <v>489113</v>
      </c>
    </row>
    <row r="2588" spans="1:14" customFormat="1" ht="14.4" customHeight="1" x14ac:dyDescent="0.3">
      <c r="A2588" s="1">
        <v>44255</v>
      </c>
      <c r="B2588" t="s">
        <v>25</v>
      </c>
      <c r="C2588">
        <f t="shared" si="170"/>
        <v>0</v>
      </c>
      <c r="D2588">
        <v>489113</v>
      </c>
      <c r="E2588">
        <v>489113</v>
      </c>
      <c r="F2588">
        <v>104220</v>
      </c>
      <c r="G2588">
        <v>173522</v>
      </c>
      <c r="H2588">
        <v>315577</v>
      </c>
      <c r="I2588">
        <v>14</v>
      </c>
      <c r="J2588">
        <v>62561</v>
      </c>
      <c r="K2588">
        <v>426552</v>
      </c>
      <c r="M2588">
        <v>593333</v>
      </c>
      <c r="N2588" s="2">
        <f t="shared" si="169"/>
        <v>489113</v>
      </c>
    </row>
    <row r="2589" spans="1:14" customFormat="1" ht="14.4" customHeight="1" x14ac:dyDescent="0.3">
      <c r="A2589" s="1">
        <v>44256</v>
      </c>
      <c r="B2589" t="s">
        <v>25</v>
      </c>
      <c r="C2589">
        <f t="shared" si="170"/>
        <v>0</v>
      </c>
      <c r="D2589">
        <v>489113</v>
      </c>
      <c r="E2589">
        <v>489113</v>
      </c>
      <c r="F2589">
        <v>104220</v>
      </c>
      <c r="G2589">
        <v>173522</v>
      </c>
      <c r="H2589">
        <v>315577</v>
      </c>
      <c r="I2589">
        <v>14</v>
      </c>
      <c r="J2589">
        <v>62561</v>
      </c>
      <c r="K2589">
        <v>426552</v>
      </c>
      <c r="M2589">
        <v>593333</v>
      </c>
      <c r="N2589" s="2">
        <f t="shared" si="169"/>
        <v>489113</v>
      </c>
    </row>
    <row r="2590" spans="1:14" customFormat="1" ht="14.4" customHeight="1" x14ac:dyDescent="0.3">
      <c r="A2590" s="1">
        <v>44257</v>
      </c>
      <c r="B2590" t="s">
        <v>25</v>
      </c>
      <c r="C2590">
        <f t="shared" si="170"/>
        <v>45377</v>
      </c>
      <c r="D2590">
        <v>534490</v>
      </c>
      <c r="E2590">
        <v>534490</v>
      </c>
      <c r="F2590">
        <v>118709</v>
      </c>
      <c r="G2590">
        <v>195372</v>
      </c>
      <c r="H2590">
        <v>339100</v>
      </c>
      <c r="I2590">
        <v>18</v>
      </c>
      <c r="J2590">
        <v>62855</v>
      </c>
      <c r="K2590">
        <v>471635</v>
      </c>
      <c r="M2590">
        <v>653199</v>
      </c>
      <c r="N2590" s="2">
        <f t="shared" si="169"/>
        <v>534490</v>
      </c>
    </row>
    <row r="2591" spans="1:14" customFormat="1" ht="14.4" customHeight="1" x14ac:dyDescent="0.3">
      <c r="A2591" s="1">
        <v>44258</v>
      </c>
      <c r="B2591" t="s">
        <v>25</v>
      </c>
      <c r="C2591">
        <f t="shared" si="170"/>
        <v>29709</v>
      </c>
      <c r="D2591">
        <v>564199</v>
      </c>
      <c r="E2591">
        <v>564199</v>
      </c>
      <c r="F2591">
        <v>127659</v>
      </c>
      <c r="G2591">
        <v>209978</v>
      </c>
      <c r="H2591">
        <v>354203</v>
      </c>
      <c r="I2591">
        <v>18</v>
      </c>
      <c r="J2591">
        <v>63138</v>
      </c>
      <c r="K2591">
        <v>501061</v>
      </c>
      <c r="M2591">
        <v>691858</v>
      </c>
      <c r="N2591" s="2">
        <f t="shared" si="169"/>
        <v>564199</v>
      </c>
    </row>
    <row r="2592" spans="1:14" customFormat="1" ht="14.4" customHeight="1" x14ac:dyDescent="0.3">
      <c r="A2592" s="1">
        <v>44259</v>
      </c>
      <c r="B2592" t="s">
        <v>25</v>
      </c>
      <c r="C2592">
        <f t="shared" si="170"/>
        <v>63701</v>
      </c>
      <c r="D2592">
        <v>627900</v>
      </c>
      <c r="E2592">
        <v>627900</v>
      </c>
      <c r="F2592">
        <v>147038</v>
      </c>
      <c r="G2592">
        <v>240900</v>
      </c>
      <c r="H2592">
        <v>386981</v>
      </c>
      <c r="I2592">
        <v>19</v>
      </c>
      <c r="J2592">
        <v>63956</v>
      </c>
      <c r="K2592">
        <v>563944</v>
      </c>
      <c r="M2592">
        <v>774938</v>
      </c>
      <c r="N2592" s="2">
        <f t="shared" si="169"/>
        <v>627900</v>
      </c>
    </row>
    <row r="2593" spans="1:14" customFormat="1" ht="14.4" customHeight="1" x14ac:dyDescent="0.3">
      <c r="A2593" s="1">
        <v>44260</v>
      </c>
      <c r="B2593" t="s">
        <v>25</v>
      </c>
      <c r="C2593">
        <f t="shared" si="170"/>
        <v>61967</v>
      </c>
      <c r="D2593">
        <v>689867</v>
      </c>
      <c r="E2593">
        <v>689867</v>
      </c>
      <c r="F2593">
        <v>166330</v>
      </c>
      <c r="G2593">
        <v>270499</v>
      </c>
      <c r="H2593">
        <v>419345</v>
      </c>
      <c r="I2593">
        <v>23</v>
      </c>
      <c r="J2593">
        <v>64566</v>
      </c>
      <c r="K2593">
        <v>625301</v>
      </c>
      <c r="M2593">
        <v>856197</v>
      </c>
      <c r="N2593" s="2">
        <f t="shared" si="169"/>
        <v>689867</v>
      </c>
    </row>
    <row r="2594" spans="1:14" customFormat="1" ht="14.4" customHeight="1" x14ac:dyDescent="0.3">
      <c r="A2594" s="1">
        <v>44261</v>
      </c>
      <c r="B2594" t="s">
        <v>25</v>
      </c>
      <c r="C2594">
        <f t="shared" si="170"/>
        <v>66149</v>
      </c>
      <c r="D2594">
        <v>756016</v>
      </c>
      <c r="E2594">
        <v>756016</v>
      </c>
      <c r="F2594">
        <v>187155</v>
      </c>
      <c r="G2594">
        <v>301470</v>
      </c>
      <c r="H2594">
        <v>454518</v>
      </c>
      <c r="I2594">
        <v>28</v>
      </c>
      <c r="J2594">
        <v>64997</v>
      </c>
      <c r="K2594">
        <v>691019</v>
      </c>
      <c r="M2594">
        <v>943171</v>
      </c>
      <c r="N2594" s="2">
        <f t="shared" si="169"/>
        <v>756016</v>
      </c>
    </row>
    <row r="2595" spans="1:14" customFormat="1" ht="14.4" customHeight="1" x14ac:dyDescent="0.3">
      <c r="A2595" s="1">
        <v>44262</v>
      </c>
      <c r="B2595" t="s">
        <v>25</v>
      </c>
      <c r="C2595">
        <f t="shared" si="170"/>
        <v>11953</v>
      </c>
      <c r="D2595">
        <v>767969</v>
      </c>
      <c r="E2595">
        <v>767969</v>
      </c>
      <c r="F2595">
        <v>188358</v>
      </c>
      <c r="G2595">
        <v>307239</v>
      </c>
      <c r="H2595">
        <v>460702</v>
      </c>
      <c r="I2595">
        <v>28</v>
      </c>
      <c r="J2595">
        <v>64997</v>
      </c>
      <c r="K2595">
        <v>702972</v>
      </c>
      <c r="M2595">
        <v>956327</v>
      </c>
      <c r="N2595" s="2">
        <f t="shared" si="169"/>
        <v>767969</v>
      </c>
    </row>
    <row r="2596" spans="1:14" customFormat="1" ht="14.4" customHeight="1" x14ac:dyDescent="0.3">
      <c r="A2596" s="1">
        <v>44263</v>
      </c>
      <c r="B2596" t="s">
        <v>25</v>
      </c>
      <c r="C2596">
        <f t="shared" si="170"/>
        <v>61782</v>
      </c>
      <c r="D2596">
        <v>829751</v>
      </c>
      <c r="E2596">
        <v>829751</v>
      </c>
      <c r="F2596">
        <v>209019</v>
      </c>
      <c r="G2596">
        <v>337866</v>
      </c>
      <c r="H2596">
        <v>491853</v>
      </c>
      <c r="I2596">
        <v>32</v>
      </c>
      <c r="J2596">
        <v>65335</v>
      </c>
      <c r="K2596">
        <v>764416</v>
      </c>
      <c r="M2596">
        <v>1038770</v>
      </c>
      <c r="N2596" s="2">
        <f t="shared" si="169"/>
        <v>829751</v>
      </c>
    </row>
    <row r="2597" spans="1:14" customFormat="1" ht="14.4" customHeight="1" x14ac:dyDescent="0.3">
      <c r="A2597" s="1">
        <v>44264</v>
      </c>
      <c r="B2597" t="s">
        <v>25</v>
      </c>
      <c r="C2597">
        <f t="shared" si="170"/>
        <v>88599</v>
      </c>
      <c r="D2597">
        <v>918350</v>
      </c>
      <c r="E2597">
        <v>689979</v>
      </c>
      <c r="F2597">
        <v>228371</v>
      </c>
      <c r="G2597">
        <v>372796</v>
      </c>
      <c r="H2597">
        <v>545513</v>
      </c>
      <c r="I2597">
        <v>41</v>
      </c>
      <c r="J2597">
        <v>65926</v>
      </c>
      <c r="K2597">
        <v>852243</v>
      </c>
      <c r="M2597">
        <v>918350</v>
      </c>
      <c r="N2597" s="2">
        <f t="shared" si="169"/>
        <v>918350</v>
      </c>
    </row>
    <row r="2598" spans="1:14" customFormat="1" ht="14.4" customHeight="1" x14ac:dyDescent="0.3">
      <c r="A2598" s="1">
        <v>44265</v>
      </c>
      <c r="B2598" t="s">
        <v>25</v>
      </c>
      <c r="C2598">
        <f t="shared" si="170"/>
        <v>36531</v>
      </c>
      <c r="D2598">
        <v>954881</v>
      </c>
      <c r="E2598">
        <v>714468</v>
      </c>
      <c r="F2598">
        <v>240413</v>
      </c>
      <c r="G2598">
        <v>387837</v>
      </c>
      <c r="H2598">
        <v>566999</v>
      </c>
      <c r="I2598">
        <v>45</v>
      </c>
      <c r="J2598">
        <v>66031</v>
      </c>
      <c r="K2598">
        <v>888669</v>
      </c>
      <c r="M2598">
        <v>954881</v>
      </c>
      <c r="N2598" s="2">
        <f t="shared" si="169"/>
        <v>954881</v>
      </c>
    </row>
    <row r="2599" spans="1:14" customFormat="1" ht="14.4" customHeight="1" x14ac:dyDescent="0.3">
      <c r="A2599" s="1">
        <v>44266</v>
      </c>
      <c r="B2599" t="s">
        <v>25</v>
      </c>
      <c r="C2599">
        <f t="shared" si="170"/>
        <v>37273</v>
      </c>
      <c r="D2599">
        <v>992154</v>
      </c>
      <c r="E2599">
        <v>742190</v>
      </c>
      <c r="F2599">
        <v>249964</v>
      </c>
      <c r="G2599">
        <v>403730</v>
      </c>
      <c r="H2599">
        <v>588375</v>
      </c>
      <c r="I2599">
        <v>49</v>
      </c>
      <c r="J2599">
        <v>66227</v>
      </c>
      <c r="K2599">
        <v>925745</v>
      </c>
      <c r="M2599">
        <v>992154</v>
      </c>
      <c r="N2599" s="2">
        <f t="shared" si="169"/>
        <v>992154</v>
      </c>
    </row>
    <row r="2600" spans="1:14" customFormat="1" ht="14.4" customHeight="1" x14ac:dyDescent="0.3">
      <c r="A2600" s="1">
        <v>44267</v>
      </c>
      <c r="B2600" t="s">
        <v>25</v>
      </c>
      <c r="C2600">
        <f t="shared" si="170"/>
        <v>85213</v>
      </c>
      <c r="D2600">
        <v>1077367</v>
      </c>
      <c r="E2600">
        <v>807213</v>
      </c>
      <c r="F2600">
        <v>270154</v>
      </c>
      <c r="G2600">
        <v>440458</v>
      </c>
      <c r="H2600">
        <v>636853</v>
      </c>
      <c r="I2600">
        <v>56</v>
      </c>
      <c r="J2600">
        <v>67021</v>
      </c>
      <c r="K2600">
        <v>1010164</v>
      </c>
      <c r="M2600">
        <v>1077367</v>
      </c>
      <c r="N2600" s="2">
        <f t="shared" si="169"/>
        <v>1077367</v>
      </c>
    </row>
    <row r="2601" spans="1:14" customFormat="1" ht="14.4" customHeight="1" x14ac:dyDescent="0.3">
      <c r="A2601" s="1">
        <v>44268</v>
      </c>
      <c r="B2601" t="s">
        <v>25</v>
      </c>
      <c r="C2601">
        <f t="shared" si="170"/>
        <v>46189</v>
      </c>
      <c r="D2601">
        <v>1123556</v>
      </c>
      <c r="E2601">
        <v>843361</v>
      </c>
      <c r="F2601">
        <v>280195</v>
      </c>
      <c r="G2601">
        <v>460547</v>
      </c>
      <c r="H2601">
        <v>662952</v>
      </c>
      <c r="I2601">
        <v>57</v>
      </c>
      <c r="J2601">
        <v>69072</v>
      </c>
      <c r="K2601">
        <v>1054301</v>
      </c>
      <c r="M2601">
        <v>1123556</v>
      </c>
      <c r="N2601" s="2">
        <f t="shared" si="169"/>
        <v>1123556</v>
      </c>
    </row>
    <row r="2602" spans="1:14" customFormat="1" ht="14.4" customHeight="1" x14ac:dyDescent="0.3">
      <c r="A2602" s="1">
        <v>44269</v>
      </c>
      <c r="B2602" t="s">
        <v>25</v>
      </c>
      <c r="C2602">
        <f t="shared" si="170"/>
        <v>4289</v>
      </c>
      <c r="D2602">
        <v>1127845</v>
      </c>
      <c r="E2602">
        <v>846852</v>
      </c>
      <c r="F2602">
        <v>280993</v>
      </c>
      <c r="G2602">
        <v>462423</v>
      </c>
      <c r="H2602">
        <v>665365</v>
      </c>
      <c r="I2602">
        <v>57</v>
      </c>
      <c r="J2602">
        <v>69115</v>
      </c>
      <c r="K2602">
        <v>1058547</v>
      </c>
      <c r="M2602">
        <v>1127845</v>
      </c>
      <c r="N2602" s="2">
        <f t="shared" si="169"/>
        <v>1127845</v>
      </c>
    </row>
    <row r="2603" spans="1:14" customFormat="1" ht="14.4" customHeight="1" x14ac:dyDescent="0.3">
      <c r="A2603" s="1">
        <v>44270</v>
      </c>
      <c r="B2603" t="s">
        <v>25</v>
      </c>
      <c r="C2603">
        <f t="shared" si="170"/>
        <v>85241</v>
      </c>
      <c r="D2603">
        <v>1213086</v>
      </c>
      <c r="E2603">
        <v>915549</v>
      </c>
      <c r="F2603">
        <v>297537</v>
      </c>
      <c r="G2603">
        <v>502675</v>
      </c>
      <c r="H2603">
        <v>710345</v>
      </c>
      <c r="I2603">
        <v>66</v>
      </c>
      <c r="J2603">
        <v>74967</v>
      </c>
      <c r="K2603">
        <v>1137935</v>
      </c>
      <c r="M2603">
        <v>1213086</v>
      </c>
      <c r="N2603" s="2">
        <f t="shared" si="169"/>
        <v>1213086</v>
      </c>
    </row>
    <row r="2604" spans="1:14" customFormat="1" ht="14.4" customHeight="1" x14ac:dyDescent="0.3">
      <c r="A2604" s="1">
        <v>44271</v>
      </c>
      <c r="B2604" t="s">
        <v>25</v>
      </c>
      <c r="C2604">
        <f t="shared" si="170"/>
        <v>0</v>
      </c>
      <c r="D2604">
        <v>1213086</v>
      </c>
      <c r="E2604">
        <v>1213086</v>
      </c>
      <c r="F2604">
        <v>312374</v>
      </c>
      <c r="G2604">
        <v>502675</v>
      </c>
      <c r="H2604">
        <v>710345</v>
      </c>
      <c r="I2604">
        <v>66</v>
      </c>
      <c r="J2604">
        <v>82435</v>
      </c>
      <c r="K2604">
        <v>1418038</v>
      </c>
      <c r="M2604">
        <v>1500473</v>
      </c>
      <c r="N2604" s="2">
        <f t="shared" si="169"/>
        <v>1213086</v>
      </c>
    </row>
    <row r="2605" spans="1:14" customFormat="1" ht="14.4" customHeight="1" x14ac:dyDescent="0.3">
      <c r="A2605" s="1">
        <v>44272</v>
      </c>
      <c r="B2605" t="s">
        <v>25</v>
      </c>
      <c r="C2605">
        <f t="shared" si="170"/>
        <v>482301</v>
      </c>
      <c r="D2605">
        <v>1695387</v>
      </c>
      <c r="E2605">
        <v>1695387</v>
      </c>
      <c r="F2605">
        <v>321316</v>
      </c>
      <c r="G2605">
        <v>768897</v>
      </c>
      <c r="H2605">
        <v>926350</v>
      </c>
      <c r="I2605">
        <v>140</v>
      </c>
      <c r="J2605">
        <v>89070</v>
      </c>
      <c r="K2605">
        <v>1927633</v>
      </c>
      <c r="M2605">
        <v>2016703</v>
      </c>
      <c r="N2605" s="2">
        <f t="shared" si="169"/>
        <v>1695387</v>
      </c>
    </row>
    <row r="2606" spans="1:14" customFormat="1" ht="14.4" customHeight="1" x14ac:dyDescent="0.3">
      <c r="A2606" s="1">
        <v>44273</v>
      </c>
      <c r="B2606" t="s">
        <v>25</v>
      </c>
      <c r="C2606">
        <f t="shared" si="170"/>
        <v>136818</v>
      </c>
      <c r="D2606">
        <v>1832205</v>
      </c>
      <c r="E2606">
        <v>1832205</v>
      </c>
      <c r="F2606">
        <v>333447</v>
      </c>
      <c r="G2606">
        <v>834871</v>
      </c>
      <c r="H2606">
        <v>997172</v>
      </c>
      <c r="I2606">
        <v>162</v>
      </c>
      <c r="J2606">
        <v>95005</v>
      </c>
      <c r="K2606">
        <v>2070647</v>
      </c>
      <c r="M2606">
        <v>2165652</v>
      </c>
      <c r="N2606" s="2">
        <f t="shared" si="169"/>
        <v>1832205</v>
      </c>
    </row>
    <row r="2607" spans="1:14" customFormat="1" ht="14.4" customHeight="1" x14ac:dyDescent="0.3">
      <c r="A2607" s="1">
        <v>44274</v>
      </c>
      <c r="B2607" t="s">
        <v>25</v>
      </c>
      <c r="C2607">
        <f t="shared" si="170"/>
        <v>122663</v>
      </c>
      <c r="D2607">
        <v>1954868</v>
      </c>
      <c r="E2607">
        <v>1954868</v>
      </c>
      <c r="F2607">
        <v>343587</v>
      </c>
      <c r="G2607">
        <v>892887</v>
      </c>
      <c r="H2607">
        <v>1061807</v>
      </c>
      <c r="I2607">
        <v>174</v>
      </c>
      <c r="J2607">
        <v>101174</v>
      </c>
      <c r="K2607">
        <v>2197281</v>
      </c>
      <c r="M2607">
        <v>2298455</v>
      </c>
      <c r="N2607" s="2">
        <f t="shared" si="169"/>
        <v>1954868</v>
      </c>
    </row>
    <row r="2608" spans="1:14" customFormat="1" ht="14.4" customHeight="1" x14ac:dyDescent="0.3">
      <c r="A2608" s="1">
        <v>44275</v>
      </c>
      <c r="B2608" t="s">
        <v>25</v>
      </c>
      <c r="C2608">
        <f t="shared" si="170"/>
        <v>111756</v>
      </c>
      <c r="D2608">
        <v>2066624</v>
      </c>
      <c r="E2608">
        <v>2066624</v>
      </c>
      <c r="F2608">
        <v>352307</v>
      </c>
      <c r="G2608">
        <v>944605</v>
      </c>
      <c r="H2608">
        <v>1121838</v>
      </c>
      <c r="I2608">
        <v>181</v>
      </c>
      <c r="J2608">
        <v>107378</v>
      </c>
      <c r="K2608">
        <v>2311553</v>
      </c>
      <c r="M2608">
        <v>2418931</v>
      </c>
      <c r="N2608" s="2">
        <f t="shared" si="169"/>
        <v>2066624</v>
      </c>
    </row>
    <row r="2609" spans="1:14" customFormat="1" ht="14.4" customHeight="1" x14ac:dyDescent="0.3">
      <c r="A2609" s="1">
        <v>44276</v>
      </c>
      <c r="B2609" t="s">
        <v>25</v>
      </c>
      <c r="C2609">
        <f t="shared" si="170"/>
        <v>7278</v>
      </c>
      <c r="D2609">
        <v>2073902</v>
      </c>
      <c r="E2609">
        <v>2073902</v>
      </c>
      <c r="F2609">
        <v>352925</v>
      </c>
      <c r="G2609">
        <v>948016</v>
      </c>
      <c r="H2609">
        <v>1125704</v>
      </c>
      <c r="I2609">
        <v>182</v>
      </c>
      <c r="J2609">
        <v>107808</v>
      </c>
      <c r="K2609">
        <v>2319019</v>
      </c>
      <c r="M2609">
        <v>2426827</v>
      </c>
      <c r="N2609" s="2">
        <f t="shared" si="169"/>
        <v>2073902</v>
      </c>
    </row>
    <row r="2610" spans="1:14" customFormat="1" ht="14.4" customHeight="1" x14ac:dyDescent="0.3">
      <c r="A2610" s="1">
        <v>44277</v>
      </c>
      <c r="B2610" t="s">
        <v>25</v>
      </c>
      <c r="C2610">
        <f t="shared" ref="C2610:C2641" si="171">D2610-D2609</f>
        <v>129833</v>
      </c>
      <c r="D2610">
        <v>2203735</v>
      </c>
      <c r="E2610">
        <v>2203735</v>
      </c>
      <c r="F2610">
        <v>360314</v>
      </c>
      <c r="G2610">
        <v>1008762</v>
      </c>
      <c r="H2610">
        <v>1194773</v>
      </c>
      <c r="I2610">
        <v>200</v>
      </c>
      <c r="J2610">
        <v>113327</v>
      </c>
      <c r="K2610">
        <v>2450722</v>
      </c>
      <c r="M2610">
        <v>2564049</v>
      </c>
      <c r="N2610" s="2">
        <f t="shared" ref="N2610:N2673" si="172">G2610+H2610+I2610</f>
        <v>2203735</v>
      </c>
    </row>
    <row r="2611" spans="1:14" customFormat="1" ht="14.4" customHeight="1" x14ac:dyDescent="0.3">
      <c r="A2611" s="1">
        <v>44278</v>
      </c>
      <c r="B2611" t="s">
        <v>25</v>
      </c>
      <c r="C2611">
        <f t="shared" si="171"/>
        <v>135429</v>
      </c>
      <c r="D2611">
        <v>2339164</v>
      </c>
      <c r="E2611">
        <v>2339164</v>
      </c>
      <c r="F2611">
        <v>373548</v>
      </c>
      <c r="G2611">
        <v>1071966</v>
      </c>
      <c r="H2611">
        <v>1266982</v>
      </c>
      <c r="I2611">
        <v>216</v>
      </c>
      <c r="J2611">
        <v>124751</v>
      </c>
      <c r="K2611">
        <v>2587961</v>
      </c>
      <c r="M2611">
        <v>2712712</v>
      </c>
      <c r="N2611" s="2">
        <f t="shared" si="172"/>
        <v>2339164</v>
      </c>
    </row>
    <row r="2612" spans="1:14" customFormat="1" ht="14.4" customHeight="1" x14ac:dyDescent="0.3">
      <c r="A2612" s="1">
        <v>44279</v>
      </c>
      <c r="B2612" t="s">
        <v>25</v>
      </c>
      <c r="C2612">
        <f t="shared" si="171"/>
        <v>59403</v>
      </c>
      <c r="D2612">
        <v>2398567</v>
      </c>
      <c r="E2612">
        <v>2398567</v>
      </c>
      <c r="F2612">
        <v>377588</v>
      </c>
      <c r="G2612">
        <v>1099916</v>
      </c>
      <c r="H2612">
        <v>1298425</v>
      </c>
      <c r="I2612">
        <v>226</v>
      </c>
      <c r="J2612">
        <v>127294</v>
      </c>
      <c r="K2612">
        <v>2648861</v>
      </c>
      <c r="M2612">
        <v>2776155</v>
      </c>
      <c r="N2612" s="2">
        <f t="shared" si="172"/>
        <v>2398567</v>
      </c>
    </row>
    <row r="2613" spans="1:14" customFormat="1" ht="14.4" customHeight="1" x14ac:dyDescent="0.3">
      <c r="A2613" s="1">
        <v>44280</v>
      </c>
      <c r="B2613" t="s">
        <v>25</v>
      </c>
      <c r="C2613">
        <f t="shared" si="171"/>
        <v>156983</v>
      </c>
      <c r="D2613">
        <v>2555550</v>
      </c>
      <c r="E2613">
        <v>2555550</v>
      </c>
      <c r="F2613">
        <v>383692</v>
      </c>
      <c r="G2613">
        <v>1173561</v>
      </c>
      <c r="H2613">
        <v>1381745</v>
      </c>
      <c r="I2613">
        <v>244</v>
      </c>
      <c r="J2613">
        <v>131207</v>
      </c>
      <c r="K2613">
        <v>2808035</v>
      </c>
      <c r="M2613">
        <v>2939242</v>
      </c>
      <c r="N2613" s="2">
        <f t="shared" si="172"/>
        <v>2555550</v>
      </c>
    </row>
    <row r="2614" spans="1:14" customFormat="1" ht="14.4" customHeight="1" x14ac:dyDescent="0.3">
      <c r="A2614" s="1">
        <v>44281</v>
      </c>
      <c r="B2614" t="s">
        <v>25</v>
      </c>
      <c r="C2614">
        <f t="shared" si="171"/>
        <v>126539</v>
      </c>
      <c r="D2614">
        <v>2682089</v>
      </c>
      <c r="E2614">
        <v>2682089</v>
      </c>
      <c r="F2614">
        <v>388263</v>
      </c>
      <c r="G2614">
        <v>1231380</v>
      </c>
      <c r="H2614">
        <v>1450450</v>
      </c>
      <c r="I2614">
        <v>259</v>
      </c>
      <c r="J2614">
        <v>133243</v>
      </c>
      <c r="K2614">
        <v>2937109</v>
      </c>
      <c r="M2614">
        <v>3070352</v>
      </c>
      <c r="N2614" s="2">
        <f t="shared" si="172"/>
        <v>2682089</v>
      </c>
    </row>
    <row r="2615" spans="1:14" customFormat="1" ht="14.4" customHeight="1" x14ac:dyDescent="0.3">
      <c r="A2615" s="1">
        <v>44282</v>
      </c>
      <c r="B2615" t="s">
        <v>25</v>
      </c>
      <c r="C2615">
        <f t="shared" si="171"/>
        <v>113841</v>
      </c>
      <c r="D2615">
        <v>2795930</v>
      </c>
      <c r="E2615">
        <v>2795930</v>
      </c>
      <c r="F2615">
        <v>392138</v>
      </c>
      <c r="G2615">
        <v>1283227</v>
      </c>
      <c r="H2615">
        <v>1512430</v>
      </c>
      <c r="I2615">
        <v>273</v>
      </c>
      <c r="J2615">
        <v>135202</v>
      </c>
      <c r="K2615">
        <v>3052866</v>
      </c>
      <c r="M2615">
        <v>3188068</v>
      </c>
      <c r="N2615" s="2">
        <f t="shared" si="172"/>
        <v>2795930</v>
      </c>
    </row>
    <row r="2616" spans="1:14" customFormat="1" ht="14.4" customHeight="1" x14ac:dyDescent="0.3">
      <c r="A2616" s="1">
        <v>44283</v>
      </c>
      <c r="B2616" t="s">
        <v>25</v>
      </c>
      <c r="C2616">
        <f t="shared" si="171"/>
        <v>11421</v>
      </c>
      <c r="D2616">
        <v>2807351</v>
      </c>
      <c r="E2616">
        <v>2807351</v>
      </c>
      <c r="F2616">
        <v>392308</v>
      </c>
      <c r="G2616">
        <v>1288539</v>
      </c>
      <c r="H2616">
        <v>1518538</v>
      </c>
      <c r="I2616">
        <v>274</v>
      </c>
      <c r="J2616">
        <v>135210</v>
      </c>
      <c r="K2616">
        <v>3064449</v>
      </c>
      <c r="M2616">
        <v>3199659</v>
      </c>
      <c r="N2616" s="2">
        <f t="shared" si="172"/>
        <v>2807351</v>
      </c>
    </row>
    <row r="2617" spans="1:14" customFormat="1" ht="14.4" customHeight="1" x14ac:dyDescent="0.3">
      <c r="A2617" s="1">
        <v>44284</v>
      </c>
      <c r="B2617" t="s">
        <v>25</v>
      </c>
      <c r="C2617">
        <f t="shared" si="171"/>
        <v>148876</v>
      </c>
      <c r="D2617">
        <v>2956227</v>
      </c>
      <c r="E2617">
        <v>2956227</v>
      </c>
      <c r="F2617">
        <v>396814</v>
      </c>
      <c r="G2617">
        <v>1355104</v>
      </c>
      <c r="H2617">
        <v>1600818</v>
      </c>
      <c r="I2617">
        <v>305</v>
      </c>
      <c r="J2617">
        <v>136924</v>
      </c>
      <c r="K2617">
        <v>3216117</v>
      </c>
      <c r="M2617">
        <v>3353041</v>
      </c>
      <c r="N2617" s="2">
        <f t="shared" si="172"/>
        <v>2956227</v>
      </c>
    </row>
    <row r="2618" spans="1:14" customFormat="1" ht="14.4" customHeight="1" x14ac:dyDescent="0.3">
      <c r="A2618" s="1">
        <v>44285</v>
      </c>
      <c r="B2618" t="s">
        <v>25</v>
      </c>
      <c r="C2618">
        <f t="shared" si="171"/>
        <v>150455</v>
      </c>
      <c r="D2618">
        <v>3106682</v>
      </c>
      <c r="E2618">
        <v>3106682</v>
      </c>
      <c r="F2618">
        <v>403525</v>
      </c>
      <c r="G2618">
        <v>1421478</v>
      </c>
      <c r="H2618">
        <v>1684885</v>
      </c>
      <c r="I2618">
        <v>319</v>
      </c>
      <c r="J2618">
        <v>139738</v>
      </c>
      <c r="K2618">
        <v>3370469</v>
      </c>
      <c r="M2618">
        <v>3510207</v>
      </c>
      <c r="N2618" s="2">
        <f t="shared" si="172"/>
        <v>3106682</v>
      </c>
    </row>
    <row r="2619" spans="1:14" customFormat="1" ht="14.4" customHeight="1" x14ac:dyDescent="0.3">
      <c r="A2619" s="1">
        <v>44286</v>
      </c>
      <c r="B2619" t="s">
        <v>25</v>
      </c>
      <c r="C2619">
        <f t="shared" si="171"/>
        <v>60333</v>
      </c>
      <c r="D2619">
        <v>3167015</v>
      </c>
      <c r="E2619">
        <v>3167015</v>
      </c>
      <c r="F2619">
        <v>407842</v>
      </c>
      <c r="G2619">
        <v>1448053</v>
      </c>
      <c r="H2619">
        <v>1718636</v>
      </c>
      <c r="I2619">
        <v>326</v>
      </c>
      <c r="J2619">
        <v>141297</v>
      </c>
      <c r="K2619">
        <v>3433560</v>
      </c>
      <c r="M2619">
        <v>3574857</v>
      </c>
      <c r="N2619" s="2">
        <f t="shared" si="172"/>
        <v>3167015</v>
      </c>
    </row>
    <row r="2620" spans="1:14" customFormat="1" ht="14.4" customHeight="1" x14ac:dyDescent="0.3">
      <c r="A2620" s="1">
        <v>44287</v>
      </c>
      <c r="B2620" t="s">
        <v>25</v>
      </c>
      <c r="C2620">
        <f t="shared" si="171"/>
        <v>75732</v>
      </c>
      <c r="D2620">
        <v>3242747</v>
      </c>
      <c r="E2620">
        <v>3242747</v>
      </c>
      <c r="F2620">
        <v>411067</v>
      </c>
      <c r="G2620">
        <v>1481276</v>
      </c>
      <c r="H2620">
        <v>1761139</v>
      </c>
      <c r="I2620">
        <v>332</v>
      </c>
      <c r="J2620">
        <v>141781</v>
      </c>
      <c r="K2620">
        <v>3512033</v>
      </c>
      <c r="M2620">
        <v>3653814</v>
      </c>
      <c r="N2620" s="2">
        <f t="shared" si="172"/>
        <v>3242747</v>
      </c>
    </row>
    <row r="2621" spans="1:14" customFormat="1" ht="14.4" customHeight="1" x14ac:dyDescent="0.3">
      <c r="A2621" s="1">
        <v>44288</v>
      </c>
      <c r="B2621" t="s">
        <v>25</v>
      </c>
      <c r="C2621">
        <f t="shared" si="171"/>
        <v>64627</v>
      </c>
      <c r="D2621">
        <v>3307374</v>
      </c>
      <c r="E2621">
        <v>3307374</v>
      </c>
      <c r="F2621">
        <v>414525</v>
      </c>
      <c r="G2621">
        <v>1510014</v>
      </c>
      <c r="H2621">
        <v>1797019</v>
      </c>
      <c r="I2621">
        <v>341</v>
      </c>
      <c r="J2621">
        <v>142408</v>
      </c>
      <c r="K2621">
        <v>3579491</v>
      </c>
      <c r="M2621">
        <v>3721899</v>
      </c>
      <c r="N2621" s="2">
        <f t="shared" si="172"/>
        <v>3307374</v>
      </c>
    </row>
    <row r="2622" spans="1:14" customFormat="1" ht="14.4" customHeight="1" x14ac:dyDescent="0.3">
      <c r="A2622" s="1">
        <v>44289</v>
      </c>
      <c r="B2622" t="s">
        <v>25</v>
      </c>
      <c r="C2622">
        <f t="shared" si="171"/>
        <v>109026</v>
      </c>
      <c r="D2622">
        <v>3416400</v>
      </c>
      <c r="E2622">
        <v>3416400</v>
      </c>
      <c r="F2622">
        <v>422083</v>
      </c>
      <c r="G2622">
        <v>1555388</v>
      </c>
      <c r="H2622">
        <v>1860659</v>
      </c>
      <c r="I2622">
        <v>353</v>
      </c>
      <c r="J2622">
        <v>143446</v>
      </c>
      <c r="K2622">
        <v>3695037</v>
      </c>
      <c r="M2622">
        <v>3838483</v>
      </c>
      <c r="N2622" s="2">
        <f t="shared" si="172"/>
        <v>3416400</v>
      </c>
    </row>
    <row r="2623" spans="1:14" customFormat="1" ht="14.4" customHeight="1" x14ac:dyDescent="0.3">
      <c r="A2623" s="1">
        <v>44290</v>
      </c>
      <c r="B2623" t="s">
        <v>25</v>
      </c>
      <c r="C2623">
        <f t="shared" si="171"/>
        <v>47163</v>
      </c>
      <c r="D2623">
        <v>3463563</v>
      </c>
      <c r="E2623">
        <v>3463563</v>
      </c>
      <c r="F2623">
        <v>424768</v>
      </c>
      <c r="G2623">
        <v>1575071</v>
      </c>
      <c r="H2623">
        <v>1888134</v>
      </c>
      <c r="I2623">
        <v>358</v>
      </c>
      <c r="J2623">
        <v>143892</v>
      </c>
      <c r="K2623">
        <v>3744439</v>
      </c>
      <c r="M2623">
        <v>3888331</v>
      </c>
      <c r="N2623" s="2">
        <f t="shared" si="172"/>
        <v>3463563</v>
      </c>
    </row>
    <row r="2624" spans="1:14" customFormat="1" ht="14.4" customHeight="1" x14ac:dyDescent="0.3">
      <c r="A2624" s="1">
        <v>44291</v>
      </c>
      <c r="B2624" t="s">
        <v>25</v>
      </c>
      <c r="C2624">
        <f t="shared" si="171"/>
        <v>110005</v>
      </c>
      <c r="D2624">
        <v>3573568</v>
      </c>
      <c r="E2624">
        <v>3573568</v>
      </c>
      <c r="F2624">
        <v>431649</v>
      </c>
      <c r="G2624">
        <v>1620368</v>
      </c>
      <c r="H2624">
        <v>1952832</v>
      </c>
      <c r="I2624">
        <v>368</v>
      </c>
      <c r="J2624">
        <v>144425</v>
      </c>
      <c r="K2624">
        <v>3860792</v>
      </c>
      <c r="M2624">
        <v>4005217</v>
      </c>
      <c r="N2624" s="2">
        <f t="shared" si="172"/>
        <v>3573568</v>
      </c>
    </row>
    <row r="2625" spans="1:14" customFormat="1" ht="14.4" customHeight="1" x14ac:dyDescent="0.3">
      <c r="A2625" s="1">
        <v>44292</v>
      </c>
      <c r="B2625" t="s">
        <v>25</v>
      </c>
      <c r="C2625">
        <f t="shared" si="171"/>
        <v>34558</v>
      </c>
      <c r="D2625">
        <v>3608126</v>
      </c>
      <c r="E2625">
        <v>3608126</v>
      </c>
      <c r="F2625">
        <v>434218</v>
      </c>
      <c r="G2625">
        <v>1635201</v>
      </c>
      <c r="H2625">
        <v>1972554</v>
      </c>
      <c r="I2625">
        <v>371</v>
      </c>
      <c r="J2625">
        <v>144684</v>
      </c>
      <c r="K2625">
        <v>3897660</v>
      </c>
      <c r="M2625">
        <v>4042344</v>
      </c>
      <c r="N2625" s="2">
        <f t="shared" si="172"/>
        <v>3608126</v>
      </c>
    </row>
    <row r="2626" spans="1:14" customFormat="1" ht="14.4" customHeight="1" x14ac:dyDescent="0.3">
      <c r="A2626" s="1">
        <v>44293</v>
      </c>
      <c r="B2626" t="s">
        <v>25</v>
      </c>
      <c r="C2626">
        <f t="shared" si="171"/>
        <v>90728</v>
      </c>
      <c r="D2626">
        <v>3698854</v>
      </c>
      <c r="E2626">
        <v>3698854</v>
      </c>
      <c r="F2626">
        <v>441833</v>
      </c>
      <c r="G2626">
        <v>1673913</v>
      </c>
      <c r="H2626">
        <v>2024554</v>
      </c>
      <c r="I2626">
        <v>387</v>
      </c>
      <c r="J2626">
        <v>145437</v>
      </c>
      <c r="K2626">
        <v>3995250</v>
      </c>
      <c r="M2626">
        <v>4140687</v>
      </c>
      <c r="N2626" s="2">
        <f t="shared" si="172"/>
        <v>3698854</v>
      </c>
    </row>
    <row r="2627" spans="1:14" customFormat="1" ht="14.4" customHeight="1" x14ac:dyDescent="0.3">
      <c r="A2627" s="1">
        <v>44294</v>
      </c>
      <c r="B2627" t="s">
        <v>25</v>
      </c>
      <c r="C2627">
        <f t="shared" si="171"/>
        <v>200679</v>
      </c>
      <c r="D2627">
        <v>3899533</v>
      </c>
      <c r="E2627">
        <v>3899533</v>
      </c>
      <c r="F2627">
        <v>457415</v>
      </c>
      <c r="G2627">
        <v>1757681</v>
      </c>
      <c r="H2627">
        <v>2141438</v>
      </c>
      <c r="I2627">
        <v>414</v>
      </c>
      <c r="J2627">
        <v>146408</v>
      </c>
      <c r="K2627">
        <v>4210540</v>
      </c>
      <c r="M2627">
        <v>4356948</v>
      </c>
      <c r="N2627" s="2">
        <f t="shared" si="172"/>
        <v>3899533</v>
      </c>
    </row>
    <row r="2628" spans="1:14" customFormat="1" ht="14.4" customHeight="1" x14ac:dyDescent="0.3">
      <c r="A2628" s="1">
        <v>44295</v>
      </c>
      <c r="B2628" t="s">
        <v>25</v>
      </c>
      <c r="C2628">
        <f t="shared" si="171"/>
        <v>199476</v>
      </c>
      <c r="D2628">
        <v>4099009</v>
      </c>
      <c r="E2628">
        <v>4099009</v>
      </c>
      <c r="F2628">
        <v>476570</v>
      </c>
      <c r="G2628">
        <v>1841931</v>
      </c>
      <c r="H2628">
        <v>2256641</v>
      </c>
      <c r="I2628">
        <v>437</v>
      </c>
      <c r="J2628">
        <v>147850</v>
      </c>
      <c r="K2628">
        <v>4427729</v>
      </c>
      <c r="M2628">
        <v>4575579</v>
      </c>
      <c r="N2628" s="2">
        <f t="shared" si="172"/>
        <v>4099009</v>
      </c>
    </row>
    <row r="2629" spans="1:14" customFormat="1" ht="14.4" customHeight="1" x14ac:dyDescent="0.3">
      <c r="A2629" s="1">
        <v>44296</v>
      </c>
      <c r="B2629" t="s">
        <v>25</v>
      </c>
      <c r="C2629">
        <f t="shared" si="171"/>
        <v>171845</v>
      </c>
      <c r="D2629">
        <v>4270854</v>
      </c>
      <c r="E2629">
        <v>4270854</v>
      </c>
      <c r="F2629">
        <v>492896</v>
      </c>
      <c r="G2629">
        <v>1915320</v>
      </c>
      <c r="H2629">
        <v>2355073</v>
      </c>
      <c r="I2629">
        <v>461</v>
      </c>
      <c r="J2629">
        <v>149328</v>
      </c>
      <c r="K2629">
        <v>4614422</v>
      </c>
      <c r="M2629">
        <v>4763750</v>
      </c>
      <c r="N2629" s="2">
        <f t="shared" si="172"/>
        <v>4270854</v>
      </c>
    </row>
    <row r="2630" spans="1:14" customFormat="1" ht="14.4" customHeight="1" x14ac:dyDescent="0.3">
      <c r="A2630" s="1">
        <v>44297</v>
      </c>
      <c r="B2630" t="s">
        <v>25</v>
      </c>
      <c r="C2630">
        <f t="shared" si="171"/>
        <v>62944</v>
      </c>
      <c r="D2630">
        <v>4333798</v>
      </c>
      <c r="E2630">
        <v>4333798</v>
      </c>
      <c r="F2630">
        <v>496868</v>
      </c>
      <c r="G2630">
        <v>1944347</v>
      </c>
      <c r="H2630">
        <v>2388985</v>
      </c>
      <c r="I2630">
        <v>466</v>
      </c>
      <c r="J2630">
        <v>149990</v>
      </c>
      <c r="K2630">
        <v>4680676</v>
      </c>
      <c r="M2630">
        <v>4830666</v>
      </c>
      <c r="N2630" s="2">
        <f t="shared" si="172"/>
        <v>4333798</v>
      </c>
    </row>
    <row r="2631" spans="1:14" customFormat="1" ht="14.4" customHeight="1" x14ac:dyDescent="0.3">
      <c r="A2631" s="1">
        <v>44298</v>
      </c>
      <c r="B2631" t="s">
        <v>25</v>
      </c>
      <c r="C2631">
        <f t="shared" si="171"/>
        <v>237726</v>
      </c>
      <c r="D2631">
        <v>4571524</v>
      </c>
      <c r="E2631">
        <v>4571524</v>
      </c>
      <c r="F2631">
        <v>526491</v>
      </c>
      <c r="G2631">
        <v>2045082</v>
      </c>
      <c r="H2631">
        <v>2525926</v>
      </c>
      <c r="I2631">
        <v>516</v>
      </c>
      <c r="J2631">
        <v>152985</v>
      </c>
      <c r="K2631">
        <v>4945030</v>
      </c>
      <c r="M2631">
        <v>5098015</v>
      </c>
      <c r="N2631" s="2">
        <f t="shared" si="172"/>
        <v>4571524</v>
      </c>
    </row>
    <row r="2632" spans="1:14" customFormat="1" ht="14.4" customHeight="1" x14ac:dyDescent="0.3">
      <c r="A2632" s="1">
        <v>44299</v>
      </c>
      <c r="B2632" t="s">
        <v>25</v>
      </c>
      <c r="C2632">
        <f t="shared" si="171"/>
        <v>142561</v>
      </c>
      <c r="D2632">
        <v>4714085</v>
      </c>
      <c r="E2632">
        <v>4714085</v>
      </c>
      <c r="F2632">
        <v>553088</v>
      </c>
      <c r="G2632">
        <v>2109225</v>
      </c>
      <c r="H2632">
        <v>2604323</v>
      </c>
      <c r="I2632">
        <v>537</v>
      </c>
      <c r="J2632">
        <v>156460</v>
      </c>
      <c r="K2632">
        <v>5110713</v>
      </c>
      <c r="M2632">
        <v>5267173</v>
      </c>
      <c r="N2632" s="2">
        <f t="shared" si="172"/>
        <v>4714085</v>
      </c>
    </row>
    <row r="2633" spans="1:14" customFormat="1" ht="14.4" customHeight="1" x14ac:dyDescent="0.3">
      <c r="A2633" s="1">
        <v>44300</v>
      </c>
      <c r="B2633" t="s">
        <v>25</v>
      </c>
      <c r="C2633">
        <f t="shared" si="171"/>
        <v>16088</v>
      </c>
      <c r="D2633">
        <v>4730173</v>
      </c>
      <c r="E2633">
        <v>4730173</v>
      </c>
      <c r="F2633">
        <v>557313</v>
      </c>
      <c r="G2633">
        <v>2117216</v>
      </c>
      <c r="H2633">
        <v>2612419</v>
      </c>
      <c r="I2633">
        <v>538</v>
      </c>
      <c r="J2633">
        <v>157699</v>
      </c>
      <c r="K2633">
        <v>5129787</v>
      </c>
      <c r="M2633">
        <v>5287486</v>
      </c>
      <c r="N2633" s="2">
        <f t="shared" si="172"/>
        <v>4730173</v>
      </c>
    </row>
    <row r="2634" spans="1:14" customFormat="1" ht="14.4" customHeight="1" x14ac:dyDescent="0.3">
      <c r="A2634" s="1">
        <v>44301</v>
      </c>
      <c r="B2634" t="s">
        <v>25</v>
      </c>
      <c r="C2634">
        <f t="shared" si="171"/>
        <v>169329</v>
      </c>
      <c r="D2634">
        <v>4899502</v>
      </c>
      <c r="E2634">
        <v>4899502</v>
      </c>
      <c r="F2634">
        <v>597051</v>
      </c>
      <c r="G2634">
        <v>2193316</v>
      </c>
      <c r="H2634">
        <v>2705623</v>
      </c>
      <c r="I2634">
        <v>563</v>
      </c>
      <c r="J2634">
        <v>172708</v>
      </c>
      <c r="K2634">
        <v>5323845</v>
      </c>
      <c r="M2634">
        <v>5496553</v>
      </c>
      <c r="N2634" s="2">
        <f t="shared" si="172"/>
        <v>4899502</v>
      </c>
    </row>
    <row r="2635" spans="1:14" customFormat="1" ht="14.4" customHeight="1" x14ac:dyDescent="0.3">
      <c r="A2635" s="1">
        <v>44302</v>
      </c>
      <c r="B2635" t="s">
        <v>25</v>
      </c>
      <c r="C2635">
        <f t="shared" si="171"/>
        <v>141305</v>
      </c>
      <c r="D2635">
        <v>5040807</v>
      </c>
      <c r="E2635">
        <v>5040807</v>
      </c>
      <c r="F2635">
        <v>639307</v>
      </c>
      <c r="G2635">
        <v>2257490</v>
      </c>
      <c r="H2635">
        <v>2782737</v>
      </c>
      <c r="I2635">
        <v>580</v>
      </c>
      <c r="J2635">
        <v>199162</v>
      </c>
      <c r="K2635">
        <v>5480952</v>
      </c>
      <c r="M2635">
        <v>5680114</v>
      </c>
      <c r="N2635" s="2">
        <f t="shared" si="172"/>
        <v>5040807</v>
      </c>
    </row>
    <row r="2636" spans="1:14" customFormat="1" ht="14.4" customHeight="1" x14ac:dyDescent="0.3">
      <c r="A2636" s="1">
        <v>44303</v>
      </c>
      <c r="B2636" t="s">
        <v>25</v>
      </c>
      <c r="C2636">
        <f t="shared" si="171"/>
        <v>117784</v>
      </c>
      <c r="D2636">
        <v>5158591</v>
      </c>
      <c r="E2636">
        <v>5158591</v>
      </c>
      <c r="F2636">
        <v>673957</v>
      </c>
      <c r="G2636">
        <v>2312598</v>
      </c>
      <c r="H2636">
        <v>2845392</v>
      </c>
      <c r="I2636">
        <v>601</v>
      </c>
      <c r="J2636">
        <v>240926</v>
      </c>
      <c r="K2636">
        <v>5591622</v>
      </c>
      <c r="M2636">
        <v>5832548</v>
      </c>
      <c r="N2636" s="2">
        <f t="shared" si="172"/>
        <v>5158591</v>
      </c>
    </row>
    <row r="2637" spans="1:14" customFormat="1" ht="14.4" customHeight="1" x14ac:dyDescent="0.3">
      <c r="A2637" s="1">
        <v>44304</v>
      </c>
      <c r="B2637" t="s">
        <v>25</v>
      </c>
      <c r="C2637">
        <f t="shared" si="171"/>
        <v>31205</v>
      </c>
      <c r="D2637">
        <v>5189796</v>
      </c>
      <c r="E2637">
        <v>5189796</v>
      </c>
      <c r="F2637">
        <v>680436</v>
      </c>
      <c r="G2637">
        <v>2328909</v>
      </c>
      <c r="H2637">
        <v>2860281</v>
      </c>
      <c r="I2637">
        <v>606</v>
      </c>
      <c r="J2637">
        <v>255745</v>
      </c>
      <c r="K2637">
        <v>5614487</v>
      </c>
      <c r="M2637">
        <v>5870232</v>
      </c>
      <c r="N2637" s="2">
        <f t="shared" si="172"/>
        <v>5189796</v>
      </c>
    </row>
    <row r="2638" spans="1:14" customFormat="1" ht="14.4" customHeight="1" x14ac:dyDescent="0.3">
      <c r="A2638" s="1">
        <v>44305</v>
      </c>
      <c r="B2638" t="s">
        <v>25</v>
      </c>
      <c r="C2638">
        <f t="shared" si="171"/>
        <v>109257</v>
      </c>
      <c r="D2638">
        <v>5299053</v>
      </c>
      <c r="E2638">
        <v>5299053</v>
      </c>
      <c r="F2638">
        <v>727279</v>
      </c>
      <c r="G2638">
        <v>2381261</v>
      </c>
      <c r="H2638">
        <v>2917173</v>
      </c>
      <c r="I2638">
        <v>619</v>
      </c>
      <c r="J2638">
        <v>288756</v>
      </c>
      <c r="K2638">
        <v>5737576</v>
      </c>
      <c r="M2638">
        <v>6026332</v>
      </c>
      <c r="N2638" s="2">
        <f t="shared" si="172"/>
        <v>5299053</v>
      </c>
    </row>
    <row r="2639" spans="1:14" customFormat="1" ht="14.4" customHeight="1" x14ac:dyDescent="0.3">
      <c r="A2639" s="1">
        <v>44306</v>
      </c>
      <c r="B2639" t="s">
        <v>25</v>
      </c>
      <c r="C2639">
        <f t="shared" si="171"/>
        <v>144333</v>
      </c>
      <c r="D2639">
        <v>5443386</v>
      </c>
      <c r="E2639">
        <v>5443386</v>
      </c>
      <c r="F2639">
        <v>800229</v>
      </c>
      <c r="G2639">
        <v>2449699</v>
      </c>
      <c r="H2639">
        <v>2993054</v>
      </c>
      <c r="I2639">
        <v>633</v>
      </c>
      <c r="J2639">
        <v>312000</v>
      </c>
      <c r="K2639">
        <v>5931615</v>
      </c>
      <c r="M2639">
        <v>6243615</v>
      </c>
      <c r="N2639" s="2">
        <f t="shared" si="172"/>
        <v>5443386</v>
      </c>
    </row>
    <row r="2640" spans="1:14" customFormat="1" ht="14.4" customHeight="1" x14ac:dyDescent="0.3">
      <c r="A2640" s="1">
        <v>44307</v>
      </c>
      <c r="B2640" t="s">
        <v>25</v>
      </c>
      <c r="C2640">
        <f t="shared" si="171"/>
        <v>68918</v>
      </c>
      <c r="D2640">
        <v>5512304</v>
      </c>
      <c r="E2640">
        <v>5512304</v>
      </c>
      <c r="F2640">
        <v>841296</v>
      </c>
      <c r="G2640">
        <v>2483037</v>
      </c>
      <c r="H2640">
        <v>3028625</v>
      </c>
      <c r="I2640">
        <v>642</v>
      </c>
      <c r="J2640">
        <v>322945</v>
      </c>
      <c r="K2640">
        <v>6030655</v>
      </c>
      <c r="M2640">
        <v>6353600</v>
      </c>
      <c r="N2640" s="2">
        <f t="shared" si="172"/>
        <v>5512304</v>
      </c>
    </row>
    <row r="2641" spans="1:14" customFormat="1" ht="14.4" customHeight="1" x14ac:dyDescent="0.3">
      <c r="A2641" s="1">
        <v>44308</v>
      </c>
      <c r="B2641" t="s">
        <v>25</v>
      </c>
      <c r="C2641">
        <f t="shared" si="171"/>
        <v>90641</v>
      </c>
      <c r="D2641">
        <v>5602945</v>
      </c>
      <c r="E2641">
        <v>5602945</v>
      </c>
      <c r="F2641">
        <v>900089</v>
      </c>
      <c r="G2641">
        <v>2525828</v>
      </c>
      <c r="H2641">
        <v>3076458</v>
      </c>
      <c r="I2641">
        <v>659</v>
      </c>
      <c r="J2641">
        <v>333703</v>
      </c>
      <c r="K2641">
        <v>6169331</v>
      </c>
      <c r="M2641">
        <v>6503034</v>
      </c>
      <c r="N2641" s="2">
        <f t="shared" si="172"/>
        <v>5602945</v>
      </c>
    </row>
    <row r="2642" spans="1:14" customFormat="1" ht="14.4" customHeight="1" x14ac:dyDescent="0.3">
      <c r="A2642" s="1">
        <v>44309</v>
      </c>
      <c r="B2642" t="s">
        <v>25</v>
      </c>
      <c r="C2642">
        <f t="shared" ref="C2642:C2673" si="173">D2642-D2641</f>
        <v>70998</v>
      </c>
      <c r="D2642">
        <v>5673943</v>
      </c>
      <c r="E2642">
        <v>5673943</v>
      </c>
      <c r="F2642">
        <v>954445</v>
      </c>
      <c r="G2642">
        <v>2559741</v>
      </c>
      <c r="H2642">
        <v>3113525</v>
      </c>
      <c r="I2642">
        <v>677</v>
      </c>
      <c r="J2642">
        <v>339373</v>
      </c>
      <c r="K2642">
        <v>6289015</v>
      </c>
      <c r="M2642">
        <v>6628388</v>
      </c>
      <c r="N2642" s="2">
        <f t="shared" si="172"/>
        <v>5673943</v>
      </c>
    </row>
    <row r="2643" spans="1:14" customFormat="1" ht="14.4" customHeight="1" x14ac:dyDescent="0.3">
      <c r="A2643" s="1">
        <v>44310</v>
      </c>
      <c r="B2643" t="s">
        <v>25</v>
      </c>
      <c r="C2643">
        <f t="shared" si="173"/>
        <v>114625</v>
      </c>
      <c r="D2643">
        <v>5788568</v>
      </c>
      <c r="E2643">
        <v>5788568</v>
      </c>
      <c r="F2643">
        <v>1039187</v>
      </c>
      <c r="G2643">
        <v>2615457</v>
      </c>
      <c r="H2643">
        <v>3172415</v>
      </c>
      <c r="I2643">
        <v>696</v>
      </c>
      <c r="J2643">
        <v>343411</v>
      </c>
      <c r="K2643">
        <v>6484344</v>
      </c>
      <c r="M2643">
        <v>6827755</v>
      </c>
      <c r="N2643" s="2">
        <f t="shared" si="172"/>
        <v>5788568</v>
      </c>
    </row>
    <row r="2644" spans="1:14" customFormat="1" ht="14.4" customHeight="1" x14ac:dyDescent="0.3">
      <c r="A2644" s="1">
        <v>44311</v>
      </c>
      <c r="B2644" t="s">
        <v>25</v>
      </c>
      <c r="C2644">
        <f t="shared" si="173"/>
        <v>12713</v>
      </c>
      <c r="D2644">
        <v>5801281</v>
      </c>
      <c r="E2644">
        <v>5801281</v>
      </c>
      <c r="F2644">
        <v>1045794</v>
      </c>
      <c r="G2644">
        <v>2621806</v>
      </c>
      <c r="H2644">
        <v>3178777</v>
      </c>
      <c r="I2644">
        <v>698</v>
      </c>
      <c r="J2644">
        <v>344350</v>
      </c>
      <c r="K2644">
        <v>6502725</v>
      </c>
      <c r="M2644">
        <v>6847075</v>
      </c>
      <c r="N2644" s="2">
        <f t="shared" si="172"/>
        <v>5801281</v>
      </c>
    </row>
    <row r="2645" spans="1:14" customFormat="1" ht="14.4" customHeight="1" x14ac:dyDescent="0.3">
      <c r="A2645" s="1">
        <v>44312</v>
      </c>
      <c r="B2645" t="s">
        <v>25</v>
      </c>
      <c r="C2645">
        <f t="shared" si="173"/>
        <v>83889</v>
      </c>
      <c r="D2645">
        <v>5885170</v>
      </c>
      <c r="E2645">
        <v>5885170</v>
      </c>
      <c r="F2645">
        <v>1105948</v>
      </c>
      <c r="G2645">
        <v>2662083</v>
      </c>
      <c r="H2645">
        <v>3222372</v>
      </c>
      <c r="I2645">
        <v>715</v>
      </c>
      <c r="J2645">
        <v>349708</v>
      </c>
      <c r="K2645">
        <v>6641410</v>
      </c>
      <c r="M2645">
        <v>6991118</v>
      </c>
      <c r="N2645" s="2">
        <f t="shared" si="172"/>
        <v>5885170</v>
      </c>
    </row>
    <row r="2646" spans="1:14" customFormat="1" ht="14.4" customHeight="1" x14ac:dyDescent="0.3">
      <c r="A2646" s="1">
        <v>44313</v>
      </c>
      <c r="B2646" t="s">
        <v>25</v>
      </c>
      <c r="C2646">
        <f t="shared" si="173"/>
        <v>62191</v>
      </c>
      <c r="D2646">
        <v>5947361</v>
      </c>
      <c r="E2646">
        <v>5947361</v>
      </c>
      <c r="F2646">
        <v>1159581</v>
      </c>
      <c r="G2646">
        <v>2691909</v>
      </c>
      <c r="H2646">
        <v>3254720</v>
      </c>
      <c r="I2646">
        <v>732</v>
      </c>
      <c r="J2646">
        <v>352774</v>
      </c>
      <c r="K2646">
        <v>6754168</v>
      </c>
      <c r="M2646">
        <v>7106942</v>
      </c>
      <c r="N2646" s="2">
        <f t="shared" si="172"/>
        <v>5947361</v>
      </c>
    </row>
    <row r="2647" spans="1:14" customFormat="1" ht="14.4" customHeight="1" x14ac:dyDescent="0.3">
      <c r="A2647" s="1">
        <v>44314</v>
      </c>
      <c r="B2647" t="s">
        <v>25</v>
      </c>
      <c r="C2647">
        <f t="shared" si="173"/>
        <v>20526</v>
      </c>
      <c r="D2647">
        <v>5967887</v>
      </c>
      <c r="E2647">
        <v>5967887</v>
      </c>
      <c r="F2647">
        <v>1176196</v>
      </c>
      <c r="G2647">
        <v>2701673</v>
      </c>
      <c r="H2647">
        <v>3265481</v>
      </c>
      <c r="I2647">
        <v>733</v>
      </c>
      <c r="J2647">
        <v>362293</v>
      </c>
      <c r="K2647">
        <v>6781790</v>
      </c>
      <c r="M2647">
        <v>7144083</v>
      </c>
      <c r="N2647" s="2">
        <f t="shared" si="172"/>
        <v>5967887</v>
      </c>
    </row>
    <row r="2648" spans="1:14" customFormat="1" ht="14.4" customHeight="1" x14ac:dyDescent="0.3">
      <c r="A2648" s="1">
        <v>44315</v>
      </c>
      <c r="B2648" t="s">
        <v>25</v>
      </c>
      <c r="C2648">
        <f t="shared" si="173"/>
        <v>38504</v>
      </c>
      <c r="D2648">
        <v>6006391</v>
      </c>
      <c r="E2648">
        <v>6006391</v>
      </c>
      <c r="F2648">
        <v>1222786</v>
      </c>
      <c r="G2648">
        <v>2720059</v>
      </c>
      <c r="H2648">
        <v>3285590</v>
      </c>
      <c r="I2648">
        <v>742</v>
      </c>
      <c r="J2648">
        <v>368302</v>
      </c>
      <c r="K2648">
        <v>6860875</v>
      </c>
      <c r="M2648">
        <v>7229177</v>
      </c>
      <c r="N2648" s="2">
        <f t="shared" si="172"/>
        <v>6006391</v>
      </c>
    </row>
    <row r="2649" spans="1:14" customFormat="1" ht="14.4" customHeight="1" x14ac:dyDescent="0.3">
      <c r="A2649" s="1">
        <v>44316</v>
      </c>
      <c r="B2649" t="s">
        <v>25</v>
      </c>
      <c r="C2649">
        <f t="shared" si="173"/>
        <v>44959</v>
      </c>
      <c r="D2649">
        <v>6051350</v>
      </c>
      <c r="E2649">
        <v>6051350</v>
      </c>
      <c r="F2649">
        <v>1325584</v>
      </c>
      <c r="G2649">
        <v>2741857</v>
      </c>
      <c r="H2649">
        <v>3308741</v>
      </c>
      <c r="I2649">
        <v>752</v>
      </c>
      <c r="J2649">
        <v>375938</v>
      </c>
      <c r="K2649">
        <v>7000996</v>
      </c>
      <c r="M2649">
        <v>7376934</v>
      </c>
      <c r="N2649" s="2">
        <f t="shared" si="172"/>
        <v>6051350</v>
      </c>
    </row>
    <row r="2650" spans="1:14" customFormat="1" ht="14.4" customHeight="1" x14ac:dyDescent="0.3">
      <c r="A2650" s="1">
        <v>44317</v>
      </c>
      <c r="B2650" t="s">
        <v>25</v>
      </c>
      <c r="C2650">
        <f t="shared" si="173"/>
        <v>18376</v>
      </c>
      <c r="D2650">
        <v>6069726</v>
      </c>
      <c r="E2650">
        <v>6069726</v>
      </c>
      <c r="F2650">
        <v>1355690</v>
      </c>
      <c r="G2650">
        <v>2750902</v>
      </c>
      <c r="H2650">
        <v>3318069</v>
      </c>
      <c r="I2650">
        <v>755</v>
      </c>
      <c r="J2650">
        <v>382103</v>
      </c>
      <c r="K2650">
        <v>7043313</v>
      </c>
      <c r="M2650">
        <v>7425416</v>
      </c>
      <c r="N2650" s="2">
        <f t="shared" si="172"/>
        <v>6069726</v>
      </c>
    </row>
    <row r="2651" spans="1:14" customFormat="1" ht="14.4" customHeight="1" x14ac:dyDescent="0.3">
      <c r="A2651" s="1">
        <v>44318</v>
      </c>
      <c r="B2651" t="s">
        <v>25</v>
      </c>
      <c r="C2651">
        <f t="shared" si="173"/>
        <v>34</v>
      </c>
      <c r="D2651">
        <v>6069760</v>
      </c>
      <c r="E2651">
        <v>6069760</v>
      </c>
      <c r="F2651">
        <v>1356416</v>
      </c>
      <c r="G2651">
        <v>2750908</v>
      </c>
      <c r="H2651">
        <v>3318097</v>
      </c>
      <c r="I2651">
        <v>755</v>
      </c>
      <c r="J2651">
        <v>382111</v>
      </c>
      <c r="K2651">
        <v>7044065</v>
      </c>
      <c r="M2651">
        <v>7426176</v>
      </c>
      <c r="N2651" s="2">
        <f t="shared" si="172"/>
        <v>6069760</v>
      </c>
    </row>
    <row r="2652" spans="1:14" customFormat="1" ht="14.4" customHeight="1" x14ac:dyDescent="0.3">
      <c r="A2652" s="1">
        <v>44319</v>
      </c>
      <c r="B2652" t="s">
        <v>25</v>
      </c>
      <c r="C2652">
        <f t="shared" si="173"/>
        <v>22589</v>
      </c>
      <c r="D2652">
        <v>6092349</v>
      </c>
      <c r="E2652">
        <v>6092349</v>
      </c>
      <c r="F2652">
        <v>1419105</v>
      </c>
      <c r="G2652">
        <v>2761697</v>
      </c>
      <c r="H2652">
        <v>3329892</v>
      </c>
      <c r="I2652">
        <v>760</v>
      </c>
      <c r="J2652">
        <v>387629</v>
      </c>
      <c r="K2652">
        <v>7123825</v>
      </c>
      <c r="M2652">
        <v>7511454</v>
      </c>
      <c r="N2652" s="2">
        <f t="shared" si="172"/>
        <v>6092349</v>
      </c>
    </row>
    <row r="2653" spans="1:14" customFormat="1" ht="14.4" customHeight="1" x14ac:dyDescent="0.3">
      <c r="A2653" s="1">
        <v>44320</v>
      </c>
      <c r="B2653" t="s">
        <v>25</v>
      </c>
      <c r="C2653">
        <f t="shared" si="173"/>
        <v>18070</v>
      </c>
      <c r="D2653">
        <v>6110419</v>
      </c>
      <c r="E2653">
        <v>6110419</v>
      </c>
      <c r="F2653">
        <v>1466885</v>
      </c>
      <c r="G2653">
        <v>2770380</v>
      </c>
      <c r="H2653">
        <v>3339264</v>
      </c>
      <c r="I2653">
        <v>775</v>
      </c>
      <c r="J2653">
        <v>396731</v>
      </c>
      <c r="K2653">
        <v>7180573</v>
      </c>
      <c r="M2653">
        <v>7577304</v>
      </c>
      <c r="N2653" s="2">
        <f t="shared" si="172"/>
        <v>6110419</v>
      </c>
    </row>
    <row r="2654" spans="1:14" customFormat="1" ht="14.4" customHeight="1" x14ac:dyDescent="0.3">
      <c r="A2654" s="1">
        <v>44321</v>
      </c>
      <c r="B2654" t="s">
        <v>25</v>
      </c>
      <c r="C2654">
        <f t="shared" si="173"/>
        <v>7939</v>
      </c>
      <c r="D2654">
        <v>6118358</v>
      </c>
      <c r="E2654">
        <v>6118358</v>
      </c>
      <c r="F2654">
        <v>1482126</v>
      </c>
      <c r="G2654">
        <v>2774337</v>
      </c>
      <c r="H2654">
        <v>3343245</v>
      </c>
      <c r="I2654">
        <v>776</v>
      </c>
      <c r="J2654">
        <v>402333</v>
      </c>
      <c r="K2654">
        <v>7198151</v>
      </c>
      <c r="M2654">
        <v>7600484</v>
      </c>
      <c r="N2654" s="2">
        <f t="shared" si="172"/>
        <v>6118358</v>
      </c>
    </row>
    <row r="2655" spans="1:14" customFormat="1" ht="14.4" customHeight="1" x14ac:dyDescent="0.3">
      <c r="A2655" s="1">
        <v>44322</v>
      </c>
      <c r="B2655" t="s">
        <v>25</v>
      </c>
      <c r="C2655">
        <f t="shared" si="173"/>
        <v>19627</v>
      </c>
      <c r="D2655">
        <v>6137985</v>
      </c>
      <c r="E2655">
        <v>6137985</v>
      </c>
      <c r="F2655">
        <v>1567300</v>
      </c>
      <c r="G2655">
        <v>2784001</v>
      </c>
      <c r="H2655">
        <v>3353206</v>
      </c>
      <c r="I2655">
        <v>778</v>
      </c>
      <c r="J2655">
        <v>407131</v>
      </c>
      <c r="K2655">
        <v>7298154</v>
      </c>
      <c r="M2655">
        <v>7705285</v>
      </c>
      <c r="N2655" s="2">
        <f t="shared" si="172"/>
        <v>6137985</v>
      </c>
    </row>
    <row r="2656" spans="1:14" customFormat="1" ht="14.4" customHeight="1" x14ac:dyDescent="0.3">
      <c r="A2656" s="1">
        <v>44323</v>
      </c>
      <c r="B2656" t="s">
        <v>25</v>
      </c>
      <c r="C2656">
        <f t="shared" si="173"/>
        <v>30795</v>
      </c>
      <c r="D2656">
        <v>6168780</v>
      </c>
      <c r="E2656">
        <v>6168780</v>
      </c>
      <c r="F2656">
        <v>1700489</v>
      </c>
      <c r="G2656">
        <v>2799186</v>
      </c>
      <c r="H2656">
        <v>3368802</v>
      </c>
      <c r="I2656">
        <v>792</v>
      </c>
      <c r="J2656">
        <v>412346</v>
      </c>
      <c r="K2656">
        <v>7456923</v>
      </c>
      <c r="M2656">
        <v>7869269</v>
      </c>
      <c r="N2656" s="2">
        <f t="shared" si="172"/>
        <v>6168780</v>
      </c>
    </row>
    <row r="2657" spans="1:14" customFormat="1" ht="14.4" customHeight="1" x14ac:dyDescent="0.3">
      <c r="A2657" s="1">
        <v>44324</v>
      </c>
      <c r="B2657" t="s">
        <v>25</v>
      </c>
      <c r="C2657">
        <f t="shared" si="173"/>
        <v>18500</v>
      </c>
      <c r="D2657">
        <v>6187280</v>
      </c>
      <c r="E2657">
        <v>6187280</v>
      </c>
      <c r="F2657">
        <v>1764703</v>
      </c>
      <c r="G2657">
        <v>2808977</v>
      </c>
      <c r="H2657">
        <v>3377510</v>
      </c>
      <c r="I2657">
        <v>793</v>
      </c>
      <c r="J2657">
        <v>416141</v>
      </c>
      <c r="K2657">
        <v>7535842</v>
      </c>
      <c r="M2657">
        <v>7951983</v>
      </c>
      <c r="N2657" s="2">
        <f t="shared" si="172"/>
        <v>6187280</v>
      </c>
    </row>
    <row r="2658" spans="1:14" customFormat="1" ht="14.4" customHeight="1" x14ac:dyDescent="0.3">
      <c r="A2658" s="1">
        <v>44325</v>
      </c>
      <c r="B2658" t="s">
        <v>25</v>
      </c>
      <c r="C2658">
        <f t="shared" si="173"/>
        <v>372</v>
      </c>
      <c r="D2658">
        <v>6187652</v>
      </c>
      <c r="E2658">
        <v>6187652</v>
      </c>
      <c r="F2658">
        <v>1764904</v>
      </c>
      <c r="G2658">
        <v>2809173</v>
      </c>
      <c r="H2658">
        <v>3377686</v>
      </c>
      <c r="I2658">
        <v>793</v>
      </c>
      <c r="J2658">
        <v>416217</v>
      </c>
      <c r="K2658">
        <v>7536339</v>
      </c>
      <c r="M2658">
        <v>7952556</v>
      </c>
      <c r="N2658" s="2">
        <f t="shared" si="172"/>
        <v>6187652</v>
      </c>
    </row>
    <row r="2659" spans="1:14" customFormat="1" ht="14.4" customHeight="1" x14ac:dyDescent="0.3">
      <c r="A2659" s="1">
        <v>44326</v>
      </c>
      <c r="B2659" t="s">
        <v>25</v>
      </c>
      <c r="C2659">
        <f t="shared" si="173"/>
        <v>29230</v>
      </c>
      <c r="D2659">
        <v>6216882</v>
      </c>
      <c r="E2659">
        <v>6216882</v>
      </c>
      <c r="F2659">
        <v>1849818</v>
      </c>
      <c r="G2659">
        <v>2824070</v>
      </c>
      <c r="H2659">
        <v>3392015</v>
      </c>
      <c r="I2659">
        <v>797</v>
      </c>
      <c r="J2659">
        <v>423755</v>
      </c>
      <c r="K2659">
        <v>7642945</v>
      </c>
      <c r="M2659">
        <v>8066700</v>
      </c>
      <c r="N2659" s="2">
        <f t="shared" si="172"/>
        <v>6216882</v>
      </c>
    </row>
    <row r="2660" spans="1:14" customFormat="1" ht="14.4" customHeight="1" x14ac:dyDescent="0.3">
      <c r="A2660" s="1">
        <v>44327</v>
      </c>
      <c r="B2660" t="s">
        <v>25</v>
      </c>
      <c r="C2660">
        <f t="shared" si="173"/>
        <v>21894</v>
      </c>
      <c r="D2660">
        <v>6238776</v>
      </c>
      <c r="E2660">
        <v>6238776</v>
      </c>
      <c r="F2660">
        <v>1902513</v>
      </c>
      <c r="G2660">
        <v>2835199</v>
      </c>
      <c r="H2660">
        <v>3402776</v>
      </c>
      <c r="I2660">
        <v>801</v>
      </c>
      <c r="J2660">
        <v>431710</v>
      </c>
      <c r="K2660">
        <v>7709579</v>
      </c>
      <c r="M2660">
        <v>8141289</v>
      </c>
      <c r="N2660" s="2">
        <f t="shared" si="172"/>
        <v>6238776</v>
      </c>
    </row>
    <row r="2661" spans="1:14" customFormat="1" ht="14.4" customHeight="1" x14ac:dyDescent="0.3">
      <c r="A2661" s="1">
        <v>44328</v>
      </c>
      <c r="B2661" t="s">
        <v>25</v>
      </c>
      <c r="C2661">
        <f t="shared" si="173"/>
        <v>18238</v>
      </c>
      <c r="D2661">
        <v>6257014</v>
      </c>
      <c r="E2661">
        <v>6257014</v>
      </c>
      <c r="F2661">
        <v>1928492</v>
      </c>
      <c r="G2661">
        <v>2844396</v>
      </c>
      <c r="H2661">
        <v>3411815</v>
      </c>
      <c r="I2661">
        <v>803</v>
      </c>
      <c r="J2661">
        <v>445050</v>
      </c>
      <c r="K2661">
        <v>7740456</v>
      </c>
      <c r="M2661">
        <v>8185506</v>
      </c>
      <c r="N2661" s="2">
        <f t="shared" si="172"/>
        <v>6257014</v>
      </c>
    </row>
    <row r="2662" spans="1:14" customFormat="1" ht="14.4" customHeight="1" x14ac:dyDescent="0.3">
      <c r="A2662" s="1">
        <v>44329</v>
      </c>
      <c r="B2662" t="s">
        <v>25</v>
      </c>
      <c r="C2662">
        <f t="shared" si="173"/>
        <v>10537</v>
      </c>
      <c r="D2662">
        <v>6267551</v>
      </c>
      <c r="E2662">
        <v>6267551</v>
      </c>
      <c r="F2662">
        <v>1945410</v>
      </c>
      <c r="G2662">
        <v>2849994</v>
      </c>
      <c r="H2662">
        <v>3416754</v>
      </c>
      <c r="I2662">
        <v>803</v>
      </c>
      <c r="J2662">
        <v>451210</v>
      </c>
      <c r="K2662">
        <v>7761751</v>
      </c>
      <c r="M2662">
        <v>8212961</v>
      </c>
      <c r="N2662" s="2">
        <f t="shared" si="172"/>
        <v>6267551</v>
      </c>
    </row>
    <row r="2663" spans="1:14" customFormat="1" ht="14.4" customHeight="1" x14ac:dyDescent="0.3">
      <c r="A2663" s="1">
        <v>44330</v>
      </c>
      <c r="B2663" t="s">
        <v>25</v>
      </c>
      <c r="C2663">
        <f t="shared" si="173"/>
        <v>22803</v>
      </c>
      <c r="D2663">
        <v>6290354</v>
      </c>
      <c r="E2663">
        <v>6290354</v>
      </c>
      <c r="F2663">
        <v>1969458</v>
      </c>
      <c r="G2663">
        <v>2861504</v>
      </c>
      <c r="H2663">
        <v>3428041</v>
      </c>
      <c r="I2663">
        <v>809</v>
      </c>
      <c r="J2663">
        <v>465390</v>
      </c>
      <c r="K2663">
        <v>7794422</v>
      </c>
      <c r="M2663">
        <v>8259812</v>
      </c>
      <c r="N2663" s="2">
        <f t="shared" si="172"/>
        <v>6290354</v>
      </c>
    </row>
    <row r="2664" spans="1:14" customFormat="1" ht="14.4" customHeight="1" x14ac:dyDescent="0.3">
      <c r="A2664" s="1">
        <v>44331</v>
      </c>
      <c r="B2664" t="s">
        <v>25</v>
      </c>
      <c r="C2664">
        <f t="shared" si="173"/>
        <v>135843</v>
      </c>
      <c r="D2664">
        <v>6426197</v>
      </c>
      <c r="E2664">
        <v>6426197</v>
      </c>
      <c r="F2664">
        <v>1991643</v>
      </c>
      <c r="G2664">
        <v>2929192</v>
      </c>
      <c r="H2664">
        <v>3496162</v>
      </c>
      <c r="I2664">
        <v>843</v>
      </c>
      <c r="J2664">
        <v>503057</v>
      </c>
      <c r="K2664">
        <v>7914783</v>
      </c>
      <c r="M2664">
        <v>8417840</v>
      </c>
      <c r="N2664" s="2">
        <f t="shared" si="172"/>
        <v>6426197</v>
      </c>
    </row>
    <row r="2665" spans="1:14" customFormat="1" ht="14.4" customHeight="1" x14ac:dyDescent="0.3">
      <c r="A2665" s="1">
        <v>44332</v>
      </c>
      <c r="B2665" t="s">
        <v>25</v>
      </c>
      <c r="C2665">
        <f t="shared" si="173"/>
        <v>27940</v>
      </c>
      <c r="D2665">
        <v>6454137</v>
      </c>
      <c r="E2665">
        <v>6454137</v>
      </c>
      <c r="F2665">
        <v>1997343</v>
      </c>
      <c r="G2665">
        <v>2943348</v>
      </c>
      <c r="H2665">
        <v>3509943</v>
      </c>
      <c r="I2665">
        <v>846</v>
      </c>
      <c r="J2665">
        <v>525938</v>
      </c>
      <c r="K2665">
        <v>7925542</v>
      </c>
      <c r="M2665">
        <v>8451480</v>
      </c>
      <c r="N2665" s="2">
        <f t="shared" si="172"/>
        <v>6454137</v>
      </c>
    </row>
    <row r="2666" spans="1:14" customFormat="1" ht="14.4" customHeight="1" x14ac:dyDescent="0.3">
      <c r="A2666" s="1">
        <v>44333</v>
      </c>
      <c r="B2666" t="s">
        <v>25</v>
      </c>
      <c r="C2666">
        <f t="shared" si="173"/>
        <v>56640</v>
      </c>
      <c r="D2666">
        <v>6510777</v>
      </c>
      <c r="E2666">
        <v>6510777</v>
      </c>
      <c r="F2666">
        <v>2009075</v>
      </c>
      <c r="G2666">
        <v>2971971</v>
      </c>
      <c r="H2666">
        <v>3537933</v>
      </c>
      <c r="I2666">
        <v>873</v>
      </c>
      <c r="J2666">
        <v>560846</v>
      </c>
      <c r="K2666">
        <v>7959006</v>
      </c>
      <c r="M2666">
        <v>8519852</v>
      </c>
      <c r="N2666" s="2">
        <f t="shared" si="172"/>
        <v>6510777</v>
      </c>
    </row>
    <row r="2667" spans="1:14" customFormat="1" ht="14.4" customHeight="1" x14ac:dyDescent="0.3">
      <c r="A2667" s="1">
        <v>44334</v>
      </c>
      <c r="B2667" t="s">
        <v>25</v>
      </c>
      <c r="C2667">
        <f t="shared" si="173"/>
        <v>45851</v>
      </c>
      <c r="D2667">
        <v>6556628</v>
      </c>
      <c r="E2667">
        <v>6556628</v>
      </c>
      <c r="F2667">
        <v>2016939</v>
      </c>
      <c r="G2667">
        <v>2995543</v>
      </c>
      <c r="H2667">
        <v>3560206</v>
      </c>
      <c r="I2667">
        <v>879</v>
      </c>
      <c r="J2667">
        <v>583045</v>
      </c>
      <c r="K2667">
        <v>7990522</v>
      </c>
      <c r="M2667">
        <v>8573567</v>
      </c>
      <c r="N2667" s="2">
        <f t="shared" si="172"/>
        <v>6556628</v>
      </c>
    </row>
    <row r="2668" spans="1:14" customFormat="1" ht="14.4" customHeight="1" x14ac:dyDescent="0.3">
      <c r="A2668" s="1">
        <v>44335</v>
      </c>
      <c r="B2668" t="s">
        <v>25</v>
      </c>
      <c r="C2668">
        <f t="shared" si="173"/>
        <v>15356</v>
      </c>
      <c r="D2668">
        <v>6571984</v>
      </c>
      <c r="E2668">
        <v>6571984</v>
      </c>
      <c r="F2668">
        <v>2019118</v>
      </c>
      <c r="G2668">
        <v>3003719</v>
      </c>
      <c r="H2668">
        <v>3567381</v>
      </c>
      <c r="I2668">
        <v>884</v>
      </c>
      <c r="J2668">
        <v>590468</v>
      </c>
      <c r="K2668">
        <v>8000634</v>
      </c>
      <c r="M2668">
        <v>8591102</v>
      </c>
      <c r="N2668" s="2">
        <f t="shared" si="172"/>
        <v>6571984</v>
      </c>
    </row>
    <row r="2669" spans="1:14" customFormat="1" ht="14.4" customHeight="1" x14ac:dyDescent="0.3">
      <c r="A2669" s="1">
        <v>44336</v>
      </c>
      <c r="B2669" t="s">
        <v>25</v>
      </c>
      <c r="C2669">
        <f t="shared" si="173"/>
        <v>7684</v>
      </c>
      <c r="D2669">
        <v>6579668</v>
      </c>
      <c r="E2669">
        <v>6579668</v>
      </c>
      <c r="F2669">
        <v>2019739</v>
      </c>
      <c r="G2669">
        <v>3007834</v>
      </c>
      <c r="H2669">
        <v>3570949</v>
      </c>
      <c r="I2669">
        <v>885</v>
      </c>
      <c r="J2669">
        <v>593912</v>
      </c>
      <c r="K2669">
        <v>8005495</v>
      </c>
      <c r="M2669">
        <v>8599407</v>
      </c>
      <c r="N2669" s="2">
        <f t="shared" si="172"/>
        <v>6579668</v>
      </c>
    </row>
    <row r="2670" spans="1:14" customFormat="1" ht="14.4" customHeight="1" x14ac:dyDescent="0.3">
      <c r="A2670" s="1">
        <v>44337</v>
      </c>
      <c r="B2670" t="s">
        <v>25</v>
      </c>
      <c r="C2670">
        <f t="shared" si="173"/>
        <v>14811</v>
      </c>
      <c r="D2670">
        <v>6594479</v>
      </c>
      <c r="E2670">
        <v>6594479</v>
      </c>
      <c r="F2670">
        <v>2020471</v>
      </c>
      <c r="G2670">
        <v>3016029</v>
      </c>
      <c r="H2670">
        <v>3577562</v>
      </c>
      <c r="I2670">
        <v>888</v>
      </c>
      <c r="J2670">
        <v>603174</v>
      </c>
      <c r="K2670">
        <v>8011776</v>
      </c>
      <c r="L2670">
        <v>0</v>
      </c>
      <c r="M2670">
        <v>8614950</v>
      </c>
      <c r="N2670" s="2">
        <f t="shared" si="172"/>
        <v>6594479</v>
      </c>
    </row>
    <row r="2671" spans="1:14" customFormat="1" ht="14.4" customHeight="1" x14ac:dyDescent="0.3">
      <c r="A2671" s="1">
        <v>44338</v>
      </c>
      <c r="B2671" t="s">
        <v>25</v>
      </c>
      <c r="C2671">
        <f t="shared" si="173"/>
        <v>29286</v>
      </c>
      <c r="D2671">
        <v>6623765</v>
      </c>
      <c r="E2671">
        <v>6623765</v>
      </c>
      <c r="F2671">
        <v>2020516</v>
      </c>
      <c r="G2671">
        <v>3031911</v>
      </c>
      <c r="H2671">
        <v>3590961</v>
      </c>
      <c r="I2671">
        <v>893</v>
      </c>
      <c r="J2671">
        <v>605554</v>
      </c>
      <c r="K2671">
        <v>8038727</v>
      </c>
      <c r="L2671">
        <v>0</v>
      </c>
      <c r="M2671">
        <v>8644281</v>
      </c>
      <c r="N2671" s="2">
        <f t="shared" si="172"/>
        <v>6623765</v>
      </c>
    </row>
    <row r="2672" spans="1:14" customFormat="1" ht="14.4" customHeight="1" x14ac:dyDescent="0.3">
      <c r="A2672" s="1">
        <v>44339</v>
      </c>
      <c r="B2672" t="s">
        <v>25</v>
      </c>
      <c r="C2672">
        <f t="shared" si="173"/>
        <v>5960</v>
      </c>
      <c r="D2672">
        <v>6629725</v>
      </c>
      <c r="E2672">
        <v>6629725</v>
      </c>
      <c r="F2672">
        <v>2020512</v>
      </c>
      <c r="G2672">
        <v>3035800</v>
      </c>
      <c r="H2672">
        <v>3593032</v>
      </c>
      <c r="I2672">
        <v>893</v>
      </c>
      <c r="J2672">
        <v>607283</v>
      </c>
      <c r="K2672">
        <v>8042954</v>
      </c>
      <c r="L2672">
        <v>0</v>
      </c>
      <c r="M2672">
        <v>8650237</v>
      </c>
      <c r="N2672" s="2">
        <f t="shared" si="172"/>
        <v>6629725</v>
      </c>
    </row>
    <row r="2673" spans="1:14" customFormat="1" ht="14.4" customHeight="1" x14ac:dyDescent="0.3">
      <c r="A2673" s="1">
        <v>44340</v>
      </c>
      <c r="B2673" t="s">
        <v>25</v>
      </c>
      <c r="C2673">
        <f t="shared" si="173"/>
        <v>53278</v>
      </c>
      <c r="D2673">
        <v>6683003</v>
      </c>
      <c r="E2673">
        <v>6683003</v>
      </c>
      <c r="F2673">
        <v>2020628</v>
      </c>
      <c r="G2673">
        <v>3067418</v>
      </c>
      <c r="H2673">
        <v>3614688</v>
      </c>
      <c r="I2673">
        <v>897</v>
      </c>
      <c r="J2673">
        <v>613100</v>
      </c>
      <c r="K2673">
        <v>8090531</v>
      </c>
      <c r="L2673">
        <v>0</v>
      </c>
      <c r="M2673">
        <v>8703631</v>
      </c>
      <c r="N2673" s="2">
        <f t="shared" si="172"/>
        <v>6683003</v>
      </c>
    </row>
    <row r="2674" spans="1:14" customFormat="1" ht="14.4" customHeight="1" x14ac:dyDescent="0.3">
      <c r="A2674" s="1">
        <v>44341</v>
      </c>
      <c r="B2674" t="s">
        <v>25</v>
      </c>
      <c r="C2674">
        <f t="shared" ref="C2674:C2703" si="174">D2674-D2673</f>
        <v>55748</v>
      </c>
      <c r="D2674">
        <v>6738751</v>
      </c>
      <c r="E2674">
        <v>6738751</v>
      </c>
      <c r="F2674">
        <v>2020755</v>
      </c>
      <c r="G2674">
        <v>3098253</v>
      </c>
      <c r="H2674">
        <v>3639577</v>
      </c>
      <c r="I2674">
        <v>921</v>
      </c>
      <c r="J2674">
        <v>618253</v>
      </c>
      <c r="K2674">
        <v>8141253</v>
      </c>
      <c r="L2674">
        <v>0</v>
      </c>
      <c r="M2674">
        <v>8759506</v>
      </c>
      <c r="N2674" s="2">
        <f t="shared" ref="N2674:N2703" si="175">G2674+H2674+I2674</f>
        <v>6738751</v>
      </c>
    </row>
    <row r="2675" spans="1:14" customFormat="1" ht="14.4" customHeight="1" x14ac:dyDescent="0.3">
      <c r="A2675" s="1">
        <v>44342</v>
      </c>
      <c r="B2675" t="s">
        <v>25</v>
      </c>
      <c r="C2675">
        <f t="shared" si="174"/>
        <v>30385</v>
      </c>
      <c r="D2675">
        <v>6769136</v>
      </c>
      <c r="E2675">
        <v>6769136</v>
      </c>
      <c r="F2675">
        <v>2020845</v>
      </c>
      <c r="G2675">
        <v>3116944</v>
      </c>
      <c r="H2675">
        <v>3651267</v>
      </c>
      <c r="I2675">
        <v>925</v>
      </c>
      <c r="J2675">
        <v>620297</v>
      </c>
      <c r="K2675">
        <v>8169684</v>
      </c>
      <c r="L2675">
        <v>0</v>
      </c>
      <c r="M2675">
        <v>8789981</v>
      </c>
      <c r="N2675" s="2">
        <f t="shared" si="175"/>
        <v>6769136</v>
      </c>
    </row>
    <row r="2676" spans="1:14" customFormat="1" ht="14.4" customHeight="1" x14ac:dyDescent="0.3">
      <c r="A2676" s="1">
        <v>44343</v>
      </c>
      <c r="B2676" t="s">
        <v>25</v>
      </c>
      <c r="C2676">
        <f t="shared" si="174"/>
        <v>112314</v>
      </c>
      <c r="D2676">
        <v>6881450</v>
      </c>
      <c r="E2676">
        <v>6881450</v>
      </c>
      <c r="F2676">
        <v>2022646</v>
      </c>
      <c r="G2676">
        <v>3178296</v>
      </c>
      <c r="H2676">
        <v>3702207</v>
      </c>
      <c r="I2676">
        <v>947</v>
      </c>
      <c r="J2676">
        <v>624269</v>
      </c>
      <c r="K2676">
        <v>8279827</v>
      </c>
      <c r="L2676">
        <v>0</v>
      </c>
      <c r="M2676">
        <v>8904096</v>
      </c>
      <c r="N2676" s="2">
        <f t="shared" si="175"/>
        <v>6881450</v>
      </c>
    </row>
    <row r="2677" spans="1:14" customFormat="1" ht="14.4" customHeight="1" x14ac:dyDescent="0.3">
      <c r="A2677" s="1">
        <v>44344</v>
      </c>
      <c r="B2677" t="s">
        <v>25</v>
      </c>
      <c r="C2677">
        <f t="shared" si="174"/>
        <v>149913</v>
      </c>
      <c r="D2677">
        <v>7031363</v>
      </c>
      <c r="E2677">
        <v>7031363</v>
      </c>
      <c r="F2677">
        <v>2024951</v>
      </c>
      <c r="G2677">
        <v>3257463</v>
      </c>
      <c r="H2677">
        <v>3772920</v>
      </c>
      <c r="I2677">
        <v>980</v>
      </c>
      <c r="J2677">
        <v>628104</v>
      </c>
      <c r="K2677">
        <v>8428210</v>
      </c>
      <c r="L2677">
        <v>0</v>
      </c>
      <c r="M2677">
        <v>9056314</v>
      </c>
      <c r="N2677" s="2">
        <f t="shared" si="175"/>
        <v>7031363</v>
      </c>
    </row>
    <row r="2678" spans="1:14" customFormat="1" ht="14.4" customHeight="1" x14ac:dyDescent="0.3">
      <c r="A2678" s="1">
        <v>44345</v>
      </c>
      <c r="B2678" t="s">
        <v>25</v>
      </c>
      <c r="C2678">
        <f t="shared" si="174"/>
        <v>139244</v>
      </c>
      <c r="D2678">
        <v>7170607</v>
      </c>
      <c r="E2678">
        <v>7170607</v>
      </c>
      <c r="F2678">
        <v>2044764</v>
      </c>
      <c r="G2678">
        <v>3333564</v>
      </c>
      <c r="H2678">
        <v>3836030</v>
      </c>
      <c r="I2678">
        <v>1013</v>
      </c>
      <c r="J2678">
        <v>649344</v>
      </c>
      <c r="K2678">
        <v>8566027</v>
      </c>
      <c r="L2678">
        <v>0</v>
      </c>
      <c r="M2678">
        <v>9215371</v>
      </c>
      <c r="N2678" s="2">
        <f t="shared" si="175"/>
        <v>7170607</v>
      </c>
    </row>
    <row r="2679" spans="1:14" customFormat="1" ht="14.4" customHeight="1" x14ac:dyDescent="0.3">
      <c r="A2679" s="1">
        <v>44346</v>
      </c>
      <c r="B2679" t="s">
        <v>25</v>
      </c>
      <c r="C2679">
        <f t="shared" si="174"/>
        <v>20298</v>
      </c>
      <c r="D2679">
        <v>7190905</v>
      </c>
      <c r="E2679">
        <v>7190905</v>
      </c>
      <c r="F2679">
        <v>2050551</v>
      </c>
      <c r="G2679">
        <v>3345454</v>
      </c>
      <c r="H2679">
        <v>3844431</v>
      </c>
      <c r="I2679">
        <v>1020</v>
      </c>
      <c r="J2679">
        <v>655352</v>
      </c>
      <c r="K2679">
        <v>8586104</v>
      </c>
      <c r="L2679">
        <v>0</v>
      </c>
      <c r="M2679">
        <v>9241456</v>
      </c>
      <c r="N2679" s="2">
        <f t="shared" si="175"/>
        <v>7190905</v>
      </c>
    </row>
    <row r="2680" spans="1:14" customFormat="1" ht="14.4" customHeight="1" x14ac:dyDescent="0.3">
      <c r="A2680" s="1">
        <v>44347</v>
      </c>
      <c r="B2680" t="s">
        <v>25</v>
      </c>
      <c r="C2680">
        <f t="shared" si="174"/>
        <v>154236</v>
      </c>
      <c r="D2680">
        <v>7345141</v>
      </c>
      <c r="E2680">
        <v>7345141</v>
      </c>
      <c r="F2680">
        <v>2068582</v>
      </c>
      <c r="G2680">
        <v>3434903</v>
      </c>
      <c r="H2680">
        <v>3909178</v>
      </c>
      <c r="I2680">
        <v>1060</v>
      </c>
      <c r="J2680">
        <v>676006</v>
      </c>
      <c r="K2680">
        <v>8737717</v>
      </c>
      <c r="L2680">
        <v>0</v>
      </c>
      <c r="M2680">
        <v>9413723</v>
      </c>
      <c r="N2680" s="2">
        <f t="shared" si="175"/>
        <v>7345141</v>
      </c>
    </row>
    <row r="2681" spans="1:14" customFormat="1" ht="14.4" customHeight="1" x14ac:dyDescent="0.3">
      <c r="A2681" s="1">
        <v>44348</v>
      </c>
      <c r="B2681" t="s">
        <v>25</v>
      </c>
      <c r="C2681">
        <f t="shared" si="174"/>
        <v>149381</v>
      </c>
      <c r="D2681">
        <v>7494522</v>
      </c>
      <c r="E2681">
        <v>7494522</v>
      </c>
      <c r="F2681">
        <v>2089038</v>
      </c>
      <c r="G2681">
        <v>3524752</v>
      </c>
      <c r="H2681">
        <v>3968676</v>
      </c>
      <c r="I2681">
        <v>1094</v>
      </c>
      <c r="J2681">
        <v>699631</v>
      </c>
      <c r="K2681">
        <v>8883929</v>
      </c>
      <c r="L2681">
        <v>0</v>
      </c>
      <c r="M2681">
        <v>9583560</v>
      </c>
      <c r="N2681" s="2">
        <f t="shared" si="175"/>
        <v>7494522</v>
      </c>
    </row>
    <row r="2682" spans="1:14" customFormat="1" ht="14.4" customHeight="1" x14ac:dyDescent="0.3">
      <c r="A2682" s="1">
        <v>44349</v>
      </c>
      <c r="B2682" t="s">
        <v>25</v>
      </c>
      <c r="C2682">
        <f t="shared" si="174"/>
        <v>91038</v>
      </c>
      <c r="D2682">
        <v>7585560</v>
      </c>
      <c r="E2682">
        <v>7585560</v>
      </c>
      <c r="F2682">
        <v>2103689</v>
      </c>
      <c r="G2682">
        <v>3579264</v>
      </c>
      <c r="H2682">
        <v>4005189</v>
      </c>
      <c r="I2682">
        <v>1107</v>
      </c>
      <c r="J2682">
        <v>718474</v>
      </c>
      <c r="K2682">
        <v>8970775</v>
      </c>
      <c r="L2682">
        <v>0</v>
      </c>
      <c r="M2682">
        <v>9689249</v>
      </c>
      <c r="N2682" s="2">
        <f t="shared" si="175"/>
        <v>7585560</v>
      </c>
    </row>
    <row r="2683" spans="1:14" customFormat="1" ht="14.4" customHeight="1" x14ac:dyDescent="0.3">
      <c r="A2683" s="1">
        <v>44350</v>
      </c>
      <c r="B2683" t="s">
        <v>25</v>
      </c>
      <c r="C2683">
        <f t="shared" si="174"/>
        <v>145429</v>
      </c>
      <c r="D2683">
        <v>7730989</v>
      </c>
      <c r="E2683">
        <v>7730989</v>
      </c>
      <c r="F2683">
        <v>2119299</v>
      </c>
      <c r="G2683">
        <v>3660864</v>
      </c>
      <c r="H2683">
        <v>4068986</v>
      </c>
      <c r="I2683">
        <v>1139</v>
      </c>
      <c r="J2683">
        <v>735829</v>
      </c>
      <c r="K2683">
        <v>9114459</v>
      </c>
      <c r="L2683">
        <v>0</v>
      </c>
      <c r="M2683">
        <v>9850288</v>
      </c>
      <c r="N2683" s="2">
        <f t="shared" si="175"/>
        <v>7730989</v>
      </c>
    </row>
    <row r="2684" spans="1:14" customFormat="1" ht="14.4" customHeight="1" x14ac:dyDescent="0.3">
      <c r="A2684" s="1">
        <v>44351</v>
      </c>
      <c r="B2684" t="s">
        <v>25</v>
      </c>
      <c r="C2684">
        <f t="shared" si="174"/>
        <v>157895</v>
      </c>
      <c r="D2684">
        <v>7888884</v>
      </c>
      <c r="E2684">
        <v>7888884</v>
      </c>
      <c r="F2684">
        <v>2137743</v>
      </c>
      <c r="G2684">
        <v>3748295</v>
      </c>
      <c r="H2684">
        <v>4139368</v>
      </c>
      <c r="I2684">
        <v>1221</v>
      </c>
      <c r="J2684">
        <v>754258</v>
      </c>
      <c r="K2684">
        <v>9272350</v>
      </c>
      <c r="L2684">
        <v>19</v>
      </c>
      <c r="M2684">
        <v>10026627</v>
      </c>
      <c r="N2684" s="2">
        <f t="shared" si="175"/>
        <v>7888884</v>
      </c>
    </row>
    <row r="2685" spans="1:14" customFormat="1" ht="14.4" customHeight="1" x14ac:dyDescent="0.3">
      <c r="A2685" s="1">
        <v>44352</v>
      </c>
      <c r="B2685" t="s">
        <v>25</v>
      </c>
      <c r="C2685">
        <f t="shared" si="174"/>
        <v>169088</v>
      </c>
      <c r="D2685">
        <v>8057972</v>
      </c>
      <c r="E2685">
        <v>8057972</v>
      </c>
      <c r="F2685">
        <v>2156991</v>
      </c>
      <c r="G2685">
        <v>3837947</v>
      </c>
      <c r="H2685">
        <v>4218767</v>
      </c>
      <c r="I2685">
        <v>1258</v>
      </c>
      <c r="J2685">
        <v>773840</v>
      </c>
      <c r="K2685">
        <v>9441101</v>
      </c>
      <c r="L2685">
        <v>22</v>
      </c>
      <c r="M2685">
        <v>10214963</v>
      </c>
      <c r="N2685" s="2">
        <f t="shared" si="175"/>
        <v>8057972</v>
      </c>
    </row>
    <row r="2686" spans="1:14" customFormat="1" ht="14.4" customHeight="1" x14ac:dyDescent="0.3">
      <c r="A2686" s="1">
        <v>44353</v>
      </c>
      <c r="B2686" t="s">
        <v>25</v>
      </c>
      <c r="C2686">
        <f t="shared" si="174"/>
        <v>51595</v>
      </c>
      <c r="D2686">
        <v>8109567</v>
      </c>
      <c r="E2686">
        <v>8109567</v>
      </c>
      <c r="F2686">
        <v>2160564</v>
      </c>
      <c r="G2686">
        <v>3864762</v>
      </c>
      <c r="H2686">
        <v>4243531</v>
      </c>
      <c r="I2686">
        <v>1274</v>
      </c>
      <c r="J2686">
        <v>780025</v>
      </c>
      <c r="K2686">
        <v>9490084</v>
      </c>
      <c r="L2686">
        <v>22</v>
      </c>
      <c r="M2686">
        <v>10270131</v>
      </c>
      <c r="N2686" s="2">
        <f t="shared" si="175"/>
        <v>8109567</v>
      </c>
    </row>
    <row r="2687" spans="1:14" customFormat="1" ht="14.4" customHeight="1" x14ac:dyDescent="0.3">
      <c r="A2687" s="1">
        <v>44354</v>
      </c>
      <c r="B2687" t="s">
        <v>25</v>
      </c>
      <c r="C2687">
        <f t="shared" si="174"/>
        <v>192499</v>
      </c>
      <c r="D2687">
        <v>8302066</v>
      </c>
      <c r="E2687">
        <v>8302066</v>
      </c>
      <c r="F2687">
        <v>2170983</v>
      </c>
      <c r="G2687">
        <v>3968931</v>
      </c>
      <c r="H2687">
        <v>4331808</v>
      </c>
      <c r="I2687">
        <v>1327</v>
      </c>
      <c r="J2687">
        <v>812130</v>
      </c>
      <c r="K2687">
        <v>9660897</v>
      </c>
      <c r="L2687">
        <v>22</v>
      </c>
      <c r="M2687">
        <v>10473049</v>
      </c>
      <c r="N2687" s="2">
        <f t="shared" si="175"/>
        <v>8302066</v>
      </c>
    </row>
    <row r="2688" spans="1:14" customFormat="1" ht="14.4" customHeight="1" x14ac:dyDescent="0.3">
      <c r="A2688" s="1">
        <v>44355</v>
      </c>
      <c r="B2688" t="s">
        <v>25</v>
      </c>
      <c r="C2688">
        <f t="shared" si="174"/>
        <v>201059</v>
      </c>
      <c r="D2688">
        <v>8503125</v>
      </c>
      <c r="E2688">
        <v>8503125</v>
      </c>
      <c r="F2688">
        <v>2188883</v>
      </c>
      <c r="G2688">
        <v>4069339</v>
      </c>
      <c r="H2688">
        <v>4432407</v>
      </c>
      <c r="I2688">
        <v>1379</v>
      </c>
      <c r="J2688">
        <v>860159</v>
      </c>
      <c r="K2688">
        <v>9831827</v>
      </c>
      <c r="L2688">
        <v>22</v>
      </c>
      <c r="M2688">
        <v>10692008</v>
      </c>
      <c r="N2688" s="2">
        <f t="shared" si="175"/>
        <v>8503125</v>
      </c>
    </row>
    <row r="2689" spans="1:14" customFormat="1" ht="14.4" customHeight="1" x14ac:dyDescent="0.3">
      <c r="A2689" s="1">
        <v>44356</v>
      </c>
      <c r="B2689" t="s">
        <v>25</v>
      </c>
      <c r="C2689">
        <f t="shared" si="174"/>
        <v>131003</v>
      </c>
      <c r="D2689">
        <v>8634128</v>
      </c>
      <c r="E2689">
        <v>8634128</v>
      </c>
      <c r="F2689">
        <v>2197977</v>
      </c>
      <c r="G2689">
        <v>4136007</v>
      </c>
      <c r="H2689">
        <v>4496716</v>
      </c>
      <c r="I2689">
        <v>1405</v>
      </c>
      <c r="J2689">
        <v>896410</v>
      </c>
      <c r="K2689">
        <v>9935673</v>
      </c>
      <c r="L2689">
        <v>22</v>
      </c>
      <c r="M2689">
        <v>10832105</v>
      </c>
      <c r="N2689" s="2">
        <f t="shared" si="175"/>
        <v>8634128</v>
      </c>
    </row>
    <row r="2690" spans="1:14" customFormat="1" ht="14.4" customHeight="1" x14ac:dyDescent="0.3">
      <c r="A2690" s="1">
        <v>44357</v>
      </c>
      <c r="B2690" t="s">
        <v>25</v>
      </c>
      <c r="C2690">
        <f t="shared" si="174"/>
        <v>138157</v>
      </c>
      <c r="D2690">
        <v>8772285</v>
      </c>
      <c r="E2690">
        <v>8772285</v>
      </c>
      <c r="F2690">
        <v>2210754</v>
      </c>
      <c r="G2690">
        <v>4208856</v>
      </c>
      <c r="H2690">
        <v>4561993</v>
      </c>
      <c r="I2690">
        <v>1436</v>
      </c>
      <c r="J2690">
        <v>941498</v>
      </c>
      <c r="K2690">
        <v>10041519</v>
      </c>
      <c r="L2690">
        <v>22</v>
      </c>
      <c r="M2690">
        <v>10983039</v>
      </c>
      <c r="N2690" s="2">
        <f t="shared" si="175"/>
        <v>8772285</v>
      </c>
    </row>
    <row r="2691" spans="1:14" customFormat="1" ht="14.4" customHeight="1" x14ac:dyDescent="0.3">
      <c r="A2691" s="1">
        <v>44358</v>
      </c>
      <c r="B2691" t="s">
        <v>25</v>
      </c>
      <c r="C2691">
        <f t="shared" si="174"/>
        <v>106735</v>
      </c>
      <c r="D2691">
        <v>8879020</v>
      </c>
      <c r="E2691">
        <v>8879020</v>
      </c>
      <c r="F2691">
        <v>2223799</v>
      </c>
      <c r="G2691">
        <v>4262724</v>
      </c>
      <c r="H2691">
        <v>4614836</v>
      </c>
      <c r="I2691">
        <v>1460</v>
      </c>
      <c r="J2691">
        <v>985965</v>
      </c>
      <c r="K2691">
        <v>10116832</v>
      </c>
      <c r="L2691">
        <v>22</v>
      </c>
      <c r="M2691">
        <v>11102819</v>
      </c>
      <c r="N2691" s="2">
        <f t="shared" si="175"/>
        <v>8879020</v>
      </c>
    </row>
    <row r="2692" spans="1:14" customFormat="1" ht="14.4" customHeight="1" x14ac:dyDescent="0.3">
      <c r="A2692" s="1">
        <v>44359</v>
      </c>
      <c r="B2692" t="s">
        <v>25</v>
      </c>
      <c r="C2692">
        <f t="shared" si="174"/>
        <v>64628</v>
      </c>
      <c r="D2692">
        <v>8943648</v>
      </c>
      <c r="E2692">
        <v>8943648</v>
      </c>
      <c r="F2692">
        <v>2237707</v>
      </c>
      <c r="G2692">
        <v>4296746</v>
      </c>
      <c r="H2692">
        <v>4645429</v>
      </c>
      <c r="I2692">
        <v>1473</v>
      </c>
      <c r="J2692">
        <v>1013894</v>
      </c>
      <c r="K2692">
        <v>10167439</v>
      </c>
      <c r="L2692">
        <v>22</v>
      </c>
      <c r="M2692">
        <v>11181355</v>
      </c>
      <c r="N2692" s="2">
        <f t="shared" si="175"/>
        <v>8943648</v>
      </c>
    </row>
    <row r="2693" spans="1:14" customFormat="1" ht="14.4" customHeight="1" x14ac:dyDescent="0.3">
      <c r="A2693" s="1">
        <v>44360</v>
      </c>
      <c r="B2693" t="s">
        <v>25</v>
      </c>
      <c r="C2693">
        <f t="shared" si="174"/>
        <v>46041</v>
      </c>
      <c r="D2693">
        <v>8989689</v>
      </c>
      <c r="E2693">
        <v>8989689</v>
      </c>
      <c r="F2693">
        <v>2240140</v>
      </c>
      <c r="G2693">
        <v>4322088</v>
      </c>
      <c r="H2693">
        <v>4666124</v>
      </c>
      <c r="I2693">
        <v>1477</v>
      </c>
      <c r="J2693">
        <v>1017425</v>
      </c>
      <c r="K2693">
        <v>10212382</v>
      </c>
      <c r="L2693">
        <v>22</v>
      </c>
      <c r="M2693">
        <v>11229829</v>
      </c>
      <c r="N2693" s="2">
        <f t="shared" si="175"/>
        <v>8989689</v>
      </c>
    </row>
    <row r="2694" spans="1:14" customFormat="1" ht="14.4" customHeight="1" x14ac:dyDescent="0.3">
      <c r="A2694" s="1">
        <v>44361</v>
      </c>
      <c r="B2694" t="s">
        <v>25</v>
      </c>
      <c r="C2694">
        <f t="shared" si="174"/>
        <v>164375</v>
      </c>
      <c r="D2694">
        <v>9154064</v>
      </c>
      <c r="E2694">
        <v>9154064</v>
      </c>
      <c r="F2694">
        <v>2268071</v>
      </c>
      <c r="G2694">
        <v>4411531</v>
      </c>
      <c r="H2694">
        <v>4741027</v>
      </c>
      <c r="I2694">
        <v>1506</v>
      </c>
      <c r="J2694">
        <v>1037536</v>
      </c>
      <c r="K2694">
        <v>10384577</v>
      </c>
      <c r="L2694">
        <v>22</v>
      </c>
      <c r="M2694">
        <v>11422135</v>
      </c>
      <c r="N2694" s="2">
        <f t="shared" si="175"/>
        <v>9154064</v>
      </c>
    </row>
    <row r="2695" spans="1:14" customFormat="1" ht="14.4" customHeight="1" x14ac:dyDescent="0.3">
      <c r="A2695" s="1">
        <v>44362</v>
      </c>
      <c r="B2695" t="s">
        <v>25</v>
      </c>
      <c r="C2695">
        <f t="shared" si="174"/>
        <v>153105</v>
      </c>
      <c r="D2695">
        <v>9307169</v>
      </c>
      <c r="E2695">
        <v>9307169</v>
      </c>
      <c r="F2695">
        <v>2328247</v>
      </c>
      <c r="G2695">
        <v>4488313</v>
      </c>
      <c r="H2695">
        <v>4817314</v>
      </c>
      <c r="I2695">
        <v>1542</v>
      </c>
      <c r="J2695">
        <v>1051381</v>
      </c>
      <c r="K2695">
        <v>10584013</v>
      </c>
      <c r="L2695">
        <v>22</v>
      </c>
      <c r="M2695">
        <v>11635416</v>
      </c>
      <c r="N2695" s="2">
        <f t="shared" si="175"/>
        <v>9307169</v>
      </c>
    </row>
    <row r="2696" spans="1:14" customFormat="1" ht="14.4" customHeight="1" x14ac:dyDescent="0.3">
      <c r="A2696" s="1">
        <v>44363</v>
      </c>
      <c r="B2696" t="s">
        <v>25</v>
      </c>
      <c r="C2696">
        <f t="shared" si="174"/>
        <v>78897</v>
      </c>
      <c r="D2696">
        <v>9386066</v>
      </c>
      <c r="E2696">
        <v>9386066</v>
      </c>
      <c r="F2696">
        <v>2360870</v>
      </c>
      <c r="G2696">
        <v>4529099</v>
      </c>
      <c r="H2696">
        <v>4855411</v>
      </c>
      <c r="I2696">
        <v>1556</v>
      </c>
      <c r="J2696">
        <v>1056130</v>
      </c>
      <c r="K2696">
        <v>10690784</v>
      </c>
      <c r="L2696">
        <v>22</v>
      </c>
      <c r="M2696">
        <v>11746936</v>
      </c>
      <c r="N2696" s="2">
        <f t="shared" si="175"/>
        <v>9386066</v>
      </c>
    </row>
    <row r="2697" spans="1:14" customFormat="1" ht="14.4" customHeight="1" x14ac:dyDescent="0.3">
      <c r="A2697" s="1">
        <v>44364</v>
      </c>
      <c r="B2697" t="s">
        <v>25</v>
      </c>
      <c r="C2697">
        <f t="shared" si="174"/>
        <v>118917</v>
      </c>
      <c r="D2697">
        <v>9504983</v>
      </c>
      <c r="E2697">
        <v>9504983</v>
      </c>
      <c r="F2697">
        <v>2390443</v>
      </c>
      <c r="G2697">
        <v>4590268</v>
      </c>
      <c r="H2697">
        <v>4913131</v>
      </c>
      <c r="I2697">
        <v>1584</v>
      </c>
      <c r="J2697">
        <v>1063048</v>
      </c>
      <c r="K2697">
        <v>10832356</v>
      </c>
      <c r="L2697">
        <v>22</v>
      </c>
      <c r="M2697">
        <v>11895426</v>
      </c>
      <c r="N2697" s="2">
        <f t="shared" si="175"/>
        <v>9504983</v>
      </c>
    </row>
    <row r="2698" spans="1:14" customFormat="1" ht="14.4" customHeight="1" x14ac:dyDescent="0.3">
      <c r="A2698" s="1">
        <v>44365</v>
      </c>
      <c r="B2698" t="s">
        <v>25</v>
      </c>
      <c r="C2698">
        <f t="shared" si="174"/>
        <v>84362</v>
      </c>
      <c r="D2698">
        <v>9589345</v>
      </c>
      <c r="E2698">
        <v>9589345</v>
      </c>
      <c r="F2698">
        <v>2406966</v>
      </c>
      <c r="G2698">
        <v>4632365</v>
      </c>
      <c r="H2698">
        <v>4955377</v>
      </c>
      <c r="I2698">
        <v>1603</v>
      </c>
      <c r="J2698">
        <v>1070485</v>
      </c>
      <c r="K2698">
        <v>10925804</v>
      </c>
      <c r="L2698">
        <v>22</v>
      </c>
      <c r="M2698">
        <v>11996311</v>
      </c>
      <c r="N2698" s="2">
        <f t="shared" si="175"/>
        <v>9589345</v>
      </c>
    </row>
    <row r="2699" spans="1:14" customFormat="1" ht="14.4" customHeight="1" x14ac:dyDescent="0.3">
      <c r="A2699" s="1">
        <v>44366</v>
      </c>
      <c r="B2699" t="s">
        <v>25</v>
      </c>
      <c r="C2699">
        <f t="shared" si="174"/>
        <v>87559</v>
      </c>
      <c r="D2699">
        <v>9676904</v>
      </c>
      <c r="E2699">
        <v>9676904</v>
      </c>
      <c r="F2699">
        <v>2426298</v>
      </c>
      <c r="G2699">
        <v>4676553</v>
      </c>
      <c r="H2699">
        <v>4998721</v>
      </c>
      <c r="I2699">
        <v>1630</v>
      </c>
      <c r="J2699">
        <v>1075660</v>
      </c>
      <c r="K2699">
        <v>11027520</v>
      </c>
      <c r="L2699">
        <v>22</v>
      </c>
      <c r="M2699">
        <v>12103202</v>
      </c>
      <c r="N2699" s="2">
        <f t="shared" si="175"/>
        <v>9676904</v>
      </c>
    </row>
    <row r="2700" spans="1:14" customFormat="1" ht="14.4" customHeight="1" x14ac:dyDescent="0.3">
      <c r="A2700" s="1">
        <v>44367</v>
      </c>
      <c r="B2700" t="s">
        <v>25</v>
      </c>
      <c r="C2700">
        <f t="shared" si="174"/>
        <v>42212</v>
      </c>
      <c r="D2700">
        <v>9719116</v>
      </c>
      <c r="E2700">
        <v>9719116</v>
      </c>
      <c r="F2700">
        <v>2442433</v>
      </c>
      <c r="G2700">
        <v>4697169</v>
      </c>
      <c r="H2700">
        <v>5020309</v>
      </c>
      <c r="I2700">
        <v>1638</v>
      </c>
      <c r="J2700">
        <v>1078411</v>
      </c>
      <c r="K2700">
        <v>11083116</v>
      </c>
      <c r="L2700">
        <v>22</v>
      </c>
      <c r="M2700">
        <v>12161549</v>
      </c>
      <c r="N2700" s="2">
        <f t="shared" si="175"/>
        <v>9719116</v>
      </c>
    </row>
    <row r="2701" spans="1:14" customFormat="1" ht="14.4" customHeight="1" x14ac:dyDescent="0.3">
      <c r="A2701" s="1">
        <v>44368</v>
      </c>
      <c r="B2701" t="s">
        <v>25</v>
      </c>
      <c r="C2701">
        <f t="shared" si="174"/>
        <v>158996</v>
      </c>
      <c r="D2701">
        <v>9878112</v>
      </c>
      <c r="E2701">
        <v>9878112</v>
      </c>
      <c r="F2701">
        <v>2553090</v>
      </c>
      <c r="G2701">
        <v>4774418</v>
      </c>
      <c r="H2701">
        <v>5101989</v>
      </c>
      <c r="I2701">
        <v>1705</v>
      </c>
      <c r="J2701">
        <v>1092178</v>
      </c>
      <c r="K2701">
        <v>11339002</v>
      </c>
      <c r="L2701">
        <v>22</v>
      </c>
      <c r="M2701">
        <v>12431202</v>
      </c>
      <c r="N2701" s="2">
        <f t="shared" si="175"/>
        <v>9878112</v>
      </c>
    </row>
    <row r="2702" spans="1:14" customFormat="1" ht="14.4" customHeight="1" x14ac:dyDescent="0.3">
      <c r="A2702" s="1">
        <v>44369</v>
      </c>
      <c r="B2702" t="s">
        <v>25</v>
      </c>
      <c r="C2702">
        <f t="shared" si="174"/>
        <v>144135</v>
      </c>
      <c r="D2702">
        <v>10022247</v>
      </c>
      <c r="E2702">
        <v>10022247</v>
      </c>
      <c r="F2702">
        <v>2646689</v>
      </c>
      <c r="G2702">
        <v>4845812</v>
      </c>
      <c r="H2702">
        <v>5174699</v>
      </c>
      <c r="I2702">
        <v>1736</v>
      </c>
      <c r="J2702">
        <v>1106631</v>
      </c>
      <c r="K2702">
        <v>11562283</v>
      </c>
      <c r="L2702">
        <v>22</v>
      </c>
      <c r="M2702">
        <v>12668936</v>
      </c>
      <c r="N2702" s="2">
        <f t="shared" si="175"/>
        <v>10022247</v>
      </c>
    </row>
    <row r="2703" spans="1:14" customFormat="1" ht="14.4" customHeight="1" x14ac:dyDescent="0.3">
      <c r="A2703" s="1">
        <v>44370</v>
      </c>
      <c r="B2703" t="s">
        <v>25</v>
      </c>
      <c r="C2703">
        <f t="shared" si="174"/>
        <v>94710</v>
      </c>
      <c r="D2703">
        <v>10116957</v>
      </c>
      <c r="E2703">
        <v>10116957</v>
      </c>
      <c r="F2703">
        <v>2720524</v>
      </c>
      <c r="G2703">
        <v>4891573</v>
      </c>
      <c r="H2703">
        <v>5223627</v>
      </c>
      <c r="I2703">
        <v>1757</v>
      </c>
      <c r="J2703">
        <v>1126110</v>
      </c>
      <c r="K2703">
        <v>11711349</v>
      </c>
      <c r="L2703">
        <v>22</v>
      </c>
      <c r="M2703">
        <v>12837481</v>
      </c>
      <c r="N2703" s="2">
        <f t="shared" si="175"/>
        <v>10116957</v>
      </c>
    </row>
    <row r="2704" spans="1:14" customFormat="1" ht="14.4" customHeight="1" x14ac:dyDescent="0.3">
      <c r="A2704" s="1">
        <v>44212</v>
      </c>
      <c r="B2704" t="s">
        <v>26</v>
      </c>
      <c r="C2704">
        <v>9</v>
      </c>
      <c r="D2704">
        <v>9</v>
      </c>
      <c r="E2704">
        <v>9</v>
      </c>
      <c r="F2704">
        <v>0</v>
      </c>
      <c r="G2704">
        <v>0</v>
      </c>
      <c r="H2704">
        <v>9</v>
      </c>
      <c r="I2704">
        <v>0</v>
      </c>
      <c r="J2704">
        <v>0</v>
      </c>
      <c r="K2704">
        <v>9</v>
      </c>
      <c r="L2704">
        <v>0</v>
      </c>
      <c r="M2704">
        <f>E2704+F2704</f>
        <v>9</v>
      </c>
      <c r="N2704">
        <f>G2704+H2704+I2704</f>
        <v>9</v>
      </c>
    </row>
    <row r="2705" spans="1:14" customFormat="1" ht="14.4" customHeight="1" x14ac:dyDescent="0.3">
      <c r="A2705" s="1">
        <v>44213</v>
      </c>
      <c r="B2705" t="s">
        <v>26</v>
      </c>
      <c r="C2705">
        <f t="shared" ref="C2705:C2736" si="176">D2705-D2704</f>
        <v>0</v>
      </c>
      <c r="D2705">
        <v>9</v>
      </c>
      <c r="E2705">
        <v>9</v>
      </c>
      <c r="F2705">
        <v>0</v>
      </c>
      <c r="G2705">
        <v>0</v>
      </c>
      <c r="H2705">
        <v>9</v>
      </c>
      <c r="I2705">
        <v>0</v>
      </c>
      <c r="J2705">
        <v>0</v>
      </c>
      <c r="K2705">
        <v>9</v>
      </c>
      <c r="M2705">
        <f t="shared" ref="M2705:M2768" si="177">E2705+F2705</f>
        <v>9</v>
      </c>
      <c r="N2705">
        <f t="shared" ref="N2705:N2768" si="178">G2705+H2705+I2705</f>
        <v>9</v>
      </c>
    </row>
    <row r="2706" spans="1:14" customFormat="1" ht="14.4" customHeight="1" x14ac:dyDescent="0.3">
      <c r="A2706" s="1">
        <v>44214</v>
      </c>
      <c r="B2706" t="s">
        <v>26</v>
      </c>
      <c r="C2706">
        <f t="shared" si="176"/>
        <v>55</v>
      </c>
      <c r="D2706">
        <v>64</v>
      </c>
      <c r="E2706">
        <v>64</v>
      </c>
      <c r="F2706">
        <v>0</v>
      </c>
      <c r="G2706">
        <v>15</v>
      </c>
      <c r="H2706">
        <v>49</v>
      </c>
      <c r="I2706">
        <v>0</v>
      </c>
      <c r="J2706">
        <v>0</v>
      </c>
      <c r="K2706">
        <v>64</v>
      </c>
      <c r="M2706">
        <f t="shared" si="177"/>
        <v>64</v>
      </c>
      <c r="N2706">
        <f t="shared" si="178"/>
        <v>64</v>
      </c>
    </row>
    <row r="2707" spans="1:14" customFormat="1" ht="14.4" customHeight="1" x14ac:dyDescent="0.3">
      <c r="A2707" s="1">
        <v>44215</v>
      </c>
      <c r="B2707" t="s">
        <v>26</v>
      </c>
      <c r="C2707">
        <f t="shared" si="176"/>
        <v>0</v>
      </c>
      <c r="D2707">
        <v>64</v>
      </c>
      <c r="E2707">
        <v>64</v>
      </c>
      <c r="F2707">
        <v>0</v>
      </c>
      <c r="G2707">
        <v>15</v>
      </c>
      <c r="H2707">
        <v>49</v>
      </c>
      <c r="I2707">
        <v>0</v>
      </c>
      <c r="J2707">
        <v>0</v>
      </c>
      <c r="K2707">
        <v>64</v>
      </c>
      <c r="M2707">
        <f t="shared" si="177"/>
        <v>64</v>
      </c>
      <c r="N2707">
        <f t="shared" si="178"/>
        <v>64</v>
      </c>
    </row>
    <row r="2708" spans="1:14" customFormat="1" ht="14.4" customHeight="1" x14ac:dyDescent="0.3">
      <c r="A2708" s="1">
        <v>44216</v>
      </c>
      <c r="B2708" t="s">
        <v>26</v>
      </c>
      <c r="C2708">
        <f t="shared" si="176"/>
        <v>2</v>
      </c>
      <c r="D2708">
        <v>66</v>
      </c>
      <c r="E2708">
        <v>66</v>
      </c>
      <c r="F2708">
        <v>0</v>
      </c>
      <c r="G2708">
        <v>16</v>
      </c>
      <c r="H2708">
        <v>50</v>
      </c>
      <c r="I2708">
        <v>0</v>
      </c>
      <c r="J2708">
        <v>0</v>
      </c>
      <c r="K2708">
        <v>66</v>
      </c>
      <c r="M2708">
        <f t="shared" si="177"/>
        <v>66</v>
      </c>
      <c r="N2708">
        <f t="shared" si="178"/>
        <v>66</v>
      </c>
    </row>
    <row r="2709" spans="1:14" customFormat="1" ht="14.4" customHeight="1" x14ac:dyDescent="0.3">
      <c r="A2709" s="1">
        <v>44217</v>
      </c>
      <c r="B2709" t="s">
        <v>26</v>
      </c>
      <c r="C2709">
        <f t="shared" si="176"/>
        <v>0</v>
      </c>
      <c r="D2709">
        <v>66</v>
      </c>
      <c r="E2709">
        <v>66</v>
      </c>
      <c r="F2709">
        <v>0</v>
      </c>
      <c r="G2709">
        <v>16</v>
      </c>
      <c r="H2709">
        <v>50</v>
      </c>
      <c r="I2709">
        <v>0</v>
      </c>
      <c r="J2709">
        <v>0</v>
      </c>
      <c r="K2709">
        <v>66</v>
      </c>
      <c r="M2709">
        <f t="shared" si="177"/>
        <v>66</v>
      </c>
      <c r="N2709">
        <f t="shared" si="178"/>
        <v>66</v>
      </c>
    </row>
    <row r="2710" spans="1:14" customFormat="1" ht="14.4" customHeight="1" x14ac:dyDescent="0.3">
      <c r="A2710" s="1">
        <v>44218</v>
      </c>
      <c r="B2710" t="s">
        <v>26</v>
      </c>
      <c r="C2710">
        <f t="shared" si="176"/>
        <v>98</v>
      </c>
      <c r="D2710">
        <v>164</v>
      </c>
      <c r="E2710">
        <v>164</v>
      </c>
      <c r="F2710">
        <v>0</v>
      </c>
      <c r="G2710">
        <v>43</v>
      </c>
      <c r="H2710">
        <v>121</v>
      </c>
      <c r="I2710">
        <v>0</v>
      </c>
      <c r="J2710">
        <v>0</v>
      </c>
      <c r="K2710">
        <v>164</v>
      </c>
      <c r="M2710">
        <f t="shared" si="177"/>
        <v>164</v>
      </c>
      <c r="N2710">
        <f t="shared" si="178"/>
        <v>164</v>
      </c>
    </row>
    <row r="2711" spans="1:14" customFormat="1" ht="14.4" customHeight="1" x14ac:dyDescent="0.3">
      <c r="A2711" s="1">
        <v>44219</v>
      </c>
      <c r="B2711" t="s">
        <v>26</v>
      </c>
      <c r="C2711">
        <f t="shared" si="176"/>
        <v>166</v>
      </c>
      <c r="D2711">
        <v>330</v>
      </c>
      <c r="E2711">
        <v>330</v>
      </c>
      <c r="F2711">
        <v>0</v>
      </c>
      <c r="G2711">
        <v>98</v>
      </c>
      <c r="H2711">
        <v>232</v>
      </c>
      <c r="I2711">
        <v>0</v>
      </c>
      <c r="J2711">
        <v>0</v>
      </c>
      <c r="K2711">
        <v>330</v>
      </c>
      <c r="M2711">
        <f t="shared" si="177"/>
        <v>330</v>
      </c>
      <c r="N2711">
        <f t="shared" si="178"/>
        <v>330</v>
      </c>
    </row>
    <row r="2712" spans="1:14" customFormat="1" ht="14.4" customHeight="1" x14ac:dyDescent="0.3">
      <c r="A2712" s="1">
        <v>44220</v>
      </c>
      <c r="B2712" t="s">
        <v>26</v>
      </c>
      <c r="C2712">
        <f t="shared" si="176"/>
        <v>7</v>
      </c>
      <c r="D2712">
        <v>337</v>
      </c>
      <c r="E2712">
        <v>337</v>
      </c>
      <c r="F2712">
        <v>0</v>
      </c>
      <c r="G2712">
        <v>104</v>
      </c>
      <c r="H2712">
        <v>233</v>
      </c>
      <c r="I2712">
        <v>0</v>
      </c>
      <c r="J2712">
        <v>0</v>
      </c>
      <c r="K2712">
        <v>337</v>
      </c>
      <c r="M2712">
        <f t="shared" si="177"/>
        <v>337</v>
      </c>
      <c r="N2712">
        <f t="shared" si="178"/>
        <v>337</v>
      </c>
    </row>
    <row r="2713" spans="1:14" customFormat="1" ht="14.4" customHeight="1" x14ac:dyDescent="0.3">
      <c r="A2713" s="1">
        <v>44221</v>
      </c>
      <c r="B2713" t="s">
        <v>26</v>
      </c>
      <c r="C2713">
        <f t="shared" si="176"/>
        <v>124</v>
      </c>
      <c r="D2713">
        <v>461</v>
      </c>
      <c r="E2713">
        <v>461</v>
      </c>
      <c r="F2713">
        <v>0</v>
      </c>
      <c r="G2713">
        <v>148</v>
      </c>
      <c r="H2713">
        <v>313</v>
      </c>
      <c r="I2713">
        <v>0</v>
      </c>
      <c r="J2713">
        <v>0</v>
      </c>
      <c r="K2713">
        <v>461</v>
      </c>
      <c r="M2713">
        <f t="shared" si="177"/>
        <v>461</v>
      </c>
      <c r="N2713">
        <f t="shared" si="178"/>
        <v>461</v>
      </c>
    </row>
    <row r="2714" spans="1:14" customFormat="1" ht="14.4" customHeight="1" x14ac:dyDescent="0.3">
      <c r="A2714" s="1">
        <v>44222</v>
      </c>
      <c r="B2714" t="s">
        <v>26</v>
      </c>
      <c r="C2714">
        <f t="shared" si="176"/>
        <v>0</v>
      </c>
      <c r="D2714">
        <v>461</v>
      </c>
      <c r="E2714">
        <v>461</v>
      </c>
      <c r="F2714">
        <v>0</v>
      </c>
      <c r="G2714">
        <v>148</v>
      </c>
      <c r="H2714">
        <v>313</v>
      </c>
      <c r="I2714">
        <v>0</v>
      </c>
      <c r="J2714">
        <v>0</v>
      </c>
      <c r="K2714">
        <v>461</v>
      </c>
      <c r="M2714">
        <f t="shared" si="177"/>
        <v>461</v>
      </c>
      <c r="N2714">
        <f t="shared" si="178"/>
        <v>461</v>
      </c>
    </row>
    <row r="2715" spans="1:14" customFormat="1" ht="14.4" customHeight="1" x14ac:dyDescent="0.3">
      <c r="A2715" s="1">
        <v>44223</v>
      </c>
      <c r="B2715" t="s">
        <v>26</v>
      </c>
      <c r="C2715">
        <f t="shared" si="176"/>
        <v>181</v>
      </c>
      <c r="D2715">
        <v>642</v>
      </c>
      <c r="E2715">
        <v>642</v>
      </c>
      <c r="F2715">
        <v>0</v>
      </c>
      <c r="G2715">
        <v>234</v>
      </c>
      <c r="H2715">
        <v>408</v>
      </c>
      <c r="I2715">
        <v>0</v>
      </c>
      <c r="J2715">
        <v>0</v>
      </c>
      <c r="K2715">
        <v>642</v>
      </c>
      <c r="M2715">
        <f t="shared" si="177"/>
        <v>642</v>
      </c>
      <c r="N2715">
        <f t="shared" si="178"/>
        <v>642</v>
      </c>
    </row>
    <row r="2716" spans="1:14" customFormat="1" ht="14.4" customHeight="1" x14ac:dyDescent="0.3">
      <c r="A2716" s="1">
        <v>44224</v>
      </c>
      <c r="B2716" t="s">
        <v>26</v>
      </c>
      <c r="C2716">
        <f t="shared" si="176"/>
        <v>10</v>
      </c>
      <c r="D2716">
        <v>652</v>
      </c>
      <c r="E2716">
        <v>652</v>
      </c>
      <c r="F2716">
        <v>0</v>
      </c>
      <c r="G2716">
        <v>241</v>
      </c>
      <c r="H2716">
        <v>411</v>
      </c>
      <c r="I2716">
        <v>0</v>
      </c>
      <c r="J2716">
        <v>0</v>
      </c>
      <c r="K2716">
        <v>652</v>
      </c>
      <c r="M2716">
        <f t="shared" si="177"/>
        <v>652</v>
      </c>
      <c r="N2716">
        <f t="shared" si="178"/>
        <v>652</v>
      </c>
    </row>
    <row r="2717" spans="1:14" customFormat="1" ht="14.4" customHeight="1" x14ac:dyDescent="0.3">
      <c r="A2717" s="1">
        <v>44225</v>
      </c>
      <c r="B2717" t="s">
        <v>26</v>
      </c>
      <c r="C2717">
        <f t="shared" si="176"/>
        <v>171</v>
      </c>
      <c r="D2717">
        <v>823</v>
      </c>
      <c r="E2717">
        <v>823</v>
      </c>
      <c r="F2717">
        <v>0</v>
      </c>
      <c r="G2717">
        <v>290</v>
      </c>
      <c r="H2717">
        <v>533</v>
      </c>
      <c r="I2717">
        <v>0</v>
      </c>
      <c r="J2717">
        <v>0</v>
      </c>
      <c r="K2717">
        <v>823</v>
      </c>
      <c r="M2717">
        <f t="shared" si="177"/>
        <v>823</v>
      </c>
      <c r="N2717">
        <f t="shared" si="178"/>
        <v>823</v>
      </c>
    </row>
    <row r="2718" spans="1:14" customFormat="1" ht="14.4" customHeight="1" x14ac:dyDescent="0.3">
      <c r="A2718" s="1">
        <v>44226</v>
      </c>
      <c r="B2718" t="s">
        <v>26</v>
      </c>
      <c r="C2718">
        <f t="shared" si="176"/>
        <v>136</v>
      </c>
      <c r="D2718">
        <v>959</v>
      </c>
      <c r="E2718">
        <v>959</v>
      </c>
      <c r="F2718">
        <v>0</v>
      </c>
      <c r="G2718">
        <v>346</v>
      </c>
      <c r="H2718">
        <v>613</v>
      </c>
      <c r="I2718">
        <v>0</v>
      </c>
      <c r="J2718">
        <v>0</v>
      </c>
      <c r="K2718">
        <v>959</v>
      </c>
      <c r="M2718">
        <f t="shared" si="177"/>
        <v>959</v>
      </c>
      <c r="N2718">
        <f t="shared" si="178"/>
        <v>959</v>
      </c>
    </row>
    <row r="2719" spans="1:14" customFormat="1" ht="14.4" customHeight="1" x14ac:dyDescent="0.3">
      <c r="A2719" s="1">
        <v>44227</v>
      </c>
      <c r="B2719" t="s">
        <v>26</v>
      </c>
      <c r="C2719">
        <f t="shared" si="176"/>
        <v>0</v>
      </c>
      <c r="D2719">
        <v>959</v>
      </c>
      <c r="E2719">
        <v>959</v>
      </c>
      <c r="F2719">
        <v>0</v>
      </c>
      <c r="G2719">
        <v>346</v>
      </c>
      <c r="H2719">
        <v>613</v>
      </c>
      <c r="I2719">
        <v>0</v>
      </c>
      <c r="J2719">
        <v>0</v>
      </c>
      <c r="K2719">
        <v>959</v>
      </c>
      <c r="M2719">
        <f t="shared" si="177"/>
        <v>959</v>
      </c>
      <c r="N2719">
        <f t="shared" si="178"/>
        <v>959</v>
      </c>
    </row>
    <row r="2720" spans="1:14" customFormat="1" ht="14.4" customHeight="1" x14ac:dyDescent="0.3">
      <c r="A2720" s="1">
        <v>44228</v>
      </c>
      <c r="B2720" t="s">
        <v>26</v>
      </c>
      <c r="C2720">
        <f t="shared" si="176"/>
        <v>106</v>
      </c>
      <c r="D2720">
        <v>1065</v>
      </c>
      <c r="E2720">
        <v>1065</v>
      </c>
      <c r="F2720">
        <v>0</v>
      </c>
      <c r="G2720">
        <v>379</v>
      </c>
      <c r="H2720">
        <v>686</v>
      </c>
      <c r="I2720">
        <v>0</v>
      </c>
      <c r="J2720">
        <v>0</v>
      </c>
      <c r="K2720">
        <v>1065</v>
      </c>
      <c r="M2720">
        <f t="shared" si="177"/>
        <v>1065</v>
      </c>
      <c r="N2720">
        <f t="shared" si="178"/>
        <v>1065</v>
      </c>
    </row>
    <row r="2721" spans="1:14" customFormat="1" ht="14.4" customHeight="1" x14ac:dyDescent="0.3">
      <c r="A2721" s="1">
        <v>44229</v>
      </c>
      <c r="B2721" t="s">
        <v>26</v>
      </c>
      <c r="C2721">
        <f t="shared" si="176"/>
        <v>0</v>
      </c>
      <c r="D2721">
        <v>1065</v>
      </c>
      <c r="E2721">
        <v>1065</v>
      </c>
      <c r="F2721">
        <v>0</v>
      </c>
      <c r="G2721">
        <v>379</v>
      </c>
      <c r="H2721">
        <v>686</v>
      </c>
      <c r="I2721">
        <v>0</v>
      </c>
      <c r="J2721">
        <v>0</v>
      </c>
      <c r="K2721">
        <v>1065</v>
      </c>
      <c r="M2721">
        <f t="shared" si="177"/>
        <v>1065</v>
      </c>
      <c r="N2721">
        <f t="shared" si="178"/>
        <v>1065</v>
      </c>
    </row>
    <row r="2722" spans="1:14" customFormat="1" ht="14.4" customHeight="1" x14ac:dyDescent="0.3">
      <c r="A2722" s="1">
        <v>44230</v>
      </c>
      <c r="B2722" t="s">
        <v>26</v>
      </c>
      <c r="C2722">
        <f t="shared" si="176"/>
        <v>277</v>
      </c>
      <c r="D2722">
        <v>1342</v>
      </c>
      <c r="E2722">
        <v>1342</v>
      </c>
      <c r="F2722">
        <v>0</v>
      </c>
      <c r="G2722">
        <v>452</v>
      </c>
      <c r="H2722">
        <v>890</v>
      </c>
      <c r="I2722">
        <v>0</v>
      </c>
      <c r="J2722">
        <v>0</v>
      </c>
      <c r="K2722">
        <v>1342</v>
      </c>
      <c r="M2722">
        <f t="shared" si="177"/>
        <v>1342</v>
      </c>
      <c r="N2722">
        <f t="shared" si="178"/>
        <v>1342</v>
      </c>
    </row>
    <row r="2723" spans="1:14" customFormat="1" ht="14.4" customHeight="1" x14ac:dyDescent="0.3">
      <c r="A2723" s="1">
        <v>44231</v>
      </c>
      <c r="B2723" t="s">
        <v>26</v>
      </c>
      <c r="C2723">
        <f t="shared" si="176"/>
        <v>0</v>
      </c>
      <c r="D2723">
        <v>1342</v>
      </c>
      <c r="E2723">
        <v>1342</v>
      </c>
      <c r="F2723">
        <v>0</v>
      </c>
      <c r="G2723">
        <v>452</v>
      </c>
      <c r="H2723">
        <v>890</v>
      </c>
      <c r="I2723">
        <v>0</v>
      </c>
      <c r="J2723">
        <v>0</v>
      </c>
      <c r="K2723">
        <v>1342</v>
      </c>
      <c r="M2723">
        <f t="shared" si="177"/>
        <v>1342</v>
      </c>
      <c r="N2723">
        <f t="shared" si="178"/>
        <v>1342</v>
      </c>
    </row>
    <row r="2724" spans="1:14" customFormat="1" ht="14.4" customHeight="1" x14ac:dyDescent="0.3">
      <c r="A2724" s="1">
        <v>44232</v>
      </c>
      <c r="B2724" t="s">
        <v>26</v>
      </c>
      <c r="C2724">
        <f t="shared" si="176"/>
        <v>236</v>
      </c>
      <c r="D2724">
        <v>1578</v>
      </c>
      <c r="E2724">
        <v>1578</v>
      </c>
      <c r="F2724">
        <v>0</v>
      </c>
      <c r="G2724">
        <v>520</v>
      </c>
      <c r="H2724">
        <v>1058</v>
      </c>
      <c r="I2724">
        <v>0</v>
      </c>
      <c r="J2724">
        <v>0</v>
      </c>
      <c r="K2724">
        <v>1578</v>
      </c>
      <c r="M2724">
        <f t="shared" si="177"/>
        <v>1578</v>
      </c>
      <c r="N2724">
        <f t="shared" si="178"/>
        <v>1578</v>
      </c>
    </row>
    <row r="2725" spans="1:14" customFormat="1" ht="14.4" customHeight="1" x14ac:dyDescent="0.3">
      <c r="A2725" s="1">
        <v>44233</v>
      </c>
      <c r="B2725" t="s">
        <v>26</v>
      </c>
      <c r="C2725">
        <f t="shared" si="176"/>
        <v>239</v>
      </c>
      <c r="D2725">
        <v>1817</v>
      </c>
      <c r="E2725">
        <v>1817</v>
      </c>
      <c r="F2725">
        <v>0</v>
      </c>
      <c r="G2725">
        <v>573</v>
      </c>
      <c r="H2725">
        <v>1244</v>
      </c>
      <c r="I2725">
        <v>0</v>
      </c>
      <c r="J2725">
        <v>0</v>
      </c>
      <c r="K2725">
        <v>1817</v>
      </c>
      <c r="M2725">
        <f t="shared" si="177"/>
        <v>1817</v>
      </c>
      <c r="N2725">
        <f t="shared" si="178"/>
        <v>1817</v>
      </c>
    </row>
    <row r="2726" spans="1:14" customFormat="1" ht="14.4" customHeight="1" x14ac:dyDescent="0.3">
      <c r="A2726" s="1">
        <v>44234</v>
      </c>
      <c r="B2726" t="s">
        <v>26</v>
      </c>
      <c r="C2726">
        <f t="shared" si="176"/>
        <v>0</v>
      </c>
      <c r="D2726">
        <v>1817</v>
      </c>
      <c r="E2726">
        <v>1817</v>
      </c>
      <c r="F2726">
        <v>0</v>
      </c>
      <c r="G2726">
        <v>573</v>
      </c>
      <c r="H2726">
        <v>1244</v>
      </c>
      <c r="I2726">
        <v>0</v>
      </c>
      <c r="J2726">
        <v>0</v>
      </c>
      <c r="K2726">
        <v>1817</v>
      </c>
      <c r="M2726">
        <f t="shared" si="177"/>
        <v>1817</v>
      </c>
      <c r="N2726">
        <f t="shared" si="178"/>
        <v>1817</v>
      </c>
    </row>
    <row r="2727" spans="1:14" customFormat="1" ht="14.4" customHeight="1" x14ac:dyDescent="0.3">
      <c r="A2727" s="1">
        <v>44235</v>
      </c>
      <c r="B2727" t="s">
        <v>26</v>
      </c>
      <c r="C2727">
        <f t="shared" si="176"/>
        <v>247</v>
      </c>
      <c r="D2727">
        <v>2064</v>
      </c>
      <c r="E2727">
        <v>2064</v>
      </c>
      <c r="F2727">
        <v>0</v>
      </c>
      <c r="G2727">
        <v>637</v>
      </c>
      <c r="H2727">
        <v>1427</v>
      </c>
      <c r="I2727">
        <v>0</v>
      </c>
      <c r="J2727">
        <v>2</v>
      </c>
      <c r="K2727">
        <v>2062</v>
      </c>
      <c r="M2727">
        <f t="shared" si="177"/>
        <v>2064</v>
      </c>
      <c r="N2727">
        <f t="shared" si="178"/>
        <v>2064</v>
      </c>
    </row>
    <row r="2728" spans="1:14" customFormat="1" ht="14.4" customHeight="1" x14ac:dyDescent="0.3">
      <c r="A2728" s="1">
        <v>44236</v>
      </c>
      <c r="B2728" t="s">
        <v>26</v>
      </c>
      <c r="C2728">
        <f t="shared" si="176"/>
        <v>94</v>
      </c>
      <c r="D2728">
        <v>2158</v>
      </c>
      <c r="E2728">
        <v>2158</v>
      </c>
      <c r="F2728">
        <v>0</v>
      </c>
      <c r="G2728">
        <v>681</v>
      </c>
      <c r="H2728">
        <v>1477</v>
      </c>
      <c r="I2728">
        <v>0</v>
      </c>
      <c r="J2728">
        <v>22</v>
      </c>
      <c r="K2728">
        <v>2136</v>
      </c>
      <c r="M2728">
        <f t="shared" si="177"/>
        <v>2158</v>
      </c>
      <c r="N2728">
        <f t="shared" si="178"/>
        <v>2158</v>
      </c>
    </row>
    <row r="2729" spans="1:14" customFormat="1" ht="14.4" customHeight="1" x14ac:dyDescent="0.3">
      <c r="A2729" s="1">
        <v>44237</v>
      </c>
      <c r="B2729" t="s">
        <v>26</v>
      </c>
      <c r="C2729">
        <f t="shared" si="176"/>
        <v>221</v>
      </c>
      <c r="D2729">
        <v>2379</v>
      </c>
      <c r="E2729">
        <v>2379</v>
      </c>
      <c r="F2729">
        <v>0</v>
      </c>
      <c r="G2729">
        <v>739</v>
      </c>
      <c r="H2729">
        <v>1640</v>
      </c>
      <c r="I2729">
        <v>0</v>
      </c>
      <c r="J2729">
        <v>22</v>
      </c>
      <c r="K2729">
        <v>2357</v>
      </c>
      <c r="M2729">
        <f t="shared" si="177"/>
        <v>2379</v>
      </c>
      <c r="N2729">
        <f t="shared" si="178"/>
        <v>2379</v>
      </c>
    </row>
    <row r="2730" spans="1:14" customFormat="1" ht="14.4" customHeight="1" x14ac:dyDescent="0.3">
      <c r="A2730" s="1">
        <v>44238</v>
      </c>
      <c r="B2730" t="s">
        <v>26</v>
      </c>
      <c r="C2730">
        <f t="shared" si="176"/>
        <v>218</v>
      </c>
      <c r="D2730">
        <v>2597</v>
      </c>
      <c r="E2730">
        <v>2597</v>
      </c>
      <c r="F2730">
        <v>0</v>
      </c>
      <c r="G2730">
        <v>768</v>
      </c>
      <c r="H2730">
        <v>1829</v>
      </c>
      <c r="I2730">
        <v>0</v>
      </c>
      <c r="J2730">
        <v>23</v>
      </c>
      <c r="K2730">
        <v>2574</v>
      </c>
      <c r="M2730">
        <f t="shared" si="177"/>
        <v>2597</v>
      </c>
      <c r="N2730">
        <f t="shared" si="178"/>
        <v>2597</v>
      </c>
    </row>
    <row r="2731" spans="1:14" customFormat="1" ht="14.4" customHeight="1" x14ac:dyDescent="0.3">
      <c r="A2731" s="1">
        <v>44239</v>
      </c>
      <c r="B2731" t="s">
        <v>26</v>
      </c>
      <c r="C2731">
        <f t="shared" si="176"/>
        <v>98</v>
      </c>
      <c r="D2731">
        <v>2695</v>
      </c>
      <c r="E2731">
        <v>2695</v>
      </c>
      <c r="F2731">
        <v>0</v>
      </c>
      <c r="G2731">
        <v>782</v>
      </c>
      <c r="H2731">
        <v>1913</v>
      </c>
      <c r="I2731">
        <v>0</v>
      </c>
      <c r="J2731">
        <v>23</v>
      </c>
      <c r="K2731">
        <v>2672</v>
      </c>
      <c r="M2731">
        <f t="shared" si="177"/>
        <v>2695</v>
      </c>
      <c r="N2731">
        <f t="shared" si="178"/>
        <v>2695</v>
      </c>
    </row>
    <row r="2732" spans="1:14" customFormat="1" ht="14.4" customHeight="1" x14ac:dyDescent="0.3">
      <c r="A2732" s="1">
        <v>44240</v>
      </c>
      <c r="B2732" t="s">
        <v>26</v>
      </c>
      <c r="C2732">
        <f t="shared" si="176"/>
        <v>136</v>
      </c>
      <c r="D2732">
        <v>2831</v>
      </c>
      <c r="E2732">
        <v>2831</v>
      </c>
      <c r="F2732">
        <v>71</v>
      </c>
      <c r="G2732">
        <v>803</v>
      </c>
      <c r="H2732">
        <v>2028</v>
      </c>
      <c r="I2732">
        <v>0</v>
      </c>
      <c r="J2732">
        <v>23</v>
      </c>
      <c r="K2732">
        <v>2808</v>
      </c>
      <c r="M2732">
        <f t="shared" si="177"/>
        <v>2902</v>
      </c>
      <c r="N2732">
        <f t="shared" si="178"/>
        <v>2831</v>
      </c>
    </row>
    <row r="2733" spans="1:14" customFormat="1" ht="14.4" customHeight="1" x14ac:dyDescent="0.3">
      <c r="A2733" s="1">
        <v>44241</v>
      </c>
      <c r="B2733" t="s">
        <v>26</v>
      </c>
      <c r="C2733">
        <f t="shared" si="176"/>
        <v>0</v>
      </c>
      <c r="D2733">
        <v>2831</v>
      </c>
      <c r="E2733">
        <v>2831</v>
      </c>
      <c r="F2733">
        <v>71</v>
      </c>
      <c r="G2733">
        <v>803</v>
      </c>
      <c r="H2733">
        <v>2028</v>
      </c>
      <c r="I2733">
        <v>0</v>
      </c>
      <c r="J2733">
        <v>23</v>
      </c>
      <c r="K2733">
        <v>2808</v>
      </c>
      <c r="M2733">
        <f t="shared" si="177"/>
        <v>2902</v>
      </c>
      <c r="N2733">
        <f t="shared" si="178"/>
        <v>2831</v>
      </c>
    </row>
    <row r="2734" spans="1:14" customFormat="1" ht="14.4" customHeight="1" x14ac:dyDescent="0.3">
      <c r="A2734" s="1">
        <v>44242</v>
      </c>
      <c r="B2734" t="s">
        <v>26</v>
      </c>
      <c r="C2734">
        <f t="shared" si="176"/>
        <v>56</v>
      </c>
      <c r="D2734">
        <v>2887</v>
      </c>
      <c r="E2734">
        <v>2887</v>
      </c>
      <c r="F2734">
        <v>127</v>
      </c>
      <c r="G2734">
        <v>820</v>
      </c>
      <c r="H2734">
        <v>2067</v>
      </c>
      <c r="I2734">
        <v>0</v>
      </c>
      <c r="J2734">
        <v>23</v>
      </c>
      <c r="K2734">
        <v>2864</v>
      </c>
      <c r="M2734">
        <f t="shared" si="177"/>
        <v>3014</v>
      </c>
      <c r="N2734">
        <f t="shared" si="178"/>
        <v>2887</v>
      </c>
    </row>
    <row r="2735" spans="1:14" customFormat="1" ht="14.4" customHeight="1" x14ac:dyDescent="0.3">
      <c r="A2735" s="1">
        <v>44243</v>
      </c>
      <c r="B2735" t="s">
        <v>26</v>
      </c>
      <c r="C2735">
        <f t="shared" si="176"/>
        <v>546</v>
      </c>
      <c r="D2735">
        <v>3433</v>
      </c>
      <c r="E2735">
        <v>3433</v>
      </c>
      <c r="F2735">
        <v>169</v>
      </c>
      <c r="G2735">
        <v>1245</v>
      </c>
      <c r="H2735">
        <v>2188</v>
      </c>
      <c r="I2735">
        <v>0</v>
      </c>
      <c r="J2735">
        <v>23</v>
      </c>
      <c r="K2735">
        <v>3410</v>
      </c>
      <c r="M2735">
        <f t="shared" si="177"/>
        <v>3602</v>
      </c>
      <c r="N2735">
        <f t="shared" si="178"/>
        <v>3433</v>
      </c>
    </row>
    <row r="2736" spans="1:14" customFormat="1" ht="14.4" customHeight="1" x14ac:dyDescent="0.3">
      <c r="A2736" s="1">
        <v>44244</v>
      </c>
      <c r="B2736" t="s">
        <v>26</v>
      </c>
      <c r="C2736">
        <f t="shared" si="176"/>
        <v>498</v>
      </c>
      <c r="D2736">
        <v>3931</v>
      </c>
      <c r="E2736">
        <v>3931</v>
      </c>
      <c r="F2736">
        <v>231</v>
      </c>
      <c r="G2736">
        <v>1685</v>
      </c>
      <c r="H2736">
        <v>2246</v>
      </c>
      <c r="I2736">
        <v>0</v>
      </c>
      <c r="J2736">
        <v>23</v>
      </c>
      <c r="K2736">
        <v>3908</v>
      </c>
      <c r="M2736">
        <f t="shared" si="177"/>
        <v>4162</v>
      </c>
      <c r="N2736">
        <f t="shared" si="178"/>
        <v>3931</v>
      </c>
    </row>
    <row r="2737" spans="1:14" customFormat="1" ht="14.4" customHeight="1" x14ac:dyDescent="0.3">
      <c r="A2737" s="1">
        <v>44245</v>
      </c>
      <c r="B2737" t="s">
        <v>26</v>
      </c>
      <c r="C2737">
        <f t="shared" ref="C2737:C2768" si="179">D2737-D2736</f>
        <v>353</v>
      </c>
      <c r="D2737">
        <v>4284</v>
      </c>
      <c r="E2737">
        <v>4284</v>
      </c>
      <c r="F2737">
        <v>288</v>
      </c>
      <c r="G2737">
        <v>1988</v>
      </c>
      <c r="H2737">
        <v>2296</v>
      </c>
      <c r="I2737">
        <v>0</v>
      </c>
      <c r="J2737">
        <v>23</v>
      </c>
      <c r="K2737">
        <v>4261</v>
      </c>
      <c r="M2737">
        <f t="shared" si="177"/>
        <v>4572</v>
      </c>
      <c r="N2737">
        <f t="shared" si="178"/>
        <v>4284</v>
      </c>
    </row>
    <row r="2738" spans="1:14" customFormat="1" ht="14.4" customHeight="1" x14ac:dyDescent="0.3">
      <c r="A2738" s="1">
        <v>44246</v>
      </c>
      <c r="B2738" t="s">
        <v>26</v>
      </c>
      <c r="C2738">
        <f t="shared" si="179"/>
        <v>891</v>
      </c>
      <c r="D2738">
        <v>5175</v>
      </c>
      <c r="E2738">
        <v>5175</v>
      </c>
      <c r="F2738">
        <v>356</v>
      </c>
      <c r="G2738">
        <v>2544</v>
      </c>
      <c r="H2738">
        <v>2631</v>
      </c>
      <c r="I2738">
        <v>0</v>
      </c>
      <c r="J2738">
        <v>23</v>
      </c>
      <c r="K2738">
        <v>5152</v>
      </c>
      <c r="M2738">
        <f t="shared" si="177"/>
        <v>5531</v>
      </c>
      <c r="N2738">
        <f t="shared" si="178"/>
        <v>5175</v>
      </c>
    </row>
    <row r="2739" spans="1:14" customFormat="1" ht="14.4" customHeight="1" x14ac:dyDescent="0.3">
      <c r="A2739" s="1">
        <v>44247</v>
      </c>
      <c r="B2739" t="s">
        <v>26</v>
      </c>
      <c r="C2739">
        <f t="shared" si="179"/>
        <v>608</v>
      </c>
      <c r="D2739">
        <v>5783</v>
      </c>
      <c r="E2739">
        <v>5783</v>
      </c>
      <c r="F2739">
        <v>600</v>
      </c>
      <c r="G2739">
        <v>3008</v>
      </c>
      <c r="H2739">
        <v>2775</v>
      </c>
      <c r="I2739">
        <v>0</v>
      </c>
      <c r="J2739">
        <v>31</v>
      </c>
      <c r="K2739">
        <v>5752</v>
      </c>
      <c r="M2739">
        <f t="shared" si="177"/>
        <v>6383</v>
      </c>
      <c r="N2739">
        <f t="shared" si="178"/>
        <v>5783</v>
      </c>
    </row>
    <row r="2740" spans="1:14" customFormat="1" ht="14.4" customHeight="1" x14ac:dyDescent="0.3">
      <c r="A2740" s="1">
        <v>44248</v>
      </c>
      <c r="B2740" t="s">
        <v>26</v>
      </c>
      <c r="C2740">
        <f t="shared" si="179"/>
        <v>238</v>
      </c>
      <c r="D2740">
        <v>6021</v>
      </c>
      <c r="E2740">
        <v>6021</v>
      </c>
      <c r="F2740">
        <v>600</v>
      </c>
      <c r="G2740">
        <v>3209</v>
      </c>
      <c r="H2740">
        <v>2812</v>
      </c>
      <c r="I2740">
        <v>0</v>
      </c>
      <c r="J2740">
        <v>31</v>
      </c>
      <c r="K2740">
        <v>5990</v>
      </c>
      <c r="M2740">
        <f t="shared" si="177"/>
        <v>6621</v>
      </c>
      <c r="N2740">
        <f t="shared" si="178"/>
        <v>6021</v>
      </c>
    </row>
    <row r="2741" spans="1:14" customFormat="1" ht="14.4" customHeight="1" x14ac:dyDescent="0.3">
      <c r="A2741" s="1">
        <v>44249</v>
      </c>
      <c r="B2741" t="s">
        <v>26</v>
      </c>
      <c r="C2741">
        <f t="shared" si="179"/>
        <v>727</v>
      </c>
      <c r="D2741">
        <v>6748</v>
      </c>
      <c r="E2741">
        <v>6748</v>
      </c>
      <c r="F2741">
        <v>712</v>
      </c>
      <c r="G2741">
        <v>3783</v>
      </c>
      <c r="H2741">
        <v>2965</v>
      </c>
      <c r="I2741">
        <v>0</v>
      </c>
      <c r="J2741">
        <v>39</v>
      </c>
      <c r="K2741">
        <v>6709</v>
      </c>
      <c r="M2741">
        <f t="shared" si="177"/>
        <v>7460</v>
      </c>
      <c r="N2741">
        <f t="shared" si="178"/>
        <v>6748</v>
      </c>
    </row>
    <row r="2742" spans="1:14" customFormat="1" ht="14.4" customHeight="1" x14ac:dyDescent="0.3">
      <c r="A2742" s="1">
        <v>44250</v>
      </c>
      <c r="B2742" t="s">
        <v>26</v>
      </c>
      <c r="C2742">
        <f t="shared" si="179"/>
        <v>971</v>
      </c>
      <c r="D2742">
        <v>7719</v>
      </c>
      <c r="E2742">
        <v>7719</v>
      </c>
      <c r="F2742">
        <v>713</v>
      </c>
      <c r="G2742">
        <v>4690</v>
      </c>
      <c r="H2742">
        <v>3029</v>
      </c>
      <c r="I2742">
        <v>0</v>
      </c>
      <c r="J2742">
        <v>39</v>
      </c>
      <c r="K2742">
        <v>7680</v>
      </c>
      <c r="M2742">
        <f t="shared" si="177"/>
        <v>8432</v>
      </c>
      <c r="N2742">
        <f t="shared" si="178"/>
        <v>7719</v>
      </c>
    </row>
    <row r="2743" spans="1:14" customFormat="1" ht="14.4" customHeight="1" x14ac:dyDescent="0.3">
      <c r="A2743" s="1">
        <v>44251</v>
      </c>
      <c r="B2743" t="s">
        <v>26</v>
      </c>
      <c r="C2743">
        <f t="shared" si="179"/>
        <v>677</v>
      </c>
      <c r="D2743">
        <v>8396</v>
      </c>
      <c r="E2743">
        <v>8396</v>
      </c>
      <c r="F2743">
        <v>847</v>
      </c>
      <c r="G2743">
        <v>5348</v>
      </c>
      <c r="H2743">
        <v>3048</v>
      </c>
      <c r="I2743">
        <v>0</v>
      </c>
      <c r="J2743">
        <v>39</v>
      </c>
      <c r="K2743">
        <v>8357</v>
      </c>
      <c r="M2743">
        <f t="shared" si="177"/>
        <v>9243</v>
      </c>
      <c r="N2743">
        <f t="shared" si="178"/>
        <v>8396</v>
      </c>
    </row>
    <row r="2744" spans="1:14" customFormat="1" ht="14.4" customHeight="1" x14ac:dyDescent="0.3">
      <c r="A2744" s="1">
        <v>44252</v>
      </c>
      <c r="B2744" t="s">
        <v>26</v>
      </c>
      <c r="C2744">
        <f t="shared" si="179"/>
        <v>491</v>
      </c>
      <c r="D2744">
        <v>8887</v>
      </c>
      <c r="E2744">
        <v>8887</v>
      </c>
      <c r="F2744">
        <v>847</v>
      </c>
      <c r="G2744">
        <v>5786</v>
      </c>
      <c r="H2744">
        <v>3101</v>
      </c>
      <c r="I2744">
        <v>0</v>
      </c>
      <c r="J2744">
        <v>39</v>
      </c>
      <c r="K2744">
        <v>8848</v>
      </c>
      <c r="M2744">
        <f t="shared" si="177"/>
        <v>9734</v>
      </c>
      <c r="N2744">
        <f t="shared" si="178"/>
        <v>8887</v>
      </c>
    </row>
    <row r="2745" spans="1:14" customFormat="1" ht="14.4" customHeight="1" x14ac:dyDescent="0.3">
      <c r="A2745" s="1">
        <v>44253</v>
      </c>
      <c r="B2745" t="s">
        <v>26</v>
      </c>
      <c r="C2745">
        <f t="shared" si="179"/>
        <v>525</v>
      </c>
      <c r="D2745">
        <v>9412</v>
      </c>
      <c r="E2745">
        <v>9412</v>
      </c>
      <c r="F2745">
        <v>929</v>
      </c>
      <c r="G2745">
        <v>6219</v>
      </c>
      <c r="H2745">
        <v>3193</v>
      </c>
      <c r="I2745">
        <v>0</v>
      </c>
      <c r="J2745">
        <v>39</v>
      </c>
      <c r="K2745">
        <v>9373</v>
      </c>
      <c r="M2745">
        <f t="shared" si="177"/>
        <v>10341</v>
      </c>
      <c r="N2745">
        <f t="shared" si="178"/>
        <v>9412</v>
      </c>
    </row>
    <row r="2746" spans="1:14" customFormat="1" ht="14.4" customHeight="1" x14ac:dyDescent="0.3">
      <c r="A2746" s="1">
        <v>44254</v>
      </c>
      <c r="B2746" t="s">
        <v>26</v>
      </c>
      <c r="C2746">
        <f t="shared" si="179"/>
        <v>0</v>
      </c>
      <c r="D2746">
        <v>9412</v>
      </c>
      <c r="E2746">
        <v>9412</v>
      </c>
      <c r="F2746">
        <v>929</v>
      </c>
      <c r="G2746">
        <v>6219</v>
      </c>
      <c r="H2746">
        <v>3193</v>
      </c>
      <c r="I2746">
        <v>0</v>
      </c>
      <c r="J2746">
        <v>39</v>
      </c>
      <c r="K2746">
        <v>9373</v>
      </c>
      <c r="M2746">
        <f t="shared" si="177"/>
        <v>10341</v>
      </c>
      <c r="N2746">
        <f t="shared" si="178"/>
        <v>9412</v>
      </c>
    </row>
    <row r="2747" spans="1:14" customFormat="1" ht="14.4" customHeight="1" x14ac:dyDescent="0.3">
      <c r="A2747" s="1">
        <v>44255</v>
      </c>
      <c r="B2747" t="s">
        <v>26</v>
      </c>
      <c r="C2747">
        <f t="shared" si="179"/>
        <v>0</v>
      </c>
      <c r="D2747">
        <v>9412</v>
      </c>
      <c r="E2747">
        <v>9412</v>
      </c>
      <c r="F2747">
        <v>929</v>
      </c>
      <c r="G2747">
        <v>6219</v>
      </c>
      <c r="H2747">
        <v>3193</v>
      </c>
      <c r="I2747">
        <v>0</v>
      </c>
      <c r="J2747">
        <v>39</v>
      </c>
      <c r="K2747">
        <v>9373</v>
      </c>
      <c r="M2747">
        <f t="shared" si="177"/>
        <v>10341</v>
      </c>
      <c r="N2747">
        <f t="shared" si="178"/>
        <v>9412</v>
      </c>
    </row>
    <row r="2748" spans="1:14" customFormat="1" ht="14.4" customHeight="1" x14ac:dyDescent="0.3">
      <c r="A2748" s="1">
        <v>44256</v>
      </c>
      <c r="B2748" t="s">
        <v>26</v>
      </c>
      <c r="C2748">
        <f t="shared" si="179"/>
        <v>0</v>
      </c>
      <c r="D2748">
        <v>9412</v>
      </c>
      <c r="E2748">
        <v>9412</v>
      </c>
      <c r="F2748">
        <v>929</v>
      </c>
      <c r="G2748">
        <v>6219</v>
      </c>
      <c r="H2748">
        <v>3193</v>
      </c>
      <c r="I2748">
        <v>0</v>
      </c>
      <c r="J2748">
        <v>39</v>
      </c>
      <c r="K2748">
        <v>9373</v>
      </c>
      <c r="M2748">
        <f t="shared" si="177"/>
        <v>10341</v>
      </c>
      <c r="N2748">
        <f t="shared" si="178"/>
        <v>9412</v>
      </c>
    </row>
    <row r="2749" spans="1:14" customFormat="1" ht="14.4" customHeight="1" x14ac:dyDescent="0.3">
      <c r="A2749" s="1">
        <v>44257</v>
      </c>
      <c r="B2749" t="s">
        <v>26</v>
      </c>
      <c r="C2749">
        <f t="shared" si="179"/>
        <v>578</v>
      </c>
      <c r="D2749">
        <v>9990</v>
      </c>
      <c r="E2749">
        <v>9990</v>
      </c>
      <c r="F2749">
        <v>1140</v>
      </c>
      <c r="G2749">
        <v>6698</v>
      </c>
      <c r="H2749">
        <v>3292</v>
      </c>
      <c r="I2749">
        <v>0</v>
      </c>
      <c r="J2749">
        <v>39</v>
      </c>
      <c r="K2749">
        <v>9951</v>
      </c>
      <c r="M2749">
        <f t="shared" si="177"/>
        <v>11130</v>
      </c>
      <c r="N2749">
        <f t="shared" si="178"/>
        <v>9990</v>
      </c>
    </row>
    <row r="2750" spans="1:14" customFormat="1" ht="14.4" customHeight="1" x14ac:dyDescent="0.3">
      <c r="A2750" s="1">
        <v>44258</v>
      </c>
      <c r="B2750" t="s">
        <v>26</v>
      </c>
      <c r="C2750">
        <f t="shared" si="179"/>
        <v>788</v>
      </c>
      <c r="D2750">
        <v>10778</v>
      </c>
      <c r="E2750">
        <v>10778</v>
      </c>
      <c r="F2750">
        <v>1427</v>
      </c>
      <c r="G2750">
        <v>7170</v>
      </c>
      <c r="H2750">
        <v>3608</v>
      </c>
      <c r="I2750">
        <v>0</v>
      </c>
      <c r="J2750">
        <v>40</v>
      </c>
      <c r="K2750">
        <v>10738</v>
      </c>
      <c r="M2750">
        <f t="shared" si="177"/>
        <v>12205</v>
      </c>
      <c r="N2750">
        <f t="shared" si="178"/>
        <v>10778</v>
      </c>
    </row>
    <row r="2751" spans="1:14" customFormat="1" ht="14.4" customHeight="1" x14ac:dyDescent="0.3">
      <c r="A2751" s="1">
        <v>44259</v>
      </c>
      <c r="B2751" t="s">
        <v>26</v>
      </c>
      <c r="C2751">
        <f t="shared" si="179"/>
        <v>760</v>
      </c>
      <c r="D2751">
        <v>11538</v>
      </c>
      <c r="E2751">
        <v>11538</v>
      </c>
      <c r="F2751">
        <v>1510</v>
      </c>
      <c r="G2751">
        <v>7648</v>
      </c>
      <c r="H2751">
        <v>3890</v>
      </c>
      <c r="I2751">
        <v>0</v>
      </c>
      <c r="J2751">
        <v>40</v>
      </c>
      <c r="K2751">
        <v>11498</v>
      </c>
      <c r="M2751">
        <f t="shared" si="177"/>
        <v>13048</v>
      </c>
      <c r="N2751">
        <f t="shared" si="178"/>
        <v>11538</v>
      </c>
    </row>
    <row r="2752" spans="1:14" customFormat="1" ht="14.4" customHeight="1" x14ac:dyDescent="0.3">
      <c r="A2752" s="1">
        <v>44260</v>
      </c>
      <c r="B2752" t="s">
        <v>26</v>
      </c>
      <c r="C2752">
        <f t="shared" si="179"/>
        <v>855</v>
      </c>
      <c r="D2752">
        <v>12393</v>
      </c>
      <c r="E2752">
        <v>12393</v>
      </c>
      <c r="F2752">
        <v>1746</v>
      </c>
      <c r="G2752">
        <v>8125</v>
      </c>
      <c r="H2752">
        <v>4268</v>
      </c>
      <c r="I2752">
        <v>0</v>
      </c>
      <c r="J2752">
        <v>41</v>
      </c>
      <c r="K2752">
        <v>12352</v>
      </c>
      <c r="M2752">
        <f t="shared" si="177"/>
        <v>14139</v>
      </c>
      <c r="N2752">
        <f t="shared" si="178"/>
        <v>12393</v>
      </c>
    </row>
    <row r="2753" spans="1:14" customFormat="1" ht="14.4" customHeight="1" x14ac:dyDescent="0.3">
      <c r="A2753" s="1">
        <v>44261</v>
      </c>
      <c r="B2753" t="s">
        <v>26</v>
      </c>
      <c r="C2753">
        <f t="shared" si="179"/>
        <v>1994</v>
      </c>
      <c r="D2753">
        <v>14387</v>
      </c>
      <c r="E2753">
        <v>14387</v>
      </c>
      <c r="F2753">
        <v>1978</v>
      </c>
      <c r="G2753">
        <v>9327</v>
      </c>
      <c r="H2753">
        <v>5060</v>
      </c>
      <c r="I2753">
        <v>0</v>
      </c>
      <c r="J2753">
        <v>41</v>
      </c>
      <c r="K2753">
        <v>14346</v>
      </c>
      <c r="M2753">
        <f t="shared" si="177"/>
        <v>16365</v>
      </c>
      <c r="N2753">
        <f t="shared" si="178"/>
        <v>14387</v>
      </c>
    </row>
    <row r="2754" spans="1:14" customFormat="1" ht="14.4" customHeight="1" x14ac:dyDescent="0.3">
      <c r="A2754" s="1">
        <v>44262</v>
      </c>
      <c r="B2754" t="s">
        <v>26</v>
      </c>
      <c r="C2754">
        <f t="shared" si="179"/>
        <v>0</v>
      </c>
      <c r="D2754">
        <v>14387</v>
      </c>
      <c r="E2754">
        <v>14387</v>
      </c>
      <c r="F2754">
        <v>1978</v>
      </c>
      <c r="G2754">
        <v>9327</v>
      </c>
      <c r="H2754">
        <v>5060</v>
      </c>
      <c r="I2754">
        <v>0</v>
      </c>
      <c r="J2754">
        <v>41</v>
      </c>
      <c r="K2754">
        <v>14346</v>
      </c>
      <c r="M2754">
        <f t="shared" si="177"/>
        <v>16365</v>
      </c>
      <c r="N2754">
        <f t="shared" si="178"/>
        <v>14387</v>
      </c>
    </row>
    <row r="2755" spans="1:14" customFormat="1" ht="14.4" customHeight="1" x14ac:dyDescent="0.3">
      <c r="A2755" s="1">
        <v>44263</v>
      </c>
      <c r="B2755" t="s">
        <v>26</v>
      </c>
      <c r="C2755">
        <f t="shared" si="179"/>
        <v>2495</v>
      </c>
      <c r="D2755">
        <v>16882</v>
      </c>
      <c r="E2755">
        <v>16882</v>
      </c>
      <c r="F2755">
        <v>2214</v>
      </c>
      <c r="G2755">
        <v>10651</v>
      </c>
      <c r="H2755">
        <v>6231</v>
      </c>
      <c r="I2755">
        <v>0</v>
      </c>
      <c r="J2755">
        <v>41</v>
      </c>
      <c r="K2755">
        <v>16841</v>
      </c>
      <c r="M2755">
        <f t="shared" si="177"/>
        <v>19096</v>
      </c>
      <c r="N2755">
        <f t="shared" si="178"/>
        <v>16882</v>
      </c>
    </row>
    <row r="2756" spans="1:14" customFormat="1" ht="14.4" customHeight="1" x14ac:dyDescent="0.3">
      <c r="A2756" s="1">
        <v>44264</v>
      </c>
      <c r="B2756" t="s">
        <v>26</v>
      </c>
      <c r="C2756">
        <f t="shared" si="179"/>
        <v>3573</v>
      </c>
      <c r="D2756">
        <v>20455</v>
      </c>
      <c r="E2756">
        <v>18159</v>
      </c>
      <c r="F2756">
        <v>2296</v>
      </c>
      <c r="G2756">
        <v>12704</v>
      </c>
      <c r="H2756">
        <v>7751</v>
      </c>
      <c r="I2756">
        <v>0</v>
      </c>
      <c r="J2756">
        <v>0</v>
      </c>
      <c r="K2756">
        <v>20455</v>
      </c>
      <c r="M2756">
        <f t="shared" si="177"/>
        <v>20455</v>
      </c>
      <c r="N2756">
        <f t="shared" si="178"/>
        <v>20455</v>
      </c>
    </row>
    <row r="2757" spans="1:14" customFormat="1" ht="14.4" customHeight="1" x14ac:dyDescent="0.3">
      <c r="A2757" s="1">
        <v>44265</v>
      </c>
      <c r="B2757" t="s">
        <v>26</v>
      </c>
      <c r="C2757">
        <f t="shared" si="179"/>
        <v>3129</v>
      </c>
      <c r="D2757">
        <v>23584</v>
      </c>
      <c r="E2757">
        <v>21085</v>
      </c>
      <c r="F2757">
        <v>2499</v>
      </c>
      <c r="G2757">
        <v>14267</v>
      </c>
      <c r="H2757">
        <v>9315</v>
      </c>
      <c r="I2757">
        <v>2</v>
      </c>
      <c r="J2757">
        <v>0</v>
      </c>
      <c r="K2757">
        <v>23584</v>
      </c>
      <c r="M2757">
        <f t="shared" si="177"/>
        <v>23584</v>
      </c>
      <c r="N2757">
        <f t="shared" si="178"/>
        <v>23584</v>
      </c>
    </row>
    <row r="2758" spans="1:14" customFormat="1" ht="14.4" customHeight="1" x14ac:dyDescent="0.3">
      <c r="A2758" s="1">
        <v>44266</v>
      </c>
      <c r="B2758" t="s">
        <v>26</v>
      </c>
      <c r="C2758">
        <f t="shared" si="179"/>
        <v>3011</v>
      </c>
      <c r="D2758">
        <v>26595</v>
      </c>
      <c r="E2758">
        <v>23882</v>
      </c>
      <c r="F2758">
        <v>2713</v>
      </c>
      <c r="G2758">
        <v>15672</v>
      </c>
      <c r="H2758">
        <v>10921</v>
      </c>
      <c r="I2758">
        <v>2</v>
      </c>
      <c r="J2758">
        <v>0</v>
      </c>
      <c r="K2758">
        <v>26595</v>
      </c>
      <c r="M2758">
        <f t="shared" si="177"/>
        <v>26595</v>
      </c>
      <c r="N2758">
        <f t="shared" si="178"/>
        <v>26595</v>
      </c>
    </row>
    <row r="2759" spans="1:14" customFormat="1" ht="14.4" customHeight="1" x14ac:dyDescent="0.3">
      <c r="A2759" s="1">
        <v>44267</v>
      </c>
      <c r="B2759" t="s">
        <v>26</v>
      </c>
      <c r="C2759">
        <f t="shared" si="179"/>
        <v>2620</v>
      </c>
      <c r="D2759">
        <v>29215</v>
      </c>
      <c r="E2759">
        <v>26413</v>
      </c>
      <c r="F2759">
        <v>2802</v>
      </c>
      <c r="G2759">
        <v>16904</v>
      </c>
      <c r="H2759">
        <v>12309</v>
      </c>
      <c r="I2759">
        <v>2</v>
      </c>
      <c r="J2759">
        <v>0</v>
      </c>
      <c r="K2759">
        <v>29215</v>
      </c>
      <c r="M2759">
        <f t="shared" si="177"/>
        <v>29215</v>
      </c>
      <c r="N2759">
        <f t="shared" si="178"/>
        <v>29215</v>
      </c>
    </row>
    <row r="2760" spans="1:14" customFormat="1" ht="14.4" customHeight="1" x14ac:dyDescent="0.3">
      <c r="A2760" s="1">
        <v>44268</v>
      </c>
      <c r="B2760" t="s">
        <v>26</v>
      </c>
      <c r="C2760">
        <f t="shared" si="179"/>
        <v>2600</v>
      </c>
      <c r="D2760">
        <v>31815</v>
      </c>
      <c r="E2760">
        <v>28917</v>
      </c>
      <c r="F2760">
        <v>2898</v>
      </c>
      <c r="G2760">
        <v>18307</v>
      </c>
      <c r="H2760">
        <v>13505</v>
      </c>
      <c r="I2760">
        <v>3</v>
      </c>
      <c r="J2760">
        <v>0</v>
      </c>
      <c r="K2760">
        <v>31815</v>
      </c>
      <c r="M2760">
        <f t="shared" si="177"/>
        <v>31815</v>
      </c>
      <c r="N2760">
        <f t="shared" si="178"/>
        <v>31815</v>
      </c>
    </row>
    <row r="2761" spans="1:14" customFormat="1" ht="14.4" customHeight="1" x14ac:dyDescent="0.3">
      <c r="A2761" s="1">
        <v>44269</v>
      </c>
      <c r="B2761" t="s">
        <v>26</v>
      </c>
      <c r="C2761">
        <f t="shared" si="179"/>
        <v>570</v>
      </c>
      <c r="D2761">
        <v>32385</v>
      </c>
      <c r="E2761">
        <v>29485</v>
      </c>
      <c r="F2761">
        <v>2900</v>
      </c>
      <c r="G2761">
        <v>18601</v>
      </c>
      <c r="H2761">
        <v>13781</v>
      </c>
      <c r="I2761">
        <v>3</v>
      </c>
      <c r="J2761">
        <v>0</v>
      </c>
      <c r="K2761">
        <v>32385</v>
      </c>
      <c r="M2761">
        <f t="shared" si="177"/>
        <v>32385</v>
      </c>
      <c r="N2761">
        <f t="shared" si="178"/>
        <v>32385</v>
      </c>
    </row>
    <row r="2762" spans="1:14" customFormat="1" ht="14.4" customHeight="1" x14ac:dyDescent="0.3">
      <c r="A2762" s="1">
        <v>44270</v>
      </c>
      <c r="B2762" t="s">
        <v>26</v>
      </c>
      <c r="C2762">
        <f t="shared" si="179"/>
        <v>2298</v>
      </c>
      <c r="D2762">
        <v>34683</v>
      </c>
      <c r="E2762">
        <v>31760</v>
      </c>
      <c r="F2762">
        <v>2923</v>
      </c>
      <c r="G2762">
        <v>19700</v>
      </c>
      <c r="H2762">
        <v>14980</v>
      </c>
      <c r="I2762">
        <v>3</v>
      </c>
      <c r="J2762">
        <v>0</v>
      </c>
      <c r="K2762">
        <v>34683</v>
      </c>
      <c r="M2762">
        <f t="shared" si="177"/>
        <v>34683</v>
      </c>
      <c r="N2762">
        <f t="shared" si="178"/>
        <v>34683</v>
      </c>
    </row>
    <row r="2763" spans="1:14" customFormat="1" ht="14.4" customHeight="1" x14ac:dyDescent="0.3">
      <c r="A2763" s="1">
        <v>44271</v>
      </c>
      <c r="B2763" t="s">
        <v>26</v>
      </c>
      <c r="C2763">
        <f t="shared" si="179"/>
        <v>890</v>
      </c>
      <c r="D2763">
        <v>35573</v>
      </c>
      <c r="E2763">
        <v>35573</v>
      </c>
      <c r="F2763">
        <v>3353</v>
      </c>
      <c r="G2763">
        <v>20363</v>
      </c>
      <c r="H2763">
        <v>15207</v>
      </c>
      <c r="I2763">
        <v>3</v>
      </c>
      <c r="J2763">
        <v>0</v>
      </c>
      <c r="K2763">
        <v>38926</v>
      </c>
      <c r="M2763">
        <f t="shared" si="177"/>
        <v>38926</v>
      </c>
      <c r="N2763">
        <f t="shared" si="178"/>
        <v>35573</v>
      </c>
    </row>
    <row r="2764" spans="1:14" customFormat="1" ht="14.4" customHeight="1" x14ac:dyDescent="0.3">
      <c r="A2764" s="1">
        <v>44272</v>
      </c>
      <c r="B2764" t="s">
        <v>26</v>
      </c>
      <c r="C2764">
        <f t="shared" si="179"/>
        <v>1471</v>
      </c>
      <c r="D2764">
        <v>37044</v>
      </c>
      <c r="E2764">
        <v>37044</v>
      </c>
      <c r="F2764">
        <v>3682</v>
      </c>
      <c r="G2764">
        <v>21178</v>
      </c>
      <c r="H2764">
        <v>15863</v>
      </c>
      <c r="I2764">
        <v>3</v>
      </c>
      <c r="J2764">
        <v>0</v>
      </c>
      <c r="K2764">
        <v>40726</v>
      </c>
      <c r="M2764">
        <f t="shared" si="177"/>
        <v>40726</v>
      </c>
      <c r="N2764">
        <f t="shared" si="178"/>
        <v>37044</v>
      </c>
    </row>
    <row r="2765" spans="1:14" customFormat="1" ht="14.4" customHeight="1" x14ac:dyDescent="0.3">
      <c r="A2765" s="1">
        <v>44273</v>
      </c>
      <c r="B2765" t="s">
        <v>26</v>
      </c>
      <c r="C2765">
        <f t="shared" si="179"/>
        <v>766</v>
      </c>
      <c r="D2765">
        <v>37810</v>
      </c>
      <c r="E2765">
        <v>37810</v>
      </c>
      <c r="F2765">
        <v>4223</v>
      </c>
      <c r="G2765">
        <v>21589</v>
      </c>
      <c r="H2765">
        <v>16218</v>
      </c>
      <c r="I2765">
        <v>3</v>
      </c>
      <c r="J2765">
        <v>0</v>
      </c>
      <c r="K2765">
        <v>42033</v>
      </c>
      <c r="M2765">
        <f t="shared" si="177"/>
        <v>42033</v>
      </c>
      <c r="N2765">
        <f t="shared" si="178"/>
        <v>37810</v>
      </c>
    </row>
    <row r="2766" spans="1:14" customFormat="1" ht="14.4" customHeight="1" x14ac:dyDescent="0.3">
      <c r="A2766" s="1">
        <v>44274</v>
      </c>
      <c r="B2766" t="s">
        <v>26</v>
      </c>
      <c r="C2766">
        <f t="shared" si="179"/>
        <v>630</v>
      </c>
      <c r="D2766">
        <v>38440</v>
      </c>
      <c r="E2766">
        <v>38440</v>
      </c>
      <c r="F2766">
        <v>4749</v>
      </c>
      <c r="G2766">
        <v>21883</v>
      </c>
      <c r="H2766">
        <v>16554</v>
      </c>
      <c r="I2766">
        <v>3</v>
      </c>
      <c r="J2766">
        <v>0</v>
      </c>
      <c r="K2766">
        <v>43189</v>
      </c>
      <c r="M2766">
        <f t="shared" si="177"/>
        <v>43189</v>
      </c>
      <c r="N2766">
        <f t="shared" si="178"/>
        <v>38440</v>
      </c>
    </row>
    <row r="2767" spans="1:14" customFormat="1" ht="14.4" customHeight="1" x14ac:dyDescent="0.3">
      <c r="A2767" s="1">
        <v>44275</v>
      </c>
      <c r="B2767" t="s">
        <v>26</v>
      </c>
      <c r="C2767">
        <f t="shared" si="179"/>
        <v>514</v>
      </c>
      <c r="D2767">
        <v>38954</v>
      </c>
      <c r="E2767">
        <v>38954</v>
      </c>
      <c r="F2767">
        <v>5215</v>
      </c>
      <c r="G2767">
        <v>22160</v>
      </c>
      <c r="H2767">
        <v>16791</v>
      </c>
      <c r="I2767">
        <v>3</v>
      </c>
      <c r="J2767">
        <v>0</v>
      </c>
      <c r="K2767">
        <v>44169</v>
      </c>
      <c r="M2767">
        <f t="shared" si="177"/>
        <v>44169</v>
      </c>
      <c r="N2767">
        <f t="shared" si="178"/>
        <v>38954</v>
      </c>
    </row>
    <row r="2768" spans="1:14" customFormat="1" ht="14.4" customHeight="1" x14ac:dyDescent="0.3">
      <c r="A2768" s="1">
        <v>44276</v>
      </c>
      <c r="B2768" t="s">
        <v>26</v>
      </c>
      <c r="C2768">
        <f t="shared" si="179"/>
        <v>51</v>
      </c>
      <c r="D2768">
        <v>39005</v>
      </c>
      <c r="E2768">
        <v>39005</v>
      </c>
      <c r="F2768">
        <v>5229</v>
      </c>
      <c r="G2768">
        <v>22186</v>
      </c>
      <c r="H2768">
        <v>16816</v>
      </c>
      <c r="I2768">
        <v>3</v>
      </c>
      <c r="J2768">
        <v>0</v>
      </c>
      <c r="K2768">
        <v>44234</v>
      </c>
      <c r="M2768">
        <f t="shared" si="177"/>
        <v>44234</v>
      </c>
      <c r="N2768">
        <f t="shared" si="178"/>
        <v>39005</v>
      </c>
    </row>
    <row r="2769" spans="1:14" customFormat="1" ht="14.4" customHeight="1" x14ac:dyDescent="0.3">
      <c r="A2769" s="1">
        <v>44277</v>
      </c>
      <c r="B2769" t="s">
        <v>26</v>
      </c>
      <c r="C2769">
        <f t="shared" ref="C2769:C2800" si="180">D2769-D2768</f>
        <v>414</v>
      </c>
      <c r="D2769">
        <v>39419</v>
      </c>
      <c r="E2769">
        <v>39419</v>
      </c>
      <c r="F2769">
        <v>5716</v>
      </c>
      <c r="G2769">
        <v>22395</v>
      </c>
      <c r="H2769">
        <v>17021</v>
      </c>
      <c r="I2769">
        <v>3</v>
      </c>
      <c r="J2769">
        <v>0</v>
      </c>
      <c r="K2769">
        <v>45135</v>
      </c>
      <c r="M2769">
        <f t="shared" ref="M2769:M2832" si="181">E2769+F2769</f>
        <v>45135</v>
      </c>
      <c r="N2769">
        <f t="shared" ref="N2769:N2832" si="182">G2769+H2769+I2769</f>
        <v>39419</v>
      </c>
    </row>
    <row r="2770" spans="1:14" customFormat="1" ht="14.4" customHeight="1" x14ac:dyDescent="0.3">
      <c r="A2770" s="1">
        <v>44278</v>
      </c>
      <c r="B2770" t="s">
        <v>26</v>
      </c>
      <c r="C2770">
        <f t="shared" si="180"/>
        <v>348</v>
      </c>
      <c r="D2770">
        <v>39767</v>
      </c>
      <c r="E2770">
        <v>39767</v>
      </c>
      <c r="F2770">
        <v>6047</v>
      </c>
      <c r="G2770">
        <v>22558</v>
      </c>
      <c r="H2770">
        <v>17206</v>
      </c>
      <c r="I2770">
        <v>3</v>
      </c>
      <c r="J2770">
        <v>0</v>
      </c>
      <c r="K2770">
        <v>45814</v>
      </c>
      <c r="M2770">
        <f t="shared" si="181"/>
        <v>45814</v>
      </c>
      <c r="N2770">
        <f t="shared" si="182"/>
        <v>39767</v>
      </c>
    </row>
    <row r="2771" spans="1:14" customFormat="1" ht="14.4" customHeight="1" x14ac:dyDescent="0.3">
      <c r="A2771" s="1">
        <v>44279</v>
      </c>
      <c r="B2771" t="s">
        <v>26</v>
      </c>
      <c r="C2771">
        <f t="shared" si="180"/>
        <v>183</v>
      </c>
      <c r="D2771">
        <v>39950</v>
      </c>
      <c r="E2771">
        <v>39950</v>
      </c>
      <c r="F2771">
        <v>6143</v>
      </c>
      <c r="G2771">
        <v>22677</v>
      </c>
      <c r="H2771">
        <v>17270</v>
      </c>
      <c r="I2771">
        <v>3</v>
      </c>
      <c r="J2771">
        <v>0</v>
      </c>
      <c r="K2771">
        <v>46093</v>
      </c>
      <c r="M2771">
        <f t="shared" si="181"/>
        <v>46093</v>
      </c>
      <c r="N2771">
        <f t="shared" si="182"/>
        <v>39950</v>
      </c>
    </row>
    <row r="2772" spans="1:14" customFormat="1" ht="14.4" customHeight="1" x14ac:dyDescent="0.3">
      <c r="A2772" s="1">
        <v>44280</v>
      </c>
      <c r="B2772" t="s">
        <v>26</v>
      </c>
      <c r="C2772">
        <f t="shared" si="180"/>
        <v>60</v>
      </c>
      <c r="D2772">
        <v>40010</v>
      </c>
      <c r="E2772">
        <v>40010</v>
      </c>
      <c r="F2772">
        <v>6251</v>
      </c>
      <c r="G2772">
        <v>22702</v>
      </c>
      <c r="H2772">
        <v>17305</v>
      </c>
      <c r="I2772">
        <v>3</v>
      </c>
      <c r="J2772">
        <v>0</v>
      </c>
      <c r="K2772">
        <v>46261</v>
      </c>
      <c r="M2772">
        <f t="shared" si="181"/>
        <v>46261</v>
      </c>
      <c r="N2772">
        <f t="shared" si="182"/>
        <v>40010</v>
      </c>
    </row>
    <row r="2773" spans="1:14" customFormat="1" ht="14.4" customHeight="1" x14ac:dyDescent="0.3">
      <c r="A2773" s="1">
        <v>44281</v>
      </c>
      <c r="B2773" t="s">
        <v>26</v>
      </c>
      <c r="C2773">
        <f t="shared" si="180"/>
        <v>73</v>
      </c>
      <c r="D2773">
        <v>40083</v>
      </c>
      <c r="E2773">
        <v>40083</v>
      </c>
      <c r="F2773">
        <v>6378</v>
      </c>
      <c r="G2773">
        <v>22733</v>
      </c>
      <c r="H2773">
        <v>17347</v>
      </c>
      <c r="I2773">
        <v>3</v>
      </c>
      <c r="J2773">
        <v>0</v>
      </c>
      <c r="K2773">
        <v>46461</v>
      </c>
      <c r="M2773">
        <f t="shared" si="181"/>
        <v>46461</v>
      </c>
      <c r="N2773">
        <f t="shared" si="182"/>
        <v>40083</v>
      </c>
    </row>
    <row r="2774" spans="1:14" customFormat="1" ht="14.4" customHeight="1" x14ac:dyDescent="0.3">
      <c r="A2774" s="1">
        <v>44282</v>
      </c>
      <c r="B2774" t="s">
        <v>26</v>
      </c>
      <c r="C2774">
        <f t="shared" si="180"/>
        <v>112</v>
      </c>
      <c r="D2774">
        <v>40195</v>
      </c>
      <c r="E2774">
        <v>40195</v>
      </c>
      <c r="F2774">
        <v>6395</v>
      </c>
      <c r="G2774">
        <v>22813</v>
      </c>
      <c r="H2774">
        <v>17379</v>
      </c>
      <c r="I2774">
        <v>3</v>
      </c>
      <c r="J2774">
        <v>0</v>
      </c>
      <c r="K2774">
        <v>46590</v>
      </c>
      <c r="M2774">
        <f t="shared" si="181"/>
        <v>46590</v>
      </c>
      <c r="N2774">
        <f t="shared" si="182"/>
        <v>40195</v>
      </c>
    </row>
    <row r="2775" spans="1:14" customFormat="1" ht="14.4" customHeight="1" x14ac:dyDescent="0.3">
      <c r="A2775" s="1">
        <v>44283</v>
      </c>
      <c r="B2775" t="s">
        <v>26</v>
      </c>
      <c r="C2775">
        <f t="shared" si="180"/>
        <v>0</v>
      </c>
      <c r="D2775">
        <v>40195</v>
      </c>
      <c r="E2775">
        <v>40195</v>
      </c>
      <c r="F2775">
        <v>6395</v>
      </c>
      <c r="G2775">
        <v>22813</v>
      </c>
      <c r="H2775">
        <v>17379</v>
      </c>
      <c r="I2775">
        <v>3</v>
      </c>
      <c r="J2775">
        <v>0</v>
      </c>
      <c r="K2775">
        <v>46590</v>
      </c>
      <c r="M2775">
        <f t="shared" si="181"/>
        <v>46590</v>
      </c>
      <c r="N2775">
        <f t="shared" si="182"/>
        <v>40195</v>
      </c>
    </row>
    <row r="2776" spans="1:14" customFormat="1" ht="14.4" customHeight="1" x14ac:dyDescent="0.3">
      <c r="A2776" s="1">
        <v>44284</v>
      </c>
      <c r="B2776" t="s">
        <v>26</v>
      </c>
      <c r="C2776">
        <f t="shared" si="180"/>
        <v>0</v>
      </c>
      <c r="D2776">
        <v>40195</v>
      </c>
      <c r="E2776">
        <v>40195</v>
      </c>
      <c r="F2776">
        <v>6395</v>
      </c>
      <c r="G2776">
        <v>22813</v>
      </c>
      <c r="H2776">
        <v>17379</v>
      </c>
      <c r="I2776">
        <v>3</v>
      </c>
      <c r="J2776">
        <v>0</v>
      </c>
      <c r="K2776">
        <v>46590</v>
      </c>
      <c r="M2776">
        <f t="shared" si="181"/>
        <v>46590</v>
      </c>
      <c r="N2776">
        <f t="shared" si="182"/>
        <v>40195</v>
      </c>
    </row>
    <row r="2777" spans="1:14" customFormat="1" ht="14.4" customHeight="1" x14ac:dyDescent="0.3">
      <c r="A2777" s="1">
        <v>44285</v>
      </c>
      <c r="B2777" t="s">
        <v>26</v>
      </c>
      <c r="C2777">
        <f t="shared" si="180"/>
        <v>20</v>
      </c>
      <c r="D2777">
        <v>40215</v>
      </c>
      <c r="E2777">
        <v>40195</v>
      </c>
      <c r="F2777">
        <v>6395</v>
      </c>
      <c r="G2777">
        <v>22813</v>
      </c>
      <c r="H2777">
        <v>17379</v>
      </c>
      <c r="I2777">
        <v>3</v>
      </c>
      <c r="J2777">
        <v>0</v>
      </c>
      <c r="K2777">
        <v>46645</v>
      </c>
      <c r="M2777">
        <f t="shared" si="181"/>
        <v>46590</v>
      </c>
      <c r="N2777">
        <f t="shared" si="182"/>
        <v>40195</v>
      </c>
    </row>
    <row r="2778" spans="1:14" customFormat="1" ht="14.4" customHeight="1" x14ac:dyDescent="0.3">
      <c r="A2778" s="1">
        <v>44286</v>
      </c>
      <c r="B2778" t="s">
        <v>26</v>
      </c>
      <c r="C2778">
        <f t="shared" si="180"/>
        <v>157</v>
      </c>
      <c r="D2778">
        <v>40372</v>
      </c>
      <c r="E2778">
        <v>40372</v>
      </c>
      <c r="F2778">
        <v>6500</v>
      </c>
      <c r="G2778">
        <v>22926</v>
      </c>
      <c r="H2778">
        <v>17443</v>
      </c>
      <c r="I2778">
        <v>3</v>
      </c>
      <c r="J2778">
        <v>0</v>
      </c>
      <c r="K2778">
        <v>46872</v>
      </c>
      <c r="M2778">
        <f t="shared" si="181"/>
        <v>46872</v>
      </c>
      <c r="N2778">
        <f t="shared" si="182"/>
        <v>40372</v>
      </c>
    </row>
    <row r="2779" spans="1:14" customFormat="1" ht="14.4" customHeight="1" x14ac:dyDescent="0.3">
      <c r="A2779" s="1">
        <v>44287</v>
      </c>
      <c r="B2779" t="s">
        <v>26</v>
      </c>
      <c r="C2779">
        <f t="shared" si="180"/>
        <v>3443</v>
      </c>
      <c r="D2779">
        <v>43815</v>
      </c>
      <c r="E2779">
        <v>43815</v>
      </c>
      <c r="F2779">
        <v>6547</v>
      </c>
      <c r="G2779">
        <v>24557</v>
      </c>
      <c r="H2779">
        <v>19255</v>
      </c>
      <c r="I2779">
        <v>3</v>
      </c>
      <c r="J2779">
        <v>0</v>
      </c>
      <c r="K2779">
        <v>50362</v>
      </c>
      <c r="M2779">
        <f t="shared" si="181"/>
        <v>50362</v>
      </c>
      <c r="N2779">
        <f t="shared" si="182"/>
        <v>43815</v>
      </c>
    </row>
    <row r="2780" spans="1:14" customFormat="1" ht="14.4" customHeight="1" x14ac:dyDescent="0.3">
      <c r="A2780" s="1">
        <v>44288</v>
      </c>
      <c r="B2780" t="s">
        <v>26</v>
      </c>
      <c r="C2780">
        <f t="shared" si="180"/>
        <v>5230</v>
      </c>
      <c r="D2780">
        <v>49045</v>
      </c>
      <c r="E2780">
        <v>49045</v>
      </c>
      <c r="F2780">
        <v>6586</v>
      </c>
      <c r="G2780">
        <v>27091</v>
      </c>
      <c r="H2780">
        <v>21951</v>
      </c>
      <c r="I2780">
        <v>3</v>
      </c>
      <c r="J2780">
        <v>0</v>
      </c>
      <c r="K2780">
        <v>55631</v>
      </c>
      <c r="M2780">
        <f t="shared" si="181"/>
        <v>55631</v>
      </c>
      <c r="N2780">
        <f t="shared" si="182"/>
        <v>49045</v>
      </c>
    </row>
    <row r="2781" spans="1:14" customFormat="1" ht="14.4" customHeight="1" x14ac:dyDescent="0.3">
      <c r="A2781" s="1">
        <v>44289</v>
      </c>
      <c r="B2781" t="s">
        <v>26</v>
      </c>
      <c r="C2781">
        <f t="shared" si="180"/>
        <v>3662</v>
      </c>
      <c r="D2781">
        <v>52707</v>
      </c>
      <c r="E2781">
        <v>52707</v>
      </c>
      <c r="F2781">
        <v>6631</v>
      </c>
      <c r="G2781">
        <v>28893</v>
      </c>
      <c r="H2781">
        <v>23811</v>
      </c>
      <c r="I2781">
        <v>3</v>
      </c>
      <c r="J2781">
        <v>0</v>
      </c>
      <c r="K2781">
        <v>59338</v>
      </c>
      <c r="M2781">
        <f t="shared" si="181"/>
        <v>59338</v>
      </c>
      <c r="N2781">
        <f t="shared" si="182"/>
        <v>52707</v>
      </c>
    </row>
    <row r="2782" spans="1:14" customFormat="1" ht="14.4" customHeight="1" x14ac:dyDescent="0.3">
      <c r="A2782" s="1">
        <v>44290</v>
      </c>
      <c r="B2782" t="s">
        <v>26</v>
      </c>
      <c r="C2782">
        <f t="shared" si="180"/>
        <v>2871</v>
      </c>
      <c r="D2782">
        <v>55578</v>
      </c>
      <c r="E2782">
        <v>55578</v>
      </c>
      <c r="F2782">
        <v>6636</v>
      </c>
      <c r="G2782">
        <v>30350</v>
      </c>
      <c r="H2782">
        <v>25225</v>
      </c>
      <c r="I2782">
        <v>3</v>
      </c>
      <c r="J2782">
        <v>0</v>
      </c>
      <c r="K2782">
        <v>62214</v>
      </c>
      <c r="M2782">
        <f t="shared" si="181"/>
        <v>62214</v>
      </c>
      <c r="N2782">
        <f t="shared" si="182"/>
        <v>55578</v>
      </c>
    </row>
    <row r="2783" spans="1:14" customFormat="1" ht="14.4" customHeight="1" x14ac:dyDescent="0.3">
      <c r="A2783" s="1">
        <v>44291</v>
      </c>
      <c r="B2783" t="s">
        <v>26</v>
      </c>
      <c r="C2783">
        <f t="shared" si="180"/>
        <v>2839</v>
      </c>
      <c r="D2783">
        <v>58417</v>
      </c>
      <c r="E2783">
        <v>58417</v>
      </c>
      <c r="F2783">
        <v>6672</v>
      </c>
      <c r="G2783">
        <v>31792</v>
      </c>
      <c r="H2783">
        <v>26622</v>
      </c>
      <c r="I2783">
        <v>3</v>
      </c>
      <c r="J2783">
        <v>0</v>
      </c>
      <c r="K2783">
        <v>65089</v>
      </c>
      <c r="M2783">
        <f t="shared" si="181"/>
        <v>65089</v>
      </c>
      <c r="N2783">
        <f t="shared" si="182"/>
        <v>58417</v>
      </c>
    </row>
    <row r="2784" spans="1:14" customFormat="1" ht="14.4" customHeight="1" x14ac:dyDescent="0.3">
      <c r="A2784" s="1">
        <v>44292</v>
      </c>
      <c r="B2784" t="s">
        <v>26</v>
      </c>
      <c r="C2784">
        <f t="shared" si="180"/>
        <v>1446</v>
      </c>
      <c r="D2784">
        <v>59863</v>
      </c>
      <c r="E2784">
        <v>59863</v>
      </c>
      <c r="F2784">
        <v>6750</v>
      </c>
      <c r="G2784">
        <v>32542</v>
      </c>
      <c r="H2784">
        <v>27318</v>
      </c>
      <c r="I2784">
        <v>3</v>
      </c>
      <c r="J2784">
        <v>0</v>
      </c>
      <c r="K2784">
        <v>66613</v>
      </c>
      <c r="M2784">
        <f t="shared" si="181"/>
        <v>66613</v>
      </c>
      <c r="N2784">
        <f t="shared" si="182"/>
        <v>59863</v>
      </c>
    </row>
    <row r="2785" spans="1:14" customFormat="1" ht="14.4" customHeight="1" x14ac:dyDescent="0.3">
      <c r="A2785" s="1">
        <v>44293</v>
      </c>
      <c r="B2785" t="s">
        <v>26</v>
      </c>
      <c r="C2785">
        <f t="shared" si="180"/>
        <v>2509</v>
      </c>
      <c r="D2785">
        <v>62372</v>
      </c>
      <c r="E2785">
        <v>62372</v>
      </c>
      <c r="F2785">
        <v>7019</v>
      </c>
      <c r="G2785">
        <v>33902</v>
      </c>
      <c r="H2785">
        <v>28466</v>
      </c>
      <c r="I2785">
        <v>4</v>
      </c>
      <c r="J2785">
        <v>0</v>
      </c>
      <c r="K2785">
        <v>69391</v>
      </c>
      <c r="M2785">
        <f t="shared" si="181"/>
        <v>69391</v>
      </c>
      <c r="N2785">
        <f t="shared" si="182"/>
        <v>62372</v>
      </c>
    </row>
    <row r="2786" spans="1:14" customFormat="1" ht="14.4" customHeight="1" x14ac:dyDescent="0.3">
      <c r="A2786" s="1">
        <v>44294</v>
      </c>
      <c r="B2786" t="s">
        <v>26</v>
      </c>
      <c r="C2786">
        <f t="shared" si="180"/>
        <v>1531</v>
      </c>
      <c r="D2786">
        <v>63903</v>
      </c>
      <c r="E2786">
        <v>63903</v>
      </c>
      <c r="F2786">
        <v>7356</v>
      </c>
      <c r="G2786">
        <v>34662</v>
      </c>
      <c r="H2786">
        <v>29237</v>
      </c>
      <c r="I2786">
        <v>4</v>
      </c>
      <c r="J2786">
        <v>0</v>
      </c>
      <c r="K2786">
        <v>71259</v>
      </c>
      <c r="M2786">
        <f t="shared" si="181"/>
        <v>71259</v>
      </c>
      <c r="N2786">
        <f t="shared" si="182"/>
        <v>63903</v>
      </c>
    </row>
    <row r="2787" spans="1:14" customFormat="1" ht="14.4" customHeight="1" x14ac:dyDescent="0.3">
      <c r="A2787" s="1">
        <v>44295</v>
      </c>
      <c r="B2787" t="s">
        <v>26</v>
      </c>
      <c r="C2787">
        <f t="shared" si="180"/>
        <v>381</v>
      </c>
      <c r="D2787">
        <v>64284</v>
      </c>
      <c r="E2787">
        <v>64284</v>
      </c>
      <c r="F2787">
        <v>7676</v>
      </c>
      <c r="G2787">
        <v>34882</v>
      </c>
      <c r="H2787">
        <v>29398</v>
      </c>
      <c r="I2787">
        <v>4</v>
      </c>
      <c r="J2787">
        <v>0</v>
      </c>
      <c r="K2787">
        <v>71960</v>
      </c>
      <c r="M2787">
        <f t="shared" si="181"/>
        <v>71960</v>
      </c>
      <c r="N2787">
        <f t="shared" si="182"/>
        <v>64284</v>
      </c>
    </row>
    <row r="2788" spans="1:14" customFormat="1" ht="14.4" customHeight="1" x14ac:dyDescent="0.3">
      <c r="A2788" s="1">
        <v>44296</v>
      </c>
      <c r="B2788" t="s">
        <v>26</v>
      </c>
      <c r="C2788">
        <f t="shared" si="180"/>
        <v>234</v>
      </c>
      <c r="D2788">
        <v>64518</v>
      </c>
      <c r="E2788">
        <v>64518</v>
      </c>
      <c r="F2788">
        <v>7913</v>
      </c>
      <c r="G2788">
        <v>35014</v>
      </c>
      <c r="H2788">
        <v>29500</v>
      </c>
      <c r="I2788">
        <v>4</v>
      </c>
      <c r="J2788">
        <v>0</v>
      </c>
      <c r="K2788">
        <v>72431</v>
      </c>
      <c r="M2788">
        <f t="shared" si="181"/>
        <v>72431</v>
      </c>
      <c r="N2788">
        <f t="shared" si="182"/>
        <v>64518</v>
      </c>
    </row>
    <row r="2789" spans="1:14" customFormat="1" ht="14.4" customHeight="1" x14ac:dyDescent="0.3">
      <c r="A2789" s="1">
        <v>44297</v>
      </c>
      <c r="B2789" t="s">
        <v>26</v>
      </c>
      <c r="C2789">
        <f t="shared" si="180"/>
        <v>718</v>
      </c>
      <c r="D2789">
        <v>65236</v>
      </c>
      <c r="E2789">
        <v>65236</v>
      </c>
      <c r="F2789">
        <v>8161</v>
      </c>
      <c r="G2789">
        <v>35434</v>
      </c>
      <c r="H2789">
        <v>29798</v>
      </c>
      <c r="I2789">
        <v>4</v>
      </c>
      <c r="J2789">
        <v>0</v>
      </c>
      <c r="K2789">
        <v>73397</v>
      </c>
      <c r="M2789">
        <f t="shared" si="181"/>
        <v>73397</v>
      </c>
      <c r="N2789">
        <f t="shared" si="182"/>
        <v>65236</v>
      </c>
    </row>
    <row r="2790" spans="1:14" customFormat="1" ht="14.4" customHeight="1" x14ac:dyDescent="0.3">
      <c r="A2790" s="1">
        <v>44298</v>
      </c>
      <c r="B2790" t="s">
        <v>26</v>
      </c>
      <c r="C2790">
        <f t="shared" si="180"/>
        <v>879</v>
      </c>
      <c r="D2790">
        <v>66115</v>
      </c>
      <c r="E2790">
        <v>66115</v>
      </c>
      <c r="F2790">
        <v>8493</v>
      </c>
      <c r="G2790">
        <v>35907</v>
      </c>
      <c r="H2790">
        <v>30204</v>
      </c>
      <c r="I2790">
        <v>4</v>
      </c>
      <c r="J2790">
        <v>0</v>
      </c>
      <c r="K2790">
        <v>74608</v>
      </c>
      <c r="M2790">
        <f t="shared" si="181"/>
        <v>74608</v>
      </c>
      <c r="N2790">
        <f t="shared" si="182"/>
        <v>66115</v>
      </c>
    </row>
    <row r="2791" spans="1:14" customFormat="1" ht="14.4" customHeight="1" x14ac:dyDescent="0.3">
      <c r="A2791" s="1">
        <v>44299</v>
      </c>
      <c r="B2791" t="s">
        <v>26</v>
      </c>
      <c r="C2791">
        <f t="shared" si="180"/>
        <v>425</v>
      </c>
      <c r="D2791">
        <v>66540</v>
      </c>
      <c r="E2791">
        <v>66540</v>
      </c>
      <c r="F2791">
        <v>8779</v>
      </c>
      <c r="G2791">
        <v>36134</v>
      </c>
      <c r="H2791">
        <v>30402</v>
      </c>
      <c r="I2791">
        <v>4</v>
      </c>
      <c r="J2791">
        <v>0</v>
      </c>
      <c r="K2791">
        <v>75319</v>
      </c>
      <c r="M2791">
        <f t="shared" si="181"/>
        <v>75319</v>
      </c>
      <c r="N2791">
        <f t="shared" si="182"/>
        <v>66540</v>
      </c>
    </row>
    <row r="2792" spans="1:14" customFormat="1" ht="14.4" customHeight="1" x14ac:dyDescent="0.3">
      <c r="A2792" s="1">
        <v>44300</v>
      </c>
      <c r="B2792" t="s">
        <v>26</v>
      </c>
      <c r="C2792">
        <f t="shared" si="180"/>
        <v>273</v>
      </c>
      <c r="D2792">
        <v>66813</v>
      </c>
      <c r="E2792">
        <v>66813</v>
      </c>
      <c r="F2792">
        <v>9092</v>
      </c>
      <c r="G2792">
        <v>36280</v>
      </c>
      <c r="H2792">
        <v>30529</v>
      </c>
      <c r="I2792">
        <v>4</v>
      </c>
      <c r="J2792">
        <v>0</v>
      </c>
      <c r="K2792">
        <v>75905</v>
      </c>
      <c r="M2792">
        <f t="shared" si="181"/>
        <v>75905</v>
      </c>
      <c r="N2792">
        <f t="shared" si="182"/>
        <v>66813</v>
      </c>
    </row>
    <row r="2793" spans="1:14" customFormat="1" ht="14.4" customHeight="1" x14ac:dyDescent="0.3">
      <c r="A2793" s="1">
        <v>44301</v>
      </c>
      <c r="B2793" t="s">
        <v>26</v>
      </c>
      <c r="C2793">
        <f t="shared" si="180"/>
        <v>105</v>
      </c>
      <c r="D2793">
        <v>66918</v>
      </c>
      <c r="E2793">
        <v>66918</v>
      </c>
      <c r="F2793">
        <v>9552</v>
      </c>
      <c r="G2793">
        <v>36347</v>
      </c>
      <c r="H2793">
        <v>30566</v>
      </c>
      <c r="I2793">
        <v>5</v>
      </c>
      <c r="J2793">
        <v>0</v>
      </c>
      <c r="K2793">
        <v>76470</v>
      </c>
      <c r="M2793">
        <f t="shared" si="181"/>
        <v>76470</v>
      </c>
      <c r="N2793">
        <f t="shared" si="182"/>
        <v>66918</v>
      </c>
    </row>
    <row r="2794" spans="1:14" customFormat="1" ht="14.4" customHeight="1" x14ac:dyDescent="0.3">
      <c r="A2794" s="1">
        <v>44302</v>
      </c>
      <c r="B2794" t="s">
        <v>26</v>
      </c>
      <c r="C2794">
        <f t="shared" si="180"/>
        <v>87</v>
      </c>
      <c r="D2794">
        <v>67005</v>
      </c>
      <c r="E2794">
        <v>67005</v>
      </c>
      <c r="F2794">
        <v>9963</v>
      </c>
      <c r="G2794">
        <v>36405</v>
      </c>
      <c r="H2794">
        <v>30595</v>
      </c>
      <c r="I2794">
        <v>5</v>
      </c>
      <c r="J2794">
        <v>0</v>
      </c>
      <c r="K2794">
        <v>76968</v>
      </c>
      <c r="M2794">
        <f t="shared" si="181"/>
        <v>76968</v>
      </c>
      <c r="N2794">
        <f t="shared" si="182"/>
        <v>67005</v>
      </c>
    </row>
    <row r="2795" spans="1:14" customFormat="1" ht="14.4" customHeight="1" x14ac:dyDescent="0.3">
      <c r="A2795" s="1">
        <v>44303</v>
      </c>
      <c r="B2795" t="s">
        <v>26</v>
      </c>
      <c r="C2795">
        <f t="shared" si="180"/>
        <v>152</v>
      </c>
      <c r="D2795">
        <v>67157</v>
      </c>
      <c r="E2795">
        <v>67157</v>
      </c>
      <c r="F2795">
        <v>10662</v>
      </c>
      <c r="G2795">
        <v>36491</v>
      </c>
      <c r="H2795">
        <v>30661</v>
      </c>
      <c r="I2795">
        <v>5</v>
      </c>
      <c r="J2795">
        <v>0</v>
      </c>
      <c r="K2795">
        <v>77819</v>
      </c>
      <c r="M2795">
        <f t="shared" si="181"/>
        <v>77819</v>
      </c>
      <c r="N2795">
        <f t="shared" si="182"/>
        <v>67157</v>
      </c>
    </row>
    <row r="2796" spans="1:14" customFormat="1" ht="14.4" customHeight="1" x14ac:dyDescent="0.3">
      <c r="A2796" s="1">
        <v>44304</v>
      </c>
      <c r="B2796" t="s">
        <v>26</v>
      </c>
      <c r="C2796">
        <f t="shared" si="180"/>
        <v>28</v>
      </c>
      <c r="D2796">
        <v>67185</v>
      </c>
      <c r="E2796">
        <v>67185</v>
      </c>
      <c r="F2796">
        <v>10672</v>
      </c>
      <c r="G2796">
        <v>36501</v>
      </c>
      <c r="H2796">
        <v>30679</v>
      </c>
      <c r="I2796">
        <v>5</v>
      </c>
      <c r="J2796">
        <v>0</v>
      </c>
      <c r="K2796">
        <v>77857</v>
      </c>
      <c r="M2796">
        <f t="shared" si="181"/>
        <v>77857</v>
      </c>
      <c r="N2796">
        <f t="shared" si="182"/>
        <v>67185</v>
      </c>
    </row>
    <row r="2797" spans="1:14" customFormat="1" ht="14.4" customHeight="1" x14ac:dyDescent="0.3">
      <c r="A2797" s="1">
        <v>44305</v>
      </c>
      <c r="B2797" t="s">
        <v>26</v>
      </c>
      <c r="C2797">
        <f t="shared" si="180"/>
        <v>547</v>
      </c>
      <c r="D2797">
        <v>67732</v>
      </c>
      <c r="E2797">
        <v>67732</v>
      </c>
      <c r="F2797">
        <v>12863</v>
      </c>
      <c r="G2797">
        <v>36766</v>
      </c>
      <c r="H2797">
        <v>30961</v>
      </c>
      <c r="I2797">
        <v>5</v>
      </c>
      <c r="J2797">
        <v>0</v>
      </c>
      <c r="K2797">
        <v>80595</v>
      </c>
      <c r="M2797">
        <f t="shared" si="181"/>
        <v>80595</v>
      </c>
      <c r="N2797">
        <f t="shared" si="182"/>
        <v>67732</v>
      </c>
    </row>
    <row r="2798" spans="1:14" customFormat="1" ht="14.4" customHeight="1" x14ac:dyDescent="0.3">
      <c r="A2798" s="1">
        <v>44306</v>
      </c>
      <c r="B2798" t="s">
        <v>26</v>
      </c>
      <c r="C2798">
        <f t="shared" si="180"/>
        <v>1222</v>
      </c>
      <c r="D2798">
        <v>68954</v>
      </c>
      <c r="E2798">
        <v>68954</v>
      </c>
      <c r="F2798">
        <v>15683</v>
      </c>
      <c r="G2798">
        <v>37358</v>
      </c>
      <c r="H2798">
        <v>31591</v>
      </c>
      <c r="I2798">
        <v>5</v>
      </c>
      <c r="J2798">
        <v>0</v>
      </c>
      <c r="K2798">
        <v>84637</v>
      </c>
      <c r="M2798">
        <f t="shared" si="181"/>
        <v>84637</v>
      </c>
      <c r="N2798">
        <f t="shared" si="182"/>
        <v>68954</v>
      </c>
    </row>
    <row r="2799" spans="1:14" customFormat="1" ht="14.4" customHeight="1" x14ac:dyDescent="0.3">
      <c r="A2799" s="1">
        <v>44307</v>
      </c>
      <c r="B2799" t="s">
        <v>26</v>
      </c>
      <c r="C2799">
        <f t="shared" si="180"/>
        <v>1041</v>
      </c>
      <c r="D2799">
        <v>69995</v>
      </c>
      <c r="E2799">
        <v>69995</v>
      </c>
      <c r="F2799">
        <v>18417</v>
      </c>
      <c r="G2799">
        <v>37838</v>
      </c>
      <c r="H2799">
        <v>32152</v>
      </c>
      <c r="I2799">
        <v>5</v>
      </c>
      <c r="J2799">
        <v>0</v>
      </c>
      <c r="K2799">
        <v>88412</v>
      </c>
      <c r="M2799">
        <f t="shared" si="181"/>
        <v>88412</v>
      </c>
      <c r="N2799">
        <f t="shared" si="182"/>
        <v>69995</v>
      </c>
    </row>
    <row r="2800" spans="1:14" customFormat="1" ht="14.4" customHeight="1" x14ac:dyDescent="0.3">
      <c r="A2800" s="1">
        <v>44308</v>
      </c>
      <c r="B2800" t="s">
        <v>26</v>
      </c>
      <c r="C2800">
        <f t="shared" si="180"/>
        <v>604</v>
      </c>
      <c r="D2800">
        <v>70599</v>
      </c>
      <c r="E2800">
        <v>70599</v>
      </c>
      <c r="F2800">
        <v>20711</v>
      </c>
      <c r="G2800">
        <v>38150</v>
      </c>
      <c r="H2800">
        <v>32444</v>
      </c>
      <c r="I2800">
        <v>5</v>
      </c>
      <c r="J2800">
        <v>0</v>
      </c>
      <c r="K2800">
        <v>91310</v>
      </c>
      <c r="M2800">
        <f t="shared" si="181"/>
        <v>91310</v>
      </c>
      <c r="N2800">
        <f t="shared" si="182"/>
        <v>70599</v>
      </c>
    </row>
    <row r="2801" spans="1:14" customFormat="1" ht="14.4" customHeight="1" x14ac:dyDescent="0.3">
      <c r="A2801" s="1">
        <v>44309</v>
      </c>
      <c r="B2801" t="s">
        <v>26</v>
      </c>
      <c r="C2801">
        <f t="shared" ref="C2801:C2832" si="183">D2801-D2800</f>
        <v>754</v>
      </c>
      <c r="D2801">
        <v>71353</v>
      </c>
      <c r="E2801">
        <v>71353</v>
      </c>
      <c r="F2801">
        <v>22963</v>
      </c>
      <c r="G2801">
        <v>38528</v>
      </c>
      <c r="H2801">
        <v>32820</v>
      </c>
      <c r="I2801">
        <v>5</v>
      </c>
      <c r="J2801">
        <v>0</v>
      </c>
      <c r="K2801">
        <v>94316</v>
      </c>
      <c r="M2801">
        <f t="shared" si="181"/>
        <v>94316</v>
      </c>
      <c r="N2801">
        <f t="shared" si="182"/>
        <v>71353</v>
      </c>
    </row>
    <row r="2802" spans="1:14" customFormat="1" ht="14.4" customHeight="1" x14ac:dyDescent="0.3">
      <c r="A2802" s="1">
        <v>44310</v>
      </c>
      <c r="B2802" t="s">
        <v>26</v>
      </c>
      <c r="C2802">
        <f t="shared" si="183"/>
        <v>361</v>
      </c>
      <c r="D2802">
        <v>71714</v>
      </c>
      <c r="E2802">
        <v>71714</v>
      </c>
      <c r="F2802">
        <v>24825</v>
      </c>
      <c r="G2802">
        <v>38705</v>
      </c>
      <c r="H2802">
        <v>33004</v>
      </c>
      <c r="I2802">
        <v>5</v>
      </c>
      <c r="J2802">
        <v>0</v>
      </c>
      <c r="K2802">
        <v>96539</v>
      </c>
      <c r="M2802">
        <f t="shared" si="181"/>
        <v>96539</v>
      </c>
      <c r="N2802">
        <f t="shared" si="182"/>
        <v>71714</v>
      </c>
    </row>
    <row r="2803" spans="1:14" customFormat="1" ht="14.4" customHeight="1" x14ac:dyDescent="0.3">
      <c r="A2803" s="1">
        <v>44311</v>
      </c>
      <c r="B2803" t="s">
        <v>26</v>
      </c>
      <c r="C2803">
        <f t="shared" si="183"/>
        <v>20</v>
      </c>
      <c r="D2803">
        <v>71734</v>
      </c>
      <c r="E2803">
        <v>71734</v>
      </c>
      <c r="F2803">
        <v>25222</v>
      </c>
      <c r="G2803">
        <v>38715</v>
      </c>
      <c r="H2803">
        <v>33014</v>
      </c>
      <c r="I2803">
        <v>5</v>
      </c>
      <c r="J2803">
        <v>0</v>
      </c>
      <c r="K2803">
        <v>96956</v>
      </c>
      <c r="M2803">
        <f t="shared" si="181"/>
        <v>96956</v>
      </c>
      <c r="N2803">
        <f t="shared" si="182"/>
        <v>71734</v>
      </c>
    </row>
    <row r="2804" spans="1:14" customFormat="1" ht="14.4" customHeight="1" x14ac:dyDescent="0.3">
      <c r="A2804" s="1">
        <v>44312</v>
      </c>
      <c r="B2804" t="s">
        <v>26</v>
      </c>
      <c r="C2804">
        <f t="shared" si="183"/>
        <v>1020</v>
      </c>
      <c r="D2804">
        <v>72754</v>
      </c>
      <c r="E2804">
        <v>72754</v>
      </c>
      <c r="F2804">
        <v>28149</v>
      </c>
      <c r="G2804">
        <v>39224</v>
      </c>
      <c r="H2804">
        <v>33525</v>
      </c>
      <c r="I2804">
        <v>5</v>
      </c>
      <c r="J2804">
        <v>0</v>
      </c>
      <c r="K2804">
        <v>100903</v>
      </c>
      <c r="M2804">
        <f t="shared" si="181"/>
        <v>100903</v>
      </c>
      <c r="N2804">
        <f t="shared" si="182"/>
        <v>72754</v>
      </c>
    </row>
    <row r="2805" spans="1:14" customFormat="1" ht="14.4" customHeight="1" x14ac:dyDescent="0.3">
      <c r="A2805" s="1">
        <v>44313</v>
      </c>
      <c r="B2805" t="s">
        <v>26</v>
      </c>
      <c r="C2805">
        <f t="shared" si="183"/>
        <v>754</v>
      </c>
      <c r="D2805">
        <v>73508</v>
      </c>
      <c r="E2805">
        <v>73508</v>
      </c>
      <c r="F2805">
        <v>30209</v>
      </c>
      <c r="G2805">
        <v>39564</v>
      </c>
      <c r="H2805">
        <v>33938</v>
      </c>
      <c r="I2805">
        <v>6</v>
      </c>
      <c r="J2805">
        <v>0</v>
      </c>
      <c r="K2805">
        <v>103717</v>
      </c>
      <c r="M2805">
        <f t="shared" si="181"/>
        <v>103717</v>
      </c>
      <c r="N2805">
        <f t="shared" si="182"/>
        <v>73508</v>
      </c>
    </row>
    <row r="2806" spans="1:14" customFormat="1" ht="14.4" customHeight="1" x14ac:dyDescent="0.3">
      <c r="A2806" s="1">
        <v>44314</v>
      </c>
      <c r="B2806" t="s">
        <v>26</v>
      </c>
      <c r="C2806">
        <f t="shared" si="183"/>
        <v>459</v>
      </c>
      <c r="D2806">
        <v>73967</v>
      </c>
      <c r="E2806">
        <v>73967</v>
      </c>
      <c r="F2806">
        <v>31841</v>
      </c>
      <c r="G2806">
        <v>39827</v>
      </c>
      <c r="H2806">
        <v>34134</v>
      </c>
      <c r="I2806">
        <v>6</v>
      </c>
      <c r="J2806">
        <v>0</v>
      </c>
      <c r="K2806">
        <v>105808</v>
      </c>
      <c r="M2806">
        <f t="shared" si="181"/>
        <v>105808</v>
      </c>
      <c r="N2806">
        <f t="shared" si="182"/>
        <v>73967</v>
      </c>
    </row>
    <row r="2807" spans="1:14" customFormat="1" ht="14.4" customHeight="1" x14ac:dyDescent="0.3">
      <c r="A2807" s="1">
        <v>44315</v>
      </c>
      <c r="B2807" t="s">
        <v>26</v>
      </c>
      <c r="C2807">
        <f t="shared" si="183"/>
        <v>424</v>
      </c>
      <c r="D2807">
        <v>74391</v>
      </c>
      <c r="E2807">
        <v>74391</v>
      </c>
      <c r="F2807">
        <v>33014</v>
      </c>
      <c r="G2807">
        <v>40087</v>
      </c>
      <c r="H2807">
        <v>34298</v>
      </c>
      <c r="I2807">
        <v>6</v>
      </c>
      <c r="J2807">
        <v>0</v>
      </c>
      <c r="K2807">
        <v>107405</v>
      </c>
      <c r="M2807">
        <f t="shared" si="181"/>
        <v>107405</v>
      </c>
      <c r="N2807">
        <f t="shared" si="182"/>
        <v>74391</v>
      </c>
    </row>
    <row r="2808" spans="1:14" customFormat="1" ht="14.4" customHeight="1" x14ac:dyDescent="0.3">
      <c r="A2808" s="1">
        <v>44316</v>
      </c>
      <c r="B2808" t="s">
        <v>26</v>
      </c>
      <c r="C2808">
        <f t="shared" si="183"/>
        <v>180</v>
      </c>
      <c r="D2808">
        <v>74571</v>
      </c>
      <c r="E2808">
        <v>74571</v>
      </c>
      <c r="F2808">
        <v>33595</v>
      </c>
      <c r="G2808">
        <v>40189</v>
      </c>
      <c r="H2808">
        <v>34376</v>
      </c>
      <c r="I2808">
        <v>6</v>
      </c>
      <c r="J2808">
        <v>0</v>
      </c>
      <c r="K2808">
        <v>108166</v>
      </c>
      <c r="M2808">
        <f t="shared" si="181"/>
        <v>108166</v>
      </c>
      <c r="N2808">
        <f t="shared" si="182"/>
        <v>74571</v>
      </c>
    </row>
    <row r="2809" spans="1:14" customFormat="1" ht="14.4" customHeight="1" x14ac:dyDescent="0.3">
      <c r="A2809" s="1">
        <v>44317</v>
      </c>
      <c r="B2809" t="s">
        <v>26</v>
      </c>
      <c r="C2809">
        <f t="shared" si="183"/>
        <v>413</v>
      </c>
      <c r="D2809">
        <v>74984</v>
      </c>
      <c r="E2809">
        <v>74984</v>
      </c>
      <c r="F2809">
        <v>34458</v>
      </c>
      <c r="G2809">
        <v>40404</v>
      </c>
      <c r="H2809">
        <v>34574</v>
      </c>
      <c r="I2809">
        <v>6</v>
      </c>
      <c r="J2809">
        <v>0</v>
      </c>
      <c r="K2809">
        <v>109442</v>
      </c>
      <c r="M2809">
        <f t="shared" si="181"/>
        <v>109442</v>
      </c>
      <c r="N2809">
        <f t="shared" si="182"/>
        <v>74984</v>
      </c>
    </row>
    <row r="2810" spans="1:14" customFormat="1" ht="14.4" customHeight="1" x14ac:dyDescent="0.3">
      <c r="A2810" s="1">
        <v>44318</v>
      </c>
      <c r="B2810" t="s">
        <v>26</v>
      </c>
      <c r="C2810">
        <f t="shared" si="183"/>
        <v>81</v>
      </c>
      <c r="D2810">
        <v>75065</v>
      </c>
      <c r="E2810">
        <v>75065</v>
      </c>
      <c r="F2810">
        <v>34631</v>
      </c>
      <c r="G2810">
        <v>40445</v>
      </c>
      <c r="H2810">
        <v>34614</v>
      </c>
      <c r="I2810">
        <v>6</v>
      </c>
      <c r="J2810">
        <v>0</v>
      </c>
      <c r="K2810">
        <v>109696</v>
      </c>
      <c r="M2810">
        <f t="shared" si="181"/>
        <v>109696</v>
      </c>
      <c r="N2810">
        <f t="shared" si="182"/>
        <v>75065</v>
      </c>
    </row>
    <row r="2811" spans="1:14" customFormat="1" ht="14.4" customHeight="1" x14ac:dyDescent="0.3">
      <c r="A2811" s="1">
        <v>44319</v>
      </c>
      <c r="B2811" t="s">
        <v>26</v>
      </c>
      <c r="C2811">
        <f t="shared" si="183"/>
        <v>679</v>
      </c>
      <c r="D2811">
        <v>75744</v>
      </c>
      <c r="E2811">
        <v>75744</v>
      </c>
      <c r="F2811">
        <v>35326</v>
      </c>
      <c r="G2811">
        <v>40781</v>
      </c>
      <c r="H2811">
        <v>34956</v>
      </c>
      <c r="I2811">
        <v>7</v>
      </c>
      <c r="J2811">
        <v>0</v>
      </c>
      <c r="K2811">
        <v>111070</v>
      </c>
      <c r="M2811">
        <f t="shared" si="181"/>
        <v>111070</v>
      </c>
      <c r="N2811">
        <f t="shared" si="182"/>
        <v>75744</v>
      </c>
    </row>
    <row r="2812" spans="1:14" customFormat="1" ht="14.4" customHeight="1" x14ac:dyDescent="0.3">
      <c r="A2812" s="1">
        <v>44320</v>
      </c>
      <c r="B2812" t="s">
        <v>26</v>
      </c>
      <c r="C2812">
        <f t="shared" si="183"/>
        <v>1578</v>
      </c>
      <c r="D2812">
        <v>77322</v>
      </c>
      <c r="E2812">
        <v>77322</v>
      </c>
      <c r="F2812">
        <v>35581</v>
      </c>
      <c r="G2812">
        <v>41814</v>
      </c>
      <c r="H2812">
        <v>35501</v>
      </c>
      <c r="I2812">
        <v>7</v>
      </c>
      <c r="J2812">
        <v>0</v>
      </c>
      <c r="K2812">
        <v>112903</v>
      </c>
      <c r="M2812">
        <f t="shared" si="181"/>
        <v>112903</v>
      </c>
      <c r="N2812">
        <f t="shared" si="182"/>
        <v>77322</v>
      </c>
    </row>
    <row r="2813" spans="1:14" customFormat="1" ht="14.4" customHeight="1" x14ac:dyDescent="0.3">
      <c r="A2813" s="1">
        <v>44321</v>
      </c>
      <c r="B2813" t="s">
        <v>26</v>
      </c>
      <c r="C2813">
        <f t="shared" si="183"/>
        <v>1954</v>
      </c>
      <c r="D2813">
        <v>79276</v>
      </c>
      <c r="E2813">
        <v>79276</v>
      </c>
      <c r="F2813">
        <v>35885</v>
      </c>
      <c r="G2813">
        <v>43063</v>
      </c>
      <c r="H2813">
        <v>36206</v>
      </c>
      <c r="I2813">
        <v>7</v>
      </c>
      <c r="J2813">
        <v>0</v>
      </c>
      <c r="K2813">
        <v>115161</v>
      </c>
      <c r="M2813">
        <f t="shared" si="181"/>
        <v>115161</v>
      </c>
      <c r="N2813">
        <f t="shared" si="182"/>
        <v>79276</v>
      </c>
    </row>
    <row r="2814" spans="1:14" customFormat="1" ht="14.4" customHeight="1" x14ac:dyDescent="0.3">
      <c r="A2814" s="1">
        <v>44322</v>
      </c>
      <c r="B2814" t="s">
        <v>26</v>
      </c>
      <c r="C2814">
        <f t="shared" si="183"/>
        <v>1785</v>
      </c>
      <c r="D2814">
        <v>81061</v>
      </c>
      <c r="E2814">
        <v>81061</v>
      </c>
      <c r="F2814">
        <v>36172</v>
      </c>
      <c r="G2814">
        <v>44276</v>
      </c>
      <c r="H2814">
        <v>36778</v>
      </c>
      <c r="I2814">
        <v>7</v>
      </c>
      <c r="J2814">
        <v>0</v>
      </c>
      <c r="K2814">
        <v>117233</v>
      </c>
      <c r="M2814">
        <f t="shared" si="181"/>
        <v>117233</v>
      </c>
      <c r="N2814">
        <f t="shared" si="182"/>
        <v>81061</v>
      </c>
    </row>
    <row r="2815" spans="1:14" customFormat="1" ht="14.4" customHeight="1" x14ac:dyDescent="0.3">
      <c r="A2815" s="1">
        <v>44323</v>
      </c>
      <c r="B2815" t="s">
        <v>26</v>
      </c>
      <c r="C2815">
        <f t="shared" si="183"/>
        <v>899</v>
      </c>
      <c r="D2815">
        <v>81960</v>
      </c>
      <c r="E2815">
        <v>81960</v>
      </c>
      <c r="F2815">
        <v>36339</v>
      </c>
      <c r="G2815">
        <v>44903</v>
      </c>
      <c r="H2815">
        <v>37050</v>
      </c>
      <c r="I2815">
        <v>7</v>
      </c>
      <c r="J2815">
        <v>0</v>
      </c>
      <c r="K2815">
        <v>118299</v>
      </c>
      <c r="M2815">
        <f t="shared" si="181"/>
        <v>118299</v>
      </c>
      <c r="N2815">
        <f t="shared" si="182"/>
        <v>81960</v>
      </c>
    </row>
    <row r="2816" spans="1:14" customFormat="1" ht="14.4" customHeight="1" x14ac:dyDescent="0.3">
      <c r="A2816" s="1">
        <v>44324</v>
      </c>
      <c r="B2816" t="s">
        <v>26</v>
      </c>
      <c r="C2816">
        <f t="shared" si="183"/>
        <v>1072</v>
      </c>
      <c r="D2816">
        <v>83032</v>
      </c>
      <c r="E2816">
        <v>83032</v>
      </c>
      <c r="F2816">
        <v>36488</v>
      </c>
      <c r="G2816">
        <v>45643</v>
      </c>
      <c r="H2816">
        <v>37382</v>
      </c>
      <c r="I2816">
        <v>7</v>
      </c>
      <c r="J2816">
        <v>0</v>
      </c>
      <c r="K2816">
        <v>119520</v>
      </c>
      <c r="M2816">
        <f t="shared" si="181"/>
        <v>119520</v>
      </c>
      <c r="N2816">
        <f t="shared" si="182"/>
        <v>83032</v>
      </c>
    </row>
    <row r="2817" spans="1:14" customFormat="1" ht="14.4" customHeight="1" x14ac:dyDescent="0.3">
      <c r="A2817" s="1">
        <v>44325</v>
      </c>
      <c r="B2817" t="s">
        <v>26</v>
      </c>
      <c r="C2817">
        <f t="shared" si="183"/>
        <v>137</v>
      </c>
      <c r="D2817">
        <v>83169</v>
      </c>
      <c r="E2817">
        <v>83169</v>
      </c>
      <c r="F2817">
        <v>36492</v>
      </c>
      <c r="G2817">
        <v>45756</v>
      </c>
      <c r="H2817">
        <v>37406</v>
      </c>
      <c r="I2817">
        <v>7</v>
      </c>
      <c r="J2817">
        <v>0</v>
      </c>
      <c r="K2817">
        <v>119661</v>
      </c>
      <c r="M2817">
        <f t="shared" si="181"/>
        <v>119661</v>
      </c>
      <c r="N2817">
        <f t="shared" si="182"/>
        <v>83169</v>
      </c>
    </row>
    <row r="2818" spans="1:14" customFormat="1" ht="14.4" customHeight="1" x14ac:dyDescent="0.3">
      <c r="A2818" s="1">
        <v>44326</v>
      </c>
      <c r="B2818" t="s">
        <v>26</v>
      </c>
      <c r="C2818">
        <f t="shared" si="183"/>
        <v>924</v>
      </c>
      <c r="D2818">
        <v>84093</v>
      </c>
      <c r="E2818">
        <v>84093</v>
      </c>
      <c r="F2818">
        <v>36742</v>
      </c>
      <c r="G2818">
        <v>46268</v>
      </c>
      <c r="H2818">
        <v>37818</v>
      </c>
      <c r="I2818">
        <v>7</v>
      </c>
      <c r="J2818">
        <v>0</v>
      </c>
      <c r="K2818">
        <v>120835</v>
      </c>
      <c r="M2818">
        <f t="shared" si="181"/>
        <v>120835</v>
      </c>
      <c r="N2818">
        <f t="shared" si="182"/>
        <v>84093</v>
      </c>
    </row>
    <row r="2819" spans="1:14" customFormat="1" ht="14.4" customHeight="1" x14ac:dyDescent="0.3">
      <c r="A2819" s="1">
        <v>44327</v>
      </c>
      <c r="B2819" t="s">
        <v>26</v>
      </c>
      <c r="C2819">
        <f t="shared" si="183"/>
        <v>537</v>
      </c>
      <c r="D2819">
        <v>84630</v>
      </c>
      <c r="E2819">
        <v>84630</v>
      </c>
      <c r="F2819">
        <v>36899</v>
      </c>
      <c r="G2819">
        <v>46577</v>
      </c>
      <c r="H2819">
        <v>38045</v>
      </c>
      <c r="I2819">
        <v>8</v>
      </c>
      <c r="J2819">
        <v>0</v>
      </c>
      <c r="K2819">
        <v>121529</v>
      </c>
      <c r="M2819">
        <f t="shared" si="181"/>
        <v>121529</v>
      </c>
      <c r="N2819">
        <f t="shared" si="182"/>
        <v>84630</v>
      </c>
    </row>
    <row r="2820" spans="1:14" customFormat="1" ht="14.4" customHeight="1" x14ac:dyDescent="0.3">
      <c r="A2820" s="1">
        <v>44328</v>
      </c>
      <c r="B2820" t="s">
        <v>26</v>
      </c>
      <c r="C2820">
        <f t="shared" si="183"/>
        <v>610</v>
      </c>
      <c r="D2820">
        <v>85240</v>
      </c>
      <c r="E2820">
        <v>85240</v>
      </c>
      <c r="F2820">
        <v>36978</v>
      </c>
      <c r="G2820">
        <v>46928</v>
      </c>
      <c r="H2820">
        <v>38304</v>
      </c>
      <c r="I2820">
        <v>8</v>
      </c>
      <c r="J2820">
        <v>0</v>
      </c>
      <c r="K2820">
        <v>122218</v>
      </c>
      <c r="M2820">
        <f t="shared" si="181"/>
        <v>122218</v>
      </c>
      <c r="N2820">
        <f t="shared" si="182"/>
        <v>85240</v>
      </c>
    </row>
    <row r="2821" spans="1:14" customFormat="1" ht="14.4" customHeight="1" x14ac:dyDescent="0.3">
      <c r="A2821" s="1">
        <v>44329</v>
      </c>
      <c r="B2821" t="s">
        <v>26</v>
      </c>
      <c r="C2821">
        <f t="shared" si="183"/>
        <v>448</v>
      </c>
      <c r="D2821">
        <v>85688</v>
      </c>
      <c r="E2821">
        <v>85688</v>
      </c>
      <c r="F2821">
        <v>37112</v>
      </c>
      <c r="G2821">
        <v>47238</v>
      </c>
      <c r="H2821">
        <v>38442</v>
      </c>
      <c r="I2821">
        <v>8</v>
      </c>
      <c r="J2821">
        <v>0</v>
      </c>
      <c r="K2821">
        <v>122800</v>
      </c>
      <c r="M2821">
        <f t="shared" si="181"/>
        <v>122800</v>
      </c>
      <c r="N2821">
        <f t="shared" si="182"/>
        <v>85688</v>
      </c>
    </row>
    <row r="2822" spans="1:14" customFormat="1" ht="14.4" customHeight="1" x14ac:dyDescent="0.3">
      <c r="A2822" s="1">
        <v>44330</v>
      </c>
      <c r="B2822" t="s">
        <v>26</v>
      </c>
      <c r="C2822">
        <f t="shared" si="183"/>
        <v>0</v>
      </c>
      <c r="D2822">
        <v>85688</v>
      </c>
      <c r="E2822">
        <v>85688</v>
      </c>
      <c r="F2822">
        <v>37112</v>
      </c>
      <c r="G2822">
        <v>47238</v>
      </c>
      <c r="H2822">
        <v>38442</v>
      </c>
      <c r="I2822">
        <v>8</v>
      </c>
      <c r="J2822">
        <v>0</v>
      </c>
      <c r="K2822">
        <v>122800</v>
      </c>
      <c r="M2822">
        <f t="shared" si="181"/>
        <v>122800</v>
      </c>
      <c r="N2822">
        <f t="shared" si="182"/>
        <v>85688</v>
      </c>
    </row>
    <row r="2823" spans="1:14" customFormat="1" ht="14.4" customHeight="1" x14ac:dyDescent="0.3">
      <c r="A2823" s="1">
        <v>44331</v>
      </c>
      <c r="B2823" t="s">
        <v>26</v>
      </c>
      <c r="C2823">
        <f t="shared" si="183"/>
        <v>957</v>
      </c>
      <c r="D2823">
        <v>86645</v>
      </c>
      <c r="E2823">
        <v>86645</v>
      </c>
      <c r="F2823">
        <v>37252</v>
      </c>
      <c r="G2823">
        <v>47718</v>
      </c>
      <c r="H2823">
        <v>38918</v>
      </c>
      <c r="I2823">
        <v>9</v>
      </c>
      <c r="J2823">
        <v>0</v>
      </c>
      <c r="K2823">
        <v>123897</v>
      </c>
      <c r="M2823">
        <f t="shared" si="181"/>
        <v>123897</v>
      </c>
      <c r="N2823">
        <f t="shared" si="182"/>
        <v>86645</v>
      </c>
    </row>
    <row r="2824" spans="1:14" customFormat="1" ht="14.4" customHeight="1" x14ac:dyDescent="0.3">
      <c r="A2824" s="1">
        <v>44332</v>
      </c>
      <c r="B2824" t="s">
        <v>26</v>
      </c>
      <c r="C2824">
        <f t="shared" si="183"/>
        <v>0</v>
      </c>
      <c r="D2824">
        <v>86645</v>
      </c>
      <c r="E2824">
        <v>86645</v>
      </c>
      <c r="F2824">
        <v>37252</v>
      </c>
      <c r="G2824">
        <v>47718</v>
      </c>
      <c r="H2824">
        <v>38918</v>
      </c>
      <c r="I2824">
        <v>9</v>
      </c>
      <c r="J2824">
        <v>0</v>
      </c>
      <c r="K2824">
        <v>123897</v>
      </c>
      <c r="M2824">
        <f t="shared" si="181"/>
        <v>123897</v>
      </c>
      <c r="N2824">
        <f t="shared" si="182"/>
        <v>86645</v>
      </c>
    </row>
    <row r="2825" spans="1:14" customFormat="1" ht="14.4" customHeight="1" x14ac:dyDescent="0.3">
      <c r="A2825" s="1">
        <v>44333</v>
      </c>
      <c r="B2825" t="s">
        <v>26</v>
      </c>
      <c r="C2825">
        <f t="shared" si="183"/>
        <v>856</v>
      </c>
      <c r="D2825">
        <v>87501</v>
      </c>
      <c r="E2825">
        <v>87501</v>
      </c>
      <c r="F2825">
        <v>37255</v>
      </c>
      <c r="G2825">
        <v>48223</v>
      </c>
      <c r="H2825">
        <v>39269</v>
      </c>
      <c r="I2825">
        <v>9</v>
      </c>
      <c r="J2825">
        <v>0</v>
      </c>
      <c r="K2825">
        <v>124756</v>
      </c>
      <c r="M2825">
        <f t="shared" si="181"/>
        <v>124756</v>
      </c>
      <c r="N2825">
        <f t="shared" si="182"/>
        <v>87501</v>
      </c>
    </row>
    <row r="2826" spans="1:14" customFormat="1" ht="14.4" customHeight="1" x14ac:dyDescent="0.3">
      <c r="A2826" s="1">
        <v>44334</v>
      </c>
      <c r="B2826" t="s">
        <v>26</v>
      </c>
      <c r="C2826">
        <f t="shared" si="183"/>
        <v>987</v>
      </c>
      <c r="D2826">
        <v>88488</v>
      </c>
      <c r="E2826">
        <v>88488</v>
      </c>
      <c r="F2826">
        <v>37259</v>
      </c>
      <c r="G2826">
        <v>48761</v>
      </c>
      <c r="H2826">
        <v>39717</v>
      </c>
      <c r="I2826">
        <v>10</v>
      </c>
      <c r="J2826">
        <v>0</v>
      </c>
      <c r="K2826">
        <v>125747</v>
      </c>
      <c r="M2826">
        <f t="shared" si="181"/>
        <v>125747</v>
      </c>
      <c r="N2826">
        <f t="shared" si="182"/>
        <v>88488</v>
      </c>
    </row>
    <row r="2827" spans="1:14" customFormat="1" ht="14.4" customHeight="1" x14ac:dyDescent="0.3">
      <c r="A2827" s="1">
        <v>44335</v>
      </c>
      <c r="B2827" t="s">
        <v>26</v>
      </c>
      <c r="C2827">
        <f t="shared" si="183"/>
        <v>1227</v>
      </c>
      <c r="D2827">
        <v>89715</v>
      </c>
      <c r="E2827">
        <v>89715</v>
      </c>
      <c r="F2827">
        <v>37259</v>
      </c>
      <c r="G2827">
        <v>49530</v>
      </c>
      <c r="H2827">
        <v>40175</v>
      </c>
      <c r="I2827">
        <v>10</v>
      </c>
      <c r="J2827">
        <v>0</v>
      </c>
      <c r="K2827">
        <v>126974</v>
      </c>
      <c r="M2827">
        <f t="shared" si="181"/>
        <v>126974</v>
      </c>
      <c r="N2827">
        <f t="shared" si="182"/>
        <v>89715</v>
      </c>
    </row>
    <row r="2828" spans="1:14" customFormat="1" ht="14.4" customHeight="1" x14ac:dyDescent="0.3">
      <c r="A2828" s="1">
        <v>44336</v>
      </c>
      <c r="B2828" t="s">
        <v>26</v>
      </c>
      <c r="C2828">
        <f t="shared" si="183"/>
        <v>1349</v>
      </c>
      <c r="D2828">
        <v>91064</v>
      </c>
      <c r="E2828">
        <v>91064</v>
      </c>
      <c r="F2828">
        <v>37259</v>
      </c>
      <c r="G2828">
        <v>50429</v>
      </c>
      <c r="H2828">
        <v>40625</v>
      </c>
      <c r="I2828">
        <v>10</v>
      </c>
      <c r="J2828">
        <v>0</v>
      </c>
      <c r="K2828">
        <v>128323</v>
      </c>
      <c r="M2828">
        <f t="shared" si="181"/>
        <v>128323</v>
      </c>
      <c r="N2828">
        <f t="shared" si="182"/>
        <v>91064</v>
      </c>
    </row>
    <row r="2829" spans="1:14" customFormat="1" ht="14.4" customHeight="1" x14ac:dyDescent="0.3">
      <c r="A2829" s="1">
        <v>44337</v>
      </c>
      <c r="B2829" t="s">
        <v>26</v>
      </c>
      <c r="C2829">
        <f t="shared" si="183"/>
        <v>2009</v>
      </c>
      <c r="D2829">
        <v>93073</v>
      </c>
      <c r="E2829">
        <v>93073</v>
      </c>
      <c r="F2829">
        <v>37259</v>
      </c>
      <c r="G2829">
        <v>51730</v>
      </c>
      <c r="H2829">
        <v>41332</v>
      </c>
      <c r="I2829">
        <v>11</v>
      </c>
      <c r="J2829">
        <v>0</v>
      </c>
      <c r="K2829">
        <v>130332</v>
      </c>
      <c r="L2829">
        <v>0</v>
      </c>
      <c r="M2829">
        <f t="shared" si="181"/>
        <v>130332</v>
      </c>
      <c r="N2829">
        <f t="shared" si="182"/>
        <v>93073</v>
      </c>
    </row>
    <row r="2830" spans="1:14" customFormat="1" ht="14.4" customHeight="1" x14ac:dyDescent="0.3">
      <c r="A2830" s="1">
        <v>44338</v>
      </c>
      <c r="B2830" t="s">
        <v>26</v>
      </c>
      <c r="C2830">
        <f t="shared" si="183"/>
        <v>1732</v>
      </c>
      <c r="D2830">
        <v>94805</v>
      </c>
      <c r="E2830">
        <v>94805</v>
      </c>
      <c r="F2830">
        <v>37259</v>
      </c>
      <c r="G2830">
        <v>53012</v>
      </c>
      <c r="H2830">
        <v>41782</v>
      </c>
      <c r="I2830">
        <v>11</v>
      </c>
      <c r="J2830">
        <v>0</v>
      </c>
      <c r="K2830">
        <v>132064</v>
      </c>
      <c r="L2830">
        <v>0</v>
      </c>
      <c r="M2830">
        <f t="shared" si="181"/>
        <v>132064</v>
      </c>
      <c r="N2830">
        <f t="shared" si="182"/>
        <v>94805</v>
      </c>
    </row>
    <row r="2831" spans="1:14" customFormat="1" ht="14.4" customHeight="1" x14ac:dyDescent="0.3">
      <c r="A2831" s="1">
        <v>44339</v>
      </c>
      <c r="B2831" t="s">
        <v>26</v>
      </c>
      <c r="C2831">
        <f t="shared" si="183"/>
        <v>73</v>
      </c>
      <c r="D2831">
        <v>94878</v>
      </c>
      <c r="E2831">
        <v>94878</v>
      </c>
      <c r="F2831">
        <v>37259</v>
      </c>
      <c r="G2831">
        <v>53083</v>
      </c>
      <c r="H2831">
        <v>41784</v>
      </c>
      <c r="I2831">
        <v>11</v>
      </c>
      <c r="J2831">
        <v>0</v>
      </c>
      <c r="K2831">
        <v>132137</v>
      </c>
      <c r="L2831">
        <v>0</v>
      </c>
      <c r="M2831">
        <f t="shared" si="181"/>
        <v>132137</v>
      </c>
      <c r="N2831">
        <f t="shared" si="182"/>
        <v>94878</v>
      </c>
    </row>
    <row r="2832" spans="1:14" customFormat="1" ht="14.4" customHeight="1" x14ac:dyDescent="0.3">
      <c r="A2832" s="1">
        <v>44340</v>
      </c>
      <c r="B2832" t="s">
        <v>26</v>
      </c>
      <c r="C2832">
        <f t="shared" si="183"/>
        <v>1924</v>
      </c>
      <c r="D2832">
        <v>96802</v>
      </c>
      <c r="E2832">
        <v>96802</v>
      </c>
      <c r="F2832">
        <v>37265</v>
      </c>
      <c r="G2832">
        <v>54081</v>
      </c>
      <c r="H2832">
        <v>42710</v>
      </c>
      <c r="I2832">
        <v>11</v>
      </c>
      <c r="J2832">
        <v>0</v>
      </c>
      <c r="K2832">
        <v>134067</v>
      </c>
      <c r="L2832">
        <v>0</v>
      </c>
      <c r="M2832">
        <f t="shared" si="181"/>
        <v>134067</v>
      </c>
      <c r="N2832">
        <f t="shared" si="182"/>
        <v>96802</v>
      </c>
    </row>
    <row r="2833" spans="1:14" customFormat="1" ht="14.4" customHeight="1" x14ac:dyDescent="0.3">
      <c r="A2833" s="1">
        <v>44341</v>
      </c>
      <c r="B2833" t="s">
        <v>26</v>
      </c>
      <c r="C2833">
        <f t="shared" ref="C2833:C2862" si="184">D2833-D2832</f>
        <v>2226</v>
      </c>
      <c r="D2833">
        <v>99028</v>
      </c>
      <c r="E2833">
        <v>99028</v>
      </c>
      <c r="F2833">
        <v>37266</v>
      </c>
      <c r="G2833">
        <v>55178</v>
      </c>
      <c r="H2833">
        <v>43839</v>
      </c>
      <c r="I2833">
        <v>11</v>
      </c>
      <c r="J2833">
        <v>0</v>
      </c>
      <c r="K2833">
        <v>136294</v>
      </c>
      <c r="L2833">
        <v>0</v>
      </c>
      <c r="M2833">
        <f t="shared" ref="M2833:M2862" si="185">E2833+F2833</f>
        <v>136294</v>
      </c>
      <c r="N2833">
        <f t="shared" ref="N2833:N2862" si="186">G2833+H2833+I2833</f>
        <v>99028</v>
      </c>
    </row>
    <row r="2834" spans="1:14" customFormat="1" ht="14.4" customHeight="1" x14ac:dyDescent="0.3">
      <c r="A2834" s="1">
        <v>44342</v>
      </c>
      <c r="B2834" t="s">
        <v>26</v>
      </c>
      <c r="C2834">
        <f t="shared" si="184"/>
        <v>2160</v>
      </c>
      <c r="D2834">
        <v>101188</v>
      </c>
      <c r="E2834">
        <v>101188</v>
      </c>
      <c r="F2834">
        <v>37266</v>
      </c>
      <c r="G2834">
        <v>56125</v>
      </c>
      <c r="H2834">
        <v>45050</v>
      </c>
      <c r="I2834">
        <v>13</v>
      </c>
      <c r="J2834">
        <v>0</v>
      </c>
      <c r="K2834">
        <v>138454</v>
      </c>
      <c r="L2834">
        <v>0</v>
      </c>
      <c r="M2834">
        <f t="shared" si="185"/>
        <v>138454</v>
      </c>
      <c r="N2834">
        <f t="shared" si="186"/>
        <v>101188</v>
      </c>
    </row>
    <row r="2835" spans="1:14" customFormat="1" ht="14.4" customHeight="1" x14ac:dyDescent="0.3">
      <c r="A2835" s="1">
        <v>44343</v>
      </c>
      <c r="B2835" t="s">
        <v>26</v>
      </c>
      <c r="C2835">
        <f t="shared" si="184"/>
        <v>5856</v>
      </c>
      <c r="D2835">
        <v>107044</v>
      </c>
      <c r="E2835">
        <v>107044</v>
      </c>
      <c r="F2835">
        <v>37277</v>
      </c>
      <c r="G2835">
        <v>58782</v>
      </c>
      <c r="H2835">
        <v>48248</v>
      </c>
      <c r="I2835">
        <v>14</v>
      </c>
      <c r="J2835">
        <v>0</v>
      </c>
      <c r="K2835">
        <v>144321</v>
      </c>
      <c r="L2835">
        <v>0</v>
      </c>
      <c r="M2835">
        <f t="shared" si="185"/>
        <v>144321</v>
      </c>
      <c r="N2835">
        <f t="shared" si="186"/>
        <v>107044</v>
      </c>
    </row>
    <row r="2836" spans="1:14" customFormat="1" ht="14.4" customHeight="1" x14ac:dyDescent="0.3">
      <c r="A2836" s="1">
        <v>44344</v>
      </c>
      <c r="B2836" t="s">
        <v>26</v>
      </c>
      <c r="C2836">
        <f t="shared" si="184"/>
        <v>5770</v>
      </c>
      <c r="D2836">
        <v>112814</v>
      </c>
      <c r="E2836">
        <v>112814</v>
      </c>
      <c r="F2836">
        <v>37278</v>
      </c>
      <c r="G2836">
        <v>61291</v>
      </c>
      <c r="H2836">
        <v>51508</v>
      </c>
      <c r="I2836">
        <v>15</v>
      </c>
      <c r="J2836">
        <v>0</v>
      </c>
      <c r="K2836">
        <v>150092</v>
      </c>
      <c r="L2836">
        <v>0</v>
      </c>
      <c r="M2836">
        <f t="shared" si="185"/>
        <v>150092</v>
      </c>
      <c r="N2836">
        <f t="shared" si="186"/>
        <v>112814</v>
      </c>
    </row>
    <row r="2837" spans="1:14" customFormat="1" ht="14.4" customHeight="1" x14ac:dyDescent="0.3">
      <c r="A2837" s="1">
        <v>44345</v>
      </c>
      <c r="B2837" t="s">
        <v>26</v>
      </c>
      <c r="C2837">
        <f t="shared" si="184"/>
        <v>4022</v>
      </c>
      <c r="D2837">
        <v>116836</v>
      </c>
      <c r="E2837">
        <v>116836</v>
      </c>
      <c r="F2837">
        <v>37279</v>
      </c>
      <c r="G2837">
        <v>63254</v>
      </c>
      <c r="H2837">
        <v>53566</v>
      </c>
      <c r="I2837">
        <v>16</v>
      </c>
      <c r="J2837">
        <v>0</v>
      </c>
      <c r="K2837">
        <v>154115</v>
      </c>
      <c r="L2837">
        <v>0</v>
      </c>
      <c r="M2837">
        <f t="shared" si="185"/>
        <v>154115</v>
      </c>
      <c r="N2837">
        <f t="shared" si="186"/>
        <v>116836</v>
      </c>
    </row>
    <row r="2838" spans="1:14" customFormat="1" ht="14.4" customHeight="1" x14ac:dyDescent="0.3">
      <c r="A2838" s="1">
        <v>44346</v>
      </c>
      <c r="B2838" t="s">
        <v>26</v>
      </c>
      <c r="C2838">
        <f t="shared" si="184"/>
        <v>20</v>
      </c>
      <c r="D2838">
        <v>116856</v>
      </c>
      <c r="E2838">
        <v>116856</v>
      </c>
      <c r="F2838">
        <v>37279</v>
      </c>
      <c r="G2838">
        <v>63264</v>
      </c>
      <c r="H2838">
        <v>53576</v>
      </c>
      <c r="I2838">
        <v>16</v>
      </c>
      <c r="J2838">
        <v>0</v>
      </c>
      <c r="K2838">
        <v>154135</v>
      </c>
      <c r="L2838">
        <v>0</v>
      </c>
      <c r="M2838">
        <f t="shared" si="185"/>
        <v>154135</v>
      </c>
      <c r="N2838">
        <f t="shared" si="186"/>
        <v>116856</v>
      </c>
    </row>
    <row r="2839" spans="1:14" customFormat="1" ht="14.4" customHeight="1" x14ac:dyDescent="0.3">
      <c r="A2839" s="1">
        <v>44347</v>
      </c>
      <c r="B2839" t="s">
        <v>26</v>
      </c>
      <c r="C2839">
        <f t="shared" si="184"/>
        <v>5350</v>
      </c>
      <c r="D2839">
        <v>122206</v>
      </c>
      <c r="E2839">
        <v>122206</v>
      </c>
      <c r="F2839">
        <v>37290</v>
      </c>
      <c r="G2839">
        <v>65668</v>
      </c>
      <c r="H2839">
        <v>56522</v>
      </c>
      <c r="I2839">
        <v>16</v>
      </c>
      <c r="J2839">
        <v>0</v>
      </c>
      <c r="K2839">
        <v>159496</v>
      </c>
      <c r="L2839">
        <v>0</v>
      </c>
      <c r="M2839">
        <f t="shared" si="185"/>
        <v>159496</v>
      </c>
      <c r="N2839">
        <f t="shared" si="186"/>
        <v>122206</v>
      </c>
    </row>
    <row r="2840" spans="1:14" customFormat="1" ht="14.4" customHeight="1" x14ac:dyDescent="0.3">
      <c r="A2840" s="1">
        <v>44348</v>
      </c>
      <c r="B2840" t="s">
        <v>26</v>
      </c>
      <c r="C2840">
        <f t="shared" si="184"/>
        <v>4658</v>
      </c>
      <c r="D2840">
        <v>126864</v>
      </c>
      <c r="E2840">
        <v>126864</v>
      </c>
      <c r="F2840">
        <v>37291</v>
      </c>
      <c r="G2840">
        <v>67681</v>
      </c>
      <c r="H2840">
        <v>59167</v>
      </c>
      <c r="I2840">
        <v>16</v>
      </c>
      <c r="J2840">
        <v>0</v>
      </c>
      <c r="K2840">
        <v>164155</v>
      </c>
      <c r="L2840">
        <v>0</v>
      </c>
      <c r="M2840">
        <f t="shared" si="185"/>
        <v>164155</v>
      </c>
      <c r="N2840">
        <f t="shared" si="186"/>
        <v>126864</v>
      </c>
    </row>
    <row r="2841" spans="1:14" customFormat="1" ht="14.4" customHeight="1" x14ac:dyDescent="0.3">
      <c r="A2841" s="1">
        <v>44349</v>
      </c>
      <c r="B2841" t="s">
        <v>26</v>
      </c>
      <c r="C2841">
        <f t="shared" si="184"/>
        <v>3775</v>
      </c>
      <c r="D2841">
        <v>130639</v>
      </c>
      <c r="E2841">
        <v>130639</v>
      </c>
      <c r="F2841">
        <v>37295</v>
      </c>
      <c r="G2841">
        <v>69481</v>
      </c>
      <c r="H2841">
        <v>61142</v>
      </c>
      <c r="I2841">
        <v>16</v>
      </c>
      <c r="J2841">
        <v>0</v>
      </c>
      <c r="K2841">
        <v>167934</v>
      </c>
      <c r="L2841">
        <v>0</v>
      </c>
      <c r="M2841">
        <f t="shared" si="185"/>
        <v>167934</v>
      </c>
      <c r="N2841">
        <f t="shared" si="186"/>
        <v>130639</v>
      </c>
    </row>
    <row r="2842" spans="1:14" customFormat="1" ht="14.4" customHeight="1" x14ac:dyDescent="0.3">
      <c r="A2842" s="1">
        <v>44350</v>
      </c>
      <c r="B2842" t="s">
        <v>26</v>
      </c>
      <c r="C2842">
        <f t="shared" si="184"/>
        <v>3456</v>
      </c>
      <c r="D2842">
        <v>134095</v>
      </c>
      <c r="E2842">
        <v>134095</v>
      </c>
      <c r="F2842">
        <v>37300</v>
      </c>
      <c r="G2842">
        <v>70910</v>
      </c>
      <c r="H2842">
        <v>63168</v>
      </c>
      <c r="I2842">
        <v>17</v>
      </c>
      <c r="J2842">
        <v>0</v>
      </c>
      <c r="K2842">
        <v>171395</v>
      </c>
      <c r="L2842">
        <v>0</v>
      </c>
      <c r="M2842">
        <f t="shared" si="185"/>
        <v>171395</v>
      </c>
      <c r="N2842">
        <f t="shared" si="186"/>
        <v>134095</v>
      </c>
    </row>
    <row r="2843" spans="1:14" customFormat="1" ht="14.4" customHeight="1" x14ac:dyDescent="0.3">
      <c r="A2843" s="1">
        <v>44351</v>
      </c>
      <c r="B2843" t="s">
        <v>26</v>
      </c>
      <c r="C2843">
        <f t="shared" si="184"/>
        <v>3503</v>
      </c>
      <c r="D2843">
        <v>137598</v>
      </c>
      <c r="E2843">
        <v>137598</v>
      </c>
      <c r="F2843">
        <v>37301</v>
      </c>
      <c r="G2843">
        <v>72722</v>
      </c>
      <c r="H2843">
        <v>64859</v>
      </c>
      <c r="I2843">
        <v>17</v>
      </c>
      <c r="J2843">
        <v>0</v>
      </c>
      <c r="K2843">
        <v>174899</v>
      </c>
      <c r="L2843">
        <v>0</v>
      </c>
      <c r="M2843">
        <f t="shared" si="185"/>
        <v>174899</v>
      </c>
      <c r="N2843">
        <f t="shared" si="186"/>
        <v>137598</v>
      </c>
    </row>
    <row r="2844" spans="1:14" customFormat="1" ht="14.4" customHeight="1" x14ac:dyDescent="0.3">
      <c r="A2844" s="1">
        <v>44352</v>
      </c>
      <c r="B2844" t="s">
        <v>26</v>
      </c>
      <c r="C2844">
        <f t="shared" si="184"/>
        <v>2768</v>
      </c>
      <c r="D2844">
        <v>140366</v>
      </c>
      <c r="E2844">
        <v>140366</v>
      </c>
      <c r="F2844">
        <v>37312</v>
      </c>
      <c r="G2844">
        <v>74251</v>
      </c>
      <c r="H2844">
        <v>66098</v>
      </c>
      <c r="I2844">
        <v>17</v>
      </c>
      <c r="J2844">
        <v>0</v>
      </c>
      <c r="K2844">
        <v>177678</v>
      </c>
      <c r="L2844">
        <v>0</v>
      </c>
      <c r="M2844">
        <f t="shared" si="185"/>
        <v>177678</v>
      </c>
      <c r="N2844">
        <f t="shared" si="186"/>
        <v>140366</v>
      </c>
    </row>
    <row r="2845" spans="1:14" customFormat="1" ht="14.4" customHeight="1" x14ac:dyDescent="0.3">
      <c r="A2845" s="1">
        <v>44353</v>
      </c>
      <c r="B2845" t="s">
        <v>26</v>
      </c>
      <c r="C2845">
        <f t="shared" si="184"/>
        <v>3</v>
      </c>
      <c r="D2845">
        <v>140369</v>
      </c>
      <c r="E2845">
        <v>140369</v>
      </c>
      <c r="F2845">
        <v>37312</v>
      </c>
      <c r="G2845">
        <v>74251</v>
      </c>
      <c r="H2845">
        <v>66101</v>
      </c>
      <c r="I2845">
        <v>17</v>
      </c>
      <c r="J2845">
        <v>0</v>
      </c>
      <c r="K2845">
        <v>177681</v>
      </c>
      <c r="L2845">
        <v>0</v>
      </c>
      <c r="M2845">
        <f t="shared" si="185"/>
        <v>177681</v>
      </c>
      <c r="N2845">
        <f t="shared" si="186"/>
        <v>140369</v>
      </c>
    </row>
    <row r="2846" spans="1:14" customFormat="1" ht="14.4" customHeight="1" x14ac:dyDescent="0.3">
      <c r="A2846" s="1">
        <v>44354</v>
      </c>
      <c r="B2846" t="s">
        <v>26</v>
      </c>
      <c r="C2846">
        <f t="shared" si="184"/>
        <v>2574</v>
      </c>
      <c r="D2846">
        <v>142943</v>
      </c>
      <c r="E2846">
        <v>142943</v>
      </c>
      <c r="F2846">
        <v>37326</v>
      </c>
      <c r="G2846">
        <v>75399</v>
      </c>
      <c r="H2846">
        <v>67527</v>
      </c>
      <c r="I2846">
        <v>17</v>
      </c>
      <c r="J2846">
        <v>0</v>
      </c>
      <c r="K2846">
        <v>180269</v>
      </c>
      <c r="L2846">
        <v>0</v>
      </c>
      <c r="M2846">
        <f t="shared" si="185"/>
        <v>180269</v>
      </c>
      <c r="N2846">
        <f t="shared" si="186"/>
        <v>142943</v>
      </c>
    </row>
    <row r="2847" spans="1:14" customFormat="1" ht="14.4" customHeight="1" x14ac:dyDescent="0.3">
      <c r="A2847" s="1">
        <v>44355</v>
      </c>
      <c r="B2847" t="s">
        <v>26</v>
      </c>
      <c r="C2847">
        <f t="shared" si="184"/>
        <v>1433</v>
      </c>
      <c r="D2847">
        <v>144376</v>
      </c>
      <c r="E2847">
        <v>144376</v>
      </c>
      <c r="F2847">
        <v>37338</v>
      </c>
      <c r="G2847">
        <v>76132</v>
      </c>
      <c r="H2847">
        <v>68226</v>
      </c>
      <c r="I2847">
        <v>18</v>
      </c>
      <c r="J2847">
        <v>0</v>
      </c>
      <c r="K2847">
        <v>181714</v>
      </c>
      <c r="L2847">
        <v>0</v>
      </c>
      <c r="M2847">
        <f t="shared" si="185"/>
        <v>181714</v>
      </c>
      <c r="N2847">
        <f t="shared" si="186"/>
        <v>144376</v>
      </c>
    </row>
    <row r="2848" spans="1:14" customFormat="1" ht="14.4" customHeight="1" x14ac:dyDescent="0.3">
      <c r="A2848" s="1">
        <v>44356</v>
      </c>
      <c r="B2848" t="s">
        <v>26</v>
      </c>
      <c r="C2848">
        <f t="shared" si="184"/>
        <v>1654</v>
      </c>
      <c r="D2848">
        <v>146030</v>
      </c>
      <c r="E2848">
        <v>146030</v>
      </c>
      <c r="F2848">
        <v>37346</v>
      </c>
      <c r="G2848">
        <v>77141</v>
      </c>
      <c r="H2848">
        <v>68871</v>
      </c>
      <c r="I2848">
        <v>18</v>
      </c>
      <c r="J2848">
        <v>0</v>
      </c>
      <c r="K2848">
        <v>183376</v>
      </c>
      <c r="L2848">
        <v>0</v>
      </c>
      <c r="M2848">
        <f t="shared" si="185"/>
        <v>183376</v>
      </c>
      <c r="N2848">
        <f t="shared" si="186"/>
        <v>146030</v>
      </c>
    </row>
    <row r="2849" spans="1:14" customFormat="1" ht="14.4" customHeight="1" x14ac:dyDescent="0.3">
      <c r="A2849" s="1">
        <v>44357</v>
      </c>
      <c r="B2849" t="s">
        <v>26</v>
      </c>
      <c r="C2849">
        <f t="shared" si="184"/>
        <v>2283</v>
      </c>
      <c r="D2849">
        <v>148313</v>
      </c>
      <c r="E2849">
        <v>148313</v>
      </c>
      <c r="F2849">
        <v>37361</v>
      </c>
      <c r="G2849">
        <v>78523</v>
      </c>
      <c r="H2849">
        <v>69772</v>
      </c>
      <c r="I2849">
        <v>18</v>
      </c>
      <c r="J2849">
        <v>0</v>
      </c>
      <c r="K2849">
        <v>185674</v>
      </c>
      <c r="L2849">
        <v>0</v>
      </c>
      <c r="M2849">
        <f t="shared" si="185"/>
        <v>185674</v>
      </c>
      <c r="N2849">
        <f t="shared" si="186"/>
        <v>148313</v>
      </c>
    </row>
    <row r="2850" spans="1:14" customFormat="1" ht="14.4" customHeight="1" x14ac:dyDescent="0.3">
      <c r="A2850" s="1">
        <v>44358</v>
      </c>
      <c r="B2850" t="s">
        <v>26</v>
      </c>
      <c r="C2850">
        <f t="shared" si="184"/>
        <v>3467</v>
      </c>
      <c r="D2850">
        <v>151780</v>
      </c>
      <c r="E2850">
        <v>151780</v>
      </c>
      <c r="F2850">
        <v>37363</v>
      </c>
      <c r="G2850">
        <v>80732</v>
      </c>
      <c r="H2850">
        <v>71030</v>
      </c>
      <c r="I2850">
        <v>18</v>
      </c>
      <c r="J2850">
        <v>0</v>
      </c>
      <c r="K2850">
        <v>189143</v>
      </c>
      <c r="L2850">
        <v>0</v>
      </c>
      <c r="M2850">
        <f t="shared" si="185"/>
        <v>189143</v>
      </c>
      <c r="N2850">
        <f t="shared" si="186"/>
        <v>151780</v>
      </c>
    </row>
    <row r="2851" spans="1:14" customFormat="1" ht="14.4" customHeight="1" x14ac:dyDescent="0.3">
      <c r="A2851" s="1">
        <v>44359</v>
      </c>
      <c r="B2851" t="s">
        <v>26</v>
      </c>
      <c r="C2851">
        <f t="shared" si="184"/>
        <v>1902</v>
      </c>
      <c r="D2851">
        <v>153682</v>
      </c>
      <c r="E2851">
        <v>153682</v>
      </c>
      <c r="F2851">
        <v>37381</v>
      </c>
      <c r="G2851">
        <v>82013</v>
      </c>
      <c r="H2851">
        <v>71651</v>
      </c>
      <c r="I2851">
        <v>18</v>
      </c>
      <c r="J2851">
        <v>0</v>
      </c>
      <c r="K2851">
        <v>191063</v>
      </c>
      <c r="L2851">
        <v>0</v>
      </c>
      <c r="M2851">
        <f t="shared" si="185"/>
        <v>191063</v>
      </c>
      <c r="N2851">
        <f t="shared" si="186"/>
        <v>153682</v>
      </c>
    </row>
    <row r="2852" spans="1:14" customFormat="1" ht="14.4" customHeight="1" x14ac:dyDescent="0.3">
      <c r="A2852" s="1">
        <v>44360</v>
      </c>
      <c r="B2852" t="s">
        <v>26</v>
      </c>
      <c r="C2852">
        <f t="shared" si="184"/>
        <v>3</v>
      </c>
      <c r="D2852">
        <v>153685</v>
      </c>
      <c r="E2852">
        <v>153685</v>
      </c>
      <c r="F2852">
        <v>37381</v>
      </c>
      <c r="G2852">
        <v>82016</v>
      </c>
      <c r="H2852">
        <v>71651</v>
      </c>
      <c r="I2852">
        <v>18</v>
      </c>
      <c r="J2852">
        <v>0</v>
      </c>
      <c r="K2852">
        <v>191066</v>
      </c>
      <c r="L2852">
        <v>0</v>
      </c>
      <c r="M2852">
        <f t="shared" si="185"/>
        <v>191066</v>
      </c>
      <c r="N2852">
        <f t="shared" si="186"/>
        <v>153685</v>
      </c>
    </row>
    <row r="2853" spans="1:14" customFormat="1" ht="14.4" customHeight="1" x14ac:dyDescent="0.3">
      <c r="A2853" s="1">
        <v>44361</v>
      </c>
      <c r="B2853" t="s">
        <v>26</v>
      </c>
      <c r="C2853">
        <f t="shared" si="184"/>
        <v>1353</v>
      </c>
      <c r="D2853">
        <v>155038</v>
      </c>
      <c r="E2853">
        <v>155038</v>
      </c>
      <c r="F2853">
        <v>37393</v>
      </c>
      <c r="G2853">
        <v>82896</v>
      </c>
      <c r="H2853">
        <v>72124</v>
      </c>
      <c r="I2853">
        <v>18</v>
      </c>
      <c r="J2853">
        <v>0</v>
      </c>
      <c r="K2853">
        <v>192431</v>
      </c>
      <c r="L2853">
        <v>0</v>
      </c>
      <c r="M2853">
        <f t="shared" si="185"/>
        <v>192431</v>
      </c>
      <c r="N2853">
        <f t="shared" si="186"/>
        <v>155038</v>
      </c>
    </row>
    <row r="2854" spans="1:14" customFormat="1" ht="14.4" customHeight="1" x14ac:dyDescent="0.3">
      <c r="A2854" s="1">
        <v>44362</v>
      </c>
      <c r="B2854" t="s">
        <v>26</v>
      </c>
      <c r="C2854">
        <f t="shared" si="184"/>
        <v>889</v>
      </c>
      <c r="D2854">
        <v>155927</v>
      </c>
      <c r="E2854">
        <v>155927</v>
      </c>
      <c r="F2854">
        <v>37403</v>
      </c>
      <c r="G2854">
        <v>83273</v>
      </c>
      <c r="H2854">
        <v>72636</v>
      </c>
      <c r="I2854">
        <v>18</v>
      </c>
      <c r="J2854">
        <v>0</v>
      </c>
      <c r="K2854">
        <v>193330</v>
      </c>
      <c r="L2854">
        <v>0</v>
      </c>
      <c r="M2854">
        <f t="shared" si="185"/>
        <v>193330</v>
      </c>
      <c r="N2854">
        <f t="shared" si="186"/>
        <v>155927</v>
      </c>
    </row>
    <row r="2855" spans="1:14" customFormat="1" ht="14.4" customHeight="1" x14ac:dyDescent="0.3">
      <c r="A2855" s="1">
        <v>44363</v>
      </c>
      <c r="B2855" t="s">
        <v>26</v>
      </c>
      <c r="C2855">
        <f t="shared" si="184"/>
        <v>1154</v>
      </c>
      <c r="D2855">
        <v>157081</v>
      </c>
      <c r="E2855">
        <v>157081</v>
      </c>
      <c r="F2855">
        <v>37420</v>
      </c>
      <c r="G2855">
        <v>83891</v>
      </c>
      <c r="H2855">
        <v>73171</v>
      </c>
      <c r="I2855">
        <v>19</v>
      </c>
      <c r="J2855">
        <v>0</v>
      </c>
      <c r="K2855">
        <v>194501</v>
      </c>
      <c r="L2855">
        <v>0</v>
      </c>
      <c r="M2855">
        <f t="shared" si="185"/>
        <v>194501</v>
      </c>
      <c r="N2855">
        <f t="shared" si="186"/>
        <v>157081</v>
      </c>
    </row>
    <row r="2856" spans="1:14" customFormat="1" ht="14.4" customHeight="1" x14ac:dyDescent="0.3">
      <c r="A2856" s="1">
        <v>44364</v>
      </c>
      <c r="B2856" t="s">
        <v>26</v>
      </c>
      <c r="C2856">
        <f t="shared" si="184"/>
        <v>2194</v>
      </c>
      <c r="D2856">
        <v>159275</v>
      </c>
      <c r="E2856">
        <v>159275</v>
      </c>
      <c r="F2856">
        <v>37442</v>
      </c>
      <c r="G2856">
        <v>85346</v>
      </c>
      <c r="H2856">
        <v>73910</v>
      </c>
      <c r="I2856">
        <v>19</v>
      </c>
      <c r="J2856">
        <v>0</v>
      </c>
      <c r="K2856">
        <v>196717</v>
      </c>
      <c r="L2856">
        <v>0</v>
      </c>
      <c r="M2856">
        <f t="shared" si="185"/>
        <v>196717</v>
      </c>
      <c r="N2856">
        <f t="shared" si="186"/>
        <v>159275</v>
      </c>
    </row>
    <row r="2857" spans="1:14" customFormat="1" ht="14.4" customHeight="1" x14ac:dyDescent="0.3">
      <c r="A2857" s="1">
        <v>44365</v>
      </c>
      <c r="B2857" t="s">
        <v>26</v>
      </c>
      <c r="C2857">
        <f t="shared" si="184"/>
        <v>1428</v>
      </c>
      <c r="D2857">
        <v>160703</v>
      </c>
      <c r="E2857">
        <v>160703</v>
      </c>
      <c r="F2857">
        <v>37452</v>
      </c>
      <c r="G2857">
        <v>86418</v>
      </c>
      <c r="H2857">
        <v>74266</v>
      </c>
      <c r="I2857">
        <v>19</v>
      </c>
      <c r="J2857">
        <v>0</v>
      </c>
      <c r="K2857">
        <v>198155</v>
      </c>
      <c r="L2857">
        <v>0</v>
      </c>
      <c r="M2857">
        <f t="shared" si="185"/>
        <v>198155</v>
      </c>
      <c r="N2857">
        <f t="shared" si="186"/>
        <v>160703</v>
      </c>
    </row>
    <row r="2858" spans="1:14" customFormat="1" ht="14.4" customHeight="1" x14ac:dyDescent="0.3">
      <c r="A2858" s="1">
        <v>44366</v>
      </c>
      <c r="B2858" t="s">
        <v>26</v>
      </c>
      <c r="C2858">
        <f t="shared" si="184"/>
        <v>1106</v>
      </c>
      <c r="D2858">
        <v>161809</v>
      </c>
      <c r="E2858">
        <v>161809</v>
      </c>
      <c r="F2858">
        <v>37477</v>
      </c>
      <c r="G2858">
        <v>87200</v>
      </c>
      <c r="H2858">
        <v>74590</v>
      </c>
      <c r="I2858">
        <v>19</v>
      </c>
      <c r="J2858">
        <v>0</v>
      </c>
      <c r="K2858">
        <v>199286</v>
      </c>
      <c r="L2858">
        <v>0</v>
      </c>
      <c r="M2858">
        <f t="shared" si="185"/>
        <v>199286</v>
      </c>
      <c r="N2858">
        <f t="shared" si="186"/>
        <v>161809</v>
      </c>
    </row>
    <row r="2859" spans="1:14" customFormat="1" ht="14.4" customHeight="1" x14ac:dyDescent="0.3">
      <c r="A2859" s="1">
        <v>44367</v>
      </c>
      <c r="B2859" t="s">
        <v>26</v>
      </c>
      <c r="C2859">
        <f t="shared" si="184"/>
        <v>0</v>
      </c>
      <c r="D2859">
        <v>161809</v>
      </c>
      <c r="E2859">
        <v>161809</v>
      </c>
      <c r="F2859">
        <v>37477</v>
      </c>
      <c r="G2859">
        <v>87200</v>
      </c>
      <c r="H2859">
        <v>74590</v>
      </c>
      <c r="I2859">
        <v>19</v>
      </c>
      <c r="J2859">
        <v>0</v>
      </c>
      <c r="K2859">
        <v>199286</v>
      </c>
      <c r="L2859">
        <v>0</v>
      </c>
      <c r="M2859">
        <f t="shared" si="185"/>
        <v>199286</v>
      </c>
      <c r="N2859">
        <f t="shared" si="186"/>
        <v>161809</v>
      </c>
    </row>
    <row r="2860" spans="1:14" customFormat="1" ht="14.4" customHeight="1" x14ac:dyDescent="0.3">
      <c r="A2860" s="1">
        <v>44368</v>
      </c>
      <c r="B2860" t="s">
        <v>26</v>
      </c>
      <c r="C2860">
        <f t="shared" si="184"/>
        <v>1408</v>
      </c>
      <c r="D2860">
        <v>163217</v>
      </c>
      <c r="E2860">
        <v>163217</v>
      </c>
      <c r="F2860">
        <v>37489</v>
      </c>
      <c r="G2860">
        <v>88293</v>
      </c>
      <c r="H2860">
        <v>74905</v>
      </c>
      <c r="I2860">
        <v>19</v>
      </c>
      <c r="J2860">
        <v>0</v>
      </c>
      <c r="K2860">
        <v>200706</v>
      </c>
      <c r="L2860">
        <v>0</v>
      </c>
      <c r="M2860">
        <f t="shared" si="185"/>
        <v>200706</v>
      </c>
      <c r="N2860">
        <f t="shared" si="186"/>
        <v>163217</v>
      </c>
    </row>
    <row r="2861" spans="1:14" customFormat="1" ht="14.4" customHeight="1" x14ac:dyDescent="0.3">
      <c r="A2861" s="1">
        <v>44369</v>
      </c>
      <c r="B2861" t="s">
        <v>26</v>
      </c>
      <c r="C2861">
        <f t="shared" si="184"/>
        <v>1582</v>
      </c>
      <c r="D2861">
        <v>164799</v>
      </c>
      <c r="E2861">
        <v>164799</v>
      </c>
      <c r="F2861">
        <v>37530</v>
      </c>
      <c r="G2861">
        <v>89587</v>
      </c>
      <c r="H2861">
        <v>75193</v>
      </c>
      <c r="I2861">
        <v>19</v>
      </c>
      <c r="J2861">
        <v>0</v>
      </c>
      <c r="K2861">
        <v>202329</v>
      </c>
      <c r="L2861">
        <v>0</v>
      </c>
      <c r="M2861">
        <f t="shared" si="185"/>
        <v>202329</v>
      </c>
      <c r="N2861">
        <f t="shared" si="186"/>
        <v>164799</v>
      </c>
    </row>
    <row r="2862" spans="1:14" customFormat="1" ht="14.4" customHeight="1" x14ac:dyDescent="0.3">
      <c r="A2862" s="1">
        <v>44370</v>
      </c>
      <c r="B2862" t="s">
        <v>26</v>
      </c>
      <c r="C2862">
        <f t="shared" si="184"/>
        <v>1368</v>
      </c>
      <c r="D2862">
        <v>166167</v>
      </c>
      <c r="E2862">
        <v>166167</v>
      </c>
      <c r="F2862">
        <v>37558</v>
      </c>
      <c r="G2862">
        <v>90720</v>
      </c>
      <c r="H2862">
        <v>75428</v>
      </c>
      <c r="I2862">
        <v>19</v>
      </c>
      <c r="J2862">
        <v>0</v>
      </c>
      <c r="K2862">
        <v>203725</v>
      </c>
      <c r="L2862">
        <v>0</v>
      </c>
      <c r="M2862">
        <f t="shared" si="185"/>
        <v>203725</v>
      </c>
      <c r="N2862">
        <f t="shared" si="186"/>
        <v>166167</v>
      </c>
    </row>
    <row r="2863" spans="1:14" customFormat="1" ht="14.4" customHeight="1" x14ac:dyDescent="0.3">
      <c r="A2863" s="1">
        <v>44212</v>
      </c>
      <c r="B2863" t="s">
        <v>27</v>
      </c>
      <c r="C2863">
        <v>16</v>
      </c>
      <c r="D2863">
        <v>16</v>
      </c>
      <c r="E2863">
        <v>16</v>
      </c>
      <c r="F2863">
        <v>0</v>
      </c>
      <c r="G2863">
        <v>14</v>
      </c>
      <c r="H2863">
        <v>2</v>
      </c>
      <c r="I2863">
        <v>0</v>
      </c>
      <c r="J2863">
        <v>0</v>
      </c>
      <c r="K2863">
        <v>16</v>
      </c>
      <c r="L2863">
        <v>0</v>
      </c>
      <c r="M2863">
        <f>E2863+F2863</f>
        <v>16</v>
      </c>
      <c r="N2863">
        <f>G2863+H2863+I2863</f>
        <v>16</v>
      </c>
    </row>
    <row r="2864" spans="1:14" customFormat="1" ht="14.4" customHeight="1" x14ac:dyDescent="0.3">
      <c r="A2864" s="1">
        <v>44213</v>
      </c>
      <c r="B2864" t="s">
        <v>27</v>
      </c>
      <c r="C2864">
        <f t="shared" ref="C2864:C2895" si="187">D2864-D2863</f>
        <v>1</v>
      </c>
      <c r="D2864">
        <v>17</v>
      </c>
      <c r="E2864">
        <v>17</v>
      </c>
      <c r="F2864">
        <v>0</v>
      </c>
      <c r="G2864">
        <v>14</v>
      </c>
      <c r="H2864">
        <v>3</v>
      </c>
      <c r="I2864">
        <v>0</v>
      </c>
      <c r="J2864">
        <v>0</v>
      </c>
      <c r="K2864">
        <v>17</v>
      </c>
      <c r="L2864">
        <v>0</v>
      </c>
      <c r="M2864">
        <v>17</v>
      </c>
      <c r="N2864">
        <f t="shared" ref="N2864:N2927" si="188">G2864+H2864+I2864</f>
        <v>17</v>
      </c>
    </row>
    <row r="2865" spans="1:14" customFormat="1" ht="14.4" customHeight="1" x14ac:dyDescent="0.3">
      <c r="A2865" s="1">
        <v>44214</v>
      </c>
      <c r="B2865" t="s">
        <v>27</v>
      </c>
      <c r="C2865">
        <f t="shared" si="187"/>
        <v>220</v>
      </c>
      <c r="D2865">
        <v>237</v>
      </c>
      <c r="E2865">
        <v>237</v>
      </c>
      <c r="F2865">
        <v>0</v>
      </c>
      <c r="G2865">
        <v>229</v>
      </c>
      <c r="H2865">
        <v>8</v>
      </c>
      <c r="I2865">
        <v>0</v>
      </c>
      <c r="J2865">
        <v>0</v>
      </c>
      <c r="K2865">
        <v>237</v>
      </c>
      <c r="L2865">
        <v>0</v>
      </c>
      <c r="M2865">
        <v>237</v>
      </c>
      <c r="N2865">
        <f t="shared" si="188"/>
        <v>237</v>
      </c>
    </row>
    <row r="2866" spans="1:14" customFormat="1" ht="14.4" customHeight="1" x14ac:dyDescent="0.3">
      <c r="A2866" s="1">
        <v>44215</v>
      </c>
      <c r="B2866" t="s">
        <v>27</v>
      </c>
      <c r="C2866">
        <f t="shared" si="187"/>
        <v>385</v>
      </c>
      <c r="D2866">
        <v>622</v>
      </c>
      <c r="E2866">
        <v>622</v>
      </c>
      <c r="F2866">
        <v>0</v>
      </c>
      <c r="G2866">
        <v>533</v>
      </c>
      <c r="H2866">
        <v>89</v>
      </c>
      <c r="I2866">
        <v>0</v>
      </c>
      <c r="J2866">
        <v>0</v>
      </c>
      <c r="K2866">
        <v>622</v>
      </c>
      <c r="L2866">
        <v>0</v>
      </c>
      <c r="M2866">
        <v>622</v>
      </c>
      <c r="N2866">
        <f t="shared" si="188"/>
        <v>622</v>
      </c>
    </row>
    <row r="2867" spans="1:14" customFormat="1" ht="14.4" customHeight="1" x14ac:dyDescent="0.3">
      <c r="A2867" s="1">
        <v>44216</v>
      </c>
      <c r="B2867" t="s">
        <v>27</v>
      </c>
      <c r="C2867">
        <f t="shared" si="187"/>
        <v>7</v>
      </c>
      <c r="D2867">
        <v>629</v>
      </c>
      <c r="E2867">
        <v>629</v>
      </c>
      <c r="F2867">
        <v>0</v>
      </c>
      <c r="G2867">
        <v>538</v>
      </c>
      <c r="H2867">
        <v>91</v>
      </c>
      <c r="I2867">
        <v>0</v>
      </c>
      <c r="J2867">
        <v>0</v>
      </c>
      <c r="K2867">
        <v>629</v>
      </c>
      <c r="L2867">
        <v>0</v>
      </c>
      <c r="M2867">
        <v>629</v>
      </c>
      <c r="N2867">
        <f t="shared" si="188"/>
        <v>629</v>
      </c>
    </row>
    <row r="2868" spans="1:14" customFormat="1" ht="14.4" customHeight="1" x14ac:dyDescent="0.3">
      <c r="A2868" s="1">
        <v>44217</v>
      </c>
      <c r="B2868" t="s">
        <v>27</v>
      </c>
      <c r="C2868">
        <f t="shared" si="187"/>
        <v>95</v>
      </c>
      <c r="D2868">
        <v>724</v>
      </c>
      <c r="E2868">
        <v>724</v>
      </c>
      <c r="F2868">
        <v>0</v>
      </c>
      <c r="G2868">
        <v>585</v>
      </c>
      <c r="H2868">
        <v>139</v>
      </c>
      <c r="I2868">
        <v>0</v>
      </c>
      <c r="J2868">
        <v>0</v>
      </c>
      <c r="K2868">
        <v>724</v>
      </c>
      <c r="L2868">
        <v>0</v>
      </c>
      <c r="M2868">
        <v>724</v>
      </c>
      <c r="N2868">
        <f t="shared" si="188"/>
        <v>724</v>
      </c>
    </row>
    <row r="2869" spans="1:14" customFormat="1" ht="14.4" customHeight="1" x14ac:dyDescent="0.3">
      <c r="A2869" s="1">
        <v>44218</v>
      </c>
      <c r="B2869" t="s">
        <v>27</v>
      </c>
      <c r="C2869">
        <f t="shared" si="187"/>
        <v>10</v>
      </c>
      <c r="D2869">
        <v>734</v>
      </c>
      <c r="E2869">
        <v>734</v>
      </c>
      <c r="F2869">
        <v>0</v>
      </c>
      <c r="G2869">
        <v>588</v>
      </c>
      <c r="H2869">
        <v>146</v>
      </c>
      <c r="I2869">
        <v>0</v>
      </c>
      <c r="J2869">
        <v>0</v>
      </c>
      <c r="K2869">
        <v>734</v>
      </c>
      <c r="L2869">
        <v>0</v>
      </c>
      <c r="M2869">
        <v>734</v>
      </c>
      <c r="N2869">
        <f t="shared" si="188"/>
        <v>734</v>
      </c>
    </row>
    <row r="2870" spans="1:14" customFormat="1" ht="14.4" customHeight="1" x14ac:dyDescent="0.3">
      <c r="A2870" s="1">
        <v>44219</v>
      </c>
      <c r="B2870" t="s">
        <v>27</v>
      </c>
      <c r="C2870">
        <f t="shared" si="187"/>
        <v>0</v>
      </c>
      <c r="D2870">
        <v>734</v>
      </c>
      <c r="E2870">
        <v>734</v>
      </c>
      <c r="F2870">
        <v>0</v>
      </c>
      <c r="G2870">
        <v>588</v>
      </c>
      <c r="H2870">
        <v>146</v>
      </c>
      <c r="I2870">
        <v>0</v>
      </c>
      <c r="J2870">
        <v>0</v>
      </c>
      <c r="K2870">
        <v>734</v>
      </c>
      <c r="L2870">
        <v>0</v>
      </c>
      <c r="M2870">
        <v>734</v>
      </c>
      <c r="N2870">
        <f t="shared" si="188"/>
        <v>734</v>
      </c>
    </row>
    <row r="2871" spans="1:14" customFormat="1" ht="14.4" customHeight="1" x14ac:dyDescent="0.3">
      <c r="A2871" s="1">
        <v>44220</v>
      </c>
      <c r="B2871" t="s">
        <v>27</v>
      </c>
      <c r="C2871">
        <f t="shared" si="187"/>
        <v>15</v>
      </c>
      <c r="D2871">
        <v>749</v>
      </c>
      <c r="E2871">
        <v>749</v>
      </c>
      <c r="F2871">
        <v>0</v>
      </c>
      <c r="G2871">
        <v>588</v>
      </c>
      <c r="H2871">
        <v>161</v>
      </c>
      <c r="I2871">
        <v>0</v>
      </c>
      <c r="J2871">
        <v>0</v>
      </c>
      <c r="K2871">
        <v>749</v>
      </c>
      <c r="L2871">
        <v>0</v>
      </c>
      <c r="M2871">
        <v>749</v>
      </c>
      <c r="N2871">
        <f t="shared" si="188"/>
        <v>749</v>
      </c>
    </row>
    <row r="2872" spans="1:14" customFormat="1" ht="14.4" customHeight="1" x14ac:dyDescent="0.3">
      <c r="A2872" s="1">
        <v>44221</v>
      </c>
      <c r="B2872" t="s">
        <v>27</v>
      </c>
      <c r="C2872">
        <f t="shared" si="187"/>
        <v>3</v>
      </c>
      <c r="D2872">
        <v>752</v>
      </c>
      <c r="E2872">
        <v>752</v>
      </c>
      <c r="F2872">
        <v>0</v>
      </c>
      <c r="G2872">
        <v>588</v>
      </c>
      <c r="H2872">
        <v>164</v>
      </c>
      <c r="I2872">
        <v>0</v>
      </c>
      <c r="J2872">
        <v>0</v>
      </c>
      <c r="K2872">
        <v>752</v>
      </c>
      <c r="L2872">
        <v>0</v>
      </c>
      <c r="M2872">
        <v>752</v>
      </c>
      <c r="N2872">
        <f t="shared" si="188"/>
        <v>752</v>
      </c>
    </row>
    <row r="2873" spans="1:14" customFormat="1" ht="14.4" customHeight="1" x14ac:dyDescent="0.3">
      <c r="A2873" s="1">
        <v>44222</v>
      </c>
      <c r="B2873" t="s">
        <v>27</v>
      </c>
      <c r="C2873">
        <f t="shared" si="187"/>
        <v>0</v>
      </c>
      <c r="D2873">
        <v>752</v>
      </c>
      <c r="E2873">
        <v>752</v>
      </c>
      <c r="F2873">
        <v>0</v>
      </c>
      <c r="G2873">
        <v>588</v>
      </c>
      <c r="H2873">
        <v>164</v>
      </c>
      <c r="I2873">
        <v>0</v>
      </c>
      <c r="J2873">
        <v>0</v>
      </c>
      <c r="K2873">
        <v>752</v>
      </c>
      <c r="L2873">
        <v>0</v>
      </c>
      <c r="M2873">
        <v>752</v>
      </c>
      <c r="N2873">
        <f t="shared" si="188"/>
        <v>752</v>
      </c>
    </row>
    <row r="2874" spans="1:14" customFormat="1" ht="14.4" customHeight="1" x14ac:dyDescent="0.3">
      <c r="A2874" s="1">
        <v>44223</v>
      </c>
      <c r="B2874" t="s">
        <v>27</v>
      </c>
      <c r="C2874">
        <f t="shared" si="187"/>
        <v>13</v>
      </c>
      <c r="D2874">
        <v>765</v>
      </c>
      <c r="E2874">
        <v>765</v>
      </c>
      <c r="F2874">
        <v>0</v>
      </c>
      <c r="G2874">
        <v>612</v>
      </c>
      <c r="H2874">
        <v>153</v>
      </c>
      <c r="I2874">
        <v>0</v>
      </c>
      <c r="J2874">
        <v>0</v>
      </c>
      <c r="K2874">
        <v>765</v>
      </c>
      <c r="L2874">
        <v>0</v>
      </c>
      <c r="M2874">
        <v>765</v>
      </c>
      <c r="N2874">
        <f t="shared" si="188"/>
        <v>765</v>
      </c>
    </row>
    <row r="2875" spans="1:14" customFormat="1" ht="14.4" customHeight="1" x14ac:dyDescent="0.3">
      <c r="A2875" s="1">
        <v>44224</v>
      </c>
      <c r="B2875" t="s">
        <v>27</v>
      </c>
      <c r="C2875">
        <f t="shared" si="187"/>
        <v>25</v>
      </c>
      <c r="D2875">
        <v>790</v>
      </c>
      <c r="E2875">
        <v>790</v>
      </c>
      <c r="F2875">
        <v>0</v>
      </c>
      <c r="G2875">
        <v>618</v>
      </c>
      <c r="H2875">
        <v>172</v>
      </c>
      <c r="I2875">
        <v>0</v>
      </c>
      <c r="J2875">
        <v>0</v>
      </c>
      <c r="K2875">
        <v>790</v>
      </c>
      <c r="L2875">
        <v>0</v>
      </c>
      <c r="M2875">
        <v>790</v>
      </c>
      <c r="N2875">
        <f t="shared" si="188"/>
        <v>790</v>
      </c>
    </row>
    <row r="2876" spans="1:14" customFormat="1" ht="14.4" customHeight="1" x14ac:dyDescent="0.3">
      <c r="A2876" s="1">
        <v>44225</v>
      </c>
      <c r="B2876" t="s">
        <v>27</v>
      </c>
      <c r="C2876">
        <f t="shared" si="187"/>
        <v>17</v>
      </c>
      <c r="D2876">
        <v>807</v>
      </c>
      <c r="E2876">
        <v>807</v>
      </c>
      <c r="F2876">
        <v>0</v>
      </c>
      <c r="G2876">
        <v>623</v>
      </c>
      <c r="H2876">
        <v>184</v>
      </c>
      <c r="I2876">
        <v>0</v>
      </c>
      <c r="J2876">
        <v>0</v>
      </c>
      <c r="K2876">
        <v>807</v>
      </c>
      <c r="L2876">
        <v>0</v>
      </c>
      <c r="M2876">
        <v>807</v>
      </c>
      <c r="N2876">
        <f t="shared" si="188"/>
        <v>807</v>
      </c>
    </row>
    <row r="2877" spans="1:14" customFormat="1" ht="14.4" customHeight="1" x14ac:dyDescent="0.3">
      <c r="A2877" s="1">
        <v>44226</v>
      </c>
      <c r="B2877" t="s">
        <v>27</v>
      </c>
      <c r="C2877">
        <f t="shared" si="187"/>
        <v>0</v>
      </c>
      <c r="D2877">
        <v>807</v>
      </c>
      <c r="E2877">
        <v>807</v>
      </c>
      <c r="F2877">
        <v>0</v>
      </c>
      <c r="G2877">
        <v>623</v>
      </c>
      <c r="H2877">
        <v>184</v>
      </c>
      <c r="I2877">
        <v>0</v>
      </c>
      <c r="J2877">
        <v>0</v>
      </c>
      <c r="K2877">
        <v>807</v>
      </c>
      <c r="L2877">
        <v>0</v>
      </c>
      <c r="M2877">
        <v>807</v>
      </c>
      <c r="N2877">
        <f t="shared" si="188"/>
        <v>807</v>
      </c>
    </row>
    <row r="2878" spans="1:14" customFormat="1" ht="14.4" customHeight="1" x14ac:dyDescent="0.3">
      <c r="A2878" s="1">
        <v>44227</v>
      </c>
      <c r="B2878" t="s">
        <v>27</v>
      </c>
      <c r="C2878">
        <f t="shared" si="187"/>
        <v>0</v>
      </c>
      <c r="D2878">
        <v>807</v>
      </c>
      <c r="E2878">
        <v>807</v>
      </c>
      <c r="F2878">
        <v>0</v>
      </c>
      <c r="G2878">
        <v>623</v>
      </c>
      <c r="H2878">
        <v>184</v>
      </c>
      <c r="I2878">
        <v>0</v>
      </c>
      <c r="J2878">
        <v>0</v>
      </c>
      <c r="K2878">
        <v>807</v>
      </c>
      <c r="L2878">
        <v>0</v>
      </c>
      <c r="M2878">
        <v>807</v>
      </c>
      <c r="N2878">
        <f t="shared" si="188"/>
        <v>807</v>
      </c>
    </row>
    <row r="2879" spans="1:14" customFormat="1" ht="14.4" customHeight="1" x14ac:dyDescent="0.3">
      <c r="A2879" s="1">
        <v>44228</v>
      </c>
      <c r="B2879" t="s">
        <v>27</v>
      </c>
      <c r="C2879">
        <f t="shared" si="187"/>
        <v>0</v>
      </c>
      <c r="D2879">
        <v>807</v>
      </c>
      <c r="E2879">
        <v>807</v>
      </c>
      <c r="F2879">
        <v>0</v>
      </c>
      <c r="G2879">
        <v>623</v>
      </c>
      <c r="H2879">
        <v>184</v>
      </c>
      <c r="I2879">
        <v>0</v>
      </c>
      <c r="J2879">
        <v>0</v>
      </c>
      <c r="K2879">
        <v>807</v>
      </c>
      <c r="L2879">
        <v>0</v>
      </c>
      <c r="M2879">
        <v>807</v>
      </c>
      <c r="N2879">
        <f t="shared" si="188"/>
        <v>807</v>
      </c>
    </row>
    <row r="2880" spans="1:14" customFormat="1" ht="14.4" customHeight="1" x14ac:dyDescent="0.3">
      <c r="A2880" s="1">
        <v>44229</v>
      </c>
      <c r="B2880" t="s">
        <v>27</v>
      </c>
      <c r="C2880">
        <f t="shared" si="187"/>
        <v>0</v>
      </c>
      <c r="D2880">
        <v>807</v>
      </c>
      <c r="E2880">
        <v>807</v>
      </c>
      <c r="F2880">
        <v>0</v>
      </c>
      <c r="G2880">
        <v>623</v>
      </c>
      <c r="H2880">
        <v>184</v>
      </c>
      <c r="I2880">
        <v>0</v>
      </c>
      <c r="J2880">
        <v>0</v>
      </c>
      <c r="K2880">
        <v>807</v>
      </c>
      <c r="L2880">
        <v>0</v>
      </c>
      <c r="M2880">
        <v>807</v>
      </c>
      <c r="N2880">
        <f t="shared" si="188"/>
        <v>807</v>
      </c>
    </row>
    <row r="2881" spans="1:14" customFormat="1" ht="14.4" customHeight="1" x14ac:dyDescent="0.3">
      <c r="A2881" s="1">
        <v>44230</v>
      </c>
      <c r="B2881" t="s">
        <v>27</v>
      </c>
      <c r="C2881">
        <f t="shared" si="187"/>
        <v>0</v>
      </c>
      <c r="D2881">
        <v>807</v>
      </c>
      <c r="E2881">
        <v>807</v>
      </c>
      <c r="F2881">
        <v>0</v>
      </c>
      <c r="G2881">
        <v>623</v>
      </c>
      <c r="H2881">
        <v>184</v>
      </c>
      <c r="I2881">
        <v>0</v>
      </c>
      <c r="J2881">
        <v>0</v>
      </c>
      <c r="K2881">
        <v>807</v>
      </c>
      <c r="L2881">
        <v>0</v>
      </c>
      <c r="M2881">
        <v>807</v>
      </c>
      <c r="N2881">
        <f t="shared" si="188"/>
        <v>807</v>
      </c>
    </row>
    <row r="2882" spans="1:14" customFormat="1" ht="14.4" customHeight="1" x14ac:dyDescent="0.3">
      <c r="A2882" s="1">
        <v>44231</v>
      </c>
      <c r="B2882" t="s">
        <v>27</v>
      </c>
      <c r="C2882">
        <f t="shared" si="187"/>
        <v>0</v>
      </c>
      <c r="D2882">
        <v>807</v>
      </c>
      <c r="E2882">
        <v>807</v>
      </c>
      <c r="F2882">
        <v>0</v>
      </c>
      <c r="G2882">
        <v>623</v>
      </c>
      <c r="H2882">
        <v>184</v>
      </c>
      <c r="I2882">
        <v>0</v>
      </c>
      <c r="J2882">
        <v>0</v>
      </c>
      <c r="K2882">
        <v>807</v>
      </c>
      <c r="L2882">
        <v>0</v>
      </c>
      <c r="M2882">
        <v>807</v>
      </c>
      <c r="N2882">
        <f t="shared" si="188"/>
        <v>807</v>
      </c>
    </row>
    <row r="2883" spans="1:14" customFormat="1" ht="14.4" customHeight="1" x14ac:dyDescent="0.3">
      <c r="A2883" s="1">
        <v>44232</v>
      </c>
      <c r="B2883" t="s">
        <v>27</v>
      </c>
      <c r="C2883">
        <f t="shared" si="187"/>
        <v>18</v>
      </c>
      <c r="D2883">
        <v>825</v>
      </c>
      <c r="E2883">
        <v>825</v>
      </c>
      <c r="F2883">
        <v>0</v>
      </c>
      <c r="G2883">
        <v>627</v>
      </c>
      <c r="H2883">
        <v>198</v>
      </c>
      <c r="I2883">
        <v>0</v>
      </c>
      <c r="J2883">
        <v>0</v>
      </c>
      <c r="K2883">
        <v>825</v>
      </c>
      <c r="L2883">
        <v>0</v>
      </c>
      <c r="M2883">
        <v>825</v>
      </c>
      <c r="N2883">
        <f t="shared" si="188"/>
        <v>825</v>
      </c>
    </row>
    <row r="2884" spans="1:14" customFormat="1" ht="14.4" customHeight="1" x14ac:dyDescent="0.3">
      <c r="A2884" s="1">
        <v>44233</v>
      </c>
      <c r="B2884" t="s">
        <v>27</v>
      </c>
      <c r="C2884">
        <f t="shared" si="187"/>
        <v>8</v>
      </c>
      <c r="D2884">
        <v>833</v>
      </c>
      <c r="E2884">
        <v>833</v>
      </c>
      <c r="F2884">
        <v>0</v>
      </c>
      <c r="G2884">
        <v>634</v>
      </c>
      <c r="H2884">
        <v>199</v>
      </c>
      <c r="I2884">
        <v>0</v>
      </c>
      <c r="J2884">
        <v>0</v>
      </c>
      <c r="K2884">
        <v>833</v>
      </c>
      <c r="L2884">
        <v>0</v>
      </c>
      <c r="M2884">
        <v>833</v>
      </c>
      <c r="N2884">
        <f t="shared" si="188"/>
        <v>833</v>
      </c>
    </row>
    <row r="2885" spans="1:14" customFormat="1" ht="14.4" customHeight="1" x14ac:dyDescent="0.3">
      <c r="A2885" s="1">
        <v>44234</v>
      </c>
      <c r="B2885" t="s">
        <v>27</v>
      </c>
      <c r="C2885">
        <f t="shared" si="187"/>
        <v>0</v>
      </c>
      <c r="D2885">
        <v>833</v>
      </c>
      <c r="E2885">
        <v>833</v>
      </c>
      <c r="F2885">
        <v>0</v>
      </c>
      <c r="G2885">
        <v>634</v>
      </c>
      <c r="H2885">
        <v>199</v>
      </c>
      <c r="I2885">
        <v>0</v>
      </c>
      <c r="J2885">
        <v>0</v>
      </c>
      <c r="K2885">
        <v>833</v>
      </c>
      <c r="L2885">
        <v>0</v>
      </c>
      <c r="M2885">
        <v>833</v>
      </c>
      <c r="N2885">
        <f t="shared" si="188"/>
        <v>833</v>
      </c>
    </row>
    <row r="2886" spans="1:14" customFormat="1" ht="14.4" customHeight="1" x14ac:dyDescent="0.3">
      <c r="A2886" s="1">
        <v>44235</v>
      </c>
      <c r="B2886" t="s">
        <v>27</v>
      </c>
      <c r="C2886">
        <f t="shared" si="187"/>
        <v>6</v>
      </c>
      <c r="D2886">
        <v>839</v>
      </c>
      <c r="E2886">
        <v>839</v>
      </c>
      <c r="F2886">
        <v>0</v>
      </c>
      <c r="G2886">
        <v>639</v>
      </c>
      <c r="H2886">
        <v>200</v>
      </c>
      <c r="I2886">
        <v>0</v>
      </c>
      <c r="J2886">
        <v>0</v>
      </c>
      <c r="K2886">
        <v>839</v>
      </c>
      <c r="L2886">
        <v>0</v>
      </c>
      <c r="M2886">
        <v>839</v>
      </c>
      <c r="N2886">
        <f t="shared" si="188"/>
        <v>839</v>
      </c>
    </row>
    <row r="2887" spans="1:14" customFormat="1" ht="14.4" customHeight="1" x14ac:dyDescent="0.3">
      <c r="A2887" s="1">
        <v>44236</v>
      </c>
      <c r="B2887" t="s">
        <v>27</v>
      </c>
      <c r="C2887">
        <f t="shared" si="187"/>
        <v>30</v>
      </c>
      <c r="D2887">
        <v>869</v>
      </c>
      <c r="E2887">
        <v>869</v>
      </c>
      <c r="F2887">
        <v>0</v>
      </c>
      <c r="G2887">
        <v>665</v>
      </c>
      <c r="H2887">
        <v>204</v>
      </c>
      <c r="I2887">
        <v>0</v>
      </c>
      <c r="J2887">
        <v>0</v>
      </c>
      <c r="K2887">
        <v>869</v>
      </c>
      <c r="L2887">
        <v>0</v>
      </c>
      <c r="M2887">
        <v>869</v>
      </c>
      <c r="N2887">
        <f t="shared" si="188"/>
        <v>869</v>
      </c>
    </row>
    <row r="2888" spans="1:14" customFormat="1" ht="14.4" customHeight="1" x14ac:dyDescent="0.3">
      <c r="A2888" s="1">
        <v>44237</v>
      </c>
      <c r="B2888" t="s">
        <v>27</v>
      </c>
      <c r="C2888">
        <f t="shared" si="187"/>
        <v>443</v>
      </c>
      <c r="D2888">
        <v>1312</v>
      </c>
      <c r="E2888">
        <v>1312</v>
      </c>
      <c r="F2888">
        <v>0</v>
      </c>
      <c r="G2888">
        <v>1026</v>
      </c>
      <c r="H2888">
        <v>286</v>
      </c>
      <c r="I2888">
        <v>0</v>
      </c>
      <c r="J2888">
        <v>0</v>
      </c>
      <c r="K2888">
        <v>1312</v>
      </c>
      <c r="L2888">
        <v>0</v>
      </c>
      <c r="M2888">
        <v>1312</v>
      </c>
      <c r="N2888">
        <f t="shared" si="188"/>
        <v>1312</v>
      </c>
    </row>
    <row r="2889" spans="1:14" customFormat="1" ht="14.4" customHeight="1" x14ac:dyDescent="0.3">
      <c r="A2889" s="1">
        <v>44238</v>
      </c>
      <c r="B2889" t="s">
        <v>27</v>
      </c>
      <c r="C2889">
        <f t="shared" si="187"/>
        <v>32</v>
      </c>
      <c r="D2889">
        <v>1344</v>
      </c>
      <c r="E2889">
        <v>1344</v>
      </c>
      <c r="F2889">
        <v>0</v>
      </c>
      <c r="G2889">
        <v>1054</v>
      </c>
      <c r="H2889">
        <v>290</v>
      </c>
      <c r="I2889">
        <v>0</v>
      </c>
      <c r="J2889">
        <v>0</v>
      </c>
      <c r="K2889">
        <v>1344</v>
      </c>
      <c r="L2889">
        <v>0</v>
      </c>
      <c r="M2889">
        <v>1344</v>
      </c>
      <c r="N2889">
        <f t="shared" si="188"/>
        <v>1344</v>
      </c>
    </row>
    <row r="2890" spans="1:14" customFormat="1" ht="14.4" customHeight="1" x14ac:dyDescent="0.3">
      <c r="A2890" s="1">
        <v>44239</v>
      </c>
      <c r="B2890" t="s">
        <v>27</v>
      </c>
      <c r="C2890">
        <f t="shared" si="187"/>
        <v>231</v>
      </c>
      <c r="D2890">
        <v>1575</v>
      </c>
      <c r="E2890">
        <v>1575</v>
      </c>
      <c r="F2890">
        <v>0</v>
      </c>
      <c r="G2890">
        <v>1239</v>
      </c>
      <c r="H2890">
        <v>336</v>
      </c>
      <c r="I2890">
        <v>0</v>
      </c>
      <c r="J2890">
        <v>0</v>
      </c>
      <c r="K2890">
        <v>1575</v>
      </c>
      <c r="L2890">
        <v>0</v>
      </c>
      <c r="M2890">
        <v>1575</v>
      </c>
      <c r="N2890">
        <f t="shared" si="188"/>
        <v>1575</v>
      </c>
    </row>
    <row r="2891" spans="1:14" customFormat="1" ht="14.4" customHeight="1" x14ac:dyDescent="0.3">
      <c r="A2891" s="1">
        <v>44240</v>
      </c>
      <c r="B2891" t="s">
        <v>27</v>
      </c>
      <c r="C2891">
        <f t="shared" si="187"/>
        <v>0</v>
      </c>
      <c r="D2891">
        <v>1575</v>
      </c>
      <c r="E2891">
        <v>1575</v>
      </c>
      <c r="F2891">
        <v>0</v>
      </c>
      <c r="G2891">
        <v>1239</v>
      </c>
      <c r="H2891">
        <v>336</v>
      </c>
      <c r="I2891">
        <v>0</v>
      </c>
      <c r="J2891">
        <v>0</v>
      </c>
      <c r="K2891">
        <v>1575</v>
      </c>
      <c r="L2891">
        <v>0</v>
      </c>
      <c r="M2891">
        <v>1575</v>
      </c>
      <c r="N2891">
        <f t="shared" si="188"/>
        <v>1575</v>
      </c>
    </row>
    <row r="2892" spans="1:14" customFormat="1" ht="14.4" customHeight="1" x14ac:dyDescent="0.3">
      <c r="A2892" s="1">
        <v>44241</v>
      </c>
      <c r="B2892" t="s">
        <v>27</v>
      </c>
      <c r="C2892">
        <f t="shared" si="187"/>
        <v>0</v>
      </c>
      <c r="D2892">
        <v>1575</v>
      </c>
      <c r="E2892">
        <v>1575</v>
      </c>
      <c r="F2892">
        <v>0</v>
      </c>
      <c r="G2892">
        <v>1239</v>
      </c>
      <c r="H2892">
        <v>336</v>
      </c>
      <c r="I2892">
        <v>0</v>
      </c>
      <c r="J2892">
        <v>0</v>
      </c>
      <c r="K2892">
        <v>1575</v>
      </c>
      <c r="L2892">
        <v>0</v>
      </c>
      <c r="M2892">
        <v>1575</v>
      </c>
      <c r="N2892">
        <f t="shared" si="188"/>
        <v>1575</v>
      </c>
    </row>
    <row r="2893" spans="1:14" customFormat="1" ht="14.4" customHeight="1" x14ac:dyDescent="0.3">
      <c r="A2893" s="1">
        <v>44242</v>
      </c>
      <c r="B2893" t="s">
        <v>27</v>
      </c>
      <c r="C2893">
        <f t="shared" si="187"/>
        <v>0</v>
      </c>
      <c r="D2893">
        <v>1575</v>
      </c>
      <c r="E2893">
        <v>1575</v>
      </c>
      <c r="F2893">
        <v>0</v>
      </c>
      <c r="G2893">
        <v>1239</v>
      </c>
      <c r="H2893">
        <v>336</v>
      </c>
      <c r="I2893">
        <v>0</v>
      </c>
      <c r="J2893">
        <v>0</v>
      </c>
      <c r="K2893">
        <v>1575</v>
      </c>
      <c r="L2893">
        <v>0</v>
      </c>
      <c r="M2893">
        <v>1575</v>
      </c>
      <c r="N2893">
        <f t="shared" si="188"/>
        <v>1575</v>
      </c>
    </row>
    <row r="2894" spans="1:14" customFormat="1" ht="14.4" customHeight="1" x14ac:dyDescent="0.3">
      <c r="A2894" s="1">
        <v>44243</v>
      </c>
      <c r="B2894" t="s">
        <v>27</v>
      </c>
      <c r="C2894">
        <f t="shared" si="187"/>
        <v>19</v>
      </c>
      <c r="D2894">
        <v>1594</v>
      </c>
      <c r="E2894">
        <v>1594</v>
      </c>
      <c r="F2894">
        <v>19</v>
      </c>
      <c r="G2894">
        <v>1245</v>
      </c>
      <c r="H2894">
        <v>349</v>
      </c>
      <c r="I2894">
        <v>0</v>
      </c>
      <c r="J2894">
        <v>0</v>
      </c>
      <c r="K2894">
        <v>1594</v>
      </c>
      <c r="L2894">
        <v>0</v>
      </c>
      <c r="M2894">
        <v>1613</v>
      </c>
      <c r="N2894">
        <f t="shared" si="188"/>
        <v>1594</v>
      </c>
    </row>
    <row r="2895" spans="1:14" customFormat="1" ht="14.4" customHeight="1" x14ac:dyDescent="0.3">
      <c r="A2895" s="1">
        <v>44244</v>
      </c>
      <c r="B2895" t="s">
        <v>27</v>
      </c>
      <c r="C2895">
        <f t="shared" si="187"/>
        <v>0</v>
      </c>
      <c r="D2895">
        <v>1594</v>
      </c>
      <c r="E2895">
        <v>1594</v>
      </c>
      <c r="F2895">
        <v>19</v>
      </c>
      <c r="G2895">
        <v>1245</v>
      </c>
      <c r="H2895">
        <v>349</v>
      </c>
      <c r="I2895">
        <v>0</v>
      </c>
      <c r="J2895">
        <v>0</v>
      </c>
      <c r="K2895">
        <v>1594</v>
      </c>
      <c r="L2895">
        <v>0</v>
      </c>
      <c r="M2895">
        <v>1613</v>
      </c>
      <c r="N2895">
        <f t="shared" si="188"/>
        <v>1594</v>
      </c>
    </row>
    <row r="2896" spans="1:14" customFormat="1" ht="14.4" customHeight="1" x14ac:dyDescent="0.3">
      <c r="A2896" s="1">
        <v>44245</v>
      </c>
      <c r="B2896" t="s">
        <v>27</v>
      </c>
      <c r="C2896">
        <f t="shared" ref="C2896:C2927" si="189">D2896-D2895</f>
        <v>29</v>
      </c>
      <c r="D2896">
        <v>1623</v>
      </c>
      <c r="E2896">
        <v>1623</v>
      </c>
      <c r="F2896">
        <v>51</v>
      </c>
      <c r="G2896">
        <v>1264</v>
      </c>
      <c r="H2896">
        <v>359</v>
      </c>
      <c r="I2896">
        <v>0</v>
      </c>
      <c r="J2896">
        <v>0</v>
      </c>
      <c r="K2896">
        <v>1623</v>
      </c>
      <c r="L2896">
        <v>0</v>
      </c>
      <c r="M2896">
        <v>1674</v>
      </c>
      <c r="N2896">
        <f t="shared" si="188"/>
        <v>1623</v>
      </c>
    </row>
    <row r="2897" spans="1:14" customFormat="1" ht="14.4" customHeight="1" x14ac:dyDescent="0.3">
      <c r="A2897" s="1">
        <v>44246</v>
      </c>
      <c r="B2897" t="s">
        <v>27</v>
      </c>
      <c r="C2897">
        <f t="shared" si="189"/>
        <v>66</v>
      </c>
      <c r="D2897">
        <v>1689</v>
      </c>
      <c r="E2897">
        <v>1689</v>
      </c>
      <c r="F2897">
        <v>81</v>
      </c>
      <c r="G2897">
        <v>1302</v>
      </c>
      <c r="H2897">
        <v>387</v>
      </c>
      <c r="I2897">
        <v>0</v>
      </c>
      <c r="J2897">
        <v>4</v>
      </c>
      <c r="K2897">
        <v>1685</v>
      </c>
      <c r="L2897">
        <v>0</v>
      </c>
      <c r="M2897">
        <v>1770</v>
      </c>
      <c r="N2897">
        <f t="shared" si="188"/>
        <v>1689</v>
      </c>
    </row>
    <row r="2898" spans="1:14" customFormat="1" ht="14.4" customHeight="1" x14ac:dyDescent="0.3">
      <c r="A2898" s="1">
        <v>44247</v>
      </c>
      <c r="B2898" t="s">
        <v>27</v>
      </c>
      <c r="C2898">
        <f t="shared" si="189"/>
        <v>0</v>
      </c>
      <c r="D2898">
        <v>1689</v>
      </c>
      <c r="E2898">
        <v>1689</v>
      </c>
      <c r="F2898">
        <v>81</v>
      </c>
      <c r="G2898">
        <v>1302</v>
      </c>
      <c r="H2898">
        <v>387</v>
      </c>
      <c r="I2898">
        <v>0</v>
      </c>
      <c r="J2898">
        <v>4</v>
      </c>
      <c r="K2898">
        <v>1685</v>
      </c>
      <c r="L2898">
        <v>0</v>
      </c>
      <c r="M2898">
        <v>1770</v>
      </c>
      <c r="N2898">
        <f t="shared" si="188"/>
        <v>1689</v>
      </c>
    </row>
    <row r="2899" spans="1:14" customFormat="1" ht="14.4" customHeight="1" x14ac:dyDescent="0.3">
      <c r="A2899" s="1">
        <v>44248</v>
      </c>
      <c r="B2899" t="s">
        <v>27</v>
      </c>
      <c r="C2899">
        <f t="shared" si="189"/>
        <v>0</v>
      </c>
      <c r="D2899">
        <v>1689</v>
      </c>
      <c r="E2899">
        <v>1689</v>
      </c>
      <c r="F2899">
        <v>81</v>
      </c>
      <c r="G2899">
        <v>1302</v>
      </c>
      <c r="H2899">
        <v>387</v>
      </c>
      <c r="I2899">
        <v>0</v>
      </c>
      <c r="J2899">
        <v>4</v>
      </c>
      <c r="K2899">
        <v>1685</v>
      </c>
      <c r="L2899">
        <v>0</v>
      </c>
      <c r="M2899">
        <v>1770</v>
      </c>
      <c r="N2899">
        <f t="shared" si="188"/>
        <v>1689</v>
      </c>
    </row>
    <row r="2900" spans="1:14" customFormat="1" ht="14.4" customHeight="1" x14ac:dyDescent="0.3">
      <c r="A2900" s="1">
        <v>44249</v>
      </c>
      <c r="B2900" t="s">
        <v>27</v>
      </c>
      <c r="C2900">
        <f t="shared" si="189"/>
        <v>59</v>
      </c>
      <c r="D2900">
        <v>1748</v>
      </c>
      <c r="E2900">
        <v>1748</v>
      </c>
      <c r="F2900">
        <v>82</v>
      </c>
      <c r="G2900">
        <v>1349</v>
      </c>
      <c r="H2900">
        <v>399</v>
      </c>
      <c r="I2900">
        <v>0</v>
      </c>
      <c r="J2900">
        <v>4</v>
      </c>
      <c r="K2900">
        <v>1744</v>
      </c>
      <c r="L2900">
        <v>0</v>
      </c>
      <c r="M2900">
        <v>1830</v>
      </c>
      <c r="N2900">
        <f t="shared" si="188"/>
        <v>1748</v>
      </c>
    </row>
    <row r="2901" spans="1:14" customFormat="1" ht="14.4" customHeight="1" x14ac:dyDescent="0.3">
      <c r="A2901" s="1">
        <v>44250</v>
      </c>
      <c r="B2901" t="s">
        <v>27</v>
      </c>
      <c r="C2901">
        <f t="shared" si="189"/>
        <v>23</v>
      </c>
      <c r="D2901">
        <v>1771</v>
      </c>
      <c r="E2901">
        <v>1771</v>
      </c>
      <c r="F2901">
        <v>106</v>
      </c>
      <c r="G2901">
        <v>1361</v>
      </c>
      <c r="H2901">
        <v>410</v>
      </c>
      <c r="I2901">
        <v>0</v>
      </c>
      <c r="J2901">
        <v>4</v>
      </c>
      <c r="K2901">
        <v>1767</v>
      </c>
      <c r="L2901">
        <v>0</v>
      </c>
      <c r="M2901">
        <v>1877</v>
      </c>
      <c r="N2901">
        <f t="shared" si="188"/>
        <v>1771</v>
      </c>
    </row>
    <row r="2902" spans="1:14" customFormat="1" ht="14.4" customHeight="1" x14ac:dyDescent="0.3">
      <c r="A2902" s="1">
        <v>44251</v>
      </c>
      <c r="B2902" t="s">
        <v>27</v>
      </c>
      <c r="C2902">
        <f t="shared" si="189"/>
        <v>25</v>
      </c>
      <c r="D2902">
        <v>1796</v>
      </c>
      <c r="E2902">
        <v>1796</v>
      </c>
      <c r="F2902">
        <v>106</v>
      </c>
      <c r="G2902">
        <v>1383</v>
      </c>
      <c r="H2902">
        <v>413</v>
      </c>
      <c r="I2902">
        <v>0</v>
      </c>
      <c r="J2902">
        <v>4</v>
      </c>
      <c r="K2902">
        <v>1792</v>
      </c>
      <c r="L2902">
        <v>0</v>
      </c>
      <c r="M2902">
        <v>1902</v>
      </c>
      <c r="N2902">
        <f t="shared" si="188"/>
        <v>1796</v>
      </c>
    </row>
    <row r="2903" spans="1:14" customFormat="1" ht="14.4" customHeight="1" x14ac:dyDescent="0.3">
      <c r="A2903" s="1">
        <v>44252</v>
      </c>
      <c r="B2903" t="s">
        <v>27</v>
      </c>
      <c r="C2903">
        <f t="shared" si="189"/>
        <v>26</v>
      </c>
      <c r="D2903">
        <v>1822</v>
      </c>
      <c r="E2903">
        <v>1822</v>
      </c>
      <c r="F2903">
        <v>107</v>
      </c>
      <c r="G2903">
        <v>1408</v>
      </c>
      <c r="H2903">
        <v>414</v>
      </c>
      <c r="I2903">
        <v>0</v>
      </c>
      <c r="J2903">
        <v>4</v>
      </c>
      <c r="K2903">
        <v>1818</v>
      </c>
      <c r="L2903">
        <v>0</v>
      </c>
      <c r="M2903">
        <v>1929</v>
      </c>
      <c r="N2903">
        <f t="shared" si="188"/>
        <v>1822</v>
      </c>
    </row>
    <row r="2904" spans="1:14" customFormat="1" ht="14.4" customHeight="1" x14ac:dyDescent="0.3">
      <c r="A2904" s="1">
        <v>44253</v>
      </c>
      <c r="B2904" t="s">
        <v>27</v>
      </c>
      <c r="C2904">
        <f t="shared" si="189"/>
        <v>2</v>
      </c>
      <c r="D2904">
        <v>1824</v>
      </c>
      <c r="E2904">
        <v>1824</v>
      </c>
      <c r="F2904">
        <v>107</v>
      </c>
      <c r="G2904">
        <v>1410</v>
      </c>
      <c r="H2904">
        <v>414</v>
      </c>
      <c r="I2904">
        <v>0</v>
      </c>
      <c r="J2904">
        <v>4</v>
      </c>
      <c r="K2904">
        <v>1820</v>
      </c>
      <c r="L2904">
        <v>0</v>
      </c>
      <c r="M2904">
        <v>1931</v>
      </c>
      <c r="N2904">
        <f t="shared" si="188"/>
        <v>1824</v>
      </c>
    </row>
    <row r="2905" spans="1:14" customFormat="1" ht="14.4" customHeight="1" x14ac:dyDescent="0.3">
      <c r="A2905" s="1">
        <v>44254</v>
      </c>
      <c r="B2905" t="s">
        <v>27</v>
      </c>
      <c r="C2905">
        <f t="shared" si="189"/>
        <v>0</v>
      </c>
      <c r="D2905">
        <v>1824</v>
      </c>
      <c r="E2905">
        <v>1824</v>
      </c>
      <c r="F2905">
        <v>107</v>
      </c>
      <c r="G2905">
        <v>1410</v>
      </c>
      <c r="H2905">
        <v>414</v>
      </c>
      <c r="I2905">
        <v>0</v>
      </c>
      <c r="J2905">
        <v>4</v>
      </c>
      <c r="K2905">
        <v>1820</v>
      </c>
      <c r="L2905">
        <v>0</v>
      </c>
      <c r="M2905">
        <v>1931</v>
      </c>
      <c r="N2905">
        <f t="shared" si="188"/>
        <v>1824</v>
      </c>
    </row>
    <row r="2906" spans="1:14" customFormat="1" ht="14.4" customHeight="1" x14ac:dyDescent="0.3">
      <c r="A2906" s="1">
        <v>44255</v>
      </c>
      <c r="B2906" t="s">
        <v>27</v>
      </c>
      <c r="C2906">
        <f t="shared" si="189"/>
        <v>0</v>
      </c>
      <c r="D2906">
        <v>1824</v>
      </c>
      <c r="E2906">
        <v>1824</v>
      </c>
      <c r="F2906">
        <v>107</v>
      </c>
      <c r="G2906">
        <v>1410</v>
      </c>
      <c r="H2906">
        <v>414</v>
      </c>
      <c r="I2906">
        <v>0</v>
      </c>
      <c r="J2906">
        <v>4</v>
      </c>
      <c r="K2906">
        <v>1820</v>
      </c>
      <c r="L2906">
        <v>0</v>
      </c>
      <c r="M2906">
        <v>1931</v>
      </c>
      <c r="N2906">
        <f t="shared" si="188"/>
        <v>1824</v>
      </c>
    </row>
    <row r="2907" spans="1:14" customFormat="1" ht="14.4" customHeight="1" x14ac:dyDescent="0.3">
      <c r="A2907" s="1">
        <v>44256</v>
      </c>
      <c r="B2907" t="s">
        <v>27</v>
      </c>
      <c r="C2907">
        <f t="shared" si="189"/>
        <v>0</v>
      </c>
      <c r="D2907">
        <v>1824</v>
      </c>
      <c r="E2907">
        <v>1824</v>
      </c>
      <c r="F2907">
        <v>107</v>
      </c>
      <c r="G2907">
        <v>1410</v>
      </c>
      <c r="H2907">
        <v>414</v>
      </c>
      <c r="I2907">
        <v>0</v>
      </c>
      <c r="J2907">
        <v>4</v>
      </c>
      <c r="K2907">
        <v>1820</v>
      </c>
      <c r="L2907">
        <v>0</v>
      </c>
      <c r="M2907">
        <v>1931</v>
      </c>
      <c r="N2907">
        <f t="shared" si="188"/>
        <v>1824</v>
      </c>
    </row>
    <row r="2908" spans="1:14" customFormat="1" ht="14.4" customHeight="1" x14ac:dyDescent="0.3">
      <c r="A2908" s="1">
        <v>44257</v>
      </c>
      <c r="B2908" t="s">
        <v>27</v>
      </c>
      <c r="C2908">
        <f t="shared" si="189"/>
        <v>0</v>
      </c>
      <c r="D2908">
        <v>1824</v>
      </c>
      <c r="E2908">
        <v>1824</v>
      </c>
      <c r="F2908">
        <v>107</v>
      </c>
      <c r="G2908">
        <v>1410</v>
      </c>
      <c r="H2908">
        <v>414</v>
      </c>
      <c r="I2908">
        <v>0</v>
      </c>
      <c r="J2908">
        <v>4</v>
      </c>
      <c r="K2908">
        <v>1820</v>
      </c>
      <c r="L2908">
        <v>0</v>
      </c>
      <c r="M2908">
        <v>1931</v>
      </c>
      <c r="N2908">
        <f t="shared" si="188"/>
        <v>1824</v>
      </c>
    </row>
    <row r="2909" spans="1:14" customFormat="1" ht="14.4" customHeight="1" x14ac:dyDescent="0.3">
      <c r="A2909" s="1">
        <v>44258</v>
      </c>
      <c r="B2909" t="s">
        <v>27</v>
      </c>
      <c r="C2909">
        <f t="shared" si="189"/>
        <v>0</v>
      </c>
      <c r="D2909">
        <v>1824</v>
      </c>
      <c r="E2909">
        <v>1824</v>
      </c>
      <c r="F2909">
        <v>107</v>
      </c>
      <c r="G2909">
        <v>1410</v>
      </c>
      <c r="H2909">
        <v>414</v>
      </c>
      <c r="I2909">
        <v>0</v>
      </c>
      <c r="J2909">
        <v>4</v>
      </c>
      <c r="K2909">
        <v>1820</v>
      </c>
      <c r="L2909">
        <v>0</v>
      </c>
      <c r="M2909">
        <v>1931</v>
      </c>
      <c r="N2909">
        <f t="shared" si="188"/>
        <v>1824</v>
      </c>
    </row>
    <row r="2910" spans="1:14" customFormat="1" ht="14.4" customHeight="1" x14ac:dyDescent="0.3">
      <c r="A2910" s="1">
        <v>44259</v>
      </c>
      <c r="B2910" t="s">
        <v>27</v>
      </c>
      <c r="C2910">
        <f t="shared" si="189"/>
        <v>0</v>
      </c>
      <c r="D2910">
        <v>1824</v>
      </c>
      <c r="E2910">
        <v>1824</v>
      </c>
      <c r="F2910">
        <v>107</v>
      </c>
      <c r="G2910">
        <v>1410</v>
      </c>
      <c r="H2910">
        <v>414</v>
      </c>
      <c r="I2910">
        <v>0</v>
      </c>
      <c r="J2910">
        <v>4</v>
      </c>
      <c r="K2910">
        <v>1820</v>
      </c>
      <c r="L2910">
        <v>0</v>
      </c>
      <c r="M2910">
        <v>1931</v>
      </c>
      <c r="N2910">
        <f t="shared" si="188"/>
        <v>1824</v>
      </c>
    </row>
    <row r="2911" spans="1:14" customFormat="1" ht="14.4" customHeight="1" x14ac:dyDescent="0.3">
      <c r="A2911" s="1">
        <v>44260</v>
      </c>
      <c r="B2911" t="s">
        <v>27</v>
      </c>
      <c r="C2911">
        <f t="shared" si="189"/>
        <v>32</v>
      </c>
      <c r="D2911">
        <v>1856</v>
      </c>
      <c r="E2911">
        <v>1856</v>
      </c>
      <c r="F2911">
        <v>126</v>
      </c>
      <c r="G2911">
        <v>1426</v>
      </c>
      <c r="H2911">
        <v>430</v>
      </c>
      <c r="I2911">
        <v>0</v>
      </c>
      <c r="J2911">
        <v>4</v>
      </c>
      <c r="K2911">
        <v>1852</v>
      </c>
      <c r="L2911">
        <v>0</v>
      </c>
      <c r="M2911">
        <v>1982</v>
      </c>
      <c r="N2911">
        <f t="shared" si="188"/>
        <v>1856</v>
      </c>
    </row>
    <row r="2912" spans="1:14" customFormat="1" ht="14.4" customHeight="1" x14ac:dyDescent="0.3">
      <c r="A2912" s="1">
        <v>44261</v>
      </c>
      <c r="B2912" t="s">
        <v>27</v>
      </c>
      <c r="C2912">
        <f t="shared" si="189"/>
        <v>83</v>
      </c>
      <c r="D2912">
        <v>1939</v>
      </c>
      <c r="E2912">
        <v>1939</v>
      </c>
      <c r="F2912">
        <v>139</v>
      </c>
      <c r="G2912">
        <v>1484</v>
      </c>
      <c r="H2912">
        <v>455</v>
      </c>
      <c r="I2912">
        <v>0</v>
      </c>
      <c r="J2912">
        <v>4</v>
      </c>
      <c r="K2912">
        <v>1935</v>
      </c>
      <c r="L2912">
        <v>0</v>
      </c>
      <c r="M2912">
        <v>2078</v>
      </c>
      <c r="N2912">
        <f t="shared" si="188"/>
        <v>1939</v>
      </c>
    </row>
    <row r="2913" spans="1:14" customFormat="1" ht="14.4" customHeight="1" x14ac:dyDescent="0.3">
      <c r="A2913" s="1">
        <v>44262</v>
      </c>
      <c r="B2913" t="s">
        <v>27</v>
      </c>
      <c r="C2913">
        <f t="shared" si="189"/>
        <v>0</v>
      </c>
      <c r="D2913">
        <v>1939</v>
      </c>
      <c r="E2913">
        <v>1939</v>
      </c>
      <c r="F2913">
        <v>139</v>
      </c>
      <c r="G2913">
        <v>1484</v>
      </c>
      <c r="H2913">
        <v>455</v>
      </c>
      <c r="I2913">
        <v>0</v>
      </c>
      <c r="J2913">
        <v>4</v>
      </c>
      <c r="K2913">
        <v>1935</v>
      </c>
      <c r="L2913">
        <v>0</v>
      </c>
      <c r="M2913">
        <v>2078</v>
      </c>
      <c r="N2913">
        <f t="shared" si="188"/>
        <v>1939</v>
      </c>
    </row>
    <row r="2914" spans="1:14" customFormat="1" ht="14.4" customHeight="1" x14ac:dyDescent="0.3">
      <c r="A2914" s="1">
        <v>44263</v>
      </c>
      <c r="B2914" t="s">
        <v>27</v>
      </c>
      <c r="C2914">
        <f t="shared" si="189"/>
        <v>182</v>
      </c>
      <c r="D2914">
        <v>2121</v>
      </c>
      <c r="E2914">
        <v>2121</v>
      </c>
      <c r="F2914">
        <v>189</v>
      </c>
      <c r="G2914">
        <v>1607</v>
      </c>
      <c r="H2914">
        <v>514</v>
      </c>
      <c r="I2914">
        <v>0</v>
      </c>
      <c r="J2914">
        <v>7</v>
      </c>
      <c r="K2914">
        <v>2114</v>
      </c>
      <c r="L2914">
        <v>0</v>
      </c>
      <c r="M2914">
        <v>2310</v>
      </c>
      <c r="N2914">
        <f t="shared" si="188"/>
        <v>2121</v>
      </c>
    </row>
    <row r="2915" spans="1:14" customFormat="1" ht="14.4" customHeight="1" x14ac:dyDescent="0.3">
      <c r="A2915" s="1">
        <v>44264</v>
      </c>
      <c r="B2915" t="s">
        <v>27</v>
      </c>
      <c r="C2915">
        <f t="shared" si="189"/>
        <v>0</v>
      </c>
      <c r="D2915">
        <v>2121</v>
      </c>
      <c r="E2915">
        <v>2121</v>
      </c>
      <c r="F2915">
        <v>189</v>
      </c>
      <c r="G2915">
        <v>1607</v>
      </c>
      <c r="H2915">
        <v>514</v>
      </c>
      <c r="I2915">
        <v>0</v>
      </c>
      <c r="J2915">
        <v>7</v>
      </c>
      <c r="K2915">
        <v>2114</v>
      </c>
      <c r="L2915">
        <v>0</v>
      </c>
      <c r="M2915">
        <v>2310</v>
      </c>
      <c r="N2915">
        <f t="shared" si="188"/>
        <v>2121</v>
      </c>
    </row>
    <row r="2916" spans="1:14" customFormat="1" ht="14.4" customHeight="1" x14ac:dyDescent="0.3">
      <c r="A2916" s="1">
        <v>44265</v>
      </c>
      <c r="B2916" t="s">
        <v>27</v>
      </c>
      <c r="C2916">
        <f t="shared" si="189"/>
        <v>0</v>
      </c>
      <c r="D2916">
        <v>2121</v>
      </c>
      <c r="E2916">
        <v>2121</v>
      </c>
      <c r="F2916">
        <v>189</v>
      </c>
      <c r="G2916">
        <v>1607</v>
      </c>
      <c r="H2916">
        <v>514</v>
      </c>
      <c r="I2916">
        <v>0</v>
      </c>
      <c r="J2916">
        <v>7</v>
      </c>
      <c r="K2916">
        <v>2114</v>
      </c>
      <c r="L2916">
        <v>0</v>
      </c>
      <c r="M2916">
        <v>2310</v>
      </c>
      <c r="N2916">
        <f t="shared" si="188"/>
        <v>2121</v>
      </c>
    </row>
    <row r="2917" spans="1:14" customFormat="1" ht="14.4" customHeight="1" x14ac:dyDescent="0.3">
      <c r="A2917" s="1">
        <v>44266</v>
      </c>
      <c r="B2917" t="s">
        <v>27</v>
      </c>
      <c r="C2917">
        <f t="shared" si="189"/>
        <v>0</v>
      </c>
      <c r="D2917">
        <v>2121</v>
      </c>
      <c r="E2917">
        <v>2121</v>
      </c>
      <c r="F2917">
        <v>189</v>
      </c>
      <c r="G2917">
        <v>1607</v>
      </c>
      <c r="H2917">
        <v>514</v>
      </c>
      <c r="I2917">
        <v>0</v>
      </c>
      <c r="J2917">
        <v>7</v>
      </c>
      <c r="K2917">
        <v>2114</v>
      </c>
      <c r="L2917">
        <v>0</v>
      </c>
      <c r="M2917">
        <v>2310</v>
      </c>
      <c r="N2917">
        <f t="shared" si="188"/>
        <v>2121</v>
      </c>
    </row>
    <row r="2918" spans="1:14" customFormat="1" ht="14.4" customHeight="1" x14ac:dyDescent="0.3">
      <c r="A2918" s="1">
        <v>44267</v>
      </c>
      <c r="B2918" t="s">
        <v>27</v>
      </c>
      <c r="C2918">
        <f t="shared" si="189"/>
        <v>154</v>
      </c>
      <c r="D2918">
        <v>2275</v>
      </c>
      <c r="E2918">
        <v>1605</v>
      </c>
      <c r="F2918">
        <v>670</v>
      </c>
      <c r="G2918">
        <v>1776</v>
      </c>
      <c r="H2918">
        <v>499</v>
      </c>
      <c r="I2918">
        <v>0</v>
      </c>
      <c r="J2918">
        <v>0</v>
      </c>
      <c r="K2918">
        <v>2275</v>
      </c>
      <c r="L2918">
        <v>0</v>
      </c>
      <c r="M2918">
        <v>2275</v>
      </c>
      <c r="N2918">
        <f t="shared" si="188"/>
        <v>2275</v>
      </c>
    </row>
    <row r="2919" spans="1:14" customFormat="1" ht="14.4" customHeight="1" x14ac:dyDescent="0.3">
      <c r="A2919" s="1">
        <v>44268</v>
      </c>
      <c r="B2919" t="s">
        <v>27</v>
      </c>
      <c r="C2919">
        <f t="shared" si="189"/>
        <v>235</v>
      </c>
      <c r="D2919">
        <v>2510</v>
      </c>
      <c r="E2919">
        <v>1657</v>
      </c>
      <c r="F2919">
        <v>853</v>
      </c>
      <c r="G2919">
        <v>1962</v>
      </c>
      <c r="H2919">
        <v>548</v>
      </c>
      <c r="I2919">
        <v>0</v>
      </c>
      <c r="J2919">
        <v>0</v>
      </c>
      <c r="K2919">
        <v>2510</v>
      </c>
      <c r="L2919">
        <v>0</v>
      </c>
      <c r="M2919">
        <v>2510</v>
      </c>
      <c r="N2919">
        <f t="shared" si="188"/>
        <v>2510</v>
      </c>
    </row>
    <row r="2920" spans="1:14" customFormat="1" ht="14.4" customHeight="1" x14ac:dyDescent="0.3">
      <c r="A2920" s="1">
        <v>44269</v>
      </c>
      <c r="B2920" t="s">
        <v>27</v>
      </c>
      <c r="C2920">
        <f t="shared" si="189"/>
        <v>31</v>
      </c>
      <c r="D2920">
        <v>2541</v>
      </c>
      <c r="E2920">
        <v>1659</v>
      </c>
      <c r="F2920">
        <v>882</v>
      </c>
      <c r="G2920">
        <v>1990</v>
      </c>
      <c r="H2920">
        <v>551</v>
      </c>
      <c r="I2920">
        <v>0</v>
      </c>
      <c r="J2920">
        <v>0</v>
      </c>
      <c r="K2920">
        <v>2541</v>
      </c>
      <c r="L2920">
        <v>0</v>
      </c>
      <c r="M2920">
        <v>2541</v>
      </c>
      <c r="N2920">
        <f t="shared" si="188"/>
        <v>2541</v>
      </c>
    </row>
    <row r="2921" spans="1:14" customFormat="1" ht="14.4" customHeight="1" x14ac:dyDescent="0.3">
      <c r="A2921" s="1">
        <v>44270</v>
      </c>
      <c r="B2921" t="s">
        <v>27</v>
      </c>
      <c r="C2921">
        <f t="shared" si="189"/>
        <v>176</v>
      </c>
      <c r="D2921">
        <v>2717</v>
      </c>
      <c r="E2921">
        <v>1727</v>
      </c>
      <c r="F2921">
        <v>990</v>
      </c>
      <c r="G2921">
        <v>2109</v>
      </c>
      <c r="H2921">
        <v>608</v>
      </c>
      <c r="I2921">
        <v>0</v>
      </c>
      <c r="J2921">
        <v>0</v>
      </c>
      <c r="K2921">
        <v>2717</v>
      </c>
      <c r="L2921">
        <v>0</v>
      </c>
      <c r="M2921">
        <v>2717</v>
      </c>
      <c r="N2921">
        <f t="shared" si="188"/>
        <v>2717</v>
      </c>
    </row>
    <row r="2922" spans="1:14" customFormat="1" ht="14.4" customHeight="1" x14ac:dyDescent="0.3">
      <c r="A2922" s="1">
        <v>44271</v>
      </c>
      <c r="B2922" t="s">
        <v>27</v>
      </c>
      <c r="C2922">
        <f t="shared" si="189"/>
        <v>36</v>
      </c>
      <c r="D2922">
        <v>2753</v>
      </c>
      <c r="E2922">
        <v>2753</v>
      </c>
      <c r="F2922">
        <v>1107</v>
      </c>
      <c r="G2922">
        <v>2089</v>
      </c>
      <c r="H2922">
        <v>664</v>
      </c>
      <c r="I2922">
        <v>0</v>
      </c>
      <c r="J2922">
        <v>0</v>
      </c>
      <c r="K2922">
        <v>3860</v>
      </c>
      <c r="L2922">
        <v>0</v>
      </c>
      <c r="M2922">
        <v>3860</v>
      </c>
      <c r="N2922">
        <f t="shared" si="188"/>
        <v>2753</v>
      </c>
    </row>
    <row r="2923" spans="1:14" customFormat="1" ht="14.4" customHeight="1" x14ac:dyDescent="0.3">
      <c r="A2923" s="1">
        <v>44272</v>
      </c>
      <c r="B2923" t="s">
        <v>27</v>
      </c>
      <c r="C2923">
        <f t="shared" si="189"/>
        <v>667</v>
      </c>
      <c r="D2923">
        <v>3420</v>
      </c>
      <c r="E2923">
        <v>3420</v>
      </c>
      <c r="F2923">
        <v>1135</v>
      </c>
      <c r="G2923">
        <v>2492</v>
      </c>
      <c r="H2923">
        <v>928</v>
      </c>
      <c r="I2923">
        <v>0</v>
      </c>
      <c r="J2923">
        <v>0</v>
      </c>
      <c r="K2923">
        <v>4555</v>
      </c>
      <c r="L2923">
        <v>0</v>
      </c>
      <c r="M2923">
        <v>4555</v>
      </c>
      <c r="N2923">
        <f t="shared" si="188"/>
        <v>3420</v>
      </c>
    </row>
    <row r="2924" spans="1:14" customFormat="1" ht="14.4" customHeight="1" x14ac:dyDescent="0.3">
      <c r="A2924" s="1">
        <v>44273</v>
      </c>
      <c r="B2924" t="s">
        <v>27</v>
      </c>
      <c r="C2924">
        <f t="shared" si="189"/>
        <v>197</v>
      </c>
      <c r="D2924">
        <v>3617</v>
      </c>
      <c r="E2924">
        <v>3617</v>
      </c>
      <c r="F2924">
        <v>1287</v>
      </c>
      <c r="G2924">
        <v>2652</v>
      </c>
      <c r="H2924">
        <v>965</v>
      </c>
      <c r="I2924">
        <v>0</v>
      </c>
      <c r="J2924">
        <v>0</v>
      </c>
      <c r="K2924">
        <v>4904</v>
      </c>
      <c r="L2924">
        <v>0</v>
      </c>
      <c r="M2924">
        <v>4904</v>
      </c>
      <c r="N2924">
        <f t="shared" si="188"/>
        <v>3617</v>
      </c>
    </row>
    <row r="2925" spans="1:14" customFormat="1" ht="14.4" customHeight="1" x14ac:dyDescent="0.3">
      <c r="A2925" s="1">
        <v>44274</v>
      </c>
      <c r="B2925" t="s">
        <v>27</v>
      </c>
      <c r="C2925">
        <f t="shared" si="189"/>
        <v>118</v>
      </c>
      <c r="D2925">
        <v>3735</v>
      </c>
      <c r="E2925">
        <v>3735</v>
      </c>
      <c r="F2925">
        <v>1353</v>
      </c>
      <c r="G2925">
        <v>2722</v>
      </c>
      <c r="H2925">
        <v>1013</v>
      </c>
      <c r="I2925">
        <v>0</v>
      </c>
      <c r="J2925">
        <v>0</v>
      </c>
      <c r="K2925">
        <v>5088</v>
      </c>
      <c r="L2925">
        <v>0</v>
      </c>
      <c r="M2925">
        <v>5088</v>
      </c>
      <c r="N2925">
        <f t="shared" si="188"/>
        <v>3735</v>
      </c>
    </row>
    <row r="2926" spans="1:14" customFormat="1" ht="14.4" customHeight="1" x14ac:dyDescent="0.3">
      <c r="A2926" s="1">
        <v>44275</v>
      </c>
      <c r="B2926" t="s">
        <v>27</v>
      </c>
      <c r="C2926">
        <f t="shared" si="189"/>
        <v>180</v>
      </c>
      <c r="D2926">
        <v>3915</v>
      </c>
      <c r="E2926">
        <v>3915</v>
      </c>
      <c r="F2926">
        <v>1472</v>
      </c>
      <c r="G2926">
        <v>2818</v>
      </c>
      <c r="H2926">
        <v>1097</v>
      </c>
      <c r="I2926">
        <v>0</v>
      </c>
      <c r="J2926">
        <v>0</v>
      </c>
      <c r="K2926">
        <v>5387</v>
      </c>
      <c r="L2926">
        <v>0</v>
      </c>
      <c r="M2926">
        <v>5387</v>
      </c>
      <c r="N2926">
        <f t="shared" si="188"/>
        <v>3915</v>
      </c>
    </row>
    <row r="2927" spans="1:14" customFormat="1" ht="14.4" customHeight="1" x14ac:dyDescent="0.3">
      <c r="A2927" s="1">
        <v>44276</v>
      </c>
      <c r="B2927" t="s">
        <v>27</v>
      </c>
      <c r="C2927">
        <f t="shared" si="189"/>
        <v>5</v>
      </c>
      <c r="D2927">
        <v>3920</v>
      </c>
      <c r="E2927">
        <v>3920</v>
      </c>
      <c r="F2927">
        <v>1474</v>
      </c>
      <c r="G2927">
        <v>2822</v>
      </c>
      <c r="H2927">
        <v>1098</v>
      </c>
      <c r="I2927">
        <v>0</v>
      </c>
      <c r="J2927">
        <v>0</v>
      </c>
      <c r="K2927">
        <v>5394</v>
      </c>
      <c r="L2927">
        <v>0</v>
      </c>
      <c r="M2927">
        <v>5394</v>
      </c>
      <c r="N2927">
        <f t="shared" si="188"/>
        <v>3920</v>
      </c>
    </row>
    <row r="2928" spans="1:14" customFormat="1" ht="14.4" customHeight="1" x14ac:dyDescent="0.3">
      <c r="A2928" s="1">
        <v>44277</v>
      </c>
      <c r="B2928" t="s">
        <v>27</v>
      </c>
      <c r="C2928">
        <f t="shared" ref="C2928:C2959" si="190">D2928-D2927</f>
        <v>98</v>
      </c>
      <c r="D2928">
        <v>4018</v>
      </c>
      <c r="E2928">
        <v>4018</v>
      </c>
      <c r="F2928">
        <v>1503</v>
      </c>
      <c r="G2928">
        <v>2881</v>
      </c>
      <c r="H2928">
        <v>1137</v>
      </c>
      <c r="I2928">
        <v>0</v>
      </c>
      <c r="J2928">
        <v>0</v>
      </c>
      <c r="K2928">
        <v>5521</v>
      </c>
      <c r="L2928">
        <v>0</v>
      </c>
      <c r="M2928">
        <v>5521</v>
      </c>
      <c r="N2928">
        <f t="shared" ref="N2928:N2991" si="191">G2928+H2928+I2928</f>
        <v>4018</v>
      </c>
    </row>
    <row r="2929" spans="1:14" customFormat="1" ht="14.4" customHeight="1" x14ac:dyDescent="0.3">
      <c r="A2929" s="1">
        <v>44278</v>
      </c>
      <c r="B2929" t="s">
        <v>27</v>
      </c>
      <c r="C2929">
        <f t="shared" si="190"/>
        <v>127</v>
      </c>
      <c r="D2929">
        <v>4145</v>
      </c>
      <c r="E2929">
        <v>4145</v>
      </c>
      <c r="F2929">
        <v>1562</v>
      </c>
      <c r="G2929">
        <v>2949</v>
      </c>
      <c r="H2929">
        <v>1196</v>
      </c>
      <c r="I2929">
        <v>0</v>
      </c>
      <c r="J2929">
        <v>0</v>
      </c>
      <c r="K2929">
        <v>5707</v>
      </c>
      <c r="L2929">
        <v>0</v>
      </c>
      <c r="M2929">
        <v>5707</v>
      </c>
      <c r="N2929">
        <f t="shared" si="191"/>
        <v>4145</v>
      </c>
    </row>
    <row r="2930" spans="1:14" customFormat="1" ht="14.4" customHeight="1" x14ac:dyDescent="0.3">
      <c r="A2930" s="1">
        <v>44279</v>
      </c>
      <c r="B2930" t="s">
        <v>27</v>
      </c>
      <c r="C2930">
        <f t="shared" si="190"/>
        <v>88</v>
      </c>
      <c r="D2930">
        <v>4233</v>
      </c>
      <c r="E2930">
        <v>4233</v>
      </c>
      <c r="F2930">
        <v>1593</v>
      </c>
      <c r="G2930">
        <v>3007</v>
      </c>
      <c r="H2930">
        <v>1226</v>
      </c>
      <c r="I2930">
        <v>0</v>
      </c>
      <c r="J2930">
        <v>0</v>
      </c>
      <c r="K2930">
        <v>5826</v>
      </c>
      <c r="L2930">
        <v>0</v>
      </c>
      <c r="M2930">
        <v>5826</v>
      </c>
      <c r="N2930">
        <f t="shared" si="191"/>
        <v>4233</v>
      </c>
    </row>
    <row r="2931" spans="1:14" customFormat="1" ht="14.4" customHeight="1" x14ac:dyDescent="0.3">
      <c r="A2931" s="1">
        <v>44280</v>
      </c>
      <c r="B2931" t="s">
        <v>27</v>
      </c>
      <c r="C2931">
        <f t="shared" si="190"/>
        <v>44</v>
      </c>
      <c r="D2931">
        <v>4277</v>
      </c>
      <c r="E2931">
        <v>4277</v>
      </c>
      <c r="F2931">
        <v>1624</v>
      </c>
      <c r="G2931">
        <v>3027</v>
      </c>
      <c r="H2931">
        <v>1250</v>
      </c>
      <c r="I2931">
        <v>0</v>
      </c>
      <c r="J2931">
        <v>0</v>
      </c>
      <c r="K2931">
        <v>5901</v>
      </c>
      <c r="L2931">
        <v>0</v>
      </c>
      <c r="M2931">
        <v>5901</v>
      </c>
      <c r="N2931">
        <f t="shared" si="191"/>
        <v>4277</v>
      </c>
    </row>
    <row r="2932" spans="1:14" customFormat="1" ht="14.4" customHeight="1" x14ac:dyDescent="0.3">
      <c r="A2932" s="1">
        <v>44281</v>
      </c>
      <c r="B2932" t="s">
        <v>27</v>
      </c>
      <c r="C2932">
        <f t="shared" si="190"/>
        <v>128</v>
      </c>
      <c r="D2932">
        <v>4405</v>
      </c>
      <c r="E2932">
        <v>4405</v>
      </c>
      <c r="F2932">
        <v>1648</v>
      </c>
      <c r="G2932">
        <v>3098</v>
      </c>
      <c r="H2932">
        <v>1307</v>
      </c>
      <c r="I2932">
        <v>0</v>
      </c>
      <c r="J2932">
        <v>0</v>
      </c>
      <c r="K2932">
        <v>6053</v>
      </c>
      <c r="L2932">
        <v>0</v>
      </c>
      <c r="M2932">
        <v>6053</v>
      </c>
      <c r="N2932">
        <f t="shared" si="191"/>
        <v>4405</v>
      </c>
    </row>
    <row r="2933" spans="1:14" customFormat="1" ht="14.4" customHeight="1" x14ac:dyDescent="0.3">
      <c r="A2933" s="1">
        <v>44282</v>
      </c>
      <c r="B2933" t="s">
        <v>27</v>
      </c>
      <c r="C2933">
        <f t="shared" si="190"/>
        <v>196</v>
      </c>
      <c r="D2933">
        <v>4601</v>
      </c>
      <c r="E2933">
        <v>4601</v>
      </c>
      <c r="F2933">
        <v>1665</v>
      </c>
      <c r="G2933">
        <v>3207</v>
      </c>
      <c r="H2933">
        <v>1394</v>
      </c>
      <c r="I2933">
        <v>0</v>
      </c>
      <c r="J2933">
        <v>0</v>
      </c>
      <c r="K2933">
        <v>6266</v>
      </c>
      <c r="L2933">
        <v>0</v>
      </c>
      <c r="M2933">
        <v>6266</v>
      </c>
      <c r="N2933">
        <f t="shared" si="191"/>
        <v>4601</v>
      </c>
    </row>
    <row r="2934" spans="1:14" customFormat="1" ht="14.4" customHeight="1" x14ac:dyDescent="0.3">
      <c r="A2934" s="1">
        <v>44283</v>
      </c>
      <c r="B2934" t="s">
        <v>27</v>
      </c>
      <c r="C2934">
        <f t="shared" si="190"/>
        <v>52</v>
      </c>
      <c r="D2934">
        <v>4653</v>
      </c>
      <c r="E2934">
        <v>4653</v>
      </c>
      <c r="F2934">
        <v>1680</v>
      </c>
      <c r="G2934">
        <v>3231</v>
      </c>
      <c r="H2934">
        <v>1421</v>
      </c>
      <c r="I2934">
        <v>1</v>
      </c>
      <c r="J2934">
        <v>0</v>
      </c>
      <c r="K2934">
        <v>6333</v>
      </c>
      <c r="L2934">
        <v>0</v>
      </c>
      <c r="M2934">
        <v>6333</v>
      </c>
      <c r="N2934">
        <f t="shared" si="191"/>
        <v>4653</v>
      </c>
    </row>
    <row r="2935" spans="1:14" customFormat="1" ht="14.4" customHeight="1" x14ac:dyDescent="0.3">
      <c r="A2935" s="1">
        <v>44284</v>
      </c>
      <c r="B2935" t="s">
        <v>27</v>
      </c>
      <c r="C2935">
        <f t="shared" si="190"/>
        <v>0</v>
      </c>
      <c r="D2935">
        <v>4653</v>
      </c>
      <c r="E2935">
        <v>4653</v>
      </c>
      <c r="F2935">
        <v>1680</v>
      </c>
      <c r="G2935">
        <v>3231</v>
      </c>
      <c r="H2935">
        <v>1421</v>
      </c>
      <c r="I2935">
        <v>1</v>
      </c>
      <c r="J2935">
        <v>0</v>
      </c>
      <c r="K2935">
        <v>6333</v>
      </c>
      <c r="L2935">
        <v>0</v>
      </c>
      <c r="M2935">
        <v>6333</v>
      </c>
      <c r="N2935">
        <f t="shared" si="191"/>
        <v>4653</v>
      </c>
    </row>
    <row r="2936" spans="1:14" customFormat="1" ht="14.4" customHeight="1" x14ac:dyDescent="0.3">
      <c r="A2936" s="1">
        <v>44285</v>
      </c>
      <c r="B2936" t="s">
        <v>27</v>
      </c>
      <c r="C2936">
        <f t="shared" si="190"/>
        <v>151</v>
      </c>
      <c r="D2936">
        <v>4804</v>
      </c>
      <c r="E2936">
        <v>4804</v>
      </c>
      <c r="F2936">
        <v>1748</v>
      </c>
      <c r="G2936">
        <v>3347</v>
      </c>
      <c r="H2936">
        <v>1456</v>
      </c>
      <c r="I2936">
        <v>1</v>
      </c>
      <c r="J2936">
        <v>0</v>
      </c>
      <c r="K2936">
        <v>6552</v>
      </c>
      <c r="L2936">
        <v>0</v>
      </c>
      <c r="M2936">
        <v>6552</v>
      </c>
      <c r="N2936">
        <f t="shared" si="191"/>
        <v>4804</v>
      </c>
    </row>
    <row r="2937" spans="1:14" customFormat="1" ht="14.4" customHeight="1" x14ac:dyDescent="0.3">
      <c r="A2937" s="1">
        <v>44286</v>
      </c>
      <c r="B2937" t="s">
        <v>27</v>
      </c>
      <c r="C2937">
        <f t="shared" si="190"/>
        <v>230</v>
      </c>
      <c r="D2937">
        <v>5034</v>
      </c>
      <c r="E2937">
        <v>5034</v>
      </c>
      <c r="F2937">
        <v>1790</v>
      </c>
      <c r="G2937">
        <v>3479</v>
      </c>
      <c r="H2937">
        <v>1554</v>
      </c>
      <c r="I2937">
        <v>1</v>
      </c>
      <c r="J2937">
        <v>0</v>
      </c>
      <c r="K2937">
        <v>6824</v>
      </c>
      <c r="L2937">
        <v>0</v>
      </c>
      <c r="M2937">
        <v>6824</v>
      </c>
      <c r="N2937">
        <f t="shared" si="191"/>
        <v>5034</v>
      </c>
    </row>
    <row r="2938" spans="1:14" customFormat="1" ht="14.4" customHeight="1" x14ac:dyDescent="0.3">
      <c r="A2938" s="1">
        <v>44287</v>
      </c>
      <c r="B2938" t="s">
        <v>27</v>
      </c>
      <c r="C2938">
        <f t="shared" si="190"/>
        <v>122</v>
      </c>
      <c r="D2938">
        <v>5156</v>
      </c>
      <c r="E2938">
        <v>5156</v>
      </c>
      <c r="F2938">
        <v>1797</v>
      </c>
      <c r="G2938">
        <v>3545</v>
      </c>
      <c r="H2938">
        <v>1610</v>
      </c>
      <c r="I2938">
        <v>1</v>
      </c>
      <c r="J2938">
        <v>0</v>
      </c>
      <c r="K2938">
        <v>6953</v>
      </c>
      <c r="L2938">
        <v>0</v>
      </c>
      <c r="M2938">
        <v>6953</v>
      </c>
      <c r="N2938">
        <f t="shared" si="191"/>
        <v>5156</v>
      </c>
    </row>
    <row r="2939" spans="1:14" customFormat="1" ht="14.4" customHeight="1" x14ac:dyDescent="0.3">
      <c r="A2939" s="1">
        <v>44288</v>
      </c>
      <c r="B2939" t="s">
        <v>27</v>
      </c>
      <c r="C2939">
        <f t="shared" si="190"/>
        <v>209</v>
      </c>
      <c r="D2939">
        <v>5365</v>
      </c>
      <c r="E2939">
        <v>5365</v>
      </c>
      <c r="F2939">
        <v>1803</v>
      </c>
      <c r="G2939">
        <v>3670</v>
      </c>
      <c r="H2939">
        <v>1694</v>
      </c>
      <c r="I2939">
        <v>1</v>
      </c>
      <c r="J2939">
        <v>0</v>
      </c>
      <c r="K2939">
        <v>7168</v>
      </c>
      <c r="L2939">
        <v>0</v>
      </c>
      <c r="M2939">
        <v>7168</v>
      </c>
      <c r="N2939">
        <f t="shared" si="191"/>
        <v>5365</v>
      </c>
    </row>
    <row r="2940" spans="1:14" customFormat="1" ht="14.4" customHeight="1" x14ac:dyDescent="0.3">
      <c r="A2940" s="1">
        <v>44289</v>
      </c>
      <c r="B2940" t="s">
        <v>27</v>
      </c>
      <c r="C2940">
        <f t="shared" si="190"/>
        <v>213</v>
      </c>
      <c r="D2940">
        <v>5578</v>
      </c>
      <c r="E2940">
        <v>5578</v>
      </c>
      <c r="F2940">
        <v>1821</v>
      </c>
      <c r="G2940">
        <v>3774</v>
      </c>
      <c r="H2940">
        <v>1803</v>
      </c>
      <c r="I2940">
        <v>1</v>
      </c>
      <c r="J2940">
        <v>0</v>
      </c>
      <c r="K2940">
        <v>7399</v>
      </c>
      <c r="L2940">
        <v>0</v>
      </c>
      <c r="M2940">
        <v>7399</v>
      </c>
      <c r="N2940">
        <f t="shared" si="191"/>
        <v>5578</v>
      </c>
    </row>
    <row r="2941" spans="1:14" customFormat="1" ht="14.4" customHeight="1" x14ac:dyDescent="0.3">
      <c r="A2941" s="1">
        <v>44290</v>
      </c>
      <c r="B2941" t="s">
        <v>27</v>
      </c>
      <c r="C2941">
        <f t="shared" si="190"/>
        <v>334</v>
      </c>
      <c r="D2941">
        <v>5912</v>
      </c>
      <c r="E2941">
        <v>5912</v>
      </c>
      <c r="F2941">
        <v>1834</v>
      </c>
      <c r="G2941">
        <v>3942</v>
      </c>
      <c r="H2941">
        <v>1969</v>
      </c>
      <c r="I2941">
        <v>1</v>
      </c>
      <c r="J2941">
        <v>0</v>
      </c>
      <c r="K2941">
        <v>7746</v>
      </c>
      <c r="L2941">
        <v>0</v>
      </c>
      <c r="M2941">
        <v>7746</v>
      </c>
      <c r="N2941">
        <f t="shared" si="191"/>
        <v>5912</v>
      </c>
    </row>
    <row r="2942" spans="1:14" customFormat="1" ht="14.4" customHeight="1" x14ac:dyDescent="0.3">
      <c r="A2942" s="1">
        <v>44291</v>
      </c>
      <c r="B2942" t="s">
        <v>27</v>
      </c>
      <c r="C2942">
        <f t="shared" si="190"/>
        <v>218</v>
      </c>
      <c r="D2942">
        <v>6130</v>
      </c>
      <c r="E2942">
        <v>6130</v>
      </c>
      <c r="F2942">
        <v>1863</v>
      </c>
      <c r="G2942">
        <v>4084</v>
      </c>
      <c r="H2942">
        <v>2045</v>
      </c>
      <c r="I2942">
        <v>1</v>
      </c>
      <c r="J2942">
        <v>0</v>
      </c>
      <c r="K2942">
        <v>7993</v>
      </c>
      <c r="L2942">
        <v>0</v>
      </c>
      <c r="M2942">
        <v>7993</v>
      </c>
      <c r="N2942">
        <f t="shared" si="191"/>
        <v>6130</v>
      </c>
    </row>
    <row r="2943" spans="1:14" customFormat="1" ht="14.4" customHeight="1" x14ac:dyDescent="0.3">
      <c r="A2943" s="1">
        <v>44292</v>
      </c>
      <c r="B2943" t="s">
        <v>27</v>
      </c>
      <c r="C2943">
        <f t="shared" si="190"/>
        <v>371</v>
      </c>
      <c r="D2943">
        <v>6501</v>
      </c>
      <c r="E2943">
        <v>6501</v>
      </c>
      <c r="F2943">
        <v>1933</v>
      </c>
      <c r="G2943">
        <v>4285</v>
      </c>
      <c r="H2943">
        <v>2215</v>
      </c>
      <c r="I2943">
        <v>1</v>
      </c>
      <c r="J2943">
        <v>0</v>
      </c>
      <c r="K2943">
        <v>8434</v>
      </c>
      <c r="L2943">
        <v>0</v>
      </c>
      <c r="M2943">
        <v>8434</v>
      </c>
      <c r="N2943">
        <f t="shared" si="191"/>
        <v>6501</v>
      </c>
    </row>
    <row r="2944" spans="1:14" customFormat="1" ht="14.4" customHeight="1" x14ac:dyDescent="0.3">
      <c r="A2944" s="1">
        <v>44293</v>
      </c>
      <c r="B2944" t="s">
        <v>27</v>
      </c>
      <c r="C2944">
        <f t="shared" si="190"/>
        <v>878</v>
      </c>
      <c r="D2944">
        <v>7379</v>
      </c>
      <c r="E2944">
        <v>7379</v>
      </c>
      <c r="F2944">
        <v>2105</v>
      </c>
      <c r="G2944">
        <v>4730</v>
      </c>
      <c r="H2944">
        <v>2648</v>
      </c>
      <c r="I2944">
        <v>1</v>
      </c>
      <c r="J2944">
        <v>0</v>
      </c>
      <c r="K2944">
        <v>9484</v>
      </c>
      <c r="L2944">
        <v>0</v>
      </c>
      <c r="M2944">
        <v>9484</v>
      </c>
      <c r="N2944">
        <f t="shared" si="191"/>
        <v>7379</v>
      </c>
    </row>
    <row r="2945" spans="1:14" customFormat="1" ht="14.4" customHeight="1" x14ac:dyDescent="0.3">
      <c r="A2945" s="1">
        <v>44294</v>
      </c>
      <c r="B2945" t="s">
        <v>27</v>
      </c>
      <c r="C2945">
        <f t="shared" si="190"/>
        <v>933</v>
      </c>
      <c r="D2945">
        <v>8312</v>
      </c>
      <c r="E2945">
        <v>8312</v>
      </c>
      <c r="F2945">
        <v>2309</v>
      </c>
      <c r="G2945">
        <v>5272</v>
      </c>
      <c r="H2945">
        <v>3039</v>
      </c>
      <c r="I2945">
        <v>1</v>
      </c>
      <c r="J2945">
        <v>0</v>
      </c>
      <c r="K2945">
        <v>10621</v>
      </c>
      <c r="L2945">
        <v>0</v>
      </c>
      <c r="M2945">
        <v>10621</v>
      </c>
      <c r="N2945">
        <f t="shared" si="191"/>
        <v>8312</v>
      </c>
    </row>
    <row r="2946" spans="1:14" customFormat="1" ht="14.4" customHeight="1" x14ac:dyDescent="0.3">
      <c r="A2946" s="1">
        <v>44295</v>
      </c>
      <c r="B2946" t="s">
        <v>27</v>
      </c>
      <c r="C2946">
        <f t="shared" si="190"/>
        <v>751</v>
      </c>
      <c r="D2946">
        <v>9063</v>
      </c>
      <c r="E2946">
        <v>9063</v>
      </c>
      <c r="F2946">
        <v>2464</v>
      </c>
      <c r="G2946">
        <v>5685</v>
      </c>
      <c r="H2946">
        <v>3376</v>
      </c>
      <c r="I2946">
        <v>2</v>
      </c>
      <c r="J2946">
        <v>0</v>
      </c>
      <c r="K2946">
        <v>11527</v>
      </c>
      <c r="L2946">
        <v>0</v>
      </c>
      <c r="M2946">
        <v>11527</v>
      </c>
      <c r="N2946">
        <f t="shared" si="191"/>
        <v>9063</v>
      </c>
    </row>
    <row r="2947" spans="1:14" customFormat="1" ht="14.4" customHeight="1" x14ac:dyDescent="0.3">
      <c r="A2947" s="1">
        <v>44296</v>
      </c>
      <c r="B2947" t="s">
        <v>27</v>
      </c>
      <c r="C2947">
        <f t="shared" si="190"/>
        <v>1087</v>
      </c>
      <c r="D2947">
        <v>10150</v>
      </c>
      <c r="E2947">
        <v>10150</v>
      </c>
      <c r="F2947">
        <v>2557</v>
      </c>
      <c r="G2947">
        <v>6282</v>
      </c>
      <c r="H2947">
        <v>3866</v>
      </c>
      <c r="I2947">
        <v>2</v>
      </c>
      <c r="J2947">
        <v>0</v>
      </c>
      <c r="K2947">
        <v>12707</v>
      </c>
      <c r="L2947">
        <v>0</v>
      </c>
      <c r="M2947">
        <v>12707</v>
      </c>
      <c r="N2947">
        <f t="shared" si="191"/>
        <v>10150</v>
      </c>
    </row>
    <row r="2948" spans="1:14" customFormat="1" ht="14.4" customHeight="1" x14ac:dyDescent="0.3">
      <c r="A2948" s="1">
        <v>44297</v>
      </c>
      <c r="B2948" t="s">
        <v>27</v>
      </c>
      <c r="C2948">
        <f t="shared" si="190"/>
        <v>480</v>
      </c>
      <c r="D2948">
        <v>10630</v>
      </c>
      <c r="E2948">
        <v>10630</v>
      </c>
      <c r="F2948">
        <v>2593</v>
      </c>
      <c r="G2948">
        <v>6541</v>
      </c>
      <c r="H2948">
        <v>4087</v>
      </c>
      <c r="I2948">
        <v>2</v>
      </c>
      <c r="J2948">
        <v>0</v>
      </c>
      <c r="K2948">
        <v>13223</v>
      </c>
      <c r="L2948">
        <v>0</v>
      </c>
      <c r="M2948">
        <v>13223</v>
      </c>
      <c r="N2948">
        <f t="shared" si="191"/>
        <v>10630</v>
      </c>
    </row>
    <row r="2949" spans="1:14" customFormat="1" ht="14.4" customHeight="1" x14ac:dyDescent="0.3">
      <c r="A2949" s="1">
        <v>44298</v>
      </c>
      <c r="B2949" t="s">
        <v>27</v>
      </c>
      <c r="C2949">
        <f t="shared" si="190"/>
        <v>509</v>
      </c>
      <c r="D2949">
        <v>11139</v>
      </c>
      <c r="E2949">
        <v>11139</v>
      </c>
      <c r="F2949">
        <v>2652</v>
      </c>
      <c r="G2949">
        <v>6782</v>
      </c>
      <c r="H2949">
        <v>4355</v>
      </c>
      <c r="I2949">
        <v>2</v>
      </c>
      <c r="J2949">
        <v>0</v>
      </c>
      <c r="K2949">
        <v>13791</v>
      </c>
      <c r="L2949">
        <v>0</v>
      </c>
      <c r="M2949">
        <v>13791</v>
      </c>
      <c r="N2949">
        <f t="shared" si="191"/>
        <v>11139</v>
      </c>
    </row>
    <row r="2950" spans="1:14" customFormat="1" ht="14.4" customHeight="1" x14ac:dyDescent="0.3">
      <c r="A2950" s="1">
        <v>44299</v>
      </c>
      <c r="B2950" t="s">
        <v>27</v>
      </c>
      <c r="C2950">
        <f t="shared" si="190"/>
        <v>552</v>
      </c>
      <c r="D2950">
        <v>11691</v>
      </c>
      <c r="E2950">
        <v>11691</v>
      </c>
      <c r="F2950">
        <v>2698</v>
      </c>
      <c r="G2950">
        <v>7060</v>
      </c>
      <c r="H2950">
        <v>4629</v>
      </c>
      <c r="I2950">
        <v>2</v>
      </c>
      <c r="J2950">
        <v>0</v>
      </c>
      <c r="K2950">
        <v>14389</v>
      </c>
      <c r="L2950">
        <v>0</v>
      </c>
      <c r="M2950">
        <v>14389</v>
      </c>
      <c r="N2950">
        <f t="shared" si="191"/>
        <v>11691</v>
      </c>
    </row>
    <row r="2951" spans="1:14" customFormat="1" ht="14.4" customHeight="1" x14ac:dyDescent="0.3">
      <c r="A2951" s="1">
        <v>44300</v>
      </c>
      <c r="B2951" t="s">
        <v>27</v>
      </c>
      <c r="C2951">
        <f t="shared" si="190"/>
        <v>779</v>
      </c>
      <c r="D2951">
        <v>12470</v>
      </c>
      <c r="E2951">
        <v>12470</v>
      </c>
      <c r="F2951">
        <v>2805</v>
      </c>
      <c r="G2951">
        <v>7480</v>
      </c>
      <c r="H2951">
        <v>4987</v>
      </c>
      <c r="I2951">
        <v>3</v>
      </c>
      <c r="J2951">
        <v>0</v>
      </c>
      <c r="K2951">
        <v>15275</v>
      </c>
      <c r="L2951">
        <v>0</v>
      </c>
      <c r="M2951">
        <v>15275</v>
      </c>
      <c r="N2951">
        <f t="shared" si="191"/>
        <v>12470</v>
      </c>
    </row>
    <row r="2952" spans="1:14" customFormat="1" ht="14.4" customHeight="1" x14ac:dyDescent="0.3">
      <c r="A2952" s="1">
        <v>44301</v>
      </c>
      <c r="B2952" t="s">
        <v>27</v>
      </c>
      <c r="C2952">
        <f t="shared" si="190"/>
        <v>704</v>
      </c>
      <c r="D2952">
        <v>13174</v>
      </c>
      <c r="E2952">
        <v>13174</v>
      </c>
      <c r="F2952">
        <v>2879</v>
      </c>
      <c r="G2952">
        <v>7886</v>
      </c>
      <c r="H2952">
        <v>5284</v>
      </c>
      <c r="I2952">
        <v>4</v>
      </c>
      <c r="J2952">
        <v>0</v>
      </c>
      <c r="K2952">
        <v>16053</v>
      </c>
      <c r="L2952">
        <v>0</v>
      </c>
      <c r="M2952">
        <v>16053</v>
      </c>
      <c r="N2952">
        <f t="shared" si="191"/>
        <v>13174</v>
      </c>
    </row>
    <row r="2953" spans="1:14" customFormat="1" ht="14.4" customHeight="1" x14ac:dyDescent="0.3">
      <c r="A2953" s="1">
        <v>44302</v>
      </c>
      <c r="B2953" t="s">
        <v>27</v>
      </c>
      <c r="C2953">
        <f t="shared" si="190"/>
        <v>355</v>
      </c>
      <c r="D2953">
        <v>13529</v>
      </c>
      <c r="E2953">
        <v>13529</v>
      </c>
      <c r="F2953">
        <v>2917</v>
      </c>
      <c r="G2953">
        <v>8065</v>
      </c>
      <c r="H2953">
        <v>5460</v>
      </c>
      <c r="I2953">
        <v>4</v>
      </c>
      <c r="J2953">
        <v>0</v>
      </c>
      <c r="K2953">
        <v>16446</v>
      </c>
      <c r="L2953">
        <v>0</v>
      </c>
      <c r="M2953">
        <v>16446</v>
      </c>
      <c r="N2953">
        <f t="shared" si="191"/>
        <v>13529</v>
      </c>
    </row>
    <row r="2954" spans="1:14" customFormat="1" ht="14.4" customHeight="1" x14ac:dyDescent="0.3">
      <c r="A2954" s="1">
        <v>44303</v>
      </c>
      <c r="B2954" t="s">
        <v>27</v>
      </c>
      <c r="C2954">
        <f t="shared" si="190"/>
        <v>632</v>
      </c>
      <c r="D2954">
        <v>14161</v>
      </c>
      <c r="E2954">
        <v>14161</v>
      </c>
      <c r="F2954">
        <v>2984</v>
      </c>
      <c r="G2954">
        <v>8378</v>
      </c>
      <c r="H2954">
        <v>5780</v>
      </c>
      <c r="I2954">
        <v>3</v>
      </c>
      <c r="J2954">
        <v>0</v>
      </c>
      <c r="K2954">
        <v>17145</v>
      </c>
      <c r="L2954">
        <v>0</v>
      </c>
      <c r="M2954">
        <v>17145</v>
      </c>
      <c r="N2954">
        <f t="shared" si="191"/>
        <v>14161</v>
      </c>
    </row>
    <row r="2955" spans="1:14" customFormat="1" ht="14.4" customHeight="1" x14ac:dyDescent="0.3">
      <c r="A2955" s="1">
        <v>44304</v>
      </c>
      <c r="B2955" t="s">
        <v>27</v>
      </c>
      <c r="C2955">
        <f t="shared" si="190"/>
        <v>772</v>
      </c>
      <c r="D2955">
        <v>14933</v>
      </c>
      <c r="E2955">
        <v>14933</v>
      </c>
      <c r="F2955">
        <v>3080</v>
      </c>
      <c r="G2955">
        <v>8717</v>
      </c>
      <c r="H2955">
        <v>6213</v>
      </c>
      <c r="I2955">
        <v>3</v>
      </c>
      <c r="J2955">
        <v>0</v>
      </c>
      <c r="K2955">
        <v>18013</v>
      </c>
      <c r="L2955">
        <v>0</v>
      </c>
      <c r="M2955">
        <v>18013</v>
      </c>
      <c r="N2955">
        <f t="shared" si="191"/>
        <v>14933</v>
      </c>
    </row>
    <row r="2956" spans="1:14" customFormat="1" ht="14.4" customHeight="1" x14ac:dyDescent="0.3">
      <c r="A2956" s="1">
        <v>44305</v>
      </c>
      <c r="B2956" t="s">
        <v>27</v>
      </c>
      <c r="C2956">
        <f t="shared" si="190"/>
        <v>367</v>
      </c>
      <c r="D2956">
        <v>15300</v>
      </c>
      <c r="E2956">
        <v>15300</v>
      </c>
      <c r="F2956">
        <v>3139</v>
      </c>
      <c r="G2956">
        <v>8926</v>
      </c>
      <c r="H2956">
        <v>6371</v>
      </c>
      <c r="I2956">
        <v>3</v>
      </c>
      <c r="J2956">
        <v>0</v>
      </c>
      <c r="K2956">
        <v>18439</v>
      </c>
      <c r="L2956">
        <v>0</v>
      </c>
      <c r="M2956">
        <v>18439</v>
      </c>
      <c r="N2956">
        <f t="shared" si="191"/>
        <v>15300</v>
      </c>
    </row>
    <row r="2957" spans="1:14" customFormat="1" ht="14.4" customHeight="1" x14ac:dyDescent="0.3">
      <c r="A2957" s="1">
        <v>44306</v>
      </c>
      <c r="B2957" t="s">
        <v>27</v>
      </c>
      <c r="C2957">
        <f t="shared" si="190"/>
        <v>309</v>
      </c>
      <c r="D2957">
        <v>15609</v>
      </c>
      <c r="E2957">
        <v>15609</v>
      </c>
      <c r="F2957">
        <v>3285</v>
      </c>
      <c r="G2957">
        <v>9090</v>
      </c>
      <c r="H2957">
        <v>6516</v>
      </c>
      <c r="I2957">
        <v>3</v>
      </c>
      <c r="J2957">
        <v>0</v>
      </c>
      <c r="K2957">
        <v>18894</v>
      </c>
      <c r="L2957">
        <v>0</v>
      </c>
      <c r="M2957">
        <v>18894</v>
      </c>
      <c r="N2957">
        <f t="shared" si="191"/>
        <v>15609</v>
      </c>
    </row>
    <row r="2958" spans="1:14" customFormat="1" ht="14.4" customHeight="1" x14ac:dyDescent="0.3">
      <c r="A2958" s="1">
        <v>44307</v>
      </c>
      <c r="B2958" t="s">
        <v>27</v>
      </c>
      <c r="C2958">
        <f t="shared" si="190"/>
        <v>616</v>
      </c>
      <c r="D2958">
        <v>16225</v>
      </c>
      <c r="E2958">
        <v>16225</v>
      </c>
      <c r="F2958">
        <v>3525</v>
      </c>
      <c r="G2958">
        <v>9395</v>
      </c>
      <c r="H2958">
        <v>6827</v>
      </c>
      <c r="I2958">
        <v>3</v>
      </c>
      <c r="J2958">
        <v>0</v>
      </c>
      <c r="K2958">
        <v>19750</v>
      </c>
      <c r="L2958">
        <v>0</v>
      </c>
      <c r="M2958">
        <v>19750</v>
      </c>
      <c r="N2958">
        <f t="shared" si="191"/>
        <v>16225</v>
      </c>
    </row>
    <row r="2959" spans="1:14" customFormat="1" ht="14.4" customHeight="1" x14ac:dyDescent="0.3">
      <c r="A2959" s="1">
        <v>44308</v>
      </c>
      <c r="B2959" t="s">
        <v>27</v>
      </c>
      <c r="C2959">
        <f t="shared" si="190"/>
        <v>298</v>
      </c>
      <c r="D2959">
        <v>16523</v>
      </c>
      <c r="E2959">
        <v>16523</v>
      </c>
      <c r="F2959">
        <v>3617</v>
      </c>
      <c r="G2959">
        <v>9541</v>
      </c>
      <c r="H2959">
        <v>6979</v>
      </c>
      <c r="I2959">
        <v>3</v>
      </c>
      <c r="J2959">
        <v>0</v>
      </c>
      <c r="K2959">
        <v>20140</v>
      </c>
      <c r="L2959">
        <v>0</v>
      </c>
      <c r="M2959">
        <v>20140</v>
      </c>
      <c r="N2959">
        <f t="shared" si="191"/>
        <v>16523</v>
      </c>
    </row>
    <row r="2960" spans="1:14" customFormat="1" ht="14.4" customHeight="1" x14ac:dyDescent="0.3">
      <c r="A2960" s="1">
        <v>44309</v>
      </c>
      <c r="B2960" t="s">
        <v>27</v>
      </c>
      <c r="C2960">
        <f t="shared" ref="C2960:C2991" si="192">D2960-D2959</f>
        <v>313</v>
      </c>
      <c r="D2960">
        <v>16836</v>
      </c>
      <c r="E2960">
        <v>16836</v>
      </c>
      <c r="F2960">
        <v>3708</v>
      </c>
      <c r="G2960">
        <v>9689</v>
      </c>
      <c r="H2960">
        <v>7144</v>
      </c>
      <c r="I2960">
        <v>3</v>
      </c>
      <c r="J2960">
        <v>0</v>
      </c>
      <c r="K2960">
        <v>20544</v>
      </c>
      <c r="L2960">
        <v>0</v>
      </c>
      <c r="M2960">
        <v>20544</v>
      </c>
      <c r="N2960">
        <f t="shared" si="191"/>
        <v>16836</v>
      </c>
    </row>
    <row r="2961" spans="1:14" customFormat="1" ht="14.4" customHeight="1" x14ac:dyDescent="0.3">
      <c r="A2961" s="1">
        <v>44310</v>
      </c>
      <c r="B2961" t="s">
        <v>27</v>
      </c>
      <c r="C2961">
        <f t="shared" si="192"/>
        <v>417</v>
      </c>
      <c r="D2961">
        <v>17253</v>
      </c>
      <c r="E2961">
        <v>17253</v>
      </c>
      <c r="F2961">
        <v>3769</v>
      </c>
      <c r="G2961">
        <v>9874</v>
      </c>
      <c r="H2961">
        <v>7376</v>
      </c>
      <c r="I2961">
        <v>3</v>
      </c>
      <c r="J2961">
        <v>0</v>
      </c>
      <c r="K2961">
        <v>21022</v>
      </c>
      <c r="L2961">
        <v>0</v>
      </c>
      <c r="M2961">
        <v>21022</v>
      </c>
      <c r="N2961">
        <f t="shared" si="191"/>
        <v>17253</v>
      </c>
    </row>
    <row r="2962" spans="1:14" customFormat="1" ht="14.4" customHeight="1" x14ac:dyDescent="0.3">
      <c r="A2962" s="1">
        <v>44311</v>
      </c>
      <c r="B2962" t="s">
        <v>27</v>
      </c>
      <c r="C2962">
        <f t="shared" si="192"/>
        <v>285</v>
      </c>
      <c r="D2962">
        <v>17538</v>
      </c>
      <c r="E2962">
        <v>17538</v>
      </c>
      <c r="F2962">
        <v>3825</v>
      </c>
      <c r="G2962">
        <v>10016</v>
      </c>
      <c r="H2962">
        <v>7519</v>
      </c>
      <c r="I2962">
        <v>3</v>
      </c>
      <c r="J2962">
        <v>0</v>
      </c>
      <c r="K2962">
        <v>21363</v>
      </c>
      <c r="L2962">
        <v>0</v>
      </c>
      <c r="M2962">
        <v>21363</v>
      </c>
      <c r="N2962">
        <f t="shared" si="191"/>
        <v>17538</v>
      </c>
    </row>
    <row r="2963" spans="1:14" customFormat="1" ht="14.4" customHeight="1" x14ac:dyDescent="0.3">
      <c r="A2963" s="1">
        <v>44312</v>
      </c>
      <c r="B2963" t="s">
        <v>27</v>
      </c>
      <c r="C2963">
        <f t="shared" si="192"/>
        <v>305</v>
      </c>
      <c r="D2963">
        <v>17843</v>
      </c>
      <c r="E2963">
        <v>17843</v>
      </c>
      <c r="F2963">
        <v>3889</v>
      </c>
      <c r="G2963">
        <v>10162</v>
      </c>
      <c r="H2963">
        <v>7678</v>
      </c>
      <c r="I2963">
        <v>3</v>
      </c>
      <c r="J2963">
        <v>0</v>
      </c>
      <c r="K2963">
        <v>21732</v>
      </c>
      <c r="L2963">
        <v>0</v>
      </c>
      <c r="M2963">
        <v>21732</v>
      </c>
      <c r="N2963">
        <f t="shared" si="191"/>
        <v>17843</v>
      </c>
    </row>
    <row r="2964" spans="1:14" customFormat="1" ht="14.4" customHeight="1" x14ac:dyDescent="0.3">
      <c r="A2964" s="1">
        <v>44313</v>
      </c>
      <c r="B2964" t="s">
        <v>27</v>
      </c>
      <c r="C2964">
        <f t="shared" si="192"/>
        <v>155</v>
      </c>
      <c r="D2964">
        <v>17998</v>
      </c>
      <c r="E2964">
        <v>17998</v>
      </c>
      <c r="F2964">
        <v>3930</v>
      </c>
      <c r="G2964">
        <v>10217</v>
      </c>
      <c r="H2964">
        <v>7779</v>
      </c>
      <c r="I2964">
        <v>2</v>
      </c>
      <c r="J2964">
        <v>0</v>
      </c>
      <c r="K2964">
        <v>21928</v>
      </c>
      <c r="L2964">
        <v>0</v>
      </c>
      <c r="M2964">
        <v>21928</v>
      </c>
      <c r="N2964">
        <f t="shared" si="191"/>
        <v>17998</v>
      </c>
    </row>
    <row r="2965" spans="1:14" customFormat="1" ht="14.4" customHeight="1" x14ac:dyDescent="0.3">
      <c r="A2965" s="1">
        <v>44314</v>
      </c>
      <c r="B2965" t="s">
        <v>27</v>
      </c>
      <c r="C2965">
        <f t="shared" si="192"/>
        <v>122</v>
      </c>
      <c r="D2965">
        <v>18120</v>
      </c>
      <c r="E2965">
        <v>18120</v>
      </c>
      <c r="F2965">
        <v>3970</v>
      </c>
      <c r="G2965">
        <v>10269</v>
      </c>
      <c r="H2965">
        <v>7849</v>
      </c>
      <c r="I2965">
        <v>2</v>
      </c>
      <c r="J2965">
        <v>0</v>
      </c>
      <c r="K2965">
        <v>22090</v>
      </c>
      <c r="L2965">
        <v>0</v>
      </c>
      <c r="M2965">
        <v>22090</v>
      </c>
      <c r="N2965">
        <f t="shared" si="191"/>
        <v>18120</v>
      </c>
    </row>
    <row r="2966" spans="1:14" customFormat="1" ht="14.4" customHeight="1" x14ac:dyDescent="0.3">
      <c r="A2966" s="1">
        <v>44315</v>
      </c>
      <c r="B2966" t="s">
        <v>27</v>
      </c>
      <c r="C2966">
        <f t="shared" si="192"/>
        <v>266</v>
      </c>
      <c r="D2966">
        <v>18386</v>
      </c>
      <c r="E2966">
        <v>18386</v>
      </c>
      <c r="F2966">
        <v>4024</v>
      </c>
      <c r="G2966">
        <v>10394</v>
      </c>
      <c r="H2966">
        <v>7990</v>
      </c>
      <c r="I2966">
        <v>2</v>
      </c>
      <c r="J2966">
        <v>0</v>
      </c>
      <c r="K2966">
        <v>22410</v>
      </c>
      <c r="L2966">
        <v>0</v>
      </c>
      <c r="M2966">
        <v>22410</v>
      </c>
      <c r="N2966">
        <f t="shared" si="191"/>
        <v>18386</v>
      </c>
    </row>
    <row r="2967" spans="1:14" customFormat="1" ht="14.4" customHeight="1" x14ac:dyDescent="0.3">
      <c r="A2967" s="1">
        <v>44316</v>
      </c>
      <c r="B2967" t="s">
        <v>27</v>
      </c>
      <c r="C2967">
        <f t="shared" si="192"/>
        <v>502</v>
      </c>
      <c r="D2967">
        <v>18888</v>
      </c>
      <c r="E2967">
        <v>18888</v>
      </c>
      <c r="F2967">
        <v>4136</v>
      </c>
      <c r="G2967">
        <v>10639</v>
      </c>
      <c r="H2967">
        <v>8247</v>
      </c>
      <c r="I2967">
        <v>2</v>
      </c>
      <c r="J2967">
        <v>0</v>
      </c>
      <c r="K2967">
        <v>23024</v>
      </c>
      <c r="L2967">
        <v>0</v>
      </c>
      <c r="M2967">
        <v>23024</v>
      </c>
      <c r="N2967">
        <f t="shared" si="191"/>
        <v>18888</v>
      </c>
    </row>
    <row r="2968" spans="1:14" customFormat="1" ht="14.4" customHeight="1" x14ac:dyDescent="0.3">
      <c r="A2968" s="1">
        <v>44317</v>
      </c>
      <c r="B2968" t="s">
        <v>27</v>
      </c>
      <c r="C2968">
        <f t="shared" si="192"/>
        <v>282</v>
      </c>
      <c r="D2968">
        <v>19170</v>
      </c>
      <c r="E2968">
        <v>19170</v>
      </c>
      <c r="F2968">
        <v>4274</v>
      </c>
      <c r="G2968">
        <v>10763</v>
      </c>
      <c r="H2968">
        <v>8405</v>
      </c>
      <c r="I2968">
        <v>2</v>
      </c>
      <c r="J2968">
        <v>0</v>
      </c>
      <c r="K2968">
        <v>23444</v>
      </c>
      <c r="L2968">
        <v>0</v>
      </c>
      <c r="M2968">
        <v>23444</v>
      </c>
      <c r="N2968">
        <f t="shared" si="191"/>
        <v>19170</v>
      </c>
    </row>
    <row r="2969" spans="1:14" customFormat="1" ht="14.4" customHeight="1" x14ac:dyDescent="0.3">
      <c r="A2969" s="1">
        <v>44318</v>
      </c>
      <c r="B2969" t="s">
        <v>27</v>
      </c>
      <c r="C2969">
        <f t="shared" si="192"/>
        <v>149</v>
      </c>
      <c r="D2969">
        <v>19319</v>
      </c>
      <c r="E2969">
        <v>19319</v>
      </c>
      <c r="F2969">
        <v>4315</v>
      </c>
      <c r="G2969">
        <v>10829</v>
      </c>
      <c r="H2969">
        <v>8488</v>
      </c>
      <c r="I2969">
        <v>2</v>
      </c>
      <c r="J2969">
        <v>0</v>
      </c>
      <c r="K2969">
        <v>23634</v>
      </c>
      <c r="L2969">
        <v>0</v>
      </c>
      <c r="M2969">
        <v>23634</v>
      </c>
      <c r="N2969">
        <f t="shared" si="191"/>
        <v>19319</v>
      </c>
    </row>
    <row r="2970" spans="1:14" customFormat="1" ht="14.4" customHeight="1" x14ac:dyDescent="0.3">
      <c r="A2970" s="1">
        <v>44319</v>
      </c>
      <c r="B2970" t="s">
        <v>27</v>
      </c>
      <c r="C2970">
        <f t="shared" si="192"/>
        <v>141</v>
      </c>
      <c r="D2970">
        <v>19460</v>
      </c>
      <c r="E2970">
        <v>19460</v>
      </c>
      <c r="F2970">
        <v>4448</v>
      </c>
      <c r="G2970">
        <v>10891</v>
      </c>
      <c r="H2970">
        <v>8567</v>
      </c>
      <c r="I2970">
        <v>2</v>
      </c>
      <c r="J2970">
        <v>0</v>
      </c>
      <c r="K2970">
        <v>23908</v>
      </c>
      <c r="L2970">
        <v>0</v>
      </c>
      <c r="M2970">
        <v>23908</v>
      </c>
      <c r="N2970">
        <f t="shared" si="191"/>
        <v>19460</v>
      </c>
    </row>
    <row r="2971" spans="1:14" customFormat="1" ht="14.4" customHeight="1" x14ac:dyDescent="0.3">
      <c r="A2971" s="1">
        <v>44320</v>
      </c>
      <c r="B2971" t="s">
        <v>27</v>
      </c>
      <c r="C2971">
        <f t="shared" si="192"/>
        <v>206</v>
      </c>
      <c r="D2971">
        <v>19666</v>
      </c>
      <c r="E2971">
        <v>19666</v>
      </c>
      <c r="F2971">
        <v>4560</v>
      </c>
      <c r="G2971">
        <v>10988</v>
      </c>
      <c r="H2971">
        <v>8676</v>
      </c>
      <c r="I2971">
        <v>2</v>
      </c>
      <c r="J2971">
        <v>0</v>
      </c>
      <c r="K2971">
        <v>24226</v>
      </c>
      <c r="L2971">
        <v>0</v>
      </c>
      <c r="M2971">
        <v>24226</v>
      </c>
      <c r="N2971">
        <f t="shared" si="191"/>
        <v>19666</v>
      </c>
    </row>
    <row r="2972" spans="1:14" customFormat="1" ht="14.4" customHeight="1" x14ac:dyDescent="0.3">
      <c r="A2972" s="1">
        <v>44321</v>
      </c>
      <c r="B2972" t="s">
        <v>27</v>
      </c>
      <c r="C2972">
        <f t="shared" si="192"/>
        <v>206</v>
      </c>
      <c r="D2972">
        <v>19872</v>
      </c>
      <c r="E2972">
        <v>19872</v>
      </c>
      <c r="F2972">
        <v>4894</v>
      </c>
      <c r="G2972">
        <v>11096</v>
      </c>
      <c r="H2972">
        <v>8774</v>
      </c>
      <c r="I2972">
        <v>2</v>
      </c>
      <c r="J2972">
        <v>0</v>
      </c>
      <c r="K2972">
        <v>24766</v>
      </c>
      <c r="L2972">
        <v>0</v>
      </c>
      <c r="M2972">
        <v>24766</v>
      </c>
      <c r="N2972">
        <f t="shared" si="191"/>
        <v>19872</v>
      </c>
    </row>
    <row r="2973" spans="1:14" customFormat="1" ht="14.4" customHeight="1" x14ac:dyDescent="0.3">
      <c r="A2973" s="1">
        <v>44322</v>
      </c>
      <c r="B2973" t="s">
        <v>27</v>
      </c>
      <c r="C2973">
        <f t="shared" si="192"/>
        <v>114</v>
      </c>
      <c r="D2973">
        <v>19986</v>
      </c>
      <c r="E2973">
        <v>19986</v>
      </c>
      <c r="F2973">
        <v>5054</v>
      </c>
      <c r="G2973">
        <v>11167</v>
      </c>
      <c r="H2973">
        <v>8817</v>
      </c>
      <c r="I2973">
        <v>2</v>
      </c>
      <c r="J2973">
        <v>0</v>
      </c>
      <c r="K2973">
        <v>25040</v>
      </c>
      <c r="L2973">
        <v>0</v>
      </c>
      <c r="M2973">
        <v>25040</v>
      </c>
      <c r="N2973">
        <f t="shared" si="191"/>
        <v>19986</v>
      </c>
    </row>
    <row r="2974" spans="1:14" customFormat="1" ht="14.4" customHeight="1" x14ac:dyDescent="0.3">
      <c r="A2974" s="1">
        <v>44323</v>
      </c>
      <c r="B2974" t="s">
        <v>27</v>
      </c>
      <c r="C2974">
        <f t="shared" si="192"/>
        <v>145</v>
      </c>
      <c r="D2974">
        <v>20131</v>
      </c>
      <c r="E2974">
        <v>20131</v>
      </c>
      <c r="F2974">
        <v>5265</v>
      </c>
      <c r="G2974">
        <v>11251</v>
      </c>
      <c r="H2974">
        <v>8878</v>
      </c>
      <c r="I2974">
        <v>2</v>
      </c>
      <c r="J2974">
        <v>0</v>
      </c>
      <c r="K2974">
        <v>25396</v>
      </c>
      <c r="L2974">
        <v>0</v>
      </c>
      <c r="M2974">
        <v>25396</v>
      </c>
      <c r="N2974">
        <f t="shared" si="191"/>
        <v>20131</v>
      </c>
    </row>
    <row r="2975" spans="1:14" customFormat="1" ht="14.4" customHeight="1" x14ac:dyDescent="0.3">
      <c r="A2975" s="1">
        <v>44324</v>
      </c>
      <c r="B2975" t="s">
        <v>27</v>
      </c>
      <c r="C2975">
        <f t="shared" si="192"/>
        <v>109</v>
      </c>
      <c r="D2975">
        <v>20240</v>
      </c>
      <c r="E2975">
        <v>20240</v>
      </c>
      <c r="F2975">
        <v>5453</v>
      </c>
      <c r="G2975">
        <v>11315</v>
      </c>
      <c r="H2975">
        <v>8923</v>
      </c>
      <c r="I2975">
        <v>2</v>
      </c>
      <c r="J2975">
        <v>0</v>
      </c>
      <c r="K2975">
        <v>25693</v>
      </c>
      <c r="L2975">
        <v>0</v>
      </c>
      <c r="M2975">
        <v>25693</v>
      </c>
      <c r="N2975">
        <f t="shared" si="191"/>
        <v>20240</v>
      </c>
    </row>
    <row r="2976" spans="1:14" customFormat="1" ht="14.4" customHeight="1" x14ac:dyDescent="0.3">
      <c r="A2976" s="1">
        <v>44325</v>
      </c>
      <c r="B2976" t="s">
        <v>27</v>
      </c>
      <c r="C2976">
        <f t="shared" si="192"/>
        <v>67</v>
      </c>
      <c r="D2976">
        <v>20307</v>
      </c>
      <c r="E2976">
        <v>20307</v>
      </c>
      <c r="F2976">
        <v>5636</v>
      </c>
      <c r="G2976">
        <v>11364</v>
      </c>
      <c r="H2976">
        <v>8941</v>
      </c>
      <c r="I2976">
        <v>2</v>
      </c>
      <c r="J2976">
        <v>0</v>
      </c>
      <c r="K2976">
        <v>25943</v>
      </c>
      <c r="L2976">
        <v>0</v>
      </c>
      <c r="M2976">
        <v>25943</v>
      </c>
      <c r="N2976">
        <f t="shared" si="191"/>
        <v>20307</v>
      </c>
    </row>
    <row r="2977" spans="1:14" customFormat="1" ht="14.4" customHeight="1" x14ac:dyDescent="0.3">
      <c r="A2977" s="1">
        <v>44326</v>
      </c>
      <c r="B2977" t="s">
        <v>27</v>
      </c>
      <c r="C2977">
        <f t="shared" si="192"/>
        <v>206</v>
      </c>
      <c r="D2977">
        <v>20513</v>
      </c>
      <c r="E2977">
        <v>20513</v>
      </c>
      <c r="F2977">
        <v>5976</v>
      </c>
      <c r="G2977">
        <v>11462</v>
      </c>
      <c r="H2977">
        <v>9049</v>
      </c>
      <c r="I2977">
        <v>2</v>
      </c>
      <c r="J2977">
        <v>0</v>
      </c>
      <c r="K2977">
        <v>26489</v>
      </c>
      <c r="L2977">
        <v>0</v>
      </c>
      <c r="M2977">
        <v>26489</v>
      </c>
      <c r="N2977">
        <f t="shared" si="191"/>
        <v>20513</v>
      </c>
    </row>
    <row r="2978" spans="1:14" customFormat="1" ht="14.4" customHeight="1" x14ac:dyDescent="0.3">
      <c r="A2978" s="1">
        <v>44327</v>
      </c>
      <c r="B2978" t="s">
        <v>27</v>
      </c>
      <c r="C2978">
        <f t="shared" si="192"/>
        <v>372</v>
      </c>
      <c r="D2978">
        <v>20885</v>
      </c>
      <c r="E2978">
        <v>20885</v>
      </c>
      <c r="F2978">
        <v>6487</v>
      </c>
      <c r="G2978">
        <v>11673</v>
      </c>
      <c r="H2978">
        <v>9210</v>
      </c>
      <c r="I2978">
        <v>2</v>
      </c>
      <c r="J2978">
        <v>0</v>
      </c>
      <c r="K2978">
        <v>27372</v>
      </c>
      <c r="L2978">
        <v>0</v>
      </c>
      <c r="M2978">
        <v>27372</v>
      </c>
      <c r="N2978">
        <f t="shared" si="191"/>
        <v>20885</v>
      </c>
    </row>
    <row r="2979" spans="1:14" customFormat="1" ht="14.4" customHeight="1" x14ac:dyDescent="0.3">
      <c r="A2979" s="1">
        <v>44328</v>
      </c>
      <c r="B2979" t="s">
        <v>27</v>
      </c>
      <c r="C2979">
        <f t="shared" si="192"/>
        <v>463</v>
      </c>
      <c r="D2979">
        <v>21348</v>
      </c>
      <c r="E2979">
        <v>21348</v>
      </c>
      <c r="F2979">
        <v>6754</v>
      </c>
      <c r="G2979">
        <v>11939</v>
      </c>
      <c r="H2979">
        <v>9407</v>
      </c>
      <c r="I2979">
        <v>2</v>
      </c>
      <c r="J2979">
        <v>0</v>
      </c>
      <c r="K2979">
        <v>28102</v>
      </c>
      <c r="L2979">
        <v>0</v>
      </c>
      <c r="M2979">
        <v>28102</v>
      </c>
      <c r="N2979">
        <f t="shared" si="191"/>
        <v>21348</v>
      </c>
    </row>
    <row r="2980" spans="1:14" customFormat="1" ht="14.4" customHeight="1" x14ac:dyDescent="0.3">
      <c r="A2980" s="1">
        <v>44329</v>
      </c>
      <c r="B2980" t="s">
        <v>27</v>
      </c>
      <c r="C2980">
        <f t="shared" si="192"/>
        <v>80</v>
      </c>
      <c r="D2980">
        <v>21428</v>
      </c>
      <c r="E2980">
        <v>21428</v>
      </c>
      <c r="F2980">
        <v>6801</v>
      </c>
      <c r="G2980">
        <v>11983</v>
      </c>
      <c r="H2980">
        <v>9443</v>
      </c>
      <c r="I2980">
        <v>2</v>
      </c>
      <c r="J2980">
        <v>0</v>
      </c>
      <c r="K2980">
        <v>28229</v>
      </c>
      <c r="L2980">
        <v>0</v>
      </c>
      <c r="M2980">
        <v>28229</v>
      </c>
      <c r="N2980">
        <f t="shared" si="191"/>
        <v>21428</v>
      </c>
    </row>
    <row r="2981" spans="1:14" customFormat="1" ht="14.4" customHeight="1" x14ac:dyDescent="0.3">
      <c r="A2981" s="1">
        <v>44330</v>
      </c>
      <c r="B2981" t="s">
        <v>27</v>
      </c>
      <c r="C2981">
        <f t="shared" si="192"/>
        <v>12</v>
      </c>
      <c r="D2981">
        <v>21440</v>
      </c>
      <c r="E2981">
        <v>21440</v>
      </c>
      <c r="F2981">
        <v>6801</v>
      </c>
      <c r="G2981">
        <v>11989</v>
      </c>
      <c r="H2981">
        <v>9449</v>
      </c>
      <c r="I2981">
        <v>2</v>
      </c>
      <c r="J2981">
        <v>0</v>
      </c>
      <c r="K2981">
        <v>28241</v>
      </c>
      <c r="L2981">
        <v>0</v>
      </c>
      <c r="M2981">
        <v>28241</v>
      </c>
      <c r="N2981">
        <f t="shared" si="191"/>
        <v>21440</v>
      </c>
    </row>
    <row r="2982" spans="1:14" customFormat="1" ht="14.4" customHeight="1" x14ac:dyDescent="0.3">
      <c r="A2982" s="1">
        <v>44331</v>
      </c>
      <c r="B2982" t="s">
        <v>27</v>
      </c>
      <c r="C2982">
        <f t="shared" si="192"/>
        <v>12</v>
      </c>
      <c r="D2982">
        <v>21452</v>
      </c>
      <c r="E2982">
        <v>21452</v>
      </c>
      <c r="F2982">
        <v>6806</v>
      </c>
      <c r="G2982">
        <v>11997</v>
      </c>
      <c r="H2982">
        <v>9453</v>
      </c>
      <c r="I2982">
        <v>2</v>
      </c>
      <c r="J2982">
        <v>0</v>
      </c>
      <c r="K2982">
        <v>28258</v>
      </c>
      <c r="L2982">
        <v>0</v>
      </c>
      <c r="M2982">
        <v>28258</v>
      </c>
      <c r="N2982">
        <f t="shared" si="191"/>
        <v>21452</v>
      </c>
    </row>
    <row r="2983" spans="1:14" customFormat="1" ht="14.4" customHeight="1" x14ac:dyDescent="0.3">
      <c r="A2983" s="1">
        <v>44332</v>
      </c>
      <c r="B2983" t="s">
        <v>27</v>
      </c>
      <c r="C2983">
        <f t="shared" si="192"/>
        <v>20</v>
      </c>
      <c r="D2983">
        <v>21472</v>
      </c>
      <c r="E2983">
        <v>21472</v>
      </c>
      <c r="F2983">
        <v>6810</v>
      </c>
      <c r="G2983">
        <v>12012</v>
      </c>
      <c r="H2983">
        <v>9458</v>
      </c>
      <c r="I2983">
        <v>2</v>
      </c>
      <c r="J2983">
        <v>0</v>
      </c>
      <c r="K2983">
        <v>28282</v>
      </c>
      <c r="L2983">
        <v>0</v>
      </c>
      <c r="M2983">
        <v>28282</v>
      </c>
      <c r="N2983">
        <f t="shared" si="191"/>
        <v>21472</v>
      </c>
    </row>
    <row r="2984" spans="1:14" customFormat="1" ht="14.4" customHeight="1" x14ac:dyDescent="0.3">
      <c r="A2984" s="1">
        <v>44333</v>
      </c>
      <c r="B2984" t="s">
        <v>27</v>
      </c>
      <c r="C2984">
        <f t="shared" si="192"/>
        <v>90</v>
      </c>
      <c r="D2984">
        <v>21562</v>
      </c>
      <c r="E2984">
        <v>21562</v>
      </c>
      <c r="F2984">
        <v>6828</v>
      </c>
      <c r="G2984">
        <v>12083</v>
      </c>
      <c r="H2984">
        <v>9477</v>
      </c>
      <c r="I2984">
        <v>2</v>
      </c>
      <c r="J2984">
        <v>0</v>
      </c>
      <c r="K2984">
        <v>28390</v>
      </c>
      <c r="L2984">
        <v>0</v>
      </c>
      <c r="M2984">
        <v>28390</v>
      </c>
      <c r="N2984">
        <f t="shared" si="191"/>
        <v>21562</v>
      </c>
    </row>
    <row r="2985" spans="1:14" customFormat="1" ht="14.4" customHeight="1" x14ac:dyDescent="0.3">
      <c r="A2985" s="1">
        <v>44334</v>
      </c>
      <c r="B2985" t="s">
        <v>27</v>
      </c>
      <c r="C2985">
        <f t="shared" si="192"/>
        <v>304</v>
      </c>
      <c r="D2985">
        <v>21866</v>
      </c>
      <c r="E2985">
        <v>21866</v>
      </c>
      <c r="F2985">
        <v>6837</v>
      </c>
      <c r="G2985">
        <v>12251</v>
      </c>
      <c r="H2985">
        <v>9613</v>
      </c>
      <c r="I2985">
        <v>2</v>
      </c>
      <c r="J2985">
        <v>0</v>
      </c>
      <c r="K2985">
        <v>28703</v>
      </c>
      <c r="L2985">
        <v>0</v>
      </c>
      <c r="M2985">
        <v>28703</v>
      </c>
      <c r="N2985">
        <f t="shared" si="191"/>
        <v>21866</v>
      </c>
    </row>
    <row r="2986" spans="1:14" customFormat="1" ht="14.4" customHeight="1" x14ac:dyDescent="0.3">
      <c r="A2986" s="1">
        <v>44335</v>
      </c>
      <c r="B2986" t="s">
        <v>27</v>
      </c>
      <c r="C2986">
        <f t="shared" si="192"/>
        <v>220</v>
      </c>
      <c r="D2986">
        <v>22086</v>
      </c>
      <c r="E2986">
        <v>22086</v>
      </c>
      <c r="F2986">
        <v>6857</v>
      </c>
      <c r="G2986">
        <v>12374</v>
      </c>
      <c r="H2986">
        <v>9710</v>
      </c>
      <c r="I2986">
        <v>2</v>
      </c>
      <c r="J2986">
        <v>0</v>
      </c>
      <c r="K2986">
        <v>28943</v>
      </c>
      <c r="L2986">
        <v>0</v>
      </c>
      <c r="M2986">
        <v>28943</v>
      </c>
      <c r="N2986">
        <f t="shared" si="191"/>
        <v>22086</v>
      </c>
    </row>
    <row r="2987" spans="1:14" customFormat="1" ht="14.4" customHeight="1" x14ac:dyDescent="0.3">
      <c r="A2987" s="1">
        <v>44336</v>
      </c>
      <c r="B2987" t="s">
        <v>27</v>
      </c>
      <c r="C2987">
        <f t="shared" si="192"/>
        <v>81</v>
      </c>
      <c r="D2987">
        <v>22167</v>
      </c>
      <c r="E2987">
        <v>22167</v>
      </c>
      <c r="F2987">
        <v>6872</v>
      </c>
      <c r="G2987">
        <v>12417</v>
      </c>
      <c r="H2987">
        <v>9748</v>
      </c>
      <c r="I2987">
        <v>2</v>
      </c>
      <c r="J2987">
        <v>0</v>
      </c>
      <c r="K2987">
        <v>29039</v>
      </c>
      <c r="L2987">
        <v>0</v>
      </c>
      <c r="M2987">
        <v>29039</v>
      </c>
      <c r="N2987">
        <f t="shared" si="191"/>
        <v>22167</v>
      </c>
    </row>
    <row r="2988" spans="1:14" customFormat="1" ht="14.4" customHeight="1" x14ac:dyDescent="0.3">
      <c r="A2988" s="1">
        <v>44337</v>
      </c>
      <c r="B2988" t="s">
        <v>27</v>
      </c>
      <c r="C2988">
        <f t="shared" si="192"/>
        <v>453</v>
      </c>
      <c r="D2988">
        <v>22620</v>
      </c>
      <c r="E2988">
        <v>22620</v>
      </c>
      <c r="F2988">
        <v>6912</v>
      </c>
      <c r="G2988">
        <v>12726</v>
      </c>
      <c r="H2988">
        <v>9892</v>
      </c>
      <c r="I2988">
        <v>2</v>
      </c>
      <c r="J2988">
        <v>0</v>
      </c>
      <c r="K2988">
        <v>29532</v>
      </c>
      <c r="L2988">
        <v>0</v>
      </c>
      <c r="M2988">
        <v>29532</v>
      </c>
      <c r="N2988">
        <f t="shared" si="191"/>
        <v>22620</v>
      </c>
    </row>
    <row r="2989" spans="1:14" customFormat="1" ht="14.4" customHeight="1" x14ac:dyDescent="0.3">
      <c r="A2989" s="1">
        <v>44338</v>
      </c>
      <c r="B2989" t="s">
        <v>27</v>
      </c>
      <c r="C2989">
        <f t="shared" si="192"/>
        <v>486</v>
      </c>
      <c r="D2989">
        <v>23106</v>
      </c>
      <c r="E2989">
        <v>23106</v>
      </c>
      <c r="F2989">
        <v>6921</v>
      </c>
      <c r="G2989">
        <v>12984</v>
      </c>
      <c r="H2989">
        <v>10120</v>
      </c>
      <c r="I2989">
        <v>2</v>
      </c>
      <c r="J2989">
        <v>0</v>
      </c>
      <c r="K2989">
        <v>30027</v>
      </c>
      <c r="L2989">
        <v>0</v>
      </c>
      <c r="M2989">
        <v>30027</v>
      </c>
      <c r="N2989">
        <f t="shared" si="191"/>
        <v>23106</v>
      </c>
    </row>
    <row r="2990" spans="1:14" customFormat="1" ht="14.4" customHeight="1" x14ac:dyDescent="0.3">
      <c r="A2990" s="1">
        <v>44339</v>
      </c>
      <c r="B2990" t="s">
        <v>27</v>
      </c>
      <c r="C2990">
        <f t="shared" si="192"/>
        <v>923</v>
      </c>
      <c r="D2990">
        <v>24029</v>
      </c>
      <c r="E2990">
        <v>24029</v>
      </c>
      <c r="F2990">
        <v>6926</v>
      </c>
      <c r="G2990">
        <v>13472</v>
      </c>
      <c r="H2990">
        <v>10555</v>
      </c>
      <c r="I2990">
        <v>2</v>
      </c>
      <c r="J2990">
        <v>0</v>
      </c>
      <c r="K2990">
        <v>30955</v>
      </c>
      <c r="L2990">
        <v>0</v>
      </c>
      <c r="M2990">
        <v>30955</v>
      </c>
      <c r="N2990">
        <f t="shared" si="191"/>
        <v>24029</v>
      </c>
    </row>
    <row r="2991" spans="1:14" customFormat="1" ht="14.4" customHeight="1" x14ac:dyDescent="0.3">
      <c r="A2991" s="1">
        <v>44340</v>
      </c>
      <c r="B2991" t="s">
        <v>27</v>
      </c>
      <c r="C2991">
        <f t="shared" si="192"/>
        <v>315</v>
      </c>
      <c r="D2991">
        <v>24344</v>
      </c>
      <c r="E2991">
        <v>24344</v>
      </c>
      <c r="F2991">
        <v>6933</v>
      </c>
      <c r="G2991">
        <v>13653</v>
      </c>
      <c r="H2991">
        <v>10689</v>
      </c>
      <c r="I2991">
        <v>2</v>
      </c>
      <c r="J2991">
        <v>0</v>
      </c>
      <c r="K2991">
        <v>31277</v>
      </c>
      <c r="L2991">
        <v>0</v>
      </c>
      <c r="M2991">
        <v>31277</v>
      </c>
      <c r="N2991">
        <f t="shared" si="191"/>
        <v>24344</v>
      </c>
    </row>
    <row r="2992" spans="1:14" customFormat="1" ht="14.4" customHeight="1" x14ac:dyDescent="0.3">
      <c r="A2992" s="1">
        <v>44341</v>
      </c>
      <c r="B2992" t="s">
        <v>27</v>
      </c>
      <c r="C2992">
        <f t="shared" ref="C2992:C3021" si="193">D2992-D2991</f>
        <v>40</v>
      </c>
      <c r="D2992">
        <v>24384</v>
      </c>
      <c r="E2992">
        <v>24384</v>
      </c>
      <c r="F2992">
        <v>6935</v>
      </c>
      <c r="G2992">
        <v>13674</v>
      </c>
      <c r="H2992">
        <v>10708</v>
      </c>
      <c r="I2992">
        <v>2</v>
      </c>
      <c r="J2992">
        <v>0</v>
      </c>
      <c r="K2992">
        <v>31319</v>
      </c>
      <c r="L2992">
        <v>0</v>
      </c>
      <c r="M2992">
        <v>31319</v>
      </c>
      <c r="N2992">
        <f t="shared" ref="N2992:N3021" si="194">G2992+H2992+I2992</f>
        <v>24384</v>
      </c>
    </row>
    <row r="2993" spans="1:14" customFormat="1" ht="14.4" customHeight="1" x14ac:dyDescent="0.3">
      <c r="A2993" s="1">
        <v>44342</v>
      </c>
      <c r="B2993" t="s">
        <v>27</v>
      </c>
      <c r="C2993">
        <f t="shared" si="193"/>
        <v>62</v>
      </c>
      <c r="D2993">
        <v>24446</v>
      </c>
      <c r="E2993">
        <v>24446</v>
      </c>
      <c r="F2993">
        <v>6935</v>
      </c>
      <c r="G2993">
        <v>13715</v>
      </c>
      <c r="H2993">
        <v>10729</v>
      </c>
      <c r="I2993">
        <v>2</v>
      </c>
      <c r="J2993">
        <v>0</v>
      </c>
      <c r="K2993">
        <v>31381</v>
      </c>
      <c r="L2993">
        <v>0</v>
      </c>
      <c r="M2993">
        <v>31381</v>
      </c>
      <c r="N2993">
        <f t="shared" si="194"/>
        <v>24446</v>
      </c>
    </row>
    <row r="2994" spans="1:14" customFormat="1" ht="14.4" customHeight="1" x14ac:dyDescent="0.3">
      <c r="A2994" s="1">
        <v>44343</v>
      </c>
      <c r="B2994" t="s">
        <v>27</v>
      </c>
      <c r="C2994">
        <f t="shared" si="193"/>
        <v>41</v>
      </c>
      <c r="D2994">
        <v>24487</v>
      </c>
      <c r="E2994">
        <v>24487</v>
      </c>
      <c r="F2994">
        <v>6938</v>
      </c>
      <c r="G2994">
        <v>13732</v>
      </c>
      <c r="H2994">
        <v>10753</v>
      </c>
      <c r="I2994">
        <v>2</v>
      </c>
      <c r="J2994">
        <v>0</v>
      </c>
      <c r="K2994">
        <v>31425</v>
      </c>
      <c r="L2994">
        <v>0</v>
      </c>
      <c r="M2994">
        <v>31425</v>
      </c>
      <c r="N2994">
        <f t="shared" si="194"/>
        <v>24487</v>
      </c>
    </row>
    <row r="2995" spans="1:14" customFormat="1" ht="14.4" customHeight="1" x14ac:dyDescent="0.3">
      <c r="A2995" s="1">
        <v>44344</v>
      </c>
      <c r="B2995" t="s">
        <v>27</v>
      </c>
      <c r="C2995">
        <f t="shared" si="193"/>
        <v>240</v>
      </c>
      <c r="D2995">
        <v>24727</v>
      </c>
      <c r="E2995">
        <v>24727</v>
      </c>
      <c r="F2995">
        <v>6941</v>
      </c>
      <c r="G2995">
        <v>13880</v>
      </c>
      <c r="H2995">
        <v>10845</v>
      </c>
      <c r="I2995">
        <v>2</v>
      </c>
      <c r="J2995">
        <v>0</v>
      </c>
      <c r="K2995">
        <v>31668</v>
      </c>
      <c r="L2995">
        <v>0</v>
      </c>
      <c r="M2995">
        <v>31668</v>
      </c>
      <c r="N2995">
        <f t="shared" si="194"/>
        <v>24727</v>
      </c>
    </row>
    <row r="2996" spans="1:14" customFormat="1" ht="14.4" customHeight="1" x14ac:dyDescent="0.3">
      <c r="A2996" s="1">
        <v>44345</v>
      </c>
      <c r="B2996" t="s">
        <v>27</v>
      </c>
      <c r="C2996">
        <f t="shared" si="193"/>
        <v>465</v>
      </c>
      <c r="D2996">
        <v>25192</v>
      </c>
      <c r="E2996">
        <v>25192</v>
      </c>
      <c r="F2996">
        <v>6944</v>
      </c>
      <c r="G2996">
        <v>14160</v>
      </c>
      <c r="H2996">
        <v>11030</v>
      </c>
      <c r="I2996">
        <v>2</v>
      </c>
      <c r="J2996">
        <v>0</v>
      </c>
      <c r="K2996">
        <v>32136</v>
      </c>
      <c r="L2996">
        <v>0</v>
      </c>
      <c r="M2996">
        <v>32136</v>
      </c>
      <c r="N2996">
        <f t="shared" si="194"/>
        <v>25192</v>
      </c>
    </row>
    <row r="2997" spans="1:14" customFormat="1" ht="14.4" customHeight="1" x14ac:dyDescent="0.3">
      <c r="A2997" s="1">
        <v>44346</v>
      </c>
      <c r="B2997" t="s">
        <v>27</v>
      </c>
      <c r="C2997">
        <f t="shared" si="193"/>
        <v>678</v>
      </c>
      <c r="D2997">
        <v>25870</v>
      </c>
      <c r="E2997">
        <v>25870</v>
      </c>
      <c r="F2997">
        <v>6948</v>
      </c>
      <c r="G2997">
        <v>14521</v>
      </c>
      <c r="H2997">
        <v>11347</v>
      </c>
      <c r="I2997">
        <v>2</v>
      </c>
      <c r="J2997">
        <v>0</v>
      </c>
      <c r="K2997">
        <v>32818</v>
      </c>
      <c r="L2997">
        <v>0</v>
      </c>
      <c r="M2997">
        <v>32818</v>
      </c>
      <c r="N2997">
        <f t="shared" si="194"/>
        <v>25870</v>
      </c>
    </row>
    <row r="2998" spans="1:14" customFormat="1" ht="14.4" customHeight="1" x14ac:dyDescent="0.3">
      <c r="A2998" s="1">
        <v>44347</v>
      </c>
      <c r="B2998" t="s">
        <v>27</v>
      </c>
      <c r="C2998">
        <f t="shared" si="193"/>
        <v>817</v>
      </c>
      <c r="D2998">
        <v>26687</v>
      </c>
      <c r="E2998">
        <v>26687</v>
      </c>
      <c r="F2998">
        <v>6949</v>
      </c>
      <c r="G2998">
        <v>14936</v>
      </c>
      <c r="H2998">
        <v>11749</v>
      </c>
      <c r="I2998">
        <v>2</v>
      </c>
      <c r="J2998">
        <v>0</v>
      </c>
      <c r="K2998">
        <v>33636</v>
      </c>
      <c r="L2998">
        <v>0</v>
      </c>
      <c r="M2998">
        <v>33636</v>
      </c>
      <c r="N2998">
        <f t="shared" si="194"/>
        <v>26687</v>
      </c>
    </row>
    <row r="2999" spans="1:14" customFormat="1" ht="14.4" customHeight="1" x14ac:dyDescent="0.3">
      <c r="A2999" s="1">
        <v>44348</v>
      </c>
      <c r="B2999" t="s">
        <v>27</v>
      </c>
      <c r="C2999">
        <f t="shared" si="193"/>
        <v>802</v>
      </c>
      <c r="D2999">
        <v>27489</v>
      </c>
      <c r="E2999">
        <v>27489</v>
      </c>
      <c r="F2999">
        <v>6950</v>
      </c>
      <c r="G2999">
        <v>15314</v>
      </c>
      <c r="H2999">
        <v>12173</v>
      </c>
      <c r="I2999">
        <v>2</v>
      </c>
      <c r="J2999">
        <v>0</v>
      </c>
      <c r="K2999">
        <v>34439</v>
      </c>
      <c r="L2999">
        <v>0</v>
      </c>
      <c r="M2999">
        <v>34439</v>
      </c>
      <c r="N2999">
        <f t="shared" si="194"/>
        <v>27489</v>
      </c>
    </row>
    <row r="3000" spans="1:14" customFormat="1" ht="14.4" customHeight="1" x14ac:dyDescent="0.3">
      <c r="A3000" s="1">
        <v>44349</v>
      </c>
      <c r="B3000" t="s">
        <v>27</v>
      </c>
      <c r="C3000">
        <f t="shared" si="193"/>
        <v>726</v>
      </c>
      <c r="D3000">
        <v>28215</v>
      </c>
      <c r="E3000">
        <v>28215</v>
      </c>
      <c r="F3000">
        <v>6952</v>
      </c>
      <c r="G3000">
        <v>15675</v>
      </c>
      <c r="H3000">
        <v>12538</v>
      </c>
      <c r="I3000">
        <v>2</v>
      </c>
      <c r="J3000">
        <v>0</v>
      </c>
      <c r="K3000">
        <v>35167</v>
      </c>
      <c r="L3000">
        <v>0</v>
      </c>
      <c r="M3000">
        <v>35167</v>
      </c>
      <c r="N3000">
        <f t="shared" si="194"/>
        <v>28215</v>
      </c>
    </row>
    <row r="3001" spans="1:14" customFormat="1" ht="14.4" customHeight="1" x14ac:dyDescent="0.3">
      <c r="A3001" s="1">
        <v>44350</v>
      </c>
      <c r="B3001" t="s">
        <v>27</v>
      </c>
      <c r="C3001">
        <f t="shared" si="193"/>
        <v>1036</v>
      </c>
      <c r="D3001">
        <v>29251</v>
      </c>
      <c r="E3001">
        <v>29251</v>
      </c>
      <c r="F3001">
        <v>6955</v>
      </c>
      <c r="G3001">
        <v>16191</v>
      </c>
      <c r="H3001">
        <v>13058</v>
      </c>
      <c r="I3001">
        <v>2</v>
      </c>
      <c r="J3001">
        <v>0</v>
      </c>
      <c r="K3001">
        <v>36206</v>
      </c>
      <c r="L3001">
        <v>0</v>
      </c>
      <c r="M3001">
        <v>36206</v>
      </c>
      <c r="N3001">
        <f t="shared" si="194"/>
        <v>29251</v>
      </c>
    </row>
    <row r="3002" spans="1:14" customFormat="1" ht="14.4" customHeight="1" x14ac:dyDescent="0.3">
      <c r="A3002" s="1">
        <v>44351</v>
      </c>
      <c r="B3002" t="s">
        <v>27</v>
      </c>
      <c r="C3002">
        <f t="shared" si="193"/>
        <v>1127</v>
      </c>
      <c r="D3002">
        <v>30378</v>
      </c>
      <c r="E3002">
        <v>30378</v>
      </c>
      <c r="F3002">
        <v>6964</v>
      </c>
      <c r="G3002">
        <v>16769</v>
      </c>
      <c r="H3002">
        <v>13607</v>
      </c>
      <c r="I3002">
        <v>2</v>
      </c>
      <c r="J3002">
        <v>0</v>
      </c>
      <c r="K3002">
        <v>37342</v>
      </c>
      <c r="L3002">
        <v>0</v>
      </c>
      <c r="M3002">
        <v>37342</v>
      </c>
      <c r="N3002">
        <f t="shared" si="194"/>
        <v>30378</v>
      </c>
    </row>
    <row r="3003" spans="1:14" customFormat="1" ht="14.4" customHeight="1" x14ac:dyDescent="0.3">
      <c r="A3003" s="1">
        <v>44352</v>
      </c>
      <c r="B3003" t="s">
        <v>27</v>
      </c>
      <c r="C3003">
        <f t="shared" si="193"/>
        <v>944</v>
      </c>
      <c r="D3003">
        <v>31322</v>
      </c>
      <c r="E3003">
        <v>31322</v>
      </c>
      <c r="F3003">
        <v>6972</v>
      </c>
      <c r="G3003">
        <v>17335</v>
      </c>
      <c r="H3003">
        <v>13985</v>
      </c>
      <c r="I3003">
        <v>2</v>
      </c>
      <c r="J3003">
        <v>0</v>
      </c>
      <c r="K3003">
        <v>38294</v>
      </c>
      <c r="L3003">
        <v>0</v>
      </c>
      <c r="M3003">
        <v>38294</v>
      </c>
      <c r="N3003">
        <f t="shared" si="194"/>
        <v>31322</v>
      </c>
    </row>
    <row r="3004" spans="1:14" customFormat="1" ht="14.4" customHeight="1" x14ac:dyDescent="0.3">
      <c r="A3004" s="1">
        <v>44353</v>
      </c>
      <c r="B3004" t="s">
        <v>27</v>
      </c>
      <c r="C3004">
        <f t="shared" si="193"/>
        <v>774</v>
      </c>
      <c r="D3004">
        <v>32096</v>
      </c>
      <c r="E3004">
        <v>32096</v>
      </c>
      <c r="F3004">
        <v>6975</v>
      </c>
      <c r="G3004">
        <v>17712</v>
      </c>
      <c r="H3004">
        <v>14382</v>
      </c>
      <c r="I3004">
        <v>2</v>
      </c>
      <c r="J3004">
        <v>0</v>
      </c>
      <c r="K3004">
        <v>39071</v>
      </c>
      <c r="L3004">
        <v>0</v>
      </c>
      <c r="M3004">
        <v>39071</v>
      </c>
      <c r="N3004">
        <f t="shared" si="194"/>
        <v>32096</v>
      </c>
    </row>
    <row r="3005" spans="1:14" customFormat="1" ht="14.4" customHeight="1" x14ac:dyDescent="0.3">
      <c r="A3005" s="1">
        <v>44354</v>
      </c>
      <c r="B3005" t="s">
        <v>27</v>
      </c>
      <c r="C3005">
        <f t="shared" si="193"/>
        <v>1222</v>
      </c>
      <c r="D3005">
        <v>33318</v>
      </c>
      <c r="E3005">
        <v>33318</v>
      </c>
      <c r="F3005">
        <v>6983</v>
      </c>
      <c r="G3005">
        <v>18344</v>
      </c>
      <c r="H3005">
        <v>14972</v>
      </c>
      <c r="I3005">
        <v>2</v>
      </c>
      <c r="J3005">
        <v>0</v>
      </c>
      <c r="K3005">
        <v>40301</v>
      </c>
      <c r="L3005">
        <v>0</v>
      </c>
      <c r="M3005">
        <v>40301</v>
      </c>
      <c r="N3005">
        <f t="shared" si="194"/>
        <v>33318</v>
      </c>
    </row>
    <row r="3006" spans="1:14" customFormat="1" ht="14.4" customHeight="1" x14ac:dyDescent="0.3">
      <c r="A3006" s="1">
        <v>44355</v>
      </c>
      <c r="B3006" t="s">
        <v>27</v>
      </c>
      <c r="C3006">
        <f t="shared" si="193"/>
        <v>1148</v>
      </c>
      <c r="D3006">
        <v>34466</v>
      </c>
      <c r="E3006">
        <v>34466</v>
      </c>
      <c r="F3006">
        <v>6989</v>
      </c>
      <c r="G3006">
        <v>18921</v>
      </c>
      <c r="H3006">
        <v>15543</v>
      </c>
      <c r="I3006">
        <v>2</v>
      </c>
      <c r="J3006">
        <v>0</v>
      </c>
      <c r="K3006">
        <v>41455</v>
      </c>
      <c r="L3006">
        <v>0</v>
      </c>
      <c r="M3006">
        <v>41455</v>
      </c>
      <c r="N3006">
        <f t="shared" si="194"/>
        <v>34466</v>
      </c>
    </row>
    <row r="3007" spans="1:14" customFormat="1" ht="14.4" customHeight="1" x14ac:dyDescent="0.3">
      <c r="A3007" s="1">
        <v>44356</v>
      </c>
      <c r="B3007" t="s">
        <v>27</v>
      </c>
      <c r="C3007">
        <f t="shared" si="193"/>
        <v>1166</v>
      </c>
      <c r="D3007">
        <v>35632</v>
      </c>
      <c r="E3007">
        <v>35632</v>
      </c>
      <c r="F3007">
        <v>7033</v>
      </c>
      <c r="G3007">
        <v>19497</v>
      </c>
      <c r="H3007">
        <v>16133</v>
      </c>
      <c r="I3007">
        <v>2</v>
      </c>
      <c r="J3007">
        <v>0</v>
      </c>
      <c r="K3007">
        <v>42665</v>
      </c>
      <c r="L3007">
        <v>0</v>
      </c>
      <c r="M3007">
        <v>42665</v>
      </c>
      <c r="N3007">
        <f t="shared" si="194"/>
        <v>35632</v>
      </c>
    </row>
    <row r="3008" spans="1:14" customFormat="1" ht="14.4" customHeight="1" x14ac:dyDescent="0.3">
      <c r="A3008" s="1">
        <v>44357</v>
      </c>
      <c r="B3008" t="s">
        <v>27</v>
      </c>
      <c r="C3008">
        <f t="shared" si="193"/>
        <v>891</v>
      </c>
      <c r="D3008">
        <v>36523</v>
      </c>
      <c r="E3008">
        <v>36523</v>
      </c>
      <c r="F3008">
        <v>7042</v>
      </c>
      <c r="G3008">
        <v>19916</v>
      </c>
      <c r="H3008">
        <v>16605</v>
      </c>
      <c r="I3008">
        <v>2</v>
      </c>
      <c r="J3008">
        <v>0</v>
      </c>
      <c r="K3008">
        <v>43565</v>
      </c>
      <c r="L3008">
        <v>0</v>
      </c>
      <c r="M3008">
        <v>43565</v>
      </c>
      <c r="N3008">
        <f t="shared" si="194"/>
        <v>36523</v>
      </c>
    </row>
    <row r="3009" spans="1:14" customFormat="1" ht="14.4" customHeight="1" x14ac:dyDescent="0.3">
      <c r="A3009" s="1">
        <v>44358</v>
      </c>
      <c r="B3009" t="s">
        <v>27</v>
      </c>
      <c r="C3009">
        <f t="shared" si="193"/>
        <v>1178</v>
      </c>
      <c r="D3009">
        <v>37701</v>
      </c>
      <c r="E3009">
        <v>37701</v>
      </c>
      <c r="F3009">
        <v>7053</v>
      </c>
      <c r="G3009">
        <v>20530</v>
      </c>
      <c r="H3009">
        <v>17169</v>
      </c>
      <c r="I3009">
        <v>2</v>
      </c>
      <c r="J3009">
        <v>0</v>
      </c>
      <c r="K3009">
        <v>44754</v>
      </c>
      <c r="L3009">
        <v>0</v>
      </c>
      <c r="M3009">
        <v>44754</v>
      </c>
      <c r="N3009">
        <f t="shared" si="194"/>
        <v>37701</v>
      </c>
    </row>
    <row r="3010" spans="1:14" customFormat="1" ht="14.4" customHeight="1" x14ac:dyDescent="0.3">
      <c r="A3010" s="1">
        <v>44359</v>
      </c>
      <c r="B3010" t="s">
        <v>27</v>
      </c>
      <c r="C3010">
        <f t="shared" si="193"/>
        <v>1305</v>
      </c>
      <c r="D3010">
        <v>39006</v>
      </c>
      <c r="E3010">
        <v>39006</v>
      </c>
      <c r="F3010">
        <v>7077</v>
      </c>
      <c r="G3010">
        <v>21174</v>
      </c>
      <c r="H3010">
        <v>17830</v>
      </c>
      <c r="I3010">
        <v>2</v>
      </c>
      <c r="J3010">
        <v>0</v>
      </c>
      <c r="K3010">
        <v>46083</v>
      </c>
      <c r="L3010">
        <v>0</v>
      </c>
      <c r="M3010">
        <v>46083</v>
      </c>
      <c r="N3010">
        <f t="shared" si="194"/>
        <v>39006</v>
      </c>
    </row>
    <row r="3011" spans="1:14" customFormat="1" ht="14.4" customHeight="1" x14ac:dyDescent="0.3">
      <c r="A3011" s="1">
        <v>44360</v>
      </c>
      <c r="B3011" t="s">
        <v>27</v>
      </c>
      <c r="C3011">
        <f t="shared" si="193"/>
        <v>716</v>
      </c>
      <c r="D3011">
        <v>39722</v>
      </c>
      <c r="E3011">
        <v>39722</v>
      </c>
      <c r="F3011">
        <v>7087</v>
      </c>
      <c r="G3011">
        <v>21527</v>
      </c>
      <c r="H3011">
        <v>18193</v>
      </c>
      <c r="I3011">
        <v>2</v>
      </c>
      <c r="J3011">
        <v>0</v>
      </c>
      <c r="K3011">
        <v>46809</v>
      </c>
      <c r="L3011">
        <v>0</v>
      </c>
      <c r="M3011">
        <v>46809</v>
      </c>
      <c r="N3011">
        <f t="shared" si="194"/>
        <v>39722</v>
      </c>
    </row>
    <row r="3012" spans="1:14" customFormat="1" ht="14.4" customHeight="1" x14ac:dyDescent="0.3">
      <c r="A3012" s="1">
        <v>44361</v>
      </c>
      <c r="B3012" t="s">
        <v>27</v>
      </c>
      <c r="C3012">
        <f t="shared" si="193"/>
        <v>1000</v>
      </c>
      <c r="D3012">
        <v>40722</v>
      </c>
      <c r="E3012">
        <v>40722</v>
      </c>
      <c r="F3012">
        <v>7094</v>
      </c>
      <c r="G3012">
        <v>22065</v>
      </c>
      <c r="H3012">
        <v>18654</v>
      </c>
      <c r="I3012">
        <v>3</v>
      </c>
      <c r="J3012">
        <v>0</v>
      </c>
      <c r="K3012">
        <v>47816</v>
      </c>
      <c r="L3012">
        <v>0</v>
      </c>
      <c r="M3012">
        <v>47816</v>
      </c>
      <c r="N3012">
        <f t="shared" si="194"/>
        <v>40722</v>
      </c>
    </row>
    <row r="3013" spans="1:14" customFormat="1" ht="14.4" customHeight="1" x14ac:dyDescent="0.3">
      <c r="A3013" s="1">
        <v>44362</v>
      </c>
      <c r="B3013" t="s">
        <v>27</v>
      </c>
      <c r="C3013">
        <f t="shared" si="193"/>
        <v>764</v>
      </c>
      <c r="D3013">
        <v>41486</v>
      </c>
      <c r="E3013">
        <v>41486</v>
      </c>
      <c r="F3013">
        <v>7113</v>
      </c>
      <c r="G3013">
        <v>22473</v>
      </c>
      <c r="H3013">
        <v>19010</v>
      </c>
      <c r="I3013">
        <v>3</v>
      </c>
      <c r="J3013">
        <v>0</v>
      </c>
      <c r="K3013">
        <v>48599</v>
      </c>
      <c r="L3013">
        <v>0</v>
      </c>
      <c r="M3013">
        <v>48599</v>
      </c>
      <c r="N3013">
        <f t="shared" si="194"/>
        <v>41486</v>
      </c>
    </row>
    <row r="3014" spans="1:14" customFormat="1" ht="14.4" customHeight="1" x14ac:dyDescent="0.3">
      <c r="A3014" s="1">
        <v>44363</v>
      </c>
      <c r="B3014" t="s">
        <v>27</v>
      </c>
      <c r="C3014">
        <f t="shared" si="193"/>
        <v>1297</v>
      </c>
      <c r="D3014">
        <v>42783</v>
      </c>
      <c r="E3014">
        <v>42783</v>
      </c>
      <c r="F3014">
        <v>7121</v>
      </c>
      <c r="G3014">
        <v>23098</v>
      </c>
      <c r="H3014">
        <v>19682</v>
      </c>
      <c r="I3014">
        <v>3</v>
      </c>
      <c r="J3014">
        <v>0</v>
      </c>
      <c r="K3014">
        <v>49904</v>
      </c>
      <c r="L3014">
        <v>0</v>
      </c>
      <c r="M3014">
        <v>49904</v>
      </c>
      <c r="N3014">
        <f t="shared" si="194"/>
        <v>42783</v>
      </c>
    </row>
    <row r="3015" spans="1:14" customFormat="1" ht="14.4" customHeight="1" x14ac:dyDescent="0.3">
      <c r="A3015" s="1">
        <v>44364</v>
      </c>
      <c r="B3015" t="s">
        <v>27</v>
      </c>
      <c r="C3015">
        <f t="shared" si="193"/>
        <v>427</v>
      </c>
      <c r="D3015">
        <v>43210</v>
      </c>
      <c r="E3015">
        <v>43210</v>
      </c>
      <c r="F3015">
        <v>7124</v>
      </c>
      <c r="G3015">
        <v>23312</v>
      </c>
      <c r="H3015">
        <v>19895</v>
      </c>
      <c r="I3015">
        <v>3</v>
      </c>
      <c r="J3015">
        <v>0</v>
      </c>
      <c r="K3015">
        <v>50334</v>
      </c>
      <c r="L3015">
        <v>0</v>
      </c>
      <c r="M3015">
        <v>50334</v>
      </c>
      <c r="N3015">
        <f t="shared" si="194"/>
        <v>43210</v>
      </c>
    </row>
    <row r="3016" spans="1:14" customFormat="1" ht="14.4" customHeight="1" x14ac:dyDescent="0.3">
      <c r="A3016" s="1">
        <v>44365</v>
      </c>
      <c r="B3016" t="s">
        <v>27</v>
      </c>
      <c r="C3016">
        <f t="shared" si="193"/>
        <v>432</v>
      </c>
      <c r="D3016">
        <v>43642</v>
      </c>
      <c r="E3016">
        <v>43642</v>
      </c>
      <c r="F3016">
        <v>7131</v>
      </c>
      <c r="G3016">
        <v>23547</v>
      </c>
      <c r="H3016">
        <v>20092</v>
      </c>
      <c r="I3016">
        <v>3</v>
      </c>
      <c r="J3016">
        <v>0</v>
      </c>
      <c r="K3016">
        <v>50773</v>
      </c>
      <c r="L3016">
        <v>0</v>
      </c>
      <c r="M3016">
        <v>50773</v>
      </c>
      <c r="N3016">
        <f t="shared" si="194"/>
        <v>43642</v>
      </c>
    </row>
    <row r="3017" spans="1:14" customFormat="1" ht="14.4" customHeight="1" x14ac:dyDescent="0.3">
      <c r="A3017" s="1">
        <v>44366</v>
      </c>
      <c r="B3017" t="s">
        <v>27</v>
      </c>
      <c r="C3017">
        <f t="shared" si="193"/>
        <v>484</v>
      </c>
      <c r="D3017">
        <v>44126</v>
      </c>
      <c r="E3017">
        <v>44126</v>
      </c>
      <c r="F3017">
        <v>7158</v>
      </c>
      <c r="G3017">
        <v>23777</v>
      </c>
      <c r="H3017">
        <v>20346</v>
      </c>
      <c r="I3017">
        <v>3</v>
      </c>
      <c r="J3017">
        <v>0</v>
      </c>
      <c r="K3017">
        <v>51284</v>
      </c>
      <c r="L3017">
        <v>0</v>
      </c>
      <c r="M3017">
        <v>51284</v>
      </c>
      <c r="N3017">
        <f t="shared" si="194"/>
        <v>44126</v>
      </c>
    </row>
    <row r="3018" spans="1:14" customFormat="1" ht="14.4" customHeight="1" x14ac:dyDescent="0.3">
      <c r="A3018" s="1">
        <v>44367</v>
      </c>
      <c r="B3018" t="s">
        <v>27</v>
      </c>
      <c r="C3018">
        <f t="shared" si="193"/>
        <v>221</v>
      </c>
      <c r="D3018">
        <v>44347</v>
      </c>
      <c r="E3018">
        <v>44347</v>
      </c>
      <c r="F3018">
        <v>7160</v>
      </c>
      <c r="G3018">
        <v>23878</v>
      </c>
      <c r="H3018">
        <v>20466</v>
      </c>
      <c r="I3018">
        <v>3</v>
      </c>
      <c r="J3018">
        <v>0</v>
      </c>
      <c r="K3018">
        <v>51507</v>
      </c>
      <c r="L3018">
        <v>0</v>
      </c>
      <c r="M3018">
        <v>51507</v>
      </c>
      <c r="N3018">
        <f t="shared" si="194"/>
        <v>44347</v>
      </c>
    </row>
    <row r="3019" spans="1:14" customFormat="1" ht="14.4" customHeight="1" x14ac:dyDescent="0.3">
      <c r="A3019" s="1">
        <v>44368</v>
      </c>
      <c r="B3019" t="s">
        <v>27</v>
      </c>
      <c r="C3019">
        <f t="shared" si="193"/>
        <v>479</v>
      </c>
      <c r="D3019">
        <v>44826</v>
      </c>
      <c r="E3019">
        <v>44826</v>
      </c>
      <c r="F3019">
        <v>7175</v>
      </c>
      <c r="G3019">
        <v>24101</v>
      </c>
      <c r="H3019">
        <v>20722</v>
      </c>
      <c r="I3019">
        <v>3</v>
      </c>
      <c r="J3019">
        <v>0</v>
      </c>
      <c r="K3019">
        <v>52001</v>
      </c>
      <c r="L3019">
        <v>0</v>
      </c>
      <c r="M3019">
        <v>52001</v>
      </c>
      <c r="N3019">
        <f t="shared" si="194"/>
        <v>44826</v>
      </c>
    </row>
    <row r="3020" spans="1:14" customFormat="1" ht="14.4" customHeight="1" x14ac:dyDescent="0.3">
      <c r="A3020" s="1">
        <v>44369</v>
      </c>
      <c r="B3020" t="s">
        <v>27</v>
      </c>
      <c r="C3020">
        <f t="shared" si="193"/>
        <v>408</v>
      </c>
      <c r="D3020">
        <v>45234</v>
      </c>
      <c r="E3020">
        <v>45234</v>
      </c>
      <c r="F3020">
        <v>7225</v>
      </c>
      <c r="G3020">
        <v>24308</v>
      </c>
      <c r="H3020">
        <v>20923</v>
      </c>
      <c r="I3020">
        <v>3</v>
      </c>
      <c r="J3020">
        <v>0</v>
      </c>
      <c r="K3020">
        <v>52459</v>
      </c>
      <c r="L3020">
        <v>0</v>
      </c>
      <c r="M3020">
        <v>52459</v>
      </c>
      <c r="N3020">
        <f t="shared" si="194"/>
        <v>45234</v>
      </c>
    </row>
    <row r="3021" spans="1:14" customFormat="1" ht="14.4" customHeight="1" x14ac:dyDescent="0.3">
      <c r="A3021" s="1">
        <v>44370</v>
      </c>
      <c r="B3021" t="s">
        <v>27</v>
      </c>
      <c r="C3021">
        <f t="shared" si="193"/>
        <v>332</v>
      </c>
      <c r="D3021">
        <v>45566</v>
      </c>
      <c r="E3021">
        <v>45566</v>
      </c>
      <c r="F3021">
        <v>7263</v>
      </c>
      <c r="G3021">
        <v>24474</v>
      </c>
      <c r="H3021">
        <v>21089</v>
      </c>
      <c r="I3021">
        <v>3</v>
      </c>
      <c r="J3021">
        <v>0</v>
      </c>
      <c r="K3021">
        <v>52829</v>
      </c>
      <c r="L3021">
        <v>0</v>
      </c>
      <c r="M3021">
        <v>52829</v>
      </c>
      <c r="N3021">
        <f t="shared" si="194"/>
        <v>45566</v>
      </c>
    </row>
    <row r="3022" spans="1:14" customFormat="1" ht="14.4" customHeight="1" x14ac:dyDescent="0.3">
      <c r="A3022" s="1">
        <v>44212</v>
      </c>
      <c r="B3022" t="s">
        <v>28</v>
      </c>
      <c r="C3022">
        <v>9435</v>
      </c>
      <c r="D3022">
        <v>9435</v>
      </c>
      <c r="E3022">
        <v>9435</v>
      </c>
      <c r="F3022">
        <v>0</v>
      </c>
      <c r="G3022">
        <v>5066</v>
      </c>
      <c r="H3022">
        <v>4368</v>
      </c>
      <c r="I3022">
        <v>1</v>
      </c>
      <c r="J3022">
        <v>0</v>
      </c>
      <c r="K3022">
        <v>9435</v>
      </c>
      <c r="L3022">
        <v>0</v>
      </c>
      <c r="M3022">
        <v>9435</v>
      </c>
      <c r="N3022">
        <f>G3022+H3022+I3022</f>
        <v>9435</v>
      </c>
    </row>
    <row r="3023" spans="1:14" customFormat="1" ht="14.4" customHeight="1" x14ac:dyDescent="0.3">
      <c r="A3023" s="1">
        <v>44213</v>
      </c>
      <c r="B3023" t="s">
        <v>28</v>
      </c>
      <c r="C3023">
        <f t="shared" ref="C3023:C3054" si="195">D3023-D3022</f>
        <v>0</v>
      </c>
      <c r="D3023">
        <v>9435</v>
      </c>
      <c r="E3023">
        <v>9435</v>
      </c>
      <c r="F3023">
        <v>0</v>
      </c>
      <c r="G3023">
        <v>5066</v>
      </c>
      <c r="H3023">
        <v>4368</v>
      </c>
      <c r="I3023">
        <v>1</v>
      </c>
      <c r="J3023">
        <v>0</v>
      </c>
      <c r="K3023">
        <v>9435</v>
      </c>
      <c r="L3023">
        <v>0</v>
      </c>
      <c r="M3023">
        <v>9435</v>
      </c>
      <c r="N3023">
        <f t="shared" ref="N3023:N3086" si="196">G3023+H3023+I3023</f>
        <v>9435</v>
      </c>
    </row>
    <row r="3024" spans="1:14" customFormat="1" ht="14.4" customHeight="1" x14ac:dyDescent="0.3">
      <c r="A3024" s="1">
        <v>44214</v>
      </c>
      <c r="B3024" t="s">
        <v>28</v>
      </c>
      <c r="C3024">
        <f t="shared" si="195"/>
        <v>6499</v>
      </c>
      <c r="D3024">
        <v>15934</v>
      </c>
      <c r="E3024">
        <v>15934</v>
      </c>
      <c r="F3024">
        <v>0</v>
      </c>
      <c r="G3024">
        <v>6799</v>
      </c>
      <c r="H3024">
        <v>9134</v>
      </c>
      <c r="I3024">
        <v>1</v>
      </c>
      <c r="J3024">
        <v>0</v>
      </c>
      <c r="K3024">
        <v>15934</v>
      </c>
      <c r="L3024">
        <v>0</v>
      </c>
      <c r="M3024">
        <v>15934</v>
      </c>
      <c r="N3024">
        <f t="shared" si="196"/>
        <v>15934</v>
      </c>
    </row>
    <row r="3025" spans="1:14" customFormat="1" ht="14.4" customHeight="1" x14ac:dyDescent="0.3">
      <c r="A3025" s="1">
        <v>44215</v>
      </c>
      <c r="B3025" t="s">
        <v>28</v>
      </c>
      <c r="C3025">
        <f t="shared" si="195"/>
        <v>2475</v>
      </c>
      <c r="D3025">
        <v>18409</v>
      </c>
      <c r="E3025">
        <v>18409</v>
      </c>
      <c r="F3025">
        <v>0</v>
      </c>
      <c r="G3025">
        <v>8067</v>
      </c>
      <c r="H3025">
        <v>10341</v>
      </c>
      <c r="I3025">
        <v>1</v>
      </c>
      <c r="J3025">
        <v>0</v>
      </c>
      <c r="K3025">
        <v>18409</v>
      </c>
      <c r="L3025">
        <v>0</v>
      </c>
      <c r="M3025">
        <v>18409</v>
      </c>
      <c r="N3025">
        <f t="shared" si="196"/>
        <v>18409</v>
      </c>
    </row>
    <row r="3026" spans="1:14" customFormat="1" ht="14.4" customHeight="1" x14ac:dyDescent="0.3">
      <c r="A3026" s="1">
        <v>44216</v>
      </c>
      <c r="B3026" t="s">
        <v>28</v>
      </c>
      <c r="C3026">
        <f t="shared" si="195"/>
        <v>9360</v>
      </c>
      <c r="D3026">
        <v>27769</v>
      </c>
      <c r="E3026">
        <v>27769</v>
      </c>
      <c r="F3026">
        <v>0</v>
      </c>
      <c r="G3026">
        <v>10968</v>
      </c>
      <c r="H3026">
        <v>16800</v>
      </c>
      <c r="I3026">
        <v>1</v>
      </c>
      <c r="J3026">
        <v>0</v>
      </c>
      <c r="K3026">
        <v>27769</v>
      </c>
      <c r="L3026">
        <v>0</v>
      </c>
      <c r="M3026">
        <v>27769</v>
      </c>
      <c r="N3026">
        <f t="shared" si="196"/>
        <v>27769</v>
      </c>
    </row>
    <row r="3027" spans="1:14" customFormat="1" ht="14.4" customHeight="1" x14ac:dyDescent="0.3">
      <c r="A3027" s="1">
        <v>44217</v>
      </c>
      <c r="B3027" t="s">
        <v>28</v>
      </c>
      <c r="C3027">
        <f t="shared" si="195"/>
        <v>10656</v>
      </c>
      <c r="D3027">
        <v>38425</v>
      </c>
      <c r="E3027">
        <v>38425</v>
      </c>
      <c r="F3027">
        <v>0</v>
      </c>
      <c r="G3027">
        <v>14256</v>
      </c>
      <c r="H3027">
        <v>24168</v>
      </c>
      <c r="I3027">
        <v>1</v>
      </c>
      <c r="J3027">
        <v>0</v>
      </c>
      <c r="K3027">
        <v>38425</v>
      </c>
      <c r="L3027">
        <v>0</v>
      </c>
      <c r="M3027">
        <v>38425</v>
      </c>
      <c r="N3027">
        <f t="shared" si="196"/>
        <v>38425</v>
      </c>
    </row>
    <row r="3028" spans="1:14" customFormat="1" ht="14.4" customHeight="1" x14ac:dyDescent="0.3">
      <c r="A3028" s="1">
        <v>44218</v>
      </c>
      <c r="B3028" t="s">
        <v>28</v>
      </c>
      <c r="C3028">
        <f t="shared" si="195"/>
        <v>0</v>
      </c>
      <c r="D3028">
        <v>38425</v>
      </c>
      <c r="E3028">
        <v>38425</v>
      </c>
      <c r="F3028">
        <v>0</v>
      </c>
      <c r="G3028">
        <v>14256</v>
      </c>
      <c r="H3028">
        <v>24168</v>
      </c>
      <c r="I3028">
        <v>1</v>
      </c>
      <c r="J3028">
        <v>0</v>
      </c>
      <c r="K3028">
        <v>38425</v>
      </c>
      <c r="L3028">
        <v>0</v>
      </c>
      <c r="M3028">
        <v>38425</v>
      </c>
      <c r="N3028">
        <f t="shared" si="196"/>
        <v>38425</v>
      </c>
    </row>
    <row r="3029" spans="1:14" customFormat="1" ht="14.4" customHeight="1" x14ac:dyDescent="0.3">
      <c r="A3029" s="1">
        <v>44219</v>
      </c>
      <c r="B3029" t="s">
        <v>28</v>
      </c>
      <c r="C3029">
        <f t="shared" si="195"/>
        <v>3</v>
      </c>
      <c r="D3029">
        <v>38428</v>
      </c>
      <c r="E3029">
        <v>38428</v>
      </c>
      <c r="F3029">
        <v>0</v>
      </c>
      <c r="G3029">
        <v>14259</v>
      </c>
      <c r="H3029">
        <v>24168</v>
      </c>
      <c r="I3029">
        <v>1</v>
      </c>
      <c r="J3029">
        <v>0</v>
      </c>
      <c r="K3029">
        <v>38428</v>
      </c>
      <c r="L3029">
        <v>0</v>
      </c>
      <c r="M3029">
        <v>38428</v>
      </c>
      <c r="N3029">
        <f t="shared" si="196"/>
        <v>38428</v>
      </c>
    </row>
    <row r="3030" spans="1:14" customFormat="1" ht="14.4" customHeight="1" x14ac:dyDescent="0.3">
      <c r="A3030" s="1">
        <v>44220</v>
      </c>
      <c r="B3030" t="s">
        <v>28</v>
      </c>
      <c r="C3030">
        <f t="shared" si="195"/>
        <v>2</v>
      </c>
      <c r="D3030">
        <v>38430</v>
      </c>
      <c r="E3030">
        <v>38430</v>
      </c>
      <c r="F3030">
        <v>0</v>
      </c>
      <c r="G3030">
        <v>14261</v>
      </c>
      <c r="H3030">
        <v>24168</v>
      </c>
      <c r="I3030">
        <v>1</v>
      </c>
      <c r="J3030">
        <v>0</v>
      </c>
      <c r="K3030">
        <v>38430</v>
      </c>
      <c r="L3030">
        <v>0</v>
      </c>
      <c r="M3030">
        <v>38430</v>
      </c>
      <c r="N3030">
        <f t="shared" si="196"/>
        <v>38430</v>
      </c>
    </row>
    <row r="3031" spans="1:14" customFormat="1" ht="14.4" customHeight="1" x14ac:dyDescent="0.3">
      <c r="A3031" s="1">
        <v>44221</v>
      </c>
      <c r="B3031" t="s">
        <v>28</v>
      </c>
      <c r="C3031">
        <f t="shared" si="195"/>
        <v>28445</v>
      </c>
      <c r="D3031">
        <v>66875</v>
      </c>
      <c r="E3031">
        <v>66875</v>
      </c>
      <c r="F3031">
        <v>0</v>
      </c>
      <c r="G3031">
        <v>23413</v>
      </c>
      <c r="H3031">
        <v>43461</v>
      </c>
      <c r="I3031">
        <v>1</v>
      </c>
      <c r="J3031">
        <v>0</v>
      </c>
      <c r="K3031">
        <v>66875</v>
      </c>
      <c r="L3031">
        <v>0</v>
      </c>
      <c r="M3031">
        <v>66875</v>
      </c>
      <c r="N3031">
        <f t="shared" si="196"/>
        <v>66875</v>
      </c>
    </row>
    <row r="3032" spans="1:14" customFormat="1" ht="14.4" customHeight="1" x14ac:dyDescent="0.3">
      <c r="A3032" s="1">
        <v>44222</v>
      </c>
      <c r="B3032" t="s">
        <v>28</v>
      </c>
      <c r="C3032">
        <f t="shared" si="195"/>
        <v>2</v>
      </c>
      <c r="D3032">
        <v>66877</v>
      </c>
      <c r="E3032">
        <v>66877</v>
      </c>
      <c r="F3032">
        <v>0</v>
      </c>
      <c r="G3032">
        <v>23415</v>
      </c>
      <c r="H3032">
        <v>43461</v>
      </c>
      <c r="I3032">
        <v>1</v>
      </c>
      <c r="J3032">
        <v>0</v>
      </c>
      <c r="K3032">
        <v>66877</v>
      </c>
      <c r="L3032">
        <v>0</v>
      </c>
      <c r="M3032">
        <v>66877</v>
      </c>
      <c r="N3032">
        <f t="shared" si="196"/>
        <v>66877</v>
      </c>
    </row>
    <row r="3033" spans="1:14" customFormat="1" ht="14.4" customHeight="1" x14ac:dyDescent="0.3">
      <c r="A3033" s="1">
        <v>44223</v>
      </c>
      <c r="B3033" t="s">
        <v>28</v>
      </c>
      <c r="C3033">
        <f t="shared" si="195"/>
        <v>64222</v>
      </c>
      <c r="D3033">
        <v>131099</v>
      </c>
      <c r="E3033">
        <v>131099</v>
      </c>
      <c r="F3033">
        <v>0</v>
      </c>
      <c r="G3033">
        <v>37622</v>
      </c>
      <c r="H3033">
        <v>93475</v>
      </c>
      <c r="I3033">
        <v>2</v>
      </c>
      <c r="J3033">
        <v>0</v>
      </c>
      <c r="K3033">
        <v>131099</v>
      </c>
      <c r="L3033">
        <v>0</v>
      </c>
      <c r="M3033">
        <v>131099</v>
      </c>
      <c r="N3033">
        <f t="shared" si="196"/>
        <v>131099</v>
      </c>
    </row>
    <row r="3034" spans="1:14" customFormat="1" ht="14.4" customHeight="1" x14ac:dyDescent="0.3">
      <c r="A3034" s="1">
        <v>44224</v>
      </c>
      <c r="B3034" t="s">
        <v>28</v>
      </c>
      <c r="C3034">
        <f t="shared" si="195"/>
        <v>61529</v>
      </c>
      <c r="D3034">
        <v>192628</v>
      </c>
      <c r="E3034">
        <v>192628</v>
      </c>
      <c r="F3034">
        <v>0</v>
      </c>
      <c r="G3034">
        <v>52669</v>
      </c>
      <c r="H3034">
        <v>139957</v>
      </c>
      <c r="I3034">
        <v>2</v>
      </c>
      <c r="J3034">
        <v>0</v>
      </c>
      <c r="K3034">
        <v>192628</v>
      </c>
      <c r="L3034">
        <v>0</v>
      </c>
      <c r="M3034">
        <v>192628</v>
      </c>
      <c r="N3034">
        <f t="shared" si="196"/>
        <v>192628</v>
      </c>
    </row>
    <row r="3035" spans="1:14" customFormat="1" ht="14.4" customHeight="1" x14ac:dyDescent="0.3">
      <c r="A3035" s="1">
        <v>44225</v>
      </c>
      <c r="B3035" t="s">
        <v>28</v>
      </c>
      <c r="C3035">
        <f t="shared" si="195"/>
        <v>42003</v>
      </c>
      <c r="D3035">
        <v>234631</v>
      </c>
      <c r="E3035">
        <v>234631</v>
      </c>
      <c r="F3035">
        <v>0</v>
      </c>
      <c r="G3035">
        <v>65629</v>
      </c>
      <c r="H3035">
        <v>169000</v>
      </c>
      <c r="I3035">
        <v>2</v>
      </c>
      <c r="J3035">
        <v>0</v>
      </c>
      <c r="K3035">
        <v>234631</v>
      </c>
      <c r="L3035">
        <v>0</v>
      </c>
      <c r="M3035">
        <v>234631</v>
      </c>
      <c r="N3035">
        <f t="shared" si="196"/>
        <v>234631</v>
      </c>
    </row>
    <row r="3036" spans="1:14" customFormat="1" ht="14.4" customHeight="1" x14ac:dyDescent="0.3">
      <c r="A3036" s="1">
        <v>44226</v>
      </c>
      <c r="B3036" t="s">
        <v>28</v>
      </c>
      <c r="C3036">
        <f t="shared" si="195"/>
        <v>50151</v>
      </c>
      <c r="D3036">
        <v>284782</v>
      </c>
      <c r="E3036">
        <v>284782</v>
      </c>
      <c r="F3036">
        <v>0</v>
      </c>
      <c r="G3036">
        <v>80503</v>
      </c>
      <c r="H3036">
        <v>204275</v>
      </c>
      <c r="I3036">
        <v>4</v>
      </c>
      <c r="J3036">
        <v>0</v>
      </c>
      <c r="K3036">
        <v>284782</v>
      </c>
      <c r="L3036">
        <v>0</v>
      </c>
      <c r="M3036">
        <v>284782</v>
      </c>
      <c r="N3036">
        <f t="shared" si="196"/>
        <v>284782</v>
      </c>
    </row>
    <row r="3037" spans="1:14" customFormat="1" ht="14.4" customHeight="1" x14ac:dyDescent="0.3">
      <c r="A3037" s="1">
        <v>44227</v>
      </c>
      <c r="B3037" t="s">
        <v>28</v>
      </c>
      <c r="C3037">
        <f t="shared" si="195"/>
        <v>699</v>
      </c>
      <c r="D3037">
        <v>285481</v>
      </c>
      <c r="E3037">
        <v>285481</v>
      </c>
      <c r="F3037">
        <v>0</v>
      </c>
      <c r="G3037">
        <v>80641</v>
      </c>
      <c r="H3037">
        <v>204836</v>
      </c>
      <c r="I3037">
        <v>4</v>
      </c>
      <c r="J3037">
        <v>0</v>
      </c>
      <c r="K3037">
        <v>285481</v>
      </c>
      <c r="L3037">
        <v>0</v>
      </c>
      <c r="M3037">
        <v>285481</v>
      </c>
      <c r="N3037">
        <f t="shared" si="196"/>
        <v>285481</v>
      </c>
    </row>
    <row r="3038" spans="1:14" customFormat="1" ht="14.4" customHeight="1" x14ac:dyDescent="0.3">
      <c r="A3038" s="1">
        <v>44228</v>
      </c>
      <c r="B3038" t="s">
        <v>28</v>
      </c>
      <c r="C3038">
        <f t="shared" si="195"/>
        <v>1057</v>
      </c>
      <c r="D3038">
        <v>286538</v>
      </c>
      <c r="E3038">
        <v>286538</v>
      </c>
      <c r="F3038">
        <v>0</v>
      </c>
      <c r="G3038">
        <v>80992</v>
      </c>
      <c r="H3038">
        <v>205542</v>
      </c>
      <c r="I3038">
        <v>4</v>
      </c>
      <c r="J3038">
        <v>0</v>
      </c>
      <c r="K3038">
        <v>286538</v>
      </c>
      <c r="L3038">
        <v>0</v>
      </c>
      <c r="M3038">
        <v>286538</v>
      </c>
      <c r="N3038">
        <f t="shared" si="196"/>
        <v>286538</v>
      </c>
    </row>
    <row r="3039" spans="1:14" customFormat="1" ht="14.4" customHeight="1" x14ac:dyDescent="0.3">
      <c r="A3039" s="1">
        <v>44229</v>
      </c>
      <c r="B3039" t="s">
        <v>28</v>
      </c>
      <c r="C3039">
        <f t="shared" si="195"/>
        <v>330</v>
      </c>
      <c r="D3039">
        <v>286868</v>
      </c>
      <c r="E3039">
        <v>286868</v>
      </c>
      <c r="F3039">
        <v>0</v>
      </c>
      <c r="G3039">
        <v>81125</v>
      </c>
      <c r="H3039">
        <v>205739</v>
      </c>
      <c r="I3039">
        <v>4</v>
      </c>
      <c r="J3039">
        <v>0</v>
      </c>
      <c r="K3039">
        <v>286868</v>
      </c>
      <c r="L3039">
        <v>0</v>
      </c>
      <c r="M3039">
        <v>286868</v>
      </c>
      <c r="N3039">
        <f t="shared" si="196"/>
        <v>286868</v>
      </c>
    </row>
    <row r="3040" spans="1:14" customFormat="1" ht="14.4" customHeight="1" x14ac:dyDescent="0.3">
      <c r="A3040" s="1">
        <v>44230</v>
      </c>
      <c r="B3040" t="s">
        <v>28</v>
      </c>
      <c r="C3040">
        <f t="shared" si="195"/>
        <v>32755</v>
      </c>
      <c r="D3040">
        <v>319623</v>
      </c>
      <c r="E3040">
        <v>319623</v>
      </c>
      <c r="F3040">
        <v>0</v>
      </c>
      <c r="G3040">
        <v>91007</v>
      </c>
      <c r="H3040">
        <v>228612</v>
      </c>
      <c r="I3040">
        <v>4</v>
      </c>
      <c r="J3040">
        <v>0</v>
      </c>
      <c r="K3040">
        <v>319623</v>
      </c>
      <c r="L3040">
        <v>0</v>
      </c>
      <c r="M3040">
        <v>319623</v>
      </c>
      <c r="N3040">
        <f t="shared" si="196"/>
        <v>319623</v>
      </c>
    </row>
    <row r="3041" spans="1:14" customFormat="1" ht="14.4" customHeight="1" x14ac:dyDescent="0.3">
      <c r="A3041" s="1">
        <v>44231</v>
      </c>
      <c r="B3041" t="s">
        <v>28</v>
      </c>
      <c r="C3041">
        <f t="shared" si="195"/>
        <v>9948</v>
      </c>
      <c r="D3041">
        <v>329571</v>
      </c>
      <c r="E3041">
        <v>329571</v>
      </c>
      <c r="F3041">
        <v>0</v>
      </c>
      <c r="G3041">
        <v>93563</v>
      </c>
      <c r="H3041">
        <v>236004</v>
      </c>
      <c r="I3041">
        <v>4</v>
      </c>
      <c r="J3041">
        <v>0</v>
      </c>
      <c r="K3041">
        <v>329571</v>
      </c>
      <c r="L3041">
        <v>0</v>
      </c>
      <c r="M3041">
        <v>329571</v>
      </c>
      <c r="N3041">
        <f t="shared" si="196"/>
        <v>329571</v>
      </c>
    </row>
    <row r="3042" spans="1:14" customFormat="1" ht="14.4" customHeight="1" x14ac:dyDescent="0.3">
      <c r="A3042" s="1">
        <v>44232</v>
      </c>
      <c r="B3042" t="s">
        <v>28</v>
      </c>
      <c r="C3042">
        <f t="shared" si="195"/>
        <v>1745</v>
      </c>
      <c r="D3042">
        <v>331316</v>
      </c>
      <c r="E3042">
        <v>331316</v>
      </c>
      <c r="F3042">
        <v>0</v>
      </c>
      <c r="G3042">
        <v>94429</v>
      </c>
      <c r="H3042">
        <v>236883</v>
      </c>
      <c r="I3042">
        <v>4</v>
      </c>
      <c r="J3042">
        <v>0</v>
      </c>
      <c r="K3042">
        <v>331316</v>
      </c>
      <c r="L3042">
        <v>0</v>
      </c>
      <c r="M3042">
        <v>331316</v>
      </c>
      <c r="N3042">
        <f t="shared" si="196"/>
        <v>331316</v>
      </c>
    </row>
    <row r="3043" spans="1:14" customFormat="1" ht="14.4" customHeight="1" x14ac:dyDescent="0.3">
      <c r="A3043" s="1">
        <v>44233</v>
      </c>
      <c r="B3043" t="s">
        <v>28</v>
      </c>
      <c r="C3043">
        <f t="shared" si="195"/>
        <v>1516</v>
      </c>
      <c r="D3043">
        <v>332832</v>
      </c>
      <c r="E3043">
        <v>332832</v>
      </c>
      <c r="F3043">
        <v>0</v>
      </c>
      <c r="G3043">
        <v>94782</v>
      </c>
      <c r="H3043">
        <v>238046</v>
      </c>
      <c r="I3043">
        <v>4</v>
      </c>
      <c r="J3043">
        <v>0</v>
      </c>
      <c r="K3043">
        <v>332832</v>
      </c>
      <c r="L3043">
        <v>0</v>
      </c>
      <c r="M3043">
        <v>332832</v>
      </c>
      <c r="N3043">
        <f t="shared" si="196"/>
        <v>332832</v>
      </c>
    </row>
    <row r="3044" spans="1:14" customFormat="1" ht="14.4" customHeight="1" x14ac:dyDescent="0.3">
      <c r="A3044" s="1">
        <v>44234</v>
      </c>
      <c r="B3044" t="s">
        <v>28</v>
      </c>
      <c r="C3044">
        <f t="shared" si="195"/>
        <v>845</v>
      </c>
      <c r="D3044">
        <v>333677</v>
      </c>
      <c r="E3044">
        <v>333677</v>
      </c>
      <c r="F3044">
        <v>0</v>
      </c>
      <c r="G3044">
        <v>95189</v>
      </c>
      <c r="H3044">
        <v>238484</v>
      </c>
      <c r="I3044">
        <v>4</v>
      </c>
      <c r="J3044">
        <v>0</v>
      </c>
      <c r="K3044">
        <v>333677</v>
      </c>
      <c r="L3044">
        <v>0</v>
      </c>
      <c r="M3044">
        <v>333677</v>
      </c>
      <c r="N3044">
        <f t="shared" si="196"/>
        <v>333677</v>
      </c>
    </row>
    <row r="3045" spans="1:14" customFormat="1" ht="14.4" customHeight="1" x14ac:dyDescent="0.3">
      <c r="A3045" s="1">
        <v>44235</v>
      </c>
      <c r="B3045" t="s">
        <v>28</v>
      </c>
      <c r="C3045">
        <f t="shared" si="195"/>
        <v>35464</v>
      </c>
      <c r="D3045">
        <v>369141</v>
      </c>
      <c r="E3045">
        <v>369141</v>
      </c>
      <c r="F3045">
        <v>0</v>
      </c>
      <c r="G3045">
        <v>126007</v>
      </c>
      <c r="H3045">
        <v>243128</v>
      </c>
      <c r="I3045">
        <v>6</v>
      </c>
      <c r="J3045">
        <v>14365</v>
      </c>
      <c r="K3045">
        <v>354776</v>
      </c>
      <c r="L3045">
        <v>0</v>
      </c>
      <c r="M3045">
        <v>369141</v>
      </c>
      <c r="N3045">
        <f t="shared" si="196"/>
        <v>369141</v>
      </c>
    </row>
    <row r="3046" spans="1:14" customFormat="1" ht="14.4" customHeight="1" x14ac:dyDescent="0.3">
      <c r="A3046" s="1">
        <v>44236</v>
      </c>
      <c r="B3046" t="s">
        <v>28</v>
      </c>
      <c r="C3046">
        <f t="shared" si="195"/>
        <v>4363</v>
      </c>
      <c r="D3046">
        <v>373504</v>
      </c>
      <c r="E3046">
        <v>373504</v>
      </c>
      <c r="F3046">
        <v>0</v>
      </c>
      <c r="G3046">
        <v>129846</v>
      </c>
      <c r="H3046">
        <v>243652</v>
      </c>
      <c r="I3046">
        <v>6</v>
      </c>
      <c r="J3046">
        <v>16081</v>
      </c>
      <c r="K3046">
        <v>357423</v>
      </c>
      <c r="L3046">
        <v>0</v>
      </c>
      <c r="M3046">
        <v>373504</v>
      </c>
      <c r="N3046">
        <f t="shared" si="196"/>
        <v>373504</v>
      </c>
    </row>
    <row r="3047" spans="1:14" customFormat="1" ht="14.4" customHeight="1" x14ac:dyDescent="0.3">
      <c r="A3047" s="1">
        <v>44237</v>
      </c>
      <c r="B3047" t="s">
        <v>28</v>
      </c>
      <c r="C3047">
        <f t="shared" si="195"/>
        <v>54211</v>
      </c>
      <c r="D3047">
        <v>427715</v>
      </c>
      <c r="E3047">
        <v>427715</v>
      </c>
      <c r="F3047">
        <v>0</v>
      </c>
      <c r="G3047">
        <v>177123</v>
      </c>
      <c r="H3047">
        <v>250586</v>
      </c>
      <c r="I3047">
        <v>6</v>
      </c>
      <c r="J3047">
        <v>39668</v>
      </c>
      <c r="K3047">
        <v>388047</v>
      </c>
      <c r="L3047">
        <v>0</v>
      </c>
      <c r="M3047">
        <v>427715</v>
      </c>
      <c r="N3047">
        <f t="shared" si="196"/>
        <v>427715</v>
      </c>
    </row>
    <row r="3048" spans="1:14" customFormat="1" ht="14.4" customHeight="1" x14ac:dyDescent="0.3">
      <c r="A3048" s="1">
        <v>44238</v>
      </c>
      <c r="B3048" t="s">
        <v>28</v>
      </c>
      <c r="C3048">
        <f t="shared" si="195"/>
        <v>54380</v>
      </c>
      <c r="D3048">
        <v>482095</v>
      </c>
      <c r="E3048">
        <v>482095</v>
      </c>
      <c r="F3048">
        <v>0</v>
      </c>
      <c r="G3048">
        <v>224299</v>
      </c>
      <c r="H3048">
        <v>257789</v>
      </c>
      <c r="I3048">
        <v>7</v>
      </c>
      <c r="J3048">
        <v>61581</v>
      </c>
      <c r="K3048">
        <v>420514</v>
      </c>
      <c r="L3048">
        <v>0</v>
      </c>
      <c r="M3048">
        <v>482095</v>
      </c>
      <c r="N3048">
        <f t="shared" si="196"/>
        <v>482095</v>
      </c>
    </row>
    <row r="3049" spans="1:14" customFormat="1" ht="14.4" customHeight="1" x14ac:dyDescent="0.3">
      <c r="A3049" s="1">
        <v>44239</v>
      </c>
      <c r="B3049" t="s">
        <v>28</v>
      </c>
      <c r="C3049">
        <f t="shared" si="195"/>
        <v>37494</v>
      </c>
      <c r="D3049">
        <v>519589</v>
      </c>
      <c r="E3049">
        <v>519589</v>
      </c>
      <c r="F3049">
        <v>0</v>
      </c>
      <c r="G3049">
        <v>256549</v>
      </c>
      <c r="H3049">
        <v>263033</v>
      </c>
      <c r="I3049">
        <v>7</v>
      </c>
      <c r="J3049">
        <v>76489</v>
      </c>
      <c r="K3049">
        <v>443100</v>
      </c>
      <c r="L3049">
        <v>0</v>
      </c>
      <c r="M3049">
        <v>519589</v>
      </c>
      <c r="N3049">
        <f t="shared" si="196"/>
        <v>519589</v>
      </c>
    </row>
    <row r="3050" spans="1:14" customFormat="1" ht="14.4" customHeight="1" x14ac:dyDescent="0.3">
      <c r="A3050" s="1">
        <v>44240</v>
      </c>
      <c r="B3050" t="s">
        <v>28</v>
      </c>
      <c r="C3050">
        <f t="shared" si="195"/>
        <v>28683</v>
      </c>
      <c r="D3050">
        <v>548272</v>
      </c>
      <c r="E3050">
        <v>548272</v>
      </c>
      <c r="F3050">
        <v>3</v>
      </c>
      <c r="G3050">
        <v>281302</v>
      </c>
      <c r="H3050">
        <v>266962</v>
      </c>
      <c r="I3050">
        <v>8</v>
      </c>
      <c r="J3050">
        <v>87755</v>
      </c>
      <c r="K3050">
        <v>460517</v>
      </c>
      <c r="L3050">
        <v>0</v>
      </c>
      <c r="M3050">
        <v>548275</v>
      </c>
      <c r="N3050">
        <f t="shared" si="196"/>
        <v>548272</v>
      </c>
    </row>
    <row r="3051" spans="1:14" customFormat="1" ht="14.4" customHeight="1" x14ac:dyDescent="0.3">
      <c r="A3051" s="1">
        <v>44241</v>
      </c>
      <c r="B3051" t="s">
        <v>28</v>
      </c>
      <c r="C3051">
        <f t="shared" si="195"/>
        <v>194</v>
      </c>
      <c r="D3051">
        <v>548466</v>
      </c>
      <c r="E3051">
        <v>548466</v>
      </c>
      <c r="F3051">
        <v>3</v>
      </c>
      <c r="G3051">
        <v>281479</v>
      </c>
      <c r="H3051">
        <v>266979</v>
      </c>
      <c r="I3051">
        <v>8</v>
      </c>
      <c r="J3051">
        <v>87757</v>
      </c>
      <c r="K3051">
        <v>460709</v>
      </c>
      <c r="L3051">
        <v>0</v>
      </c>
      <c r="M3051">
        <v>548469</v>
      </c>
      <c r="N3051">
        <f t="shared" si="196"/>
        <v>548466</v>
      </c>
    </row>
    <row r="3052" spans="1:14" customFormat="1" ht="14.4" customHeight="1" x14ac:dyDescent="0.3">
      <c r="A3052" s="1">
        <v>44242</v>
      </c>
      <c r="B3052" t="s">
        <v>28</v>
      </c>
      <c r="C3052">
        <f t="shared" si="195"/>
        <v>17486</v>
      </c>
      <c r="D3052">
        <v>565952</v>
      </c>
      <c r="E3052">
        <v>565952</v>
      </c>
      <c r="F3052">
        <v>5</v>
      </c>
      <c r="G3052">
        <v>296596</v>
      </c>
      <c r="H3052">
        <v>269348</v>
      </c>
      <c r="I3052">
        <v>8</v>
      </c>
      <c r="J3052">
        <v>94273</v>
      </c>
      <c r="K3052">
        <v>471679</v>
      </c>
      <c r="L3052">
        <v>0</v>
      </c>
      <c r="M3052">
        <v>565957</v>
      </c>
      <c r="N3052">
        <f t="shared" si="196"/>
        <v>565952</v>
      </c>
    </row>
    <row r="3053" spans="1:14" customFormat="1" ht="14.4" customHeight="1" x14ac:dyDescent="0.3">
      <c r="A3053" s="1">
        <v>44243</v>
      </c>
      <c r="B3053" t="s">
        <v>28</v>
      </c>
      <c r="C3053">
        <f t="shared" si="195"/>
        <v>1634</v>
      </c>
      <c r="D3053">
        <v>567586</v>
      </c>
      <c r="E3053">
        <v>567586</v>
      </c>
      <c r="F3053">
        <v>5</v>
      </c>
      <c r="G3053">
        <v>297914</v>
      </c>
      <c r="H3053">
        <v>269664</v>
      </c>
      <c r="I3053">
        <v>8</v>
      </c>
      <c r="J3053">
        <v>95034</v>
      </c>
      <c r="K3053">
        <v>472552</v>
      </c>
      <c r="L3053">
        <v>0</v>
      </c>
      <c r="M3053">
        <v>567591</v>
      </c>
      <c r="N3053">
        <f t="shared" si="196"/>
        <v>567586</v>
      </c>
    </row>
    <row r="3054" spans="1:14" customFormat="1" ht="14.4" customHeight="1" x14ac:dyDescent="0.3">
      <c r="A3054" s="1">
        <v>44244</v>
      </c>
      <c r="B3054" t="s">
        <v>28</v>
      </c>
      <c r="C3054">
        <f t="shared" si="195"/>
        <v>20066</v>
      </c>
      <c r="D3054">
        <v>587652</v>
      </c>
      <c r="E3054">
        <v>587652</v>
      </c>
      <c r="F3054">
        <v>6</v>
      </c>
      <c r="G3054">
        <v>314782</v>
      </c>
      <c r="H3054">
        <v>272862</v>
      </c>
      <c r="I3054">
        <v>8</v>
      </c>
      <c r="J3054">
        <v>102594</v>
      </c>
      <c r="K3054">
        <v>485058</v>
      </c>
      <c r="L3054">
        <v>0</v>
      </c>
      <c r="M3054">
        <v>587658</v>
      </c>
      <c r="N3054">
        <f t="shared" si="196"/>
        <v>587652</v>
      </c>
    </row>
    <row r="3055" spans="1:14" customFormat="1" ht="14.4" customHeight="1" x14ac:dyDescent="0.3">
      <c r="A3055" s="1">
        <v>44245</v>
      </c>
      <c r="B3055" t="s">
        <v>28</v>
      </c>
      <c r="C3055">
        <f t="shared" ref="C3055:C3086" si="197">D3055-D3054</f>
        <v>10667</v>
      </c>
      <c r="D3055">
        <v>598319</v>
      </c>
      <c r="E3055">
        <v>598319</v>
      </c>
      <c r="F3055">
        <v>9</v>
      </c>
      <c r="G3055">
        <v>324756</v>
      </c>
      <c r="H3055">
        <v>273555</v>
      </c>
      <c r="I3055">
        <v>8</v>
      </c>
      <c r="J3055">
        <v>107696</v>
      </c>
      <c r="K3055">
        <v>490623</v>
      </c>
      <c r="L3055">
        <v>0</v>
      </c>
      <c r="M3055">
        <v>598328</v>
      </c>
      <c r="N3055">
        <f t="shared" si="196"/>
        <v>598319</v>
      </c>
    </row>
    <row r="3056" spans="1:14" customFormat="1" ht="14.4" customHeight="1" x14ac:dyDescent="0.3">
      <c r="A3056" s="1">
        <v>44246</v>
      </c>
      <c r="B3056" t="s">
        <v>28</v>
      </c>
      <c r="C3056">
        <f t="shared" si="197"/>
        <v>18463</v>
      </c>
      <c r="D3056">
        <v>616782</v>
      </c>
      <c r="E3056">
        <v>616782</v>
      </c>
      <c r="F3056">
        <v>23</v>
      </c>
      <c r="G3056">
        <v>337605</v>
      </c>
      <c r="H3056">
        <v>279169</v>
      </c>
      <c r="I3056">
        <v>8</v>
      </c>
      <c r="J3056">
        <v>112750</v>
      </c>
      <c r="K3056">
        <v>504032</v>
      </c>
      <c r="L3056">
        <v>0</v>
      </c>
      <c r="M3056">
        <v>616805</v>
      </c>
      <c r="N3056">
        <f t="shared" si="196"/>
        <v>616782</v>
      </c>
    </row>
    <row r="3057" spans="1:14" customFormat="1" ht="14.4" customHeight="1" x14ac:dyDescent="0.3">
      <c r="A3057" s="1">
        <v>44247</v>
      </c>
      <c r="B3057" t="s">
        <v>28</v>
      </c>
      <c r="C3057">
        <f t="shared" si="197"/>
        <v>14855</v>
      </c>
      <c r="D3057">
        <v>631637</v>
      </c>
      <c r="E3057">
        <v>631637</v>
      </c>
      <c r="F3057">
        <v>3809</v>
      </c>
      <c r="G3057">
        <v>347712</v>
      </c>
      <c r="H3057">
        <v>283917</v>
      </c>
      <c r="I3057">
        <v>8</v>
      </c>
      <c r="J3057">
        <v>117418</v>
      </c>
      <c r="K3057">
        <v>514219</v>
      </c>
      <c r="L3057">
        <v>0</v>
      </c>
      <c r="M3057">
        <v>635446</v>
      </c>
      <c r="N3057">
        <f t="shared" si="196"/>
        <v>631637</v>
      </c>
    </row>
    <row r="3058" spans="1:14" customFormat="1" ht="14.4" customHeight="1" x14ac:dyDescent="0.3">
      <c r="A3058" s="1">
        <v>44248</v>
      </c>
      <c r="B3058" t="s">
        <v>28</v>
      </c>
      <c r="C3058">
        <f t="shared" si="197"/>
        <v>611</v>
      </c>
      <c r="D3058">
        <v>632248</v>
      </c>
      <c r="E3058">
        <v>632248</v>
      </c>
      <c r="F3058">
        <v>3809</v>
      </c>
      <c r="G3058">
        <v>348227</v>
      </c>
      <c r="H3058">
        <v>284013</v>
      </c>
      <c r="I3058">
        <v>8</v>
      </c>
      <c r="J3058">
        <v>117779</v>
      </c>
      <c r="K3058">
        <v>514469</v>
      </c>
      <c r="L3058">
        <v>0</v>
      </c>
      <c r="M3058">
        <v>636057</v>
      </c>
      <c r="N3058">
        <f t="shared" si="196"/>
        <v>632248</v>
      </c>
    </row>
    <row r="3059" spans="1:14" customFormat="1" ht="14.4" customHeight="1" x14ac:dyDescent="0.3">
      <c r="A3059" s="1">
        <v>44249</v>
      </c>
      <c r="B3059" t="s">
        <v>28</v>
      </c>
      <c r="C3059">
        <f t="shared" si="197"/>
        <v>2841</v>
      </c>
      <c r="D3059">
        <v>635089</v>
      </c>
      <c r="E3059">
        <v>635089</v>
      </c>
      <c r="F3059">
        <v>31670</v>
      </c>
      <c r="G3059">
        <v>349986</v>
      </c>
      <c r="H3059">
        <v>285095</v>
      </c>
      <c r="I3059">
        <v>8</v>
      </c>
      <c r="J3059">
        <v>118252</v>
      </c>
      <c r="K3059">
        <v>516837</v>
      </c>
      <c r="L3059">
        <v>0</v>
      </c>
      <c r="M3059">
        <v>666759</v>
      </c>
      <c r="N3059">
        <f t="shared" si="196"/>
        <v>635089</v>
      </c>
    </row>
    <row r="3060" spans="1:14" customFormat="1" ht="14.4" customHeight="1" x14ac:dyDescent="0.3">
      <c r="A3060" s="1">
        <v>44250</v>
      </c>
      <c r="B3060" t="s">
        <v>28</v>
      </c>
      <c r="C3060">
        <f t="shared" si="197"/>
        <v>1050</v>
      </c>
      <c r="D3060">
        <v>636139</v>
      </c>
      <c r="E3060">
        <v>636139</v>
      </c>
      <c r="F3060">
        <v>32634</v>
      </c>
      <c r="G3060">
        <v>350844</v>
      </c>
      <c r="H3060">
        <v>285287</v>
      </c>
      <c r="I3060">
        <v>8</v>
      </c>
      <c r="J3060">
        <v>118565</v>
      </c>
      <c r="K3060">
        <v>517574</v>
      </c>
      <c r="L3060">
        <v>0</v>
      </c>
      <c r="M3060">
        <v>668773</v>
      </c>
      <c r="N3060">
        <f t="shared" si="196"/>
        <v>636139</v>
      </c>
    </row>
    <row r="3061" spans="1:14" customFormat="1" ht="14.4" customHeight="1" x14ac:dyDescent="0.3">
      <c r="A3061" s="1">
        <v>44251</v>
      </c>
      <c r="B3061" t="s">
        <v>28</v>
      </c>
      <c r="C3061">
        <f t="shared" si="197"/>
        <v>3286</v>
      </c>
      <c r="D3061">
        <v>639425</v>
      </c>
      <c r="E3061">
        <v>639425</v>
      </c>
      <c r="F3061">
        <v>77257</v>
      </c>
      <c r="G3061">
        <v>353126</v>
      </c>
      <c r="H3061">
        <v>286291</v>
      </c>
      <c r="I3061">
        <v>8</v>
      </c>
      <c r="J3061">
        <v>119504</v>
      </c>
      <c r="K3061">
        <v>519921</v>
      </c>
      <c r="L3061">
        <v>0</v>
      </c>
      <c r="M3061">
        <v>716682</v>
      </c>
      <c r="N3061">
        <f t="shared" si="196"/>
        <v>639425</v>
      </c>
    </row>
    <row r="3062" spans="1:14" customFormat="1" ht="14.4" customHeight="1" x14ac:dyDescent="0.3">
      <c r="A3062" s="1">
        <v>44252</v>
      </c>
      <c r="B3062" t="s">
        <v>28</v>
      </c>
      <c r="C3062">
        <f t="shared" si="197"/>
        <v>3446</v>
      </c>
      <c r="D3062">
        <v>642871</v>
      </c>
      <c r="E3062">
        <v>642871</v>
      </c>
      <c r="F3062">
        <v>130357</v>
      </c>
      <c r="G3062">
        <v>355185</v>
      </c>
      <c r="H3062">
        <v>287678</v>
      </c>
      <c r="I3062">
        <v>8</v>
      </c>
      <c r="J3062">
        <v>120126</v>
      </c>
      <c r="K3062">
        <v>522745</v>
      </c>
      <c r="L3062">
        <v>0</v>
      </c>
      <c r="M3062">
        <v>773228</v>
      </c>
      <c r="N3062">
        <f t="shared" si="196"/>
        <v>642871</v>
      </c>
    </row>
    <row r="3063" spans="1:14" customFormat="1" ht="14.4" customHeight="1" x14ac:dyDescent="0.3">
      <c r="A3063" s="1">
        <v>44253</v>
      </c>
      <c r="B3063" t="s">
        <v>28</v>
      </c>
      <c r="C3063">
        <f t="shared" si="197"/>
        <v>1845</v>
      </c>
      <c r="D3063">
        <v>644716</v>
      </c>
      <c r="E3063">
        <v>644716</v>
      </c>
      <c r="F3063">
        <v>159662</v>
      </c>
      <c r="G3063">
        <v>356064</v>
      </c>
      <c r="H3063">
        <v>288644</v>
      </c>
      <c r="I3063">
        <v>8</v>
      </c>
      <c r="J3063">
        <v>120373</v>
      </c>
      <c r="K3063">
        <v>524343</v>
      </c>
      <c r="L3063">
        <v>0</v>
      </c>
      <c r="M3063">
        <v>804378</v>
      </c>
      <c r="N3063">
        <f t="shared" si="196"/>
        <v>644716</v>
      </c>
    </row>
    <row r="3064" spans="1:14" customFormat="1" ht="14.4" customHeight="1" x14ac:dyDescent="0.3">
      <c r="A3064" s="1">
        <v>44254</v>
      </c>
      <c r="B3064" t="s">
        <v>28</v>
      </c>
      <c r="C3064">
        <f t="shared" si="197"/>
        <v>0</v>
      </c>
      <c r="D3064">
        <v>644716</v>
      </c>
      <c r="E3064">
        <v>644716</v>
      </c>
      <c r="F3064">
        <v>159662</v>
      </c>
      <c r="G3064">
        <v>356064</v>
      </c>
      <c r="H3064">
        <v>288644</v>
      </c>
      <c r="I3064">
        <v>8</v>
      </c>
      <c r="J3064">
        <v>120373</v>
      </c>
      <c r="K3064">
        <v>524343</v>
      </c>
      <c r="L3064">
        <v>0</v>
      </c>
      <c r="M3064">
        <v>804378</v>
      </c>
      <c r="N3064">
        <f t="shared" si="196"/>
        <v>644716</v>
      </c>
    </row>
    <row r="3065" spans="1:14" customFormat="1" ht="14.4" customHeight="1" x14ac:dyDescent="0.3">
      <c r="A3065" s="1">
        <v>44255</v>
      </c>
      <c r="B3065" t="s">
        <v>28</v>
      </c>
      <c r="C3065">
        <f t="shared" si="197"/>
        <v>0</v>
      </c>
      <c r="D3065">
        <v>644716</v>
      </c>
      <c r="E3065">
        <v>644716</v>
      </c>
      <c r="F3065">
        <v>159662</v>
      </c>
      <c r="G3065">
        <v>356064</v>
      </c>
      <c r="H3065">
        <v>288644</v>
      </c>
      <c r="I3065">
        <v>8</v>
      </c>
      <c r="J3065">
        <v>120373</v>
      </c>
      <c r="K3065">
        <v>524343</v>
      </c>
      <c r="L3065">
        <v>0</v>
      </c>
      <c r="M3065">
        <v>804378</v>
      </c>
      <c r="N3065">
        <f t="shared" si="196"/>
        <v>644716</v>
      </c>
    </row>
    <row r="3066" spans="1:14" customFormat="1" ht="14.4" customHeight="1" x14ac:dyDescent="0.3">
      <c r="A3066" s="1">
        <v>44256</v>
      </c>
      <c r="B3066" t="s">
        <v>28</v>
      </c>
      <c r="C3066">
        <f t="shared" si="197"/>
        <v>0</v>
      </c>
      <c r="D3066">
        <v>644716</v>
      </c>
      <c r="E3066">
        <v>644716</v>
      </c>
      <c r="F3066">
        <v>159662</v>
      </c>
      <c r="G3066">
        <v>356064</v>
      </c>
      <c r="H3066">
        <v>288644</v>
      </c>
      <c r="I3066">
        <v>8</v>
      </c>
      <c r="J3066">
        <v>120373</v>
      </c>
      <c r="K3066">
        <v>524343</v>
      </c>
      <c r="L3066">
        <v>0</v>
      </c>
      <c r="M3066">
        <v>804378</v>
      </c>
      <c r="N3066">
        <f t="shared" si="196"/>
        <v>644716</v>
      </c>
    </row>
    <row r="3067" spans="1:14" customFormat="1" ht="14.4" customHeight="1" x14ac:dyDescent="0.3">
      <c r="A3067" s="1">
        <v>44257</v>
      </c>
      <c r="B3067" t="s">
        <v>28</v>
      </c>
      <c r="C3067">
        <f t="shared" si="197"/>
        <v>20010</v>
      </c>
      <c r="D3067">
        <v>664726</v>
      </c>
      <c r="E3067">
        <v>664726</v>
      </c>
      <c r="F3067">
        <v>181761</v>
      </c>
      <c r="G3067">
        <v>366883</v>
      </c>
      <c r="H3067">
        <v>297830</v>
      </c>
      <c r="I3067">
        <v>13</v>
      </c>
      <c r="J3067">
        <v>120472</v>
      </c>
      <c r="K3067">
        <v>544254</v>
      </c>
      <c r="L3067">
        <v>0</v>
      </c>
      <c r="M3067">
        <v>846487</v>
      </c>
      <c r="N3067">
        <f t="shared" si="196"/>
        <v>664726</v>
      </c>
    </row>
    <row r="3068" spans="1:14" customFormat="1" ht="14.4" customHeight="1" x14ac:dyDescent="0.3">
      <c r="A3068" s="1">
        <v>44258</v>
      </c>
      <c r="B3068" t="s">
        <v>28</v>
      </c>
      <c r="C3068">
        <f t="shared" si="197"/>
        <v>41608</v>
      </c>
      <c r="D3068">
        <v>706334</v>
      </c>
      <c r="E3068">
        <v>706334</v>
      </c>
      <c r="F3068">
        <v>201717</v>
      </c>
      <c r="G3068">
        <v>390174</v>
      </c>
      <c r="H3068">
        <v>316141</v>
      </c>
      <c r="I3068">
        <v>19</v>
      </c>
      <c r="J3068">
        <v>120473</v>
      </c>
      <c r="K3068">
        <v>585861</v>
      </c>
      <c r="L3068">
        <v>0</v>
      </c>
      <c r="M3068">
        <v>908051</v>
      </c>
      <c r="N3068">
        <f t="shared" si="196"/>
        <v>706334</v>
      </c>
    </row>
    <row r="3069" spans="1:14" customFormat="1" ht="14.4" customHeight="1" x14ac:dyDescent="0.3">
      <c r="A3069" s="1">
        <v>44259</v>
      </c>
      <c r="B3069" t="s">
        <v>28</v>
      </c>
      <c r="C3069">
        <f t="shared" si="197"/>
        <v>47818</v>
      </c>
      <c r="D3069">
        <v>754152</v>
      </c>
      <c r="E3069">
        <v>754152</v>
      </c>
      <c r="F3069">
        <v>216379</v>
      </c>
      <c r="G3069">
        <v>416801</v>
      </c>
      <c r="H3069">
        <v>337329</v>
      </c>
      <c r="I3069">
        <v>22</v>
      </c>
      <c r="J3069">
        <v>120488</v>
      </c>
      <c r="K3069">
        <v>633664</v>
      </c>
      <c r="L3069">
        <v>0</v>
      </c>
      <c r="M3069">
        <v>970531</v>
      </c>
      <c r="N3069">
        <f t="shared" si="196"/>
        <v>754152</v>
      </c>
    </row>
    <row r="3070" spans="1:14" customFormat="1" ht="14.4" customHeight="1" x14ac:dyDescent="0.3">
      <c r="A3070" s="1">
        <v>44260</v>
      </c>
      <c r="B3070" t="s">
        <v>28</v>
      </c>
      <c r="C3070">
        <f t="shared" si="197"/>
        <v>6224</v>
      </c>
      <c r="D3070">
        <v>760376</v>
      </c>
      <c r="E3070">
        <v>760376</v>
      </c>
      <c r="F3070">
        <v>218325</v>
      </c>
      <c r="G3070">
        <v>420240</v>
      </c>
      <c r="H3070">
        <v>340114</v>
      </c>
      <c r="I3070">
        <v>22</v>
      </c>
      <c r="J3070">
        <v>120497</v>
      </c>
      <c r="K3070">
        <v>639879</v>
      </c>
      <c r="L3070">
        <v>0</v>
      </c>
      <c r="M3070">
        <v>978701</v>
      </c>
      <c r="N3070">
        <f t="shared" si="196"/>
        <v>760376</v>
      </c>
    </row>
    <row r="3071" spans="1:14" customFormat="1" ht="14.4" customHeight="1" x14ac:dyDescent="0.3">
      <c r="A3071" s="1">
        <v>44261</v>
      </c>
      <c r="B3071" t="s">
        <v>28</v>
      </c>
      <c r="C3071">
        <f t="shared" si="197"/>
        <v>57434</v>
      </c>
      <c r="D3071">
        <v>817810</v>
      </c>
      <c r="E3071">
        <v>817810</v>
      </c>
      <c r="F3071">
        <v>232036</v>
      </c>
      <c r="G3071">
        <v>451693</v>
      </c>
      <c r="H3071">
        <v>366083</v>
      </c>
      <c r="I3071">
        <v>34</v>
      </c>
      <c r="J3071">
        <v>120498</v>
      </c>
      <c r="K3071">
        <v>697312</v>
      </c>
      <c r="L3071">
        <v>0</v>
      </c>
      <c r="M3071">
        <v>1049846</v>
      </c>
      <c r="N3071">
        <f t="shared" si="196"/>
        <v>817810</v>
      </c>
    </row>
    <row r="3072" spans="1:14" customFormat="1" ht="14.4" customHeight="1" x14ac:dyDescent="0.3">
      <c r="A3072" s="1">
        <v>44262</v>
      </c>
      <c r="B3072" t="s">
        <v>28</v>
      </c>
      <c r="C3072">
        <f t="shared" si="197"/>
        <v>2074</v>
      </c>
      <c r="D3072">
        <v>819884</v>
      </c>
      <c r="E3072">
        <v>819884</v>
      </c>
      <c r="F3072">
        <v>232219</v>
      </c>
      <c r="G3072">
        <v>452903</v>
      </c>
      <c r="H3072">
        <v>366947</v>
      </c>
      <c r="I3072">
        <v>34</v>
      </c>
      <c r="J3072">
        <v>120498</v>
      </c>
      <c r="K3072">
        <v>699386</v>
      </c>
      <c r="L3072">
        <v>0</v>
      </c>
      <c r="M3072">
        <v>1052103</v>
      </c>
      <c r="N3072">
        <f t="shared" si="196"/>
        <v>819884</v>
      </c>
    </row>
    <row r="3073" spans="1:14" customFormat="1" ht="14.4" customHeight="1" x14ac:dyDescent="0.3">
      <c r="A3073" s="1">
        <v>44263</v>
      </c>
      <c r="B3073" t="s">
        <v>28</v>
      </c>
      <c r="C3073">
        <f t="shared" si="197"/>
        <v>58385</v>
      </c>
      <c r="D3073">
        <v>878269</v>
      </c>
      <c r="E3073">
        <v>878269</v>
      </c>
      <c r="F3073">
        <v>245103</v>
      </c>
      <c r="G3073">
        <v>485971</v>
      </c>
      <c r="H3073">
        <v>392261</v>
      </c>
      <c r="I3073">
        <v>37</v>
      </c>
      <c r="J3073">
        <v>121063</v>
      </c>
      <c r="K3073">
        <v>757206</v>
      </c>
      <c r="L3073">
        <v>0</v>
      </c>
      <c r="M3073">
        <v>1123372</v>
      </c>
      <c r="N3073">
        <f t="shared" si="196"/>
        <v>878269</v>
      </c>
    </row>
    <row r="3074" spans="1:14" customFormat="1" ht="14.4" customHeight="1" x14ac:dyDescent="0.3">
      <c r="A3074" s="1">
        <v>44264</v>
      </c>
      <c r="B3074" t="s">
        <v>28</v>
      </c>
      <c r="C3074">
        <f t="shared" si="197"/>
        <v>15906</v>
      </c>
      <c r="D3074">
        <v>894175</v>
      </c>
      <c r="E3074">
        <v>648495</v>
      </c>
      <c r="F3074">
        <v>245680</v>
      </c>
      <c r="G3074">
        <v>496388</v>
      </c>
      <c r="H3074">
        <v>397750</v>
      </c>
      <c r="I3074">
        <v>37</v>
      </c>
      <c r="J3074">
        <v>125263</v>
      </c>
      <c r="K3074">
        <v>768905</v>
      </c>
      <c r="L3074">
        <v>0</v>
      </c>
      <c r="M3074">
        <v>894175</v>
      </c>
      <c r="N3074">
        <f t="shared" si="196"/>
        <v>894175</v>
      </c>
    </row>
    <row r="3075" spans="1:14" customFormat="1" ht="14.4" customHeight="1" x14ac:dyDescent="0.3">
      <c r="A3075" s="1">
        <v>44265</v>
      </c>
      <c r="B3075" t="s">
        <v>28</v>
      </c>
      <c r="C3075">
        <f t="shared" si="197"/>
        <v>87830</v>
      </c>
      <c r="D3075">
        <v>982005</v>
      </c>
      <c r="E3075">
        <v>703816</v>
      </c>
      <c r="F3075">
        <v>278189</v>
      </c>
      <c r="G3075">
        <v>550072</v>
      </c>
      <c r="H3075">
        <v>431892</v>
      </c>
      <c r="I3075">
        <v>41</v>
      </c>
      <c r="J3075">
        <v>135561</v>
      </c>
      <c r="K3075">
        <v>846437</v>
      </c>
      <c r="L3075">
        <v>0</v>
      </c>
      <c r="M3075">
        <v>982005</v>
      </c>
      <c r="N3075">
        <f t="shared" si="196"/>
        <v>982005</v>
      </c>
    </row>
    <row r="3076" spans="1:14" customFormat="1" ht="14.4" customHeight="1" x14ac:dyDescent="0.3">
      <c r="A3076" s="1">
        <v>44266</v>
      </c>
      <c r="B3076" t="s">
        <v>28</v>
      </c>
      <c r="C3076">
        <f t="shared" si="197"/>
        <v>1624</v>
      </c>
      <c r="D3076">
        <v>983629</v>
      </c>
      <c r="E3076">
        <v>704997</v>
      </c>
      <c r="F3076">
        <v>278632</v>
      </c>
      <c r="G3076">
        <v>551005</v>
      </c>
      <c r="H3076">
        <v>432583</v>
      </c>
      <c r="I3076">
        <v>41</v>
      </c>
      <c r="J3076">
        <v>135739</v>
      </c>
      <c r="K3076">
        <v>847883</v>
      </c>
      <c r="L3076">
        <v>0</v>
      </c>
      <c r="M3076">
        <v>983629</v>
      </c>
      <c r="N3076">
        <f t="shared" si="196"/>
        <v>983629</v>
      </c>
    </row>
    <row r="3077" spans="1:14" customFormat="1" ht="14.4" customHeight="1" x14ac:dyDescent="0.3">
      <c r="A3077" s="1">
        <v>44267</v>
      </c>
      <c r="B3077" t="s">
        <v>28</v>
      </c>
      <c r="C3077">
        <f t="shared" si="197"/>
        <v>5384</v>
      </c>
      <c r="D3077">
        <v>989013</v>
      </c>
      <c r="E3077">
        <v>708872</v>
      </c>
      <c r="F3077">
        <v>280141</v>
      </c>
      <c r="G3077">
        <v>554139</v>
      </c>
      <c r="H3077">
        <v>434832</v>
      </c>
      <c r="I3077">
        <v>42</v>
      </c>
      <c r="J3077">
        <v>135953</v>
      </c>
      <c r="K3077">
        <v>853053</v>
      </c>
      <c r="L3077">
        <v>0</v>
      </c>
      <c r="M3077">
        <v>989013</v>
      </c>
      <c r="N3077">
        <f t="shared" si="196"/>
        <v>989013</v>
      </c>
    </row>
    <row r="3078" spans="1:14" customFormat="1" ht="14.4" customHeight="1" x14ac:dyDescent="0.3">
      <c r="A3078" s="1">
        <v>44268</v>
      </c>
      <c r="B3078" t="s">
        <v>28</v>
      </c>
      <c r="C3078">
        <f t="shared" si="197"/>
        <v>158578</v>
      </c>
      <c r="D3078">
        <v>1147591</v>
      </c>
      <c r="E3078">
        <v>812922</v>
      </c>
      <c r="F3078">
        <v>334669</v>
      </c>
      <c r="G3078">
        <v>654118</v>
      </c>
      <c r="H3078">
        <v>493418</v>
      </c>
      <c r="I3078">
        <v>55</v>
      </c>
      <c r="J3078">
        <v>157001</v>
      </c>
      <c r="K3078">
        <v>990583</v>
      </c>
      <c r="L3078">
        <v>0</v>
      </c>
      <c r="M3078">
        <v>1147591</v>
      </c>
      <c r="N3078">
        <f t="shared" si="196"/>
        <v>1147591</v>
      </c>
    </row>
    <row r="3079" spans="1:14" customFormat="1" ht="14.4" customHeight="1" x14ac:dyDescent="0.3">
      <c r="A3079" s="1">
        <v>44269</v>
      </c>
      <c r="B3079" t="s">
        <v>28</v>
      </c>
      <c r="C3079">
        <f t="shared" si="197"/>
        <v>2222</v>
      </c>
      <c r="D3079">
        <v>1149813</v>
      </c>
      <c r="E3079">
        <v>814865</v>
      </c>
      <c r="F3079">
        <v>334948</v>
      </c>
      <c r="G3079">
        <v>655305</v>
      </c>
      <c r="H3079">
        <v>494453</v>
      </c>
      <c r="I3079">
        <v>55</v>
      </c>
      <c r="J3079">
        <v>157056</v>
      </c>
      <c r="K3079">
        <v>992750</v>
      </c>
      <c r="L3079">
        <v>0</v>
      </c>
      <c r="M3079">
        <v>1149813</v>
      </c>
      <c r="N3079">
        <f t="shared" si="196"/>
        <v>1149813</v>
      </c>
    </row>
    <row r="3080" spans="1:14" customFormat="1" ht="14.4" customHeight="1" x14ac:dyDescent="0.3">
      <c r="A3080" s="1">
        <v>44270</v>
      </c>
      <c r="B3080" t="s">
        <v>28</v>
      </c>
      <c r="C3080">
        <f t="shared" si="197"/>
        <v>161187</v>
      </c>
      <c r="D3080">
        <v>1311000</v>
      </c>
      <c r="E3080">
        <v>935527</v>
      </c>
      <c r="F3080">
        <v>375473</v>
      </c>
      <c r="G3080">
        <v>755048</v>
      </c>
      <c r="H3080">
        <v>555889</v>
      </c>
      <c r="I3080">
        <v>63</v>
      </c>
      <c r="J3080">
        <v>173139</v>
      </c>
      <c r="K3080">
        <v>1137861</v>
      </c>
      <c r="L3080">
        <v>0</v>
      </c>
      <c r="M3080">
        <v>1311000</v>
      </c>
      <c r="N3080">
        <f t="shared" si="196"/>
        <v>1311000</v>
      </c>
    </row>
    <row r="3081" spans="1:14" customFormat="1" ht="14.4" customHeight="1" x14ac:dyDescent="0.3">
      <c r="A3081" s="1">
        <v>44271</v>
      </c>
      <c r="B3081" t="s">
        <v>28</v>
      </c>
      <c r="C3081">
        <f t="shared" si="197"/>
        <v>0</v>
      </c>
      <c r="D3081">
        <v>1311000</v>
      </c>
      <c r="E3081">
        <v>935527</v>
      </c>
      <c r="F3081">
        <v>375473</v>
      </c>
      <c r="G3081">
        <v>755048</v>
      </c>
      <c r="H3081">
        <v>555889</v>
      </c>
      <c r="I3081">
        <v>63</v>
      </c>
      <c r="J3081">
        <v>173139</v>
      </c>
      <c r="K3081">
        <v>1137861</v>
      </c>
      <c r="L3081">
        <v>0</v>
      </c>
      <c r="M3081">
        <v>1311000</v>
      </c>
      <c r="N3081">
        <f t="shared" si="196"/>
        <v>1311000</v>
      </c>
    </row>
    <row r="3082" spans="1:14" customFormat="1" ht="14.4" customHeight="1" x14ac:dyDescent="0.3">
      <c r="A3082" s="1">
        <v>44272</v>
      </c>
      <c r="B3082" t="s">
        <v>28</v>
      </c>
      <c r="C3082">
        <f t="shared" si="197"/>
        <v>172101</v>
      </c>
      <c r="D3082">
        <v>1483101</v>
      </c>
      <c r="E3082">
        <v>1483101</v>
      </c>
      <c r="F3082">
        <v>411678</v>
      </c>
      <c r="G3082">
        <v>820896</v>
      </c>
      <c r="H3082">
        <v>662088</v>
      </c>
      <c r="I3082">
        <v>117</v>
      </c>
      <c r="J3082">
        <v>194660</v>
      </c>
      <c r="K3082">
        <v>1700119</v>
      </c>
      <c r="L3082">
        <v>0</v>
      </c>
      <c r="M3082">
        <v>1894779</v>
      </c>
      <c r="N3082">
        <f t="shared" si="196"/>
        <v>1483101</v>
      </c>
    </row>
    <row r="3083" spans="1:14" customFormat="1" ht="14.4" customHeight="1" x14ac:dyDescent="0.3">
      <c r="A3083" s="1">
        <v>44273</v>
      </c>
      <c r="B3083" t="s">
        <v>28</v>
      </c>
      <c r="C3083">
        <f t="shared" si="197"/>
        <v>146986</v>
      </c>
      <c r="D3083">
        <v>1630087</v>
      </c>
      <c r="E3083">
        <v>1630087</v>
      </c>
      <c r="F3083">
        <v>431895</v>
      </c>
      <c r="G3083">
        <v>900109</v>
      </c>
      <c r="H3083">
        <v>729842</v>
      </c>
      <c r="I3083">
        <v>136</v>
      </c>
      <c r="J3083">
        <v>203540</v>
      </c>
      <c r="K3083">
        <v>1858442</v>
      </c>
      <c r="L3083">
        <v>0</v>
      </c>
      <c r="M3083">
        <v>2061982</v>
      </c>
      <c r="N3083">
        <f t="shared" si="196"/>
        <v>1630087</v>
      </c>
    </row>
    <row r="3084" spans="1:14" customFormat="1" ht="14.4" customHeight="1" x14ac:dyDescent="0.3">
      <c r="A3084" s="1">
        <v>44274</v>
      </c>
      <c r="B3084" t="s">
        <v>28</v>
      </c>
      <c r="C3084">
        <f t="shared" si="197"/>
        <v>18741</v>
      </c>
      <c r="D3084">
        <v>1648828</v>
      </c>
      <c r="E3084">
        <v>1648828</v>
      </c>
      <c r="F3084">
        <v>433368</v>
      </c>
      <c r="G3084">
        <v>909911</v>
      </c>
      <c r="H3084">
        <v>738776</v>
      </c>
      <c r="I3084">
        <v>141</v>
      </c>
      <c r="J3084">
        <v>203833</v>
      </c>
      <c r="K3084">
        <v>1878363</v>
      </c>
      <c r="L3084">
        <v>0</v>
      </c>
      <c r="M3084">
        <v>2082196</v>
      </c>
      <c r="N3084">
        <f t="shared" si="196"/>
        <v>1648828</v>
      </c>
    </row>
    <row r="3085" spans="1:14" customFormat="1" ht="14.4" customHeight="1" x14ac:dyDescent="0.3">
      <c r="A3085" s="1">
        <v>44275</v>
      </c>
      <c r="B3085" t="s">
        <v>28</v>
      </c>
      <c r="C3085">
        <f t="shared" si="197"/>
        <v>287599</v>
      </c>
      <c r="D3085">
        <v>1936427</v>
      </c>
      <c r="E3085">
        <v>1936427</v>
      </c>
      <c r="F3085">
        <v>456441</v>
      </c>
      <c r="G3085">
        <v>1059583</v>
      </c>
      <c r="H3085">
        <v>876679</v>
      </c>
      <c r="I3085">
        <v>165</v>
      </c>
      <c r="J3085">
        <v>220006</v>
      </c>
      <c r="K3085">
        <v>2172862</v>
      </c>
      <c r="L3085">
        <v>0</v>
      </c>
      <c r="M3085">
        <v>2392868</v>
      </c>
      <c r="N3085">
        <f t="shared" si="196"/>
        <v>1936427</v>
      </c>
    </row>
    <row r="3086" spans="1:14" customFormat="1" ht="14.4" customHeight="1" x14ac:dyDescent="0.3">
      <c r="A3086" s="1">
        <v>44276</v>
      </c>
      <c r="B3086" t="s">
        <v>28</v>
      </c>
      <c r="C3086">
        <f t="shared" si="197"/>
        <v>51971</v>
      </c>
      <c r="D3086">
        <v>1988398</v>
      </c>
      <c r="E3086">
        <v>1988398</v>
      </c>
      <c r="F3086">
        <v>459396</v>
      </c>
      <c r="G3086">
        <v>1085844</v>
      </c>
      <c r="H3086">
        <v>902376</v>
      </c>
      <c r="I3086">
        <v>178</v>
      </c>
      <c r="J3086">
        <v>223081</v>
      </c>
      <c r="K3086">
        <v>2224713</v>
      </c>
      <c r="L3086">
        <v>0</v>
      </c>
      <c r="M3086">
        <v>2447794</v>
      </c>
      <c r="N3086">
        <f t="shared" si="196"/>
        <v>1988398</v>
      </c>
    </row>
    <row r="3087" spans="1:14" customFormat="1" ht="14.4" customHeight="1" x14ac:dyDescent="0.3">
      <c r="A3087" s="1">
        <v>44277</v>
      </c>
      <c r="B3087" t="s">
        <v>28</v>
      </c>
      <c r="C3087">
        <f t="shared" ref="C3087:C3118" si="198">D3087-D3086</f>
        <v>185290</v>
      </c>
      <c r="D3087">
        <v>2173688</v>
      </c>
      <c r="E3087">
        <v>2173688</v>
      </c>
      <c r="F3087">
        <v>471921</v>
      </c>
      <c r="G3087">
        <v>1181427</v>
      </c>
      <c r="H3087">
        <v>992049</v>
      </c>
      <c r="I3087">
        <v>212</v>
      </c>
      <c r="J3087">
        <v>238878</v>
      </c>
      <c r="K3087">
        <v>2406731</v>
      </c>
      <c r="L3087">
        <v>0</v>
      </c>
      <c r="M3087">
        <v>2645609</v>
      </c>
      <c r="N3087">
        <f t="shared" ref="N3087:N3150" si="199">G3087+H3087+I3087</f>
        <v>2173688</v>
      </c>
    </row>
    <row r="3088" spans="1:14" customFormat="1" ht="14.4" customHeight="1" x14ac:dyDescent="0.3">
      <c r="A3088" s="1">
        <v>44278</v>
      </c>
      <c r="B3088" t="s">
        <v>28</v>
      </c>
      <c r="C3088">
        <f t="shared" si="198"/>
        <v>60247</v>
      </c>
      <c r="D3088">
        <v>2233935</v>
      </c>
      <c r="E3088">
        <v>2233935</v>
      </c>
      <c r="F3088">
        <v>475201</v>
      </c>
      <c r="G3088">
        <v>1212270</v>
      </c>
      <c r="H3088">
        <v>1021443</v>
      </c>
      <c r="I3088">
        <v>222</v>
      </c>
      <c r="J3088">
        <v>245080</v>
      </c>
      <c r="K3088">
        <v>2464056</v>
      </c>
      <c r="L3088">
        <v>0</v>
      </c>
      <c r="M3088">
        <v>2709136</v>
      </c>
      <c r="N3088">
        <f t="shared" si="199"/>
        <v>2233935</v>
      </c>
    </row>
    <row r="3089" spans="1:14" customFormat="1" ht="14.4" customHeight="1" x14ac:dyDescent="0.3">
      <c r="A3089" s="1">
        <v>44279</v>
      </c>
      <c r="B3089" t="s">
        <v>28</v>
      </c>
      <c r="C3089">
        <f t="shared" si="198"/>
        <v>250683</v>
      </c>
      <c r="D3089">
        <v>2484618</v>
      </c>
      <c r="E3089">
        <v>2484618</v>
      </c>
      <c r="F3089">
        <v>485676</v>
      </c>
      <c r="G3089">
        <v>1340212</v>
      </c>
      <c r="H3089">
        <v>1144150</v>
      </c>
      <c r="I3089">
        <v>256</v>
      </c>
      <c r="J3089">
        <v>266221</v>
      </c>
      <c r="K3089">
        <v>2704073</v>
      </c>
      <c r="L3089">
        <v>0</v>
      </c>
      <c r="M3089">
        <v>2970294</v>
      </c>
      <c r="N3089">
        <f t="shared" si="199"/>
        <v>2484618</v>
      </c>
    </row>
    <row r="3090" spans="1:14" customFormat="1" ht="14.4" customHeight="1" x14ac:dyDescent="0.3">
      <c r="A3090" s="1">
        <v>44280</v>
      </c>
      <c r="B3090" t="s">
        <v>28</v>
      </c>
      <c r="C3090">
        <f t="shared" si="198"/>
        <v>140800</v>
      </c>
      <c r="D3090">
        <v>2625418</v>
      </c>
      <c r="E3090">
        <v>2625418</v>
      </c>
      <c r="F3090">
        <v>492165</v>
      </c>
      <c r="G3090">
        <v>1412654</v>
      </c>
      <c r="H3090">
        <v>1212489</v>
      </c>
      <c r="I3090">
        <v>275</v>
      </c>
      <c r="J3090">
        <v>282339</v>
      </c>
      <c r="K3090">
        <v>2835244</v>
      </c>
      <c r="L3090">
        <v>0</v>
      </c>
      <c r="M3090">
        <v>3117583</v>
      </c>
      <c r="N3090">
        <f t="shared" si="199"/>
        <v>2625418</v>
      </c>
    </row>
    <row r="3091" spans="1:14" customFormat="1" ht="14.4" customHeight="1" x14ac:dyDescent="0.3">
      <c r="A3091" s="1">
        <v>44281</v>
      </c>
      <c r="B3091" t="s">
        <v>28</v>
      </c>
      <c r="C3091">
        <f t="shared" si="198"/>
        <v>7050</v>
      </c>
      <c r="D3091">
        <v>2632468</v>
      </c>
      <c r="E3091">
        <v>2632468</v>
      </c>
      <c r="F3091">
        <v>492529</v>
      </c>
      <c r="G3091">
        <v>1416399</v>
      </c>
      <c r="H3091">
        <v>1215790</v>
      </c>
      <c r="I3091">
        <v>279</v>
      </c>
      <c r="J3091">
        <v>283258</v>
      </c>
      <c r="K3091">
        <v>2841739</v>
      </c>
      <c r="L3091">
        <v>0</v>
      </c>
      <c r="M3091">
        <v>3124997</v>
      </c>
      <c r="N3091">
        <f t="shared" si="199"/>
        <v>2632468</v>
      </c>
    </row>
    <row r="3092" spans="1:14" customFormat="1" ht="14.4" customHeight="1" x14ac:dyDescent="0.3">
      <c r="A3092" s="1">
        <v>44282</v>
      </c>
      <c r="B3092" t="s">
        <v>28</v>
      </c>
      <c r="C3092">
        <f t="shared" si="198"/>
        <v>105486</v>
      </c>
      <c r="D3092">
        <v>2737954</v>
      </c>
      <c r="E3092">
        <v>2737954</v>
      </c>
      <c r="F3092">
        <v>497073</v>
      </c>
      <c r="G3092">
        <v>1471968</v>
      </c>
      <c r="H3092">
        <v>1265689</v>
      </c>
      <c r="I3092">
        <v>297</v>
      </c>
      <c r="J3092">
        <v>297487</v>
      </c>
      <c r="K3092">
        <v>2937540</v>
      </c>
      <c r="L3092">
        <v>0</v>
      </c>
      <c r="M3092">
        <v>3235027</v>
      </c>
      <c r="N3092">
        <f t="shared" si="199"/>
        <v>2737954</v>
      </c>
    </row>
    <row r="3093" spans="1:14" customFormat="1" ht="14.4" customHeight="1" x14ac:dyDescent="0.3">
      <c r="A3093" s="1">
        <v>44283</v>
      </c>
      <c r="B3093" t="s">
        <v>28</v>
      </c>
      <c r="C3093">
        <f t="shared" si="198"/>
        <v>3030</v>
      </c>
      <c r="D3093">
        <v>2740984</v>
      </c>
      <c r="E3093">
        <v>2740984</v>
      </c>
      <c r="F3093">
        <v>497303</v>
      </c>
      <c r="G3093">
        <v>1473456</v>
      </c>
      <c r="H3093">
        <v>1267230</v>
      </c>
      <c r="I3093">
        <v>298</v>
      </c>
      <c r="J3093">
        <v>298095</v>
      </c>
      <c r="K3093">
        <v>2940192</v>
      </c>
      <c r="L3093">
        <v>0</v>
      </c>
      <c r="M3093">
        <v>3238287</v>
      </c>
      <c r="N3093">
        <f t="shared" si="199"/>
        <v>2740984</v>
      </c>
    </row>
    <row r="3094" spans="1:14" customFormat="1" ht="14.4" customHeight="1" x14ac:dyDescent="0.3">
      <c r="A3094" s="1">
        <v>44284</v>
      </c>
      <c r="B3094" t="s">
        <v>28</v>
      </c>
      <c r="C3094">
        <f t="shared" si="198"/>
        <v>11</v>
      </c>
      <c r="D3094">
        <v>2740995</v>
      </c>
      <c r="E3094">
        <v>2740995</v>
      </c>
      <c r="F3094">
        <v>497305</v>
      </c>
      <c r="G3094">
        <v>1473461</v>
      </c>
      <c r="H3094">
        <v>1267236</v>
      </c>
      <c r="I3094">
        <v>298</v>
      </c>
      <c r="J3094">
        <v>298095</v>
      </c>
      <c r="K3094">
        <v>2940205</v>
      </c>
      <c r="L3094">
        <v>0</v>
      </c>
      <c r="M3094">
        <v>3238300</v>
      </c>
      <c r="N3094">
        <f t="shared" si="199"/>
        <v>2740995</v>
      </c>
    </row>
    <row r="3095" spans="1:14" customFormat="1" ht="14.4" customHeight="1" x14ac:dyDescent="0.3">
      <c r="A3095" s="1">
        <v>44285</v>
      </c>
      <c r="B3095" t="s">
        <v>28</v>
      </c>
      <c r="C3095">
        <f t="shared" si="198"/>
        <v>2888</v>
      </c>
      <c r="D3095">
        <v>2743883</v>
      </c>
      <c r="E3095">
        <v>2743883</v>
      </c>
      <c r="F3095">
        <v>497485</v>
      </c>
      <c r="G3095">
        <v>1474945</v>
      </c>
      <c r="H3095">
        <v>1268639</v>
      </c>
      <c r="I3095">
        <v>299</v>
      </c>
      <c r="J3095">
        <v>298175</v>
      </c>
      <c r="K3095">
        <v>2943193</v>
      </c>
      <c r="L3095">
        <v>0</v>
      </c>
      <c r="M3095">
        <v>3241368</v>
      </c>
      <c r="N3095">
        <f t="shared" si="199"/>
        <v>2743883</v>
      </c>
    </row>
    <row r="3096" spans="1:14" customFormat="1" ht="14.4" customHeight="1" x14ac:dyDescent="0.3">
      <c r="A3096" s="1">
        <v>44286</v>
      </c>
      <c r="B3096" t="s">
        <v>28</v>
      </c>
      <c r="C3096">
        <f t="shared" si="198"/>
        <v>146965</v>
      </c>
      <c r="D3096">
        <v>2890848</v>
      </c>
      <c r="E3096">
        <v>2890848</v>
      </c>
      <c r="F3096">
        <v>508873</v>
      </c>
      <c r="G3096">
        <v>1551819</v>
      </c>
      <c r="H3096">
        <v>1338710</v>
      </c>
      <c r="I3096">
        <v>319</v>
      </c>
      <c r="J3096">
        <v>309233</v>
      </c>
      <c r="K3096">
        <v>3090488</v>
      </c>
      <c r="L3096">
        <v>0</v>
      </c>
      <c r="M3096">
        <v>3399721</v>
      </c>
      <c r="N3096">
        <f t="shared" si="199"/>
        <v>2890848</v>
      </c>
    </row>
    <row r="3097" spans="1:14" customFormat="1" ht="14.4" customHeight="1" x14ac:dyDescent="0.3">
      <c r="A3097" s="1">
        <v>44287</v>
      </c>
      <c r="B3097" t="s">
        <v>28</v>
      </c>
      <c r="C3097">
        <f t="shared" si="198"/>
        <v>224298</v>
      </c>
      <c r="D3097">
        <v>3115146</v>
      </c>
      <c r="E3097">
        <v>3115146</v>
      </c>
      <c r="F3097">
        <v>517325</v>
      </c>
      <c r="G3097">
        <v>1672487</v>
      </c>
      <c r="H3097">
        <v>1442310</v>
      </c>
      <c r="I3097">
        <v>349</v>
      </c>
      <c r="J3097">
        <v>318623</v>
      </c>
      <c r="K3097">
        <v>3313848</v>
      </c>
      <c r="L3097">
        <v>0</v>
      </c>
      <c r="M3097">
        <v>3632471</v>
      </c>
      <c r="N3097">
        <f t="shared" si="199"/>
        <v>3115146</v>
      </c>
    </row>
    <row r="3098" spans="1:14" customFormat="1" ht="14.4" customHeight="1" x14ac:dyDescent="0.3">
      <c r="A3098" s="1">
        <v>44288</v>
      </c>
      <c r="B3098" t="s">
        <v>28</v>
      </c>
      <c r="C3098">
        <f t="shared" si="198"/>
        <v>231685</v>
      </c>
      <c r="D3098">
        <v>3346831</v>
      </c>
      <c r="E3098">
        <v>3346831</v>
      </c>
      <c r="F3098">
        <v>525096</v>
      </c>
      <c r="G3098">
        <v>1798113</v>
      </c>
      <c r="H3098">
        <v>1548342</v>
      </c>
      <c r="I3098">
        <v>376</v>
      </c>
      <c r="J3098">
        <v>328095</v>
      </c>
      <c r="K3098">
        <v>3543832</v>
      </c>
      <c r="L3098">
        <v>0</v>
      </c>
      <c r="M3098">
        <v>3871927</v>
      </c>
      <c r="N3098">
        <f t="shared" si="199"/>
        <v>3346831</v>
      </c>
    </row>
    <row r="3099" spans="1:14" customFormat="1" ht="14.4" customHeight="1" x14ac:dyDescent="0.3">
      <c r="A3099" s="1">
        <v>44289</v>
      </c>
      <c r="B3099" t="s">
        <v>28</v>
      </c>
      <c r="C3099">
        <f t="shared" si="198"/>
        <v>163968</v>
      </c>
      <c r="D3099">
        <v>3510799</v>
      </c>
      <c r="E3099">
        <v>3510799</v>
      </c>
      <c r="F3099">
        <v>532581</v>
      </c>
      <c r="G3099">
        <v>1888110</v>
      </c>
      <c r="H3099">
        <v>1622294</v>
      </c>
      <c r="I3099">
        <v>395</v>
      </c>
      <c r="J3099">
        <v>346154</v>
      </c>
      <c r="K3099">
        <v>3697226</v>
      </c>
      <c r="L3099">
        <v>0</v>
      </c>
      <c r="M3099">
        <v>4043380</v>
      </c>
      <c r="N3099">
        <f t="shared" si="199"/>
        <v>3510799</v>
      </c>
    </row>
    <row r="3100" spans="1:14" customFormat="1" ht="14.4" customHeight="1" x14ac:dyDescent="0.3">
      <c r="A3100" s="1">
        <v>44290</v>
      </c>
      <c r="B3100" t="s">
        <v>28</v>
      </c>
      <c r="C3100">
        <f t="shared" si="198"/>
        <v>165146</v>
      </c>
      <c r="D3100">
        <v>3675945</v>
      </c>
      <c r="E3100">
        <v>3675945</v>
      </c>
      <c r="F3100">
        <v>538599</v>
      </c>
      <c r="G3100">
        <v>1977803</v>
      </c>
      <c r="H3100">
        <v>1697721</v>
      </c>
      <c r="I3100">
        <v>421</v>
      </c>
      <c r="J3100">
        <v>373561</v>
      </c>
      <c r="K3100">
        <v>3840983</v>
      </c>
      <c r="L3100">
        <v>0</v>
      </c>
      <c r="M3100">
        <v>4214544</v>
      </c>
      <c r="N3100">
        <f t="shared" si="199"/>
        <v>3675945</v>
      </c>
    </row>
    <row r="3101" spans="1:14" customFormat="1" ht="14.4" customHeight="1" x14ac:dyDescent="0.3">
      <c r="A3101" s="1">
        <v>44291</v>
      </c>
      <c r="B3101" t="s">
        <v>28</v>
      </c>
      <c r="C3101">
        <f t="shared" si="198"/>
        <v>155423</v>
      </c>
      <c r="D3101">
        <v>3831368</v>
      </c>
      <c r="E3101">
        <v>3831368</v>
      </c>
      <c r="F3101">
        <v>544665</v>
      </c>
      <c r="G3101">
        <v>2061133</v>
      </c>
      <c r="H3101">
        <v>1769793</v>
      </c>
      <c r="I3101">
        <v>442</v>
      </c>
      <c r="J3101">
        <v>444884</v>
      </c>
      <c r="K3101">
        <v>3931149</v>
      </c>
      <c r="L3101">
        <v>0</v>
      </c>
      <c r="M3101">
        <v>4376033</v>
      </c>
      <c r="N3101">
        <f t="shared" si="199"/>
        <v>3831368</v>
      </c>
    </row>
    <row r="3102" spans="1:14" customFormat="1" ht="14.4" customHeight="1" x14ac:dyDescent="0.3">
      <c r="A3102" s="1">
        <v>44292</v>
      </c>
      <c r="B3102" t="s">
        <v>28</v>
      </c>
      <c r="C3102">
        <f t="shared" si="198"/>
        <v>146087</v>
      </c>
      <c r="D3102">
        <v>3977455</v>
      </c>
      <c r="E3102">
        <v>3977455</v>
      </c>
      <c r="F3102">
        <v>550755</v>
      </c>
      <c r="G3102">
        <v>2139507</v>
      </c>
      <c r="H3102">
        <v>1837489</v>
      </c>
      <c r="I3102">
        <v>459</v>
      </c>
      <c r="J3102">
        <v>508381</v>
      </c>
      <c r="K3102">
        <v>4019829</v>
      </c>
      <c r="L3102">
        <v>0</v>
      </c>
      <c r="M3102">
        <v>4528210</v>
      </c>
      <c r="N3102">
        <f t="shared" si="199"/>
        <v>3977455</v>
      </c>
    </row>
    <row r="3103" spans="1:14" customFormat="1" ht="14.4" customHeight="1" x14ac:dyDescent="0.3">
      <c r="A3103" s="1">
        <v>44293</v>
      </c>
      <c r="B3103" t="s">
        <v>28</v>
      </c>
      <c r="C3103">
        <f t="shared" si="198"/>
        <v>357443</v>
      </c>
      <c r="D3103">
        <v>4334898</v>
      </c>
      <c r="E3103">
        <v>4334898</v>
      </c>
      <c r="F3103">
        <v>567564</v>
      </c>
      <c r="G3103">
        <v>2329211</v>
      </c>
      <c r="H3103">
        <v>2005206</v>
      </c>
      <c r="I3103">
        <v>481</v>
      </c>
      <c r="J3103">
        <v>567777</v>
      </c>
      <c r="K3103">
        <v>4334685</v>
      </c>
      <c r="L3103">
        <v>0</v>
      </c>
      <c r="M3103">
        <v>4902462</v>
      </c>
      <c r="N3103">
        <f t="shared" si="199"/>
        <v>4334898</v>
      </c>
    </row>
    <row r="3104" spans="1:14" customFormat="1" ht="14.4" customHeight="1" x14ac:dyDescent="0.3">
      <c r="A3104" s="1">
        <v>44294</v>
      </c>
      <c r="B3104" t="s">
        <v>28</v>
      </c>
      <c r="C3104">
        <f t="shared" si="198"/>
        <v>314782</v>
      </c>
      <c r="D3104">
        <v>4649680</v>
      </c>
      <c r="E3104">
        <v>4649680</v>
      </c>
      <c r="F3104">
        <v>583488</v>
      </c>
      <c r="G3104">
        <v>2491279</v>
      </c>
      <c r="H3104">
        <v>2157893</v>
      </c>
      <c r="I3104">
        <v>508</v>
      </c>
      <c r="J3104">
        <v>607953</v>
      </c>
      <c r="K3104">
        <v>4625215</v>
      </c>
      <c r="L3104">
        <v>0</v>
      </c>
      <c r="M3104">
        <v>5233168</v>
      </c>
      <c r="N3104">
        <f t="shared" si="199"/>
        <v>4649680</v>
      </c>
    </row>
    <row r="3105" spans="1:14" customFormat="1" ht="14.4" customHeight="1" x14ac:dyDescent="0.3">
      <c r="A3105" s="1">
        <v>44295</v>
      </c>
      <c r="B3105" t="s">
        <v>28</v>
      </c>
      <c r="C3105">
        <f t="shared" si="198"/>
        <v>120589</v>
      </c>
      <c r="D3105">
        <v>4770269</v>
      </c>
      <c r="E3105">
        <v>4770269</v>
      </c>
      <c r="F3105">
        <v>591710</v>
      </c>
      <c r="G3105">
        <v>2553081</v>
      </c>
      <c r="H3105">
        <v>2216665</v>
      </c>
      <c r="I3105">
        <v>523</v>
      </c>
      <c r="J3105">
        <v>625339</v>
      </c>
      <c r="K3105">
        <v>4736640</v>
      </c>
      <c r="L3105">
        <v>0</v>
      </c>
      <c r="M3105">
        <v>5361979</v>
      </c>
      <c r="N3105">
        <f t="shared" si="199"/>
        <v>4770269</v>
      </c>
    </row>
    <row r="3106" spans="1:14" customFormat="1" ht="14.4" customHeight="1" x14ac:dyDescent="0.3">
      <c r="A3106" s="1">
        <v>44296</v>
      </c>
      <c r="B3106" t="s">
        <v>28</v>
      </c>
      <c r="C3106">
        <f t="shared" si="198"/>
        <v>96225</v>
      </c>
      <c r="D3106">
        <v>4866494</v>
      </c>
      <c r="E3106">
        <v>4866494</v>
      </c>
      <c r="F3106">
        <v>598431</v>
      </c>
      <c r="G3106">
        <v>2605546</v>
      </c>
      <c r="H3106">
        <v>2260414</v>
      </c>
      <c r="I3106">
        <v>534</v>
      </c>
      <c r="J3106">
        <v>639725</v>
      </c>
      <c r="K3106">
        <v>4825200</v>
      </c>
      <c r="L3106">
        <v>0</v>
      </c>
      <c r="M3106">
        <v>5464925</v>
      </c>
      <c r="N3106">
        <f t="shared" si="199"/>
        <v>4866494</v>
      </c>
    </row>
    <row r="3107" spans="1:14" customFormat="1" ht="14.4" customHeight="1" x14ac:dyDescent="0.3">
      <c r="A3107" s="1">
        <v>44297</v>
      </c>
      <c r="B3107" t="s">
        <v>28</v>
      </c>
      <c r="C3107">
        <f t="shared" si="198"/>
        <v>355626</v>
      </c>
      <c r="D3107">
        <v>5222120</v>
      </c>
      <c r="E3107">
        <v>5222120</v>
      </c>
      <c r="F3107">
        <v>615029</v>
      </c>
      <c r="G3107">
        <v>2792192</v>
      </c>
      <c r="H3107">
        <v>2429350</v>
      </c>
      <c r="I3107">
        <v>578</v>
      </c>
      <c r="J3107">
        <v>652277</v>
      </c>
      <c r="K3107">
        <v>5184872</v>
      </c>
      <c r="L3107">
        <v>0</v>
      </c>
      <c r="M3107">
        <v>5837149</v>
      </c>
      <c r="N3107">
        <f t="shared" si="199"/>
        <v>5222120</v>
      </c>
    </row>
    <row r="3108" spans="1:14" customFormat="1" ht="14.4" customHeight="1" x14ac:dyDescent="0.3">
      <c r="A3108" s="1">
        <v>44298</v>
      </c>
      <c r="B3108" t="s">
        <v>28</v>
      </c>
      <c r="C3108">
        <f t="shared" si="198"/>
        <v>381054</v>
      </c>
      <c r="D3108">
        <v>5603174</v>
      </c>
      <c r="E3108">
        <v>5603174</v>
      </c>
      <c r="F3108">
        <v>641351</v>
      </c>
      <c r="G3108">
        <v>2992300</v>
      </c>
      <c r="H3108">
        <v>2610251</v>
      </c>
      <c r="I3108">
        <v>623</v>
      </c>
      <c r="J3108">
        <v>658902</v>
      </c>
      <c r="K3108">
        <v>5585623</v>
      </c>
      <c r="L3108">
        <v>0</v>
      </c>
      <c r="M3108">
        <v>6244525</v>
      </c>
      <c r="N3108">
        <f t="shared" si="199"/>
        <v>5603174</v>
      </c>
    </row>
    <row r="3109" spans="1:14" customFormat="1" ht="14.4" customHeight="1" x14ac:dyDescent="0.3">
      <c r="A3109" s="1">
        <v>44299</v>
      </c>
      <c r="B3109" t="s">
        <v>28</v>
      </c>
      <c r="C3109">
        <f t="shared" si="198"/>
        <v>296759</v>
      </c>
      <c r="D3109">
        <v>5899933</v>
      </c>
      <c r="E3109">
        <v>5899933</v>
      </c>
      <c r="F3109">
        <v>658236</v>
      </c>
      <c r="G3109">
        <v>3150904</v>
      </c>
      <c r="H3109">
        <v>2748380</v>
      </c>
      <c r="I3109">
        <v>649</v>
      </c>
      <c r="J3109">
        <v>660324</v>
      </c>
      <c r="K3109">
        <v>5897845</v>
      </c>
      <c r="L3109">
        <v>0</v>
      </c>
      <c r="M3109">
        <v>6558169</v>
      </c>
      <c r="N3109">
        <f t="shared" si="199"/>
        <v>5899933</v>
      </c>
    </row>
    <row r="3110" spans="1:14" customFormat="1" ht="14.4" customHeight="1" x14ac:dyDescent="0.3">
      <c r="A3110" s="1">
        <v>44300</v>
      </c>
      <c r="B3110" t="s">
        <v>28</v>
      </c>
      <c r="C3110">
        <f t="shared" si="198"/>
        <v>302326</v>
      </c>
      <c r="D3110">
        <v>6202259</v>
      </c>
      <c r="E3110">
        <v>6202259</v>
      </c>
      <c r="F3110">
        <v>684657</v>
      </c>
      <c r="G3110">
        <v>3307757</v>
      </c>
      <c r="H3110">
        <v>2893799</v>
      </c>
      <c r="I3110">
        <v>703</v>
      </c>
      <c r="J3110">
        <v>661830</v>
      </c>
      <c r="K3110">
        <v>6225086</v>
      </c>
      <c r="L3110">
        <v>0</v>
      </c>
      <c r="M3110">
        <v>6886916</v>
      </c>
      <c r="N3110">
        <f t="shared" si="199"/>
        <v>6202259</v>
      </c>
    </row>
    <row r="3111" spans="1:14" customFormat="1" ht="14.4" customHeight="1" x14ac:dyDescent="0.3">
      <c r="A3111" s="1">
        <v>44301</v>
      </c>
      <c r="B3111" t="s">
        <v>28</v>
      </c>
      <c r="C3111">
        <f t="shared" si="198"/>
        <v>146260</v>
      </c>
      <c r="D3111">
        <v>6348519</v>
      </c>
      <c r="E3111">
        <v>6348519</v>
      </c>
      <c r="F3111">
        <v>708641</v>
      </c>
      <c r="G3111">
        <v>3386461</v>
      </c>
      <c r="H3111">
        <v>2961330</v>
      </c>
      <c r="I3111">
        <v>728</v>
      </c>
      <c r="J3111">
        <v>662727</v>
      </c>
      <c r="K3111">
        <v>6394433</v>
      </c>
      <c r="L3111">
        <v>0</v>
      </c>
      <c r="M3111">
        <v>7057160</v>
      </c>
      <c r="N3111">
        <f t="shared" si="199"/>
        <v>6348519</v>
      </c>
    </row>
    <row r="3112" spans="1:14" customFormat="1" ht="14.4" customHeight="1" x14ac:dyDescent="0.3">
      <c r="A3112" s="1">
        <v>44302</v>
      </c>
      <c r="B3112" t="s">
        <v>28</v>
      </c>
      <c r="C3112">
        <f t="shared" si="198"/>
        <v>44353</v>
      </c>
      <c r="D3112">
        <v>6392872</v>
      </c>
      <c r="E3112">
        <v>6392872</v>
      </c>
      <c r="F3112">
        <v>722760</v>
      </c>
      <c r="G3112">
        <v>3410549</v>
      </c>
      <c r="H3112">
        <v>2981593</v>
      </c>
      <c r="I3112">
        <v>730</v>
      </c>
      <c r="J3112">
        <v>663804</v>
      </c>
      <c r="K3112">
        <v>6451828</v>
      </c>
      <c r="L3112">
        <v>0</v>
      </c>
      <c r="M3112">
        <v>7115632</v>
      </c>
      <c r="N3112">
        <f t="shared" si="199"/>
        <v>6392872</v>
      </c>
    </row>
    <row r="3113" spans="1:14" customFormat="1" ht="14.4" customHeight="1" x14ac:dyDescent="0.3">
      <c r="A3113" s="1">
        <v>44303</v>
      </c>
      <c r="B3113" t="s">
        <v>28</v>
      </c>
      <c r="C3113">
        <f t="shared" si="198"/>
        <v>154045</v>
      </c>
      <c r="D3113">
        <v>6546917</v>
      </c>
      <c r="E3113">
        <v>6546917</v>
      </c>
      <c r="F3113">
        <v>757255</v>
      </c>
      <c r="G3113">
        <v>3493665</v>
      </c>
      <c r="H3113">
        <v>3052493</v>
      </c>
      <c r="I3113">
        <v>759</v>
      </c>
      <c r="J3113">
        <v>664846</v>
      </c>
      <c r="K3113">
        <v>6639326</v>
      </c>
      <c r="L3113">
        <v>0</v>
      </c>
      <c r="M3113">
        <v>7304172</v>
      </c>
      <c r="N3113">
        <f t="shared" si="199"/>
        <v>6546917</v>
      </c>
    </row>
    <row r="3114" spans="1:14" customFormat="1" ht="14.4" customHeight="1" x14ac:dyDescent="0.3">
      <c r="A3114" s="1">
        <v>44304</v>
      </c>
      <c r="B3114" t="s">
        <v>28</v>
      </c>
      <c r="C3114">
        <f t="shared" si="198"/>
        <v>19435</v>
      </c>
      <c r="D3114">
        <v>6566352</v>
      </c>
      <c r="E3114">
        <v>6566352</v>
      </c>
      <c r="F3114">
        <v>763445</v>
      </c>
      <c r="G3114">
        <v>3504133</v>
      </c>
      <c r="H3114">
        <v>3061458</v>
      </c>
      <c r="I3114">
        <v>761</v>
      </c>
      <c r="J3114">
        <v>665122</v>
      </c>
      <c r="K3114">
        <v>6664675</v>
      </c>
      <c r="L3114">
        <v>0</v>
      </c>
      <c r="M3114">
        <v>7329797</v>
      </c>
      <c r="N3114">
        <f t="shared" si="199"/>
        <v>6566352</v>
      </c>
    </row>
    <row r="3115" spans="1:14" customFormat="1" ht="14.4" customHeight="1" x14ac:dyDescent="0.3">
      <c r="A3115" s="1">
        <v>44305</v>
      </c>
      <c r="B3115" t="s">
        <v>28</v>
      </c>
      <c r="C3115">
        <f t="shared" si="198"/>
        <v>134612</v>
      </c>
      <c r="D3115">
        <v>6700964</v>
      </c>
      <c r="E3115">
        <v>6700964</v>
      </c>
      <c r="F3115">
        <v>805419</v>
      </c>
      <c r="G3115">
        <v>3577751</v>
      </c>
      <c r="H3115">
        <v>3122429</v>
      </c>
      <c r="I3115">
        <v>784</v>
      </c>
      <c r="J3115">
        <v>685389</v>
      </c>
      <c r="K3115">
        <v>6820994</v>
      </c>
      <c r="L3115">
        <v>0</v>
      </c>
      <c r="M3115">
        <v>7506383</v>
      </c>
      <c r="N3115">
        <f t="shared" si="199"/>
        <v>6700964</v>
      </c>
    </row>
    <row r="3116" spans="1:14" customFormat="1" ht="14.4" customHeight="1" x14ac:dyDescent="0.3">
      <c r="A3116" s="1">
        <v>44306</v>
      </c>
      <c r="B3116" t="s">
        <v>28</v>
      </c>
      <c r="C3116">
        <f t="shared" si="198"/>
        <v>24644</v>
      </c>
      <c r="D3116">
        <v>6725608</v>
      </c>
      <c r="E3116">
        <v>6725608</v>
      </c>
      <c r="F3116">
        <v>817311</v>
      </c>
      <c r="G3116">
        <v>3591813</v>
      </c>
      <c r="H3116">
        <v>3133011</v>
      </c>
      <c r="I3116">
        <v>784</v>
      </c>
      <c r="J3116">
        <v>692403</v>
      </c>
      <c r="K3116">
        <v>6850516</v>
      </c>
      <c r="L3116">
        <v>0</v>
      </c>
      <c r="M3116">
        <v>7542919</v>
      </c>
      <c r="N3116">
        <f t="shared" si="199"/>
        <v>6725608</v>
      </c>
    </row>
    <row r="3117" spans="1:14" customFormat="1" ht="14.4" customHeight="1" x14ac:dyDescent="0.3">
      <c r="A3117" s="1">
        <v>44307</v>
      </c>
      <c r="B3117" t="s">
        <v>28</v>
      </c>
      <c r="C3117">
        <f t="shared" si="198"/>
        <v>12230</v>
      </c>
      <c r="D3117">
        <v>6737838</v>
      </c>
      <c r="E3117">
        <v>6737838</v>
      </c>
      <c r="F3117">
        <v>828441</v>
      </c>
      <c r="G3117">
        <v>3598373</v>
      </c>
      <c r="H3117">
        <v>3138678</v>
      </c>
      <c r="I3117">
        <v>787</v>
      </c>
      <c r="J3117">
        <v>694256</v>
      </c>
      <c r="K3117">
        <v>6872023</v>
      </c>
      <c r="L3117">
        <v>0</v>
      </c>
      <c r="M3117">
        <v>7566279</v>
      </c>
      <c r="N3117">
        <f t="shared" si="199"/>
        <v>6737838</v>
      </c>
    </row>
    <row r="3118" spans="1:14" customFormat="1" ht="14.4" customHeight="1" x14ac:dyDescent="0.3">
      <c r="A3118" s="1">
        <v>44308</v>
      </c>
      <c r="B3118" t="s">
        <v>28</v>
      </c>
      <c r="C3118">
        <f t="shared" si="198"/>
        <v>112292</v>
      </c>
      <c r="D3118">
        <v>6850130</v>
      </c>
      <c r="E3118">
        <v>6850130</v>
      </c>
      <c r="F3118">
        <v>886674</v>
      </c>
      <c r="G3118">
        <v>3659443</v>
      </c>
      <c r="H3118">
        <v>3189880</v>
      </c>
      <c r="I3118">
        <v>807</v>
      </c>
      <c r="J3118">
        <v>703028</v>
      </c>
      <c r="K3118">
        <v>7033776</v>
      </c>
      <c r="L3118">
        <v>0</v>
      </c>
      <c r="M3118">
        <v>7736804</v>
      </c>
      <c r="N3118">
        <f t="shared" si="199"/>
        <v>6850130</v>
      </c>
    </row>
    <row r="3119" spans="1:14" customFormat="1" ht="14.4" customHeight="1" x14ac:dyDescent="0.3">
      <c r="A3119" s="1">
        <v>44309</v>
      </c>
      <c r="B3119" t="s">
        <v>28</v>
      </c>
      <c r="C3119">
        <f t="shared" ref="C3119:C3150" si="200">D3119-D3118</f>
        <v>21832</v>
      </c>
      <c r="D3119">
        <v>6871962</v>
      </c>
      <c r="E3119">
        <v>6871962</v>
      </c>
      <c r="F3119">
        <v>902392</v>
      </c>
      <c r="G3119">
        <v>3671408</v>
      </c>
      <c r="H3119">
        <v>3199738</v>
      </c>
      <c r="I3119">
        <v>816</v>
      </c>
      <c r="J3119">
        <v>705551</v>
      </c>
      <c r="K3119">
        <v>7068803</v>
      </c>
      <c r="L3119">
        <v>0</v>
      </c>
      <c r="M3119">
        <v>7774354</v>
      </c>
      <c r="N3119">
        <f t="shared" si="199"/>
        <v>6871962</v>
      </c>
    </row>
    <row r="3120" spans="1:14" customFormat="1" ht="14.4" customHeight="1" x14ac:dyDescent="0.3">
      <c r="A3120" s="1">
        <v>44310</v>
      </c>
      <c r="B3120" t="s">
        <v>28</v>
      </c>
      <c r="C3120">
        <f t="shared" si="200"/>
        <v>70822</v>
      </c>
      <c r="D3120">
        <v>6942784</v>
      </c>
      <c r="E3120">
        <v>6942784</v>
      </c>
      <c r="F3120">
        <v>952601</v>
      </c>
      <c r="G3120">
        <v>3709657</v>
      </c>
      <c r="H3120">
        <v>3232300</v>
      </c>
      <c r="I3120">
        <v>827</v>
      </c>
      <c r="J3120">
        <v>713166</v>
      </c>
      <c r="K3120">
        <v>7182219</v>
      </c>
      <c r="L3120">
        <v>0</v>
      </c>
      <c r="M3120">
        <v>7895385</v>
      </c>
      <c r="N3120">
        <f t="shared" si="199"/>
        <v>6942784</v>
      </c>
    </row>
    <row r="3121" spans="1:14" customFormat="1" ht="14.4" customHeight="1" x14ac:dyDescent="0.3">
      <c r="A3121" s="1">
        <v>44311</v>
      </c>
      <c r="B3121" t="s">
        <v>28</v>
      </c>
      <c r="C3121">
        <f t="shared" si="200"/>
        <v>7003</v>
      </c>
      <c r="D3121">
        <v>6949787</v>
      </c>
      <c r="E3121">
        <v>6949787</v>
      </c>
      <c r="F3121">
        <v>958924</v>
      </c>
      <c r="G3121">
        <v>3713363</v>
      </c>
      <c r="H3121">
        <v>3235596</v>
      </c>
      <c r="I3121">
        <v>828</v>
      </c>
      <c r="J3121">
        <v>714407</v>
      </c>
      <c r="K3121">
        <v>7194304</v>
      </c>
      <c r="L3121">
        <v>0</v>
      </c>
      <c r="M3121">
        <v>7908711</v>
      </c>
      <c r="N3121">
        <f t="shared" si="199"/>
        <v>6949787</v>
      </c>
    </row>
    <row r="3122" spans="1:14" customFormat="1" ht="14.4" customHeight="1" x14ac:dyDescent="0.3">
      <c r="A3122" s="1">
        <v>44312</v>
      </c>
      <c r="B3122" t="s">
        <v>28</v>
      </c>
      <c r="C3122">
        <f t="shared" si="200"/>
        <v>38568</v>
      </c>
      <c r="D3122">
        <v>6988355</v>
      </c>
      <c r="E3122">
        <v>6988355</v>
      </c>
      <c r="F3122">
        <v>1003182</v>
      </c>
      <c r="G3122">
        <v>3734180</v>
      </c>
      <c r="H3122">
        <v>3253341</v>
      </c>
      <c r="I3122">
        <v>834</v>
      </c>
      <c r="J3122">
        <v>721652</v>
      </c>
      <c r="K3122">
        <v>7269885</v>
      </c>
      <c r="L3122">
        <v>0</v>
      </c>
      <c r="M3122">
        <v>7991537</v>
      </c>
      <c r="N3122">
        <f t="shared" si="199"/>
        <v>6988355</v>
      </c>
    </row>
    <row r="3123" spans="1:14" customFormat="1" ht="14.4" customHeight="1" x14ac:dyDescent="0.3">
      <c r="A3123" s="1">
        <v>44313</v>
      </c>
      <c r="B3123" t="s">
        <v>28</v>
      </c>
      <c r="C3123">
        <f t="shared" si="200"/>
        <v>8132</v>
      </c>
      <c r="D3123">
        <v>6996487</v>
      </c>
      <c r="E3123">
        <v>6996487</v>
      </c>
      <c r="F3123">
        <v>1013987</v>
      </c>
      <c r="G3123">
        <v>3738364</v>
      </c>
      <c r="H3123">
        <v>3257287</v>
      </c>
      <c r="I3123">
        <v>836</v>
      </c>
      <c r="J3123">
        <v>722336</v>
      </c>
      <c r="K3123">
        <v>7288138</v>
      </c>
      <c r="L3123">
        <v>0</v>
      </c>
      <c r="M3123">
        <v>8010474</v>
      </c>
      <c r="N3123">
        <f t="shared" si="199"/>
        <v>6996487</v>
      </c>
    </row>
    <row r="3124" spans="1:14" customFormat="1" ht="14.4" customHeight="1" x14ac:dyDescent="0.3">
      <c r="A3124" s="1">
        <v>44314</v>
      </c>
      <c r="B3124" t="s">
        <v>28</v>
      </c>
      <c r="C3124">
        <f t="shared" si="200"/>
        <v>23587</v>
      </c>
      <c r="D3124">
        <v>7020074</v>
      </c>
      <c r="E3124">
        <v>7020074</v>
      </c>
      <c r="F3124">
        <v>1051622</v>
      </c>
      <c r="G3124">
        <v>3750770</v>
      </c>
      <c r="H3124">
        <v>3268464</v>
      </c>
      <c r="I3124">
        <v>840</v>
      </c>
      <c r="J3124">
        <v>725988</v>
      </c>
      <c r="K3124">
        <v>7345708</v>
      </c>
      <c r="L3124">
        <v>0</v>
      </c>
      <c r="M3124">
        <v>8071696</v>
      </c>
      <c r="N3124">
        <f t="shared" si="199"/>
        <v>7020074</v>
      </c>
    </row>
    <row r="3125" spans="1:14" customFormat="1" ht="14.4" customHeight="1" x14ac:dyDescent="0.3">
      <c r="A3125" s="1">
        <v>44315</v>
      </c>
      <c r="B3125" t="s">
        <v>28</v>
      </c>
      <c r="C3125">
        <f t="shared" si="200"/>
        <v>2345</v>
      </c>
      <c r="D3125">
        <v>7022419</v>
      </c>
      <c r="E3125">
        <v>7022419</v>
      </c>
      <c r="F3125">
        <v>1054583</v>
      </c>
      <c r="G3125">
        <v>3751979</v>
      </c>
      <c r="H3125">
        <v>3269600</v>
      </c>
      <c r="I3125">
        <v>840</v>
      </c>
      <c r="J3125">
        <v>726478</v>
      </c>
      <c r="K3125">
        <v>7350524</v>
      </c>
      <c r="L3125">
        <v>0</v>
      </c>
      <c r="M3125">
        <v>8077002</v>
      </c>
      <c r="N3125">
        <f t="shared" si="199"/>
        <v>7022419</v>
      </c>
    </row>
    <row r="3126" spans="1:14" customFormat="1" ht="14.4" customHeight="1" x14ac:dyDescent="0.3">
      <c r="A3126" s="1">
        <v>44316</v>
      </c>
      <c r="B3126" t="s">
        <v>28</v>
      </c>
      <c r="C3126">
        <f t="shared" si="200"/>
        <v>623</v>
      </c>
      <c r="D3126">
        <v>7023042</v>
      </c>
      <c r="E3126">
        <v>7023042</v>
      </c>
      <c r="F3126">
        <v>1056496</v>
      </c>
      <c r="G3126">
        <v>3752265</v>
      </c>
      <c r="H3126">
        <v>3269937</v>
      </c>
      <c r="I3126">
        <v>840</v>
      </c>
      <c r="J3126">
        <v>726655</v>
      </c>
      <c r="K3126">
        <v>7352883</v>
      </c>
      <c r="L3126">
        <v>0</v>
      </c>
      <c r="M3126">
        <v>8079538</v>
      </c>
      <c r="N3126">
        <f t="shared" si="199"/>
        <v>7023042</v>
      </c>
    </row>
    <row r="3127" spans="1:14" customFormat="1" ht="14.4" customHeight="1" x14ac:dyDescent="0.3">
      <c r="A3127" s="1">
        <v>44317</v>
      </c>
      <c r="B3127" t="s">
        <v>28</v>
      </c>
      <c r="C3127">
        <f t="shared" si="200"/>
        <v>20244</v>
      </c>
      <c r="D3127">
        <v>7043286</v>
      </c>
      <c r="E3127">
        <v>7043286</v>
      </c>
      <c r="F3127">
        <v>1103917</v>
      </c>
      <c r="G3127">
        <v>3762888</v>
      </c>
      <c r="H3127">
        <v>3279556</v>
      </c>
      <c r="I3127">
        <v>842</v>
      </c>
      <c r="J3127">
        <v>731864</v>
      </c>
      <c r="K3127">
        <v>7415339</v>
      </c>
      <c r="L3127">
        <v>0</v>
      </c>
      <c r="M3127">
        <v>8147203</v>
      </c>
      <c r="N3127">
        <f t="shared" si="199"/>
        <v>7043286</v>
      </c>
    </row>
    <row r="3128" spans="1:14" customFormat="1" ht="14.4" customHeight="1" x14ac:dyDescent="0.3">
      <c r="A3128" s="1">
        <v>44318</v>
      </c>
      <c r="B3128" t="s">
        <v>28</v>
      </c>
      <c r="C3128">
        <f t="shared" si="200"/>
        <v>2733</v>
      </c>
      <c r="D3128">
        <v>7046019</v>
      </c>
      <c r="E3128">
        <v>7046019</v>
      </c>
      <c r="F3128">
        <v>1108945</v>
      </c>
      <c r="G3128">
        <v>3764322</v>
      </c>
      <c r="H3128">
        <v>3280855</v>
      </c>
      <c r="I3128">
        <v>842</v>
      </c>
      <c r="J3128">
        <v>732269</v>
      </c>
      <c r="K3128">
        <v>7422695</v>
      </c>
      <c r="L3128">
        <v>0</v>
      </c>
      <c r="M3128">
        <v>8154964</v>
      </c>
      <c r="N3128">
        <f t="shared" si="199"/>
        <v>7046019</v>
      </c>
    </row>
    <row r="3129" spans="1:14" customFormat="1" ht="14.4" customHeight="1" x14ac:dyDescent="0.3">
      <c r="A3129" s="1">
        <v>44319</v>
      </c>
      <c r="B3129" t="s">
        <v>28</v>
      </c>
      <c r="C3129">
        <f t="shared" si="200"/>
        <v>19566</v>
      </c>
      <c r="D3129">
        <v>7065585</v>
      </c>
      <c r="E3129">
        <v>7065585</v>
      </c>
      <c r="F3129">
        <v>1162819</v>
      </c>
      <c r="G3129">
        <v>3774656</v>
      </c>
      <c r="H3129">
        <v>3290084</v>
      </c>
      <c r="I3129">
        <v>845</v>
      </c>
      <c r="J3129">
        <v>743924</v>
      </c>
      <c r="K3129">
        <v>7484480</v>
      </c>
      <c r="L3129">
        <v>0</v>
      </c>
      <c r="M3129">
        <v>8228404</v>
      </c>
      <c r="N3129">
        <f t="shared" si="199"/>
        <v>7065585</v>
      </c>
    </row>
    <row r="3130" spans="1:14" customFormat="1" ht="14.4" customHeight="1" x14ac:dyDescent="0.3">
      <c r="A3130" s="1">
        <v>44320</v>
      </c>
      <c r="B3130" t="s">
        <v>28</v>
      </c>
      <c r="C3130">
        <f t="shared" si="200"/>
        <v>5945</v>
      </c>
      <c r="D3130">
        <v>7071530</v>
      </c>
      <c r="E3130">
        <v>7071530</v>
      </c>
      <c r="F3130">
        <v>1178003</v>
      </c>
      <c r="G3130">
        <v>3777812</v>
      </c>
      <c r="H3130">
        <v>3292870</v>
      </c>
      <c r="I3130">
        <v>848</v>
      </c>
      <c r="J3130">
        <v>749077</v>
      </c>
      <c r="K3130">
        <v>7500456</v>
      </c>
      <c r="L3130">
        <v>0</v>
      </c>
      <c r="M3130">
        <v>8249533</v>
      </c>
      <c r="N3130">
        <f t="shared" si="199"/>
        <v>7071530</v>
      </c>
    </row>
    <row r="3131" spans="1:14" customFormat="1" ht="14.4" customHeight="1" x14ac:dyDescent="0.3">
      <c r="A3131" s="1">
        <v>44321</v>
      </c>
      <c r="B3131" t="s">
        <v>28</v>
      </c>
      <c r="C3131">
        <f t="shared" si="200"/>
        <v>39200</v>
      </c>
      <c r="D3131">
        <v>7110730</v>
      </c>
      <c r="E3131">
        <v>7110730</v>
      </c>
      <c r="F3131">
        <v>1269534</v>
      </c>
      <c r="G3131">
        <v>3799418</v>
      </c>
      <c r="H3131">
        <v>3310460</v>
      </c>
      <c r="I3131">
        <v>852</v>
      </c>
      <c r="J3131">
        <v>776013</v>
      </c>
      <c r="K3131">
        <v>7604251</v>
      </c>
      <c r="L3131">
        <v>0</v>
      </c>
      <c r="M3131">
        <v>8380264</v>
      </c>
      <c r="N3131">
        <f t="shared" si="199"/>
        <v>7110730</v>
      </c>
    </row>
    <row r="3132" spans="1:14" customFormat="1" ht="14.4" customHeight="1" x14ac:dyDescent="0.3">
      <c r="A3132" s="1">
        <v>44322</v>
      </c>
      <c r="B3132" t="s">
        <v>28</v>
      </c>
      <c r="C3132">
        <f t="shared" si="200"/>
        <v>35289</v>
      </c>
      <c r="D3132">
        <v>7146019</v>
      </c>
      <c r="E3132">
        <v>7146019</v>
      </c>
      <c r="F3132">
        <v>1344132</v>
      </c>
      <c r="G3132">
        <v>3819136</v>
      </c>
      <c r="H3132">
        <v>3326026</v>
      </c>
      <c r="I3132">
        <v>857</v>
      </c>
      <c r="J3132">
        <v>799068</v>
      </c>
      <c r="K3132">
        <v>7691083</v>
      </c>
      <c r="L3132">
        <v>0</v>
      </c>
      <c r="M3132">
        <v>8490151</v>
      </c>
      <c r="N3132">
        <f t="shared" si="199"/>
        <v>7146019</v>
      </c>
    </row>
    <row r="3133" spans="1:14" customFormat="1" ht="14.4" customHeight="1" x14ac:dyDescent="0.3">
      <c r="A3133" s="1">
        <v>44323</v>
      </c>
      <c r="B3133" t="s">
        <v>28</v>
      </c>
      <c r="C3133">
        <f t="shared" si="200"/>
        <v>5736</v>
      </c>
      <c r="D3133">
        <v>7151755</v>
      </c>
      <c r="E3133">
        <v>7151755</v>
      </c>
      <c r="F3133">
        <v>1356517</v>
      </c>
      <c r="G3133">
        <v>3822464</v>
      </c>
      <c r="H3133">
        <v>3328433</v>
      </c>
      <c r="I3133">
        <v>858</v>
      </c>
      <c r="J3133">
        <v>803046</v>
      </c>
      <c r="K3133">
        <v>7705226</v>
      </c>
      <c r="L3133">
        <v>0</v>
      </c>
      <c r="M3133">
        <v>8508272</v>
      </c>
      <c r="N3133">
        <f t="shared" si="199"/>
        <v>7151755</v>
      </c>
    </row>
    <row r="3134" spans="1:14" customFormat="1" ht="14.4" customHeight="1" x14ac:dyDescent="0.3">
      <c r="A3134" s="1">
        <v>44324</v>
      </c>
      <c r="B3134" t="s">
        <v>28</v>
      </c>
      <c r="C3134">
        <f t="shared" si="200"/>
        <v>49882</v>
      </c>
      <c r="D3134">
        <v>7201637</v>
      </c>
      <c r="E3134">
        <v>7201637</v>
      </c>
      <c r="F3134">
        <v>1432440</v>
      </c>
      <c r="G3134">
        <v>3851055</v>
      </c>
      <c r="H3134">
        <v>3349719</v>
      </c>
      <c r="I3134">
        <v>863</v>
      </c>
      <c r="J3134">
        <v>842263</v>
      </c>
      <c r="K3134">
        <v>7791814</v>
      </c>
      <c r="L3134">
        <v>0</v>
      </c>
      <c r="M3134">
        <v>8634077</v>
      </c>
      <c r="N3134">
        <f t="shared" si="199"/>
        <v>7201637</v>
      </c>
    </row>
    <row r="3135" spans="1:14" customFormat="1" ht="14.4" customHeight="1" x14ac:dyDescent="0.3">
      <c r="A3135" s="1">
        <v>44325</v>
      </c>
      <c r="B3135" t="s">
        <v>28</v>
      </c>
      <c r="C3135">
        <f t="shared" si="200"/>
        <v>825</v>
      </c>
      <c r="D3135">
        <v>7202462</v>
      </c>
      <c r="E3135">
        <v>7202462</v>
      </c>
      <c r="F3135">
        <v>1433750</v>
      </c>
      <c r="G3135">
        <v>3851501</v>
      </c>
      <c r="H3135">
        <v>3350098</v>
      </c>
      <c r="I3135">
        <v>863</v>
      </c>
      <c r="J3135">
        <v>842561</v>
      </c>
      <c r="K3135">
        <v>7793651</v>
      </c>
      <c r="L3135">
        <v>0</v>
      </c>
      <c r="M3135">
        <v>8636212</v>
      </c>
      <c r="N3135">
        <f t="shared" si="199"/>
        <v>7202462</v>
      </c>
    </row>
    <row r="3136" spans="1:14" customFormat="1" ht="14.4" customHeight="1" x14ac:dyDescent="0.3">
      <c r="A3136" s="1">
        <v>44326</v>
      </c>
      <c r="B3136" t="s">
        <v>28</v>
      </c>
      <c r="C3136">
        <f t="shared" si="200"/>
        <v>49400</v>
      </c>
      <c r="D3136">
        <v>7251862</v>
      </c>
      <c r="E3136">
        <v>7251862</v>
      </c>
      <c r="F3136">
        <v>1513981</v>
      </c>
      <c r="G3136">
        <v>3879511</v>
      </c>
      <c r="H3136">
        <v>3371484</v>
      </c>
      <c r="I3136">
        <v>867</v>
      </c>
      <c r="J3136">
        <v>881517</v>
      </c>
      <c r="K3136">
        <v>7884326</v>
      </c>
      <c r="L3136">
        <v>0</v>
      </c>
      <c r="M3136">
        <v>8765843</v>
      </c>
      <c r="N3136">
        <f t="shared" si="199"/>
        <v>7251862</v>
      </c>
    </row>
    <row r="3137" spans="1:14" customFormat="1" ht="14.4" customHeight="1" x14ac:dyDescent="0.3">
      <c r="A3137" s="1">
        <v>44327</v>
      </c>
      <c r="B3137" t="s">
        <v>28</v>
      </c>
      <c r="C3137">
        <f t="shared" si="200"/>
        <v>5127</v>
      </c>
      <c r="D3137">
        <v>7256989</v>
      </c>
      <c r="E3137">
        <v>7256989</v>
      </c>
      <c r="F3137">
        <v>1528184</v>
      </c>
      <c r="G3137">
        <v>3882242</v>
      </c>
      <c r="H3137">
        <v>3373879</v>
      </c>
      <c r="I3137">
        <v>868</v>
      </c>
      <c r="J3137">
        <v>885709</v>
      </c>
      <c r="K3137">
        <v>7899464</v>
      </c>
      <c r="L3137">
        <v>0</v>
      </c>
      <c r="M3137">
        <v>8785173</v>
      </c>
      <c r="N3137">
        <f t="shared" si="199"/>
        <v>7256989</v>
      </c>
    </row>
    <row r="3138" spans="1:14" customFormat="1" ht="14.4" customHeight="1" x14ac:dyDescent="0.3">
      <c r="A3138" s="1">
        <v>44328</v>
      </c>
      <c r="B3138" t="s">
        <v>28</v>
      </c>
      <c r="C3138">
        <f t="shared" si="200"/>
        <v>78397</v>
      </c>
      <c r="D3138">
        <v>7335386</v>
      </c>
      <c r="E3138">
        <v>7335386</v>
      </c>
      <c r="F3138">
        <v>1587735</v>
      </c>
      <c r="G3138">
        <v>3927624</v>
      </c>
      <c r="H3138">
        <v>3406877</v>
      </c>
      <c r="I3138">
        <v>885</v>
      </c>
      <c r="J3138">
        <v>931944</v>
      </c>
      <c r="K3138">
        <v>7991177</v>
      </c>
      <c r="L3138">
        <v>0</v>
      </c>
      <c r="M3138">
        <v>8923121</v>
      </c>
      <c r="N3138">
        <f t="shared" si="199"/>
        <v>7335386</v>
      </c>
    </row>
    <row r="3139" spans="1:14" customFormat="1" ht="14.4" customHeight="1" x14ac:dyDescent="0.3">
      <c r="A3139" s="1">
        <v>44329</v>
      </c>
      <c r="B3139" t="s">
        <v>28</v>
      </c>
      <c r="C3139">
        <f t="shared" si="200"/>
        <v>67547</v>
      </c>
      <c r="D3139">
        <v>7402933</v>
      </c>
      <c r="E3139">
        <v>7402933</v>
      </c>
      <c r="F3139">
        <v>1631769</v>
      </c>
      <c r="G3139">
        <v>3967422</v>
      </c>
      <c r="H3139">
        <v>3434616</v>
      </c>
      <c r="I3139">
        <v>895</v>
      </c>
      <c r="J3139">
        <v>974088</v>
      </c>
      <c r="K3139">
        <v>8060614</v>
      </c>
      <c r="L3139">
        <v>0</v>
      </c>
      <c r="M3139">
        <v>9034702</v>
      </c>
      <c r="N3139">
        <f t="shared" si="199"/>
        <v>7402933</v>
      </c>
    </row>
    <row r="3140" spans="1:14" customFormat="1" ht="14.4" customHeight="1" x14ac:dyDescent="0.3">
      <c r="A3140" s="1">
        <v>44330</v>
      </c>
      <c r="B3140" t="s">
        <v>28</v>
      </c>
      <c r="C3140">
        <f t="shared" si="200"/>
        <v>749</v>
      </c>
      <c r="D3140">
        <v>7403682</v>
      </c>
      <c r="E3140">
        <v>7403682</v>
      </c>
      <c r="F3140">
        <v>1633438</v>
      </c>
      <c r="G3140">
        <v>3967847</v>
      </c>
      <c r="H3140">
        <v>3434940</v>
      </c>
      <c r="I3140">
        <v>895</v>
      </c>
      <c r="J3140">
        <v>975038</v>
      </c>
      <c r="K3140">
        <v>8062082</v>
      </c>
      <c r="L3140">
        <v>0</v>
      </c>
      <c r="M3140">
        <v>9037120</v>
      </c>
      <c r="N3140">
        <f t="shared" si="199"/>
        <v>7403682</v>
      </c>
    </row>
    <row r="3141" spans="1:14" customFormat="1" ht="14.4" customHeight="1" x14ac:dyDescent="0.3">
      <c r="A3141" s="1">
        <v>44331</v>
      </c>
      <c r="B3141" t="s">
        <v>28</v>
      </c>
      <c r="C3141">
        <f t="shared" si="200"/>
        <v>69159</v>
      </c>
      <c r="D3141">
        <v>7472841</v>
      </c>
      <c r="E3141">
        <v>7472841</v>
      </c>
      <c r="F3141">
        <v>1690706</v>
      </c>
      <c r="G3141">
        <v>4007674</v>
      </c>
      <c r="H3141">
        <v>3464264</v>
      </c>
      <c r="I3141">
        <v>903</v>
      </c>
      <c r="J3141">
        <v>1023820</v>
      </c>
      <c r="K3141">
        <v>8139727</v>
      </c>
      <c r="L3141">
        <v>0</v>
      </c>
      <c r="M3141">
        <v>9163547</v>
      </c>
      <c r="N3141">
        <f t="shared" si="199"/>
        <v>7472841</v>
      </c>
    </row>
    <row r="3142" spans="1:14" customFormat="1" ht="14.4" customHeight="1" x14ac:dyDescent="0.3">
      <c r="A3142" s="1">
        <v>44332</v>
      </c>
      <c r="B3142" t="s">
        <v>28</v>
      </c>
      <c r="C3142">
        <f t="shared" si="200"/>
        <v>443</v>
      </c>
      <c r="D3142">
        <v>7473284</v>
      </c>
      <c r="E3142">
        <v>7473284</v>
      </c>
      <c r="F3142">
        <v>1691290</v>
      </c>
      <c r="G3142">
        <v>4007910</v>
      </c>
      <c r="H3142">
        <v>3464471</v>
      </c>
      <c r="I3142">
        <v>903</v>
      </c>
      <c r="J3142">
        <v>1024104</v>
      </c>
      <c r="K3142">
        <v>8140470</v>
      </c>
      <c r="L3142">
        <v>0</v>
      </c>
      <c r="M3142">
        <v>9164574</v>
      </c>
      <c r="N3142">
        <f t="shared" si="199"/>
        <v>7473284</v>
      </c>
    </row>
    <row r="3143" spans="1:14" customFormat="1" ht="14.4" customHeight="1" x14ac:dyDescent="0.3">
      <c r="A3143" s="1">
        <v>44333</v>
      </c>
      <c r="B3143" t="s">
        <v>28</v>
      </c>
      <c r="C3143">
        <f t="shared" si="200"/>
        <v>74065</v>
      </c>
      <c r="D3143">
        <v>7547349</v>
      </c>
      <c r="E3143">
        <v>7547349</v>
      </c>
      <c r="F3143">
        <v>1711118</v>
      </c>
      <c r="G3143">
        <v>4050359</v>
      </c>
      <c r="H3143">
        <v>3496072</v>
      </c>
      <c r="I3143">
        <v>918</v>
      </c>
      <c r="J3143">
        <v>1050666</v>
      </c>
      <c r="K3143">
        <v>8207801</v>
      </c>
      <c r="L3143">
        <v>0</v>
      </c>
      <c r="M3143">
        <v>9258467</v>
      </c>
      <c r="N3143">
        <f t="shared" si="199"/>
        <v>7547349</v>
      </c>
    </row>
    <row r="3144" spans="1:14" customFormat="1" ht="14.4" customHeight="1" x14ac:dyDescent="0.3">
      <c r="A3144" s="1">
        <v>44334</v>
      </c>
      <c r="B3144" t="s">
        <v>28</v>
      </c>
      <c r="C3144">
        <f t="shared" si="200"/>
        <v>3894</v>
      </c>
      <c r="D3144">
        <v>7551243</v>
      </c>
      <c r="E3144">
        <v>7551243</v>
      </c>
      <c r="F3144">
        <v>1713568</v>
      </c>
      <c r="G3144">
        <v>4052484</v>
      </c>
      <c r="H3144">
        <v>3497841</v>
      </c>
      <c r="I3144">
        <v>918</v>
      </c>
      <c r="J3144">
        <v>1053396</v>
      </c>
      <c r="K3144">
        <v>8211415</v>
      </c>
      <c r="L3144">
        <v>0</v>
      </c>
      <c r="M3144">
        <v>9264811</v>
      </c>
      <c r="N3144">
        <f t="shared" si="199"/>
        <v>7551243</v>
      </c>
    </row>
    <row r="3145" spans="1:14" customFormat="1" ht="14.4" customHeight="1" x14ac:dyDescent="0.3">
      <c r="A3145" s="1">
        <v>44335</v>
      </c>
      <c r="B3145" t="s">
        <v>28</v>
      </c>
      <c r="C3145">
        <f t="shared" si="200"/>
        <v>127682</v>
      </c>
      <c r="D3145">
        <v>7678925</v>
      </c>
      <c r="E3145">
        <v>7678925</v>
      </c>
      <c r="F3145">
        <v>1726617</v>
      </c>
      <c r="G3145">
        <v>4129034</v>
      </c>
      <c r="H3145">
        <v>3548938</v>
      </c>
      <c r="I3145">
        <v>953</v>
      </c>
      <c r="J3145">
        <v>1067827</v>
      </c>
      <c r="K3145">
        <v>8337715</v>
      </c>
      <c r="L3145">
        <v>0</v>
      </c>
      <c r="M3145">
        <v>9405542</v>
      </c>
      <c r="N3145">
        <f t="shared" si="199"/>
        <v>7678925</v>
      </c>
    </row>
    <row r="3146" spans="1:14" customFormat="1" ht="14.4" customHeight="1" x14ac:dyDescent="0.3">
      <c r="A3146" s="1">
        <v>44336</v>
      </c>
      <c r="B3146" t="s">
        <v>28</v>
      </c>
      <c r="C3146">
        <f t="shared" si="200"/>
        <v>120056</v>
      </c>
      <c r="D3146">
        <v>7798981</v>
      </c>
      <c r="E3146">
        <v>7798981</v>
      </c>
      <c r="F3146">
        <v>1735554</v>
      </c>
      <c r="G3146">
        <v>4200360</v>
      </c>
      <c r="H3146">
        <v>3597641</v>
      </c>
      <c r="I3146">
        <v>980</v>
      </c>
      <c r="J3146">
        <v>1077427</v>
      </c>
      <c r="K3146">
        <v>8457108</v>
      </c>
      <c r="L3146">
        <v>0</v>
      </c>
      <c r="M3146">
        <v>9534535</v>
      </c>
      <c r="N3146">
        <f t="shared" si="199"/>
        <v>7798981</v>
      </c>
    </row>
    <row r="3147" spans="1:14" customFormat="1" ht="14.4" customHeight="1" x14ac:dyDescent="0.3">
      <c r="A3147" s="1">
        <v>44337</v>
      </c>
      <c r="B3147" t="s">
        <v>28</v>
      </c>
      <c r="C3147">
        <f t="shared" si="200"/>
        <v>91692</v>
      </c>
      <c r="D3147">
        <v>7890673</v>
      </c>
      <c r="E3147">
        <v>7890673</v>
      </c>
      <c r="F3147">
        <v>1743272</v>
      </c>
      <c r="G3147">
        <v>4254818</v>
      </c>
      <c r="H3147">
        <v>3634858</v>
      </c>
      <c r="I3147">
        <v>997</v>
      </c>
      <c r="J3147">
        <v>1085378</v>
      </c>
      <c r="K3147">
        <v>8548567</v>
      </c>
      <c r="L3147">
        <v>0</v>
      </c>
      <c r="M3147">
        <v>9633945</v>
      </c>
      <c r="N3147">
        <f t="shared" si="199"/>
        <v>7890673</v>
      </c>
    </row>
    <row r="3148" spans="1:14" customFormat="1" ht="14.4" customHeight="1" x14ac:dyDescent="0.3">
      <c r="A3148" s="1">
        <v>44338</v>
      </c>
      <c r="B3148" t="s">
        <v>28</v>
      </c>
      <c r="C3148">
        <f t="shared" si="200"/>
        <v>137075</v>
      </c>
      <c r="D3148">
        <v>8027748</v>
      </c>
      <c r="E3148">
        <v>8027748</v>
      </c>
      <c r="F3148">
        <v>1753118</v>
      </c>
      <c r="G3148">
        <v>4335790</v>
      </c>
      <c r="H3148">
        <v>3690920</v>
      </c>
      <c r="I3148">
        <v>1038</v>
      </c>
      <c r="J3148">
        <v>1095058</v>
      </c>
      <c r="K3148">
        <v>8685808</v>
      </c>
      <c r="L3148">
        <v>0</v>
      </c>
      <c r="M3148">
        <v>9780866</v>
      </c>
      <c r="N3148">
        <f t="shared" si="199"/>
        <v>8027748</v>
      </c>
    </row>
    <row r="3149" spans="1:14" customFormat="1" ht="14.4" customHeight="1" x14ac:dyDescent="0.3">
      <c r="A3149" s="1">
        <v>44339</v>
      </c>
      <c r="B3149" t="s">
        <v>28</v>
      </c>
      <c r="C3149">
        <f t="shared" si="200"/>
        <v>169350</v>
      </c>
      <c r="D3149">
        <v>8197098</v>
      </c>
      <c r="E3149">
        <v>8197098</v>
      </c>
      <c r="F3149">
        <v>1754805</v>
      </c>
      <c r="G3149">
        <v>4437950</v>
      </c>
      <c r="H3149">
        <v>3758061</v>
      </c>
      <c r="I3149">
        <v>1087</v>
      </c>
      <c r="J3149">
        <v>1096552</v>
      </c>
      <c r="K3149">
        <v>8855351</v>
      </c>
      <c r="L3149">
        <v>0</v>
      </c>
      <c r="M3149">
        <v>9951903</v>
      </c>
      <c r="N3149">
        <f t="shared" si="199"/>
        <v>8197098</v>
      </c>
    </row>
    <row r="3150" spans="1:14" customFormat="1" ht="14.4" customHeight="1" x14ac:dyDescent="0.3">
      <c r="A3150" s="1">
        <v>44340</v>
      </c>
      <c r="B3150" t="s">
        <v>28</v>
      </c>
      <c r="C3150">
        <f t="shared" si="200"/>
        <v>210157</v>
      </c>
      <c r="D3150">
        <v>8407255</v>
      </c>
      <c r="E3150">
        <v>8407255</v>
      </c>
      <c r="F3150">
        <v>1762502</v>
      </c>
      <c r="G3150">
        <v>4562142</v>
      </c>
      <c r="H3150">
        <v>3843964</v>
      </c>
      <c r="I3150">
        <v>1149</v>
      </c>
      <c r="J3150">
        <v>1104353</v>
      </c>
      <c r="K3150">
        <v>9065404</v>
      </c>
      <c r="L3150">
        <v>0</v>
      </c>
      <c r="M3150">
        <v>10169757</v>
      </c>
      <c r="N3150">
        <f t="shared" si="199"/>
        <v>8407255</v>
      </c>
    </row>
    <row r="3151" spans="1:14" customFormat="1" ht="14.4" customHeight="1" x14ac:dyDescent="0.3">
      <c r="A3151" s="1">
        <v>44341</v>
      </c>
      <c r="B3151" t="s">
        <v>28</v>
      </c>
      <c r="C3151">
        <f t="shared" ref="C3151:C3180" si="201">D3151-D3150</f>
        <v>5634</v>
      </c>
      <c r="D3151">
        <v>8412889</v>
      </c>
      <c r="E3151">
        <v>8412889</v>
      </c>
      <c r="F3151">
        <v>1763480</v>
      </c>
      <c r="G3151">
        <v>4565340</v>
      </c>
      <c r="H3151">
        <v>3846398</v>
      </c>
      <c r="I3151">
        <v>1151</v>
      </c>
      <c r="J3151">
        <v>1105423</v>
      </c>
      <c r="K3151">
        <v>9070946</v>
      </c>
      <c r="L3151">
        <v>0</v>
      </c>
      <c r="M3151">
        <v>10176369</v>
      </c>
      <c r="N3151">
        <f t="shared" ref="N3151:N3180" si="202">G3151+H3151+I3151</f>
        <v>8412889</v>
      </c>
    </row>
    <row r="3152" spans="1:14" customFormat="1" ht="14.4" customHeight="1" x14ac:dyDescent="0.3">
      <c r="A3152" s="1">
        <v>44342</v>
      </c>
      <c r="B3152" t="s">
        <v>28</v>
      </c>
      <c r="C3152">
        <f t="shared" si="201"/>
        <v>2134</v>
      </c>
      <c r="D3152">
        <v>8415023</v>
      </c>
      <c r="E3152">
        <v>8415023</v>
      </c>
      <c r="F3152">
        <v>1763578</v>
      </c>
      <c r="G3152">
        <v>4566608</v>
      </c>
      <c r="H3152">
        <v>3847264</v>
      </c>
      <c r="I3152">
        <v>1151</v>
      </c>
      <c r="J3152">
        <v>1105486</v>
      </c>
      <c r="K3152">
        <v>9073115</v>
      </c>
      <c r="L3152">
        <v>0</v>
      </c>
      <c r="M3152">
        <v>10178601</v>
      </c>
      <c r="N3152">
        <f t="shared" si="202"/>
        <v>8415023</v>
      </c>
    </row>
    <row r="3153" spans="1:14" customFormat="1" ht="14.4" customHeight="1" x14ac:dyDescent="0.3">
      <c r="A3153" s="1">
        <v>44343</v>
      </c>
      <c r="B3153" t="s">
        <v>28</v>
      </c>
      <c r="C3153">
        <f t="shared" si="201"/>
        <v>221569</v>
      </c>
      <c r="D3153">
        <v>8636592</v>
      </c>
      <c r="E3153">
        <v>8636592</v>
      </c>
      <c r="F3153">
        <v>1772126</v>
      </c>
      <c r="G3153">
        <v>4698806</v>
      </c>
      <c r="H3153">
        <v>3936574</v>
      </c>
      <c r="I3153">
        <v>1212</v>
      </c>
      <c r="J3153">
        <v>1114104</v>
      </c>
      <c r="K3153">
        <v>9294614</v>
      </c>
      <c r="L3153">
        <v>0</v>
      </c>
      <c r="M3153">
        <v>10408718</v>
      </c>
      <c r="N3153">
        <f t="shared" si="202"/>
        <v>8636592</v>
      </c>
    </row>
    <row r="3154" spans="1:14" customFormat="1" ht="14.4" customHeight="1" x14ac:dyDescent="0.3">
      <c r="A3154" s="1">
        <v>44344</v>
      </c>
      <c r="B3154" t="s">
        <v>28</v>
      </c>
      <c r="C3154">
        <f t="shared" si="201"/>
        <v>218043</v>
      </c>
      <c r="D3154">
        <v>8854635</v>
      </c>
      <c r="E3154">
        <v>8854635</v>
      </c>
      <c r="F3154">
        <v>1777660</v>
      </c>
      <c r="G3154">
        <v>4829726</v>
      </c>
      <c r="H3154">
        <v>4023629</v>
      </c>
      <c r="I3154">
        <v>1280</v>
      </c>
      <c r="J3154">
        <v>1119978</v>
      </c>
      <c r="K3154">
        <v>9512317</v>
      </c>
      <c r="L3154">
        <v>0</v>
      </c>
      <c r="M3154">
        <v>10632295</v>
      </c>
      <c r="N3154">
        <f t="shared" si="202"/>
        <v>8854635</v>
      </c>
    </row>
    <row r="3155" spans="1:14" customFormat="1" ht="14.4" customHeight="1" x14ac:dyDescent="0.3">
      <c r="A3155" s="1">
        <v>44345</v>
      </c>
      <c r="B3155" t="s">
        <v>28</v>
      </c>
      <c r="C3155">
        <f t="shared" si="201"/>
        <v>243801</v>
      </c>
      <c r="D3155">
        <v>9098436</v>
      </c>
      <c r="E3155">
        <v>9098436</v>
      </c>
      <c r="F3155">
        <v>1784232</v>
      </c>
      <c r="G3155">
        <v>4977375</v>
      </c>
      <c r="H3155">
        <v>4119682</v>
      </c>
      <c r="I3155">
        <v>1379</v>
      </c>
      <c r="J3155">
        <v>1128087</v>
      </c>
      <c r="K3155">
        <v>9754581</v>
      </c>
      <c r="L3155">
        <v>0</v>
      </c>
      <c r="M3155">
        <v>10882668</v>
      </c>
      <c r="N3155">
        <f t="shared" si="202"/>
        <v>9098436</v>
      </c>
    </row>
    <row r="3156" spans="1:14" customFormat="1" ht="14.4" customHeight="1" x14ac:dyDescent="0.3">
      <c r="A3156" s="1">
        <v>44346</v>
      </c>
      <c r="B3156" t="s">
        <v>28</v>
      </c>
      <c r="C3156">
        <f t="shared" si="201"/>
        <v>17068</v>
      </c>
      <c r="D3156">
        <v>9115504</v>
      </c>
      <c r="E3156">
        <v>9115504</v>
      </c>
      <c r="F3156">
        <v>1784443</v>
      </c>
      <c r="G3156">
        <v>4988691</v>
      </c>
      <c r="H3156">
        <v>4125433</v>
      </c>
      <c r="I3156">
        <v>1380</v>
      </c>
      <c r="J3156">
        <v>1128808</v>
      </c>
      <c r="K3156">
        <v>9771139</v>
      </c>
      <c r="L3156">
        <v>0</v>
      </c>
      <c r="M3156">
        <v>10899947</v>
      </c>
      <c r="N3156">
        <f t="shared" si="202"/>
        <v>9115504</v>
      </c>
    </row>
    <row r="3157" spans="1:14" customFormat="1" ht="14.4" customHeight="1" x14ac:dyDescent="0.3">
      <c r="A3157" s="1">
        <v>44347</v>
      </c>
      <c r="B3157" t="s">
        <v>28</v>
      </c>
      <c r="C3157">
        <f t="shared" si="201"/>
        <v>262546</v>
      </c>
      <c r="D3157">
        <v>9378050</v>
      </c>
      <c r="E3157">
        <v>9378050</v>
      </c>
      <c r="F3157">
        <v>1792269</v>
      </c>
      <c r="G3157">
        <v>5145393</v>
      </c>
      <c r="H3157">
        <v>4231195</v>
      </c>
      <c r="I3157">
        <v>1462</v>
      </c>
      <c r="J3157">
        <v>1147298</v>
      </c>
      <c r="K3157">
        <v>10023021</v>
      </c>
      <c r="L3157">
        <v>0</v>
      </c>
      <c r="M3157">
        <v>11170319</v>
      </c>
      <c r="N3157">
        <f t="shared" si="202"/>
        <v>9378050</v>
      </c>
    </row>
    <row r="3158" spans="1:14" customFormat="1" ht="14.4" customHeight="1" x14ac:dyDescent="0.3">
      <c r="A3158" s="1">
        <v>44348</v>
      </c>
      <c r="B3158" t="s">
        <v>28</v>
      </c>
      <c r="C3158">
        <f t="shared" si="201"/>
        <v>16642</v>
      </c>
      <c r="D3158">
        <v>9394692</v>
      </c>
      <c r="E3158">
        <v>9394692</v>
      </c>
      <c r="F3158">
        <v>1793571</v>
      </c>
      <c r="G3158">
        <v>5156495</v>
      </c>
      <c r="H3158">
        <v>4236734</v>
      </c>
      <c r="I3158">
        <v>1463</v>
      </c>
      <c r="J3158">
        <v>1149627</v>
      </c>
      <c r="K3158">
        <v>10038636</v>
      </c>
      <c r="L3158">
        <v>0</v>
      </c>
      <c r="M3158">
        <v>11188263</v>
      </c>
      <c r="N3158">
        <f t="shared" si="202"/>
        <v>9394692</v>
      </c>
    </row>
    <row r="3159" spans="1:14" customFormat="1" ht="14.4" customHeight="1" x14ac:dyDescent="0.3">
      <c r="A3159" s="1">
        <v>44349</v>
      </c>
      <c r="B3159" t="s">
        <v>28</v>
      </c>
      <c r="C3159">
        <f t="shared" si="201"/>
        <v>285395</v>
      </c>
      <c r="D3159">
        <v>9680087</v>
      </c>
      <c r="E3159">
        <v>9680087</v>
      </c>
      <c r="F3159">
        <v>1801340</v>
      </c>
      <c r="G3159">
        <v>5329622</v>
      </c>
      <c r="H3159">
        <v>4348903</v>
      </c>
      <c r="I3159">
        <v>1562</v>
      </c>
      <c r="J3159">
        <v>1181438</v>
      </c>
      <c r="K3159">
        <v>10299989</v>
      </c>
      <c r="L3159">
        <v>0</v>
      </c>
      <c r="M3159">
        <v>11481427</v>
      </c>
      <c r="N3159">
        <f t="shared" si="202"/>
        <v>9680087</v>
      </c>
    </row>
    <row r="3160" spans="1:14" customFormat="1" ht="14.4" customHeight="1" x14ac:dyDescent="0.3">
      <c r="A3160" s="1">
        <v>44350</v>
      </c>
      <c r="B3160" t="s">
        <v>28</v>
      </c>
      <c r="C3160">
        <f t="shared" si="201"/>
        <v>361139</v>
      </c>
      <c r="D3160">
        <v>10041226</v>
      </c>
      <c r="E3160">
        <v>10041226</v>
      </c>
      <c r="F3160">
        <v>1812268</v>
      </c>
      <c r="G3160">
        <v>5550998</v>
      </c>
      <c r="H3160">
        <v>4488574</v>
      </c>
      <c r="I3160">
        <v>1654</v>
      </c>
      <c r="J3160">
        <v>1410736</v>
      </c>
      <c r="K3160">
        <v>10442758</v>
      </c>
      <c r="L3160">
        <v>0</v>
      </c>
      <c r="M3160">
        <v>11853494</v>
      </c>
      <c r="N3160">
        <f t="shared" si="202"/>
        <v>10041226</v>
      </c>
    </row>
    <row r="3161" spans="1:14" customFormat="1" ht="14.4" customHeight="1" x14ac:dyDescent="0.3">
      <c r="A3161" s="1">
        <v>44351</v>
      </c>
      <c r="B3161" t="s">
        <v>28</v>
      </c>
      <c r="C3161">
        <f t="shared" si="201"/>
        <v>357963</v>
      </c>
      <c r="D3161">
        <v>10399189</v>
      </c>
      <c r="E3161">
        <v>10399189</v>
      </c>
      <c r="F3161">
        <v>1818300</v>
      </c>
      <c r="G3161">
        <v>5770793</v>
      </c>
      <c r="H3161">
        <v>4626564</v>
      </c>
      <c r="I3161">
        <v>1832</v>
      </c>
      <c r="J3161">
        <v>1542992</v>
      </c>
      <c r="K3161">
        <v>10674497</v>
      </c>
      <c r="L3161">
        <v>0</v>
      </c>
      <c r="M3161">
        <v>12217489</v>
      </c>
      <c r="N3161">
        <f t="shared" si="202"/>
        <v>10399189</v>
      </c>
    </row>
    <row r="3162" spans="1:14" customFormat="1" ht="14.4" customHeight="1" x14ac:dyDescent="0.3">
      <c r="A3162" s="1">
        <v>44352</v>
      </c>
      <c r="B3162" t="s">
        <v>28</v>
      </c>
      <c r="C3162">
        <f t="shared" si="201"/>
        <v>397699</v>
      </c>
      <c r="D3162">
        <v>10796888</v>
      </c>
      <c r="E3162">
        <v>10796888</v>
      </c>
      <c r="F3162">
        <v>1832621</v>
      </c>
      <c r="G3162">
        <v>6012607</v>
      </c>
      <c r="H3162">
        <v>4782344</v>
      </c>
      <c r="I3162">
        <v>1937</v>
      </c>
      <c r="J3162">
        <v>1721232</v>
      </c>
      <c r="K3162">
        <v>10908277</v>
      </c>
      <c r="L3162">
        <v>0</v>
      </c>
      <c r="M3162">
        <v>12629509</v>
      </c>
      <c r="N3162">
        <f t="shared" si="202"/>
        <v>10796888</v>
      </c>
    </row>
    <row r="3163" spans="1:14" customFormat="1" ht="14.4" customHeight="1" x14ac:dyDescent="0.3">
      <c r="A3163" s="1">
        <v>44353</v>
      </c>
      <c r="B3163" t="s">
        <v>28</v>
      </c>
      <c r="C3163">
        <f t="shared" si="201"/>
        <v>127060</v>
      </c>
      <c r="D3163">
        <v>10923948</v>
      </c>
      <c r="E3163">
        <v>10923948</v>
      </c>
      <c r="F3163">
        <v>1835190</v>
      </c>
      <c r="G3163">
        <v>6091184</v>
      </c>
      <c r="H3163">
        <v>4830791</v>
      </c>
      <c r="I3163">
        <v>1973</v>
      </c>
      <c r="J3163">
        <v>1749629</v>
      </c>
      <c r="K3163">
        <v>11009509</v>
      </c>
      <c r="L3163">
        <v>0</v>
      </c>
      <c r="M3163">
        <v>12759138</v>
      </c>
      <c r="N3163">
        <f t="shared" si="202"/>
        <v>10923948</v>
      </c>
    </row>
    <row r="3164" spans="1:14" customFormat="1" ht="14.4" customHeight="1" x14ac:dyDescent="0.3">
      <c r="A3164" s="1">
        <v>44354</v>
      </c>
      <c r="B3164" t="s">
        <v>28</v>
      </c>
      <c r="C3164">
        <f t="shared" si="201"/>
        <v>375248</v>
      </c>
      <c r="D3164">
        <v>11299196</v>
      </c>
      <c r="E3164">
        <v>11299196</v>
      </c>
      <c r="F3164">
        <v>1852071</v>
      </c>
      <c r="G3164">
        <v>6311278</v>
      </c>
      <c r="H3164">
        <v>4985842</v>
      </c>
      <c r="I3164">
        <v>2076</v>
      </c>
      <c r="J3164">
        <v>1783202</v>
      </c>
      <c r="K3164">
        <v>11368065</v>
      </c>
      <c r="L3164">
        <v>0</v>
      </c>
      <c r="M3164">
        <v>13151267</v>
      </c>
      <c r="N3164">
        <f t="shared" si="202"/>
        <v>11299196</v>
      </c>
    </row>
    <row r="3165" spans="1:14" customFormat="1" ht="14.4" customHeight="1" x14ac:dyDescent="0.3">
      <c r="A3165" s="1">
        <v>44355</v>
      </c>
      <c r="B3165" t="s">
        <v>28</v>
      </c>
      <c r="C3165">
        <f t="shared" si="201"/>
        <v>62547</v>
      </c>
      <c r="D3165">
        <v>11361743</v>
      </c>
      <c r="E3165">
        <v>11361743</v>
      </c>
      <c r="F3165">
        <v>1855629</v>
      </c>
      <c r="G3165">
        <v>6349177</v>
      </c>
      <c r="H3165">
        <v>5010475</v>
      </c>
      <c r="I3165">
        <v>2091</v>
      </c>
      <c r="J3165">
        <v>1791652</v>
      </c>
      <c r="K3165">
        <v>11425720</v>
      </c>
      <c r="L3165">
        <v>0</v>
      </c>
      <c r="M3165">
        <v>13217372</v>
      </c>
      <c r="N3165">
        <f t="shared" si="202"/>
        <v>11361743</v>
      </c>
    </row>
    <row r="3166" spans="1:14" customFormat="1" ht="14.4" customHeight="1" x14ac:dyDescent="0.3">
      <c r="A3166" s="1">
        <v>44356</v>
      </c>
      <c r="B3166" t="s">
        <v>28</v>
      </c>
      <c r="C3166">
        <f t="shared" si="201"/>
        <v>346484</v>
      </c>
      <c r="D3166">
        <v>11708227</v>
      </c>
      <c r="E3166">
        <v>11708227</v>
      </c>
      <c r="F3166">
        <v>1876005</v>
      </c>
      <c r="G3166">
        <v>6551282</v>
      </c>
      <c r="H3166">
        <v>5154765</v>
      </c>
      <c r="I3166">
        <v>2180</v>
      </c>
      <c r="J3166">
        <v>1833593</v>
      </c>
      <c r="K3166">
        <v>11750639</v>
      </c>
      <c r="L3166">
        <v>0</v>
      </c>
      <c r="M3166">
        <v>13584232</v>
      </c>
      <c r="N3166">
        <f t="shared" si="202"/>
        <v>11708227</v>
      </c>
    </row>
    <row r="3167" spans="1:14" customFormat="1" ht="14.4" customHeight="1" x14ac:dyDescent="0.3">
      <c r="A3167" s="1">
        <v>44357</v>
      </c>
      <c r="B3167" t="s">
        <v>28</v>
      </c>
      <c r="C3167">
        <f t="shared" si="201"/>
        <v>169144</v>
      </c>
      <c r="D3167">
        <v>11877371</v>
      </c>
      <c r="E3167">
        <v>11877371</v>
      </c>
      <c r="F3167">
        <v>1891744</v>
      </c>
      <c r="G3167">
        <v>6653448</v>
      </c>
      <c r="H3167">
        <v>5221707</v>
      </c>
      <c r="I3167">
        <v>2216</v>
      </c>
      <c r="J3167">
        <v>1877511</v>
      </c>
      <c r="K3167">
        <v>11891604</v>
      </c>
      <c r="L3167">
        <v>0</v>
      </c>
      <c r="M3167">
        <v>13769115</v>
      </c>
      <c r="N3167">
        <f t="shared" si="202"/>
        <v>11877371</v>
      </c>
    </row>
    <row r="3168" spans="1:14" customFormat="1" ht="14.4" customHeight="1" x14ac:dyDescent="0.3">
      <c r="A3168" s="1">
        <v>44358</v>
      </c>
      <c r="B3168" t="s">
        <v>28</v>
      </c>
      <c r="C3168">
        <f t="shared" si="201"/>
        <v>21767</v>
      </c>
      <c r="D3168">
        <v>11899138</v>
      </c>
      <c r="E3168">
        <v>11899138</v>
      </c>
      <c r="F3168">
        <v>1897696</v>
      </c>
      <c r="G3168">
        <v>6666235</v>
      </c>
      <c r="H3168">
        <v>5230681</v>
      </c>
      <c r="I3168">
        <v>2222</v>
      </c>
      <c r="J3168">
        <v>1885222</v>
      </c>
      <c r="K3168">
        <v>11911612</v>
      </c>
      <c r="L3168">
        <v>0</v>
      </c>
      <c r="M3168">
        <v>13796834</v>
      </c>
      <c r="N3168">
        <f t="shared" si="202"/>
        <v>11899138</v>
      </c>
    </row>
    <row r="3169" spans="1:14" customFormat="1" ht="14.4" customHeight="1" x14ac:dyDescent="0.3">
      <c r="A3169" s="1">
        <v>44359</v>
      </c>
      <c r="B3169" t="s">
        <v>28</v>
      </c>
      <c r="C3169">
        <f t="shared" si="201"/>
        <v>56965</v>
      </c>
      <c r="D3169">
        <v>11956103</v>
      </c>
      <c r="E3169">
        <v>11956103</v>
      </c>
      <c r="F3169">
        <v>1941738</v>
      </c>
      <c r="G3169">
        <v>6700729</v>
      </c>
      <c r="H3169">
        <v>5253138</v>
      </c>
      <c r="I3169">
        <v>2236</v>
      </c>
      <c r="J3169">
        <v>1935761</v>
      </c>
      <c r="K3169">
        <v>11962080</v>
      </c>
      <c r="L3169">
        <v>0</v>
      </c>
      <c r="M3169">
        <v>13897841</v>
      </c>
      <c r="N3169">
        <f t="shared" si="202"/>
        <v>11956103</v>
      </c>
    </row>
    <row r="3170" spans="1:14" customFormat="1" ht="14.4" customHeight="1" x14ac:dyDescent="0.3">
      <c r="A3170" s="1">
        <v>44360</v>
      </c>
      <c r="B3170" t="s">
        <v>28</v>
      </c>
      <c r="C3170">
        <f t="shared" si="201"/>
        <v>36696</v>
      </c>
      <c r="D3170">
        <v>11992799</v>
      </c>
      <c r="E3170">
        <v>11992799</v>
      </c>
      <c r="F3170">
        <v>1950952</v>
      </c>
      <c r="G3170">
        <v>6722055</v>
      </c>
      <c r="H3170">
        <v>5268496</v>
      </c>
      <c r="I3170">
        <v>2248</v>
      </c>
      <c r="J3170">
        <v>1945457</v>
      </c>
      <c r="K3170">
        <v>11998294</v>
      </c>
      <c r="L3170">
        <v>0</v>
      </c>
      <c r="M3170">
        <v>13943751</v>
      </c>
      <c r="N3170">
        <f t="shared" si="202"/>
        <v>11992799</v>
      </c>
    </row>
    <row r="3171" spans="1:14" customFormat="1" ht="14.4" customHeight="1" x14ac:dyDescent="0.3">
      <c r="A3171" s="1">
        <v>44361</v>
      </c>
      <c r="B3171" t="s">
        <v>28</v>
      </c>
      <c r="C3171">
        <f t="shared" si="201"/>
        <v>459641</v>
      </c>
      <c r="D3171">
        <v>12452440</v>
      </c>
      <c r="E3171">
        <v>12452440</v>
      </c>
      <c r="F3171">
        <v>1991196</v>
      </c>
      <c r="G3171">
        <v>6979573</v>
      </c>
      <c r="H3171">
        <v>5470516</v>
      </c>
      <c r="I3171">
        <v>2351</v>
      </c>
      <c r="J3171">
        <v>1970395</v>
      </c>
      <c r="K3171">
        <v>12473241</v>
      </c>
      <c r="L3171">
        <v>0</v>
      </c>
      <c r="M3171">
        <v>14443636</v>
      </c>
      <c r="N3171">
        <f t="shared" si="202"/>
        <v>12452440</v>
      </c>
    </row>
    <row r="3172" spans="1:14" customFormat="1" ht="14.4" customHeight="1" x14ac:dyDescent="0.3">
      <c r="A3172" s="1">
        <v>44362</v>
      </c>
      <c r="B3172" t="s">
        <v>28</v>
      </c>
      <c r="C3172">
        <f t="shared" si="201"/>
        <v>45503</v>
      </c>
      <c r="D3172">
        <v>12497943</v>
      </c>
      <c r="E3172">
        <v>12497943</v>
      </c>
      <c r="F3172">
        <v>1997556</v>
      </c>
      <c r="G3172">
        <v>7005937</v>
      </c>
      <c r="H3172">
        <v>5489651</v>
      </c>
      <c r="I3172">
        <v>2355</v>
      </c>
      <c r="J3172">
        <v>1976933</v>
      </c>
      <c r="K3172">
        <v>12518566</v>
      </c>
      <c r="L3172">
        <v>0</v>
      </c>
      <c r="M3172">
        <v>14495499</v>
      </c>
      <c r="N3172">
        <f t="shared" si="202"/>
        <v>12497943</v>
      </c>
    </row>
    <row r="3173" spans="1:14" customFormat="1" ht="14.4" customHeight="1" x14ac:dyDescent="0.3">
      <c r="A3173" s="1">
        <v>44363</v>
      </c>
      <c r="B3173" t="s">
        <v>28</v>
      </c>
      <c r="C3173">
        <f t="shared" si="201"/>
        <v>317334</v>
      </c>
      <c r="D3173">
        <v>12815277</v>
      </c>
      <c r="E3173">
        <v>12815277</v>
      </c>
      <c r="F3173">
        <v>2025207</v>
      </c>
      <c r="G3173">
        <v>7179396</v>
      </c>
      <c r="H3173">
        <v>5633448</v>
      </c>
      <c r="I3173">
        <v>2433</v>
      </c>
      <c r="J3173">
        <v>1989735</v>
      </c>
      <c r="K3173">
        <v>12850749</v>
      </c>
      <c r="L3173">
        <v>0</v>
      </c>
      <c r="M3173">
        <v>14840484</v>
      </c>
      <c r="N3173">
        <f t="shared" si="202"/>
        <v>12815277</v>
      </c>
    </row>
    <row r="3174" spans="1:14" customFormat="1" ht="14.4" customHeight="1" x14ac:dyDescent="0.3">
      <c r="A3174" s="1">
        <v>44364</v>
      </c>
      <c r="B3174" t="s">
        <v>28</v>
      </c>
      <c r="C3174">
        <f t="shared" si="201"/>
        <v>118898</v>
      </c>
      <c r="D3174">
        <v>12934175</v>
      </c>
      <c r="E3174">
        <v>12934175</v>
      </c>
      <c r="F3174">
        <v>2041093</v>
      </c>
      <c r="G3174">
        <v>7246471</v>
      </c>
      <c r="H3174">
        <v>5685249</v>
      </c>
      <c r="I3174">
        <v>2455</v>
      </c>
      <c r="J3174">
        <v>1998514</v>
      </c>
      <c r="K3174">
        <v>12976754</v>
      </c>
      <c r="L3174">
        <v>0</v>
      </c>
      <c r="M3174">
        <v>14975268</v>
      </c>
      <c r="N3174">
        <f t="shared" si="202"/>
        <v>12934175</v>
      </c>
    </row>
    <row r="3175" spans="1:14" customFormat="1" ht="14.4" customHeight="1" x14ac:dyDescent="0.3">
      <c r="A3175" s="1">
        <v>44365</v>
      </c>
      <c r="B3175" t="s">
        <v>28</v>
      </c>
      <c r="C3175">
        <f t="shared" si="201"/>
        <v>16410</v>
      </c>
      <c r="D3175">
        <v>12950585</v>
      </c>
      <c r="E3175">
        <v>12950585</v>
      </c>
      <c r="F3175">
        <v>2044248</v>
      </c>
      <c r="G3175">
        <v>7256100</v>
      </c>
      <c r="H3175">
        <v>5692024</v>
      </c>
      <c r="I3175">
        <v>2461</v>
      </c>
      <c r="J3175">
        <v>2001183</v>
      </c>
      <c r="K3175">
        <v>12993650</v>
      </c>
      <c r="L3175">
        <v>0</v>
      </c>
      <c r="M3175">
        <v>14994833</v>
      </c>
      <c r="N3175">
        <f t="shared" si="202"/>
        <v>12950585</v>
      </c>
    </row>
    <row r="3176" spans="1:14" customFormat="1" ht="14.4" customHeight="1" x14ac:dyDescent="0.3">
      <c r="A3176" s="1">
        <v>44366</v>
      </c>
      <c r="B3176" t="s">
        <v>28</v>
      </c>
      <c r="C3176">
        <f t="shared" si="201"/>
        <v>13549</v>
      </c>
      <c r="D3176">
        <v>12964134</v>
      </c>
      <c r="E3176">
        <v>12964134</v>
      </c>
      <c r="F3176">
        <v>2054609</v>
      </c>
      <c r="G3176">
        <v>7264208</v>
      </c>
      <c r="H3176">
        <v>5697465</v>
      </c>
      <c r="I3176">
        <v>2461</v>
      </c>
      <c r="J3176">
        <v>2012375</v>
      </c>
      <c r="K3176">
        <v>13006368</v>
      </c>
      <c r="L3176">
        <v>0</v>
      </c>
      <c r="M3176">
        <v>15018743</v>
      </c>
      <c r="N3176">
        <f t="shared" si="202"/>
        <v>12964134</v>
      </c>
    </row>
    <row r="3177" spans="1:14" customFormat="1" ht="14.4" customHeight="1" x14ac:dyDescent="0.3">
      <c r="A3177" s="1">
        <v>44367</v>
      </c>
      <c r="B3177" t="s">
        <v>28</v>
      </c>
      <c r="C3177">
        <f t="shared" si="201"/>
        <v>903</v>
      </c>
      <c r="D3177">
        <v>12965037</v>
      </c>
      <c r="E3177">
        <v>12965037</v>
      </c>
      <c r="F3177">
        <v>2054780</v>
      </c>
      <c r="G3177">
        <v>7264881</v>
      </c>
      <c r="H3177">
        <v>5697697</v>
      </c>
      <c r="I3177">
        <v>2459</v>
      </c>
      <c r="J3177">
        <v>2012568</v>
      </c>
      <c r="K3177">
        <v>13007249</v>
      </c>
      <c r="L3177">
        <v>0</v>
      </c>
      <c r="M3177">
        <v>15019817</v>
      </c>
      <c r="N3177">
        <f t="shared" si="202"/>
        <v>12965037</v>
      </c>
    </row>
    <row r="3178" spans="1:14" customFormat="1" ht="14.4" customHeight="1" x14ac:dyDescent="0.3">
      <c r="A3178" s="1">
        <v>44368</v>
      </c>
      <c r="B3178" t="s">
        <v>28</v>
      </c>
      <c r="C3178">
        <f t="shared" si="201"/>
        <v>1629352</v>
      </c>
      <c r="D3178">
        <v>14594389</v>
      </c>
      <c r="E3178">
        <v>14594389</v>
      </c>
      <c r="F3178">
        <v>2138809</v>
      </c>
      <c r="G3178">
        <v>8189179</v>
      </c>
      <c r="H3178">
        <v>6402467</v>
      </c>
      <c r="I3178">
        <v>2743</v>
      </c>
      <c r="J3178">
        <v>2094649</v>
      </c>
      <c r="K3178">
        <v>14638549</v>
      </c>
      <c r="L3178">
        <v>0</v>
      </c>
      <c r="M3178">
        <v>16733198</v>
      </c>
      <c r="N3178">
        <f t="shared" si="202"/>
        <v>14594389</v>
      </c>
    </row>
    <row r="3179" spans="1:14" customFormat="1" ht="14.4" customHeight="1" x14ac:dyDescent="0.3">
      <c r="A3179" s="1">
        <v>44369</v>
      </c>
      <c r="B3179" t="s">
        <v>28</v>
      </c>
      <c r="C3179">
        <f t="shared" si="201"/>
        <v>66196</v>
      </c>
      <c r="D3179">
        <v>14660585</v>
      </c>
      <c r="E3179">
        <v>14660585</v>
      </c>
      <c r="F3179">
        <v>2142588</v>
      </c>
      <c r="G3179">
        <v>8227651</v>
      </c>
      <c r="H3179">
        <v>6430183</v>
      </c>
      <c r="I3179">
        <v>2751</v>
      </c>
      <c r="J3179">
        <v>2099516</v>
      </c>
      <c r="K3179">
        <v>14703657</v>
      </c>
      <c r="L3179">
        <v>0</v>
      </c>
      <c r="M3179">
        <v>16803173</v>
      </c>
      <c r="N3179">
        <f t="shared" si="202"/>
        <v>14660585</v>
      </c>
    </row>
    <row r="3180" spans="1:14" customFormat="1" ht="14.4" customHeight="1" x14ac:dyDescent="0.3">
      <c r="A3180" s="1">
        <v>44370</v>
      </c>
      <c r="B3180" t="s">
        <v>28</v>
      </c>
      <c r="C3180">
        <f t="shared" si="201"/>
        <v>1115038</v>
      </c>
      <c r="D3180">
        <v>15775623</v>
      </c>
      <c r="E3180">
        <v>15775623</v>
      </c>
      <c r="F3180">
        <v>2203358</v>
      </c>
      <c r="G3180">
        <v>8830079</v>
      </c>
      <c r="H3180">
        <v>6942582</v>
      </c>
      <c r="I3180">
        <v>2962</v>
      </c>
      <c r="J3180">
        <v>2283732</v>
      </c>
      <c r="K3180">
        <v>15695249</v>
      </c>
      <c r="L3180">
        <v>0</v>
      </c>
      <c r="M3180">
        <v>17978981</v>
      </c>
      <c r="N3180">
        <f t="shared" si="202"/>
        <v>15775623</v>
      </c>
    </row>
    <row r="3181" spans="1:14" customFormat="1" ht="14.4" customHeight="1" x14ac:dyDescent="0.3">
      <c r="A3181" s="1">
        <v>44212</v>
      </c>
      <c r="B3181" t="s">
        <v>29</v>
      </c>
      <c r="C3181">
        <v>5726</v>
      </c>
      <c r="D3181">
        <v>5726</v>
      </c>
      <c r="E3181">
        <v>5726</v>
      </c>
      <c r="F3181">
        <v>0</v>
      </c>
      <c r="G3181">
        <v>3668</v>
      </c>
      <c r="H3181">
        <v>2057</v>
      </c>
      <c r="I3181">
        <v>1</v>
      </c>
      <c r="J3181">
        <v>85</v>
      </c>
      <c r="K3181">
        <v>5641</v>
      </c>
      <c r="L3181">
        <v>0</v>
      </c>
      <c r="M3181">
        <v>5726</v>
      </c>
      <c r="N3181">
        <f>G3181+H3181+I3181</f>
        <v>5726</v>
      </c>
    </row>
    <row r="3182" spans="1:14" customFormat="1" ht="14.4" customHeight="1" x14ac:dyDescent="0.3">
      <c r="A3182" s="1">
        <v>44213</v>
      </c>
      <c r="B3182" t="s">
        <v>29</v>
      </c>
      <c r="C3182">
        <f t="shared" ref="C3182:C3213" si="203">D3182-D3181</f>
        <v>795</v>
      </c>
      <c r="D3182">
        <v>6521</v>
      </c>
      <c r="E3182">
        <v>6521</v>
      </c>
      <c r="F3182">
        <v>0</v>
      </c>
      <c r="G3182">
        <v>3953</v>
      </c>
      <c r="H3182">
        <v>2566</v>
      </c>
      <c r="I3182">
        <v>2</v>
      </c>
      <c r="J3182">
        <v>94</v>
      </c>
      <c r="K3182">
        <v>6427</v>
      </c>
      <c r="L3182">
        <v>0</v>
      </c>
      <c r="M3182">
        <v>6521</v>
      </c>
      <c r="N3182">
        <f t="shared" ref="N3182:N3245" si="204">G3182+H3182+I3182</f>
        <v>6521</v>
      </c>
    </row>
    <row r="3183" spans="1:14" customFormat="1" ht="14.4" customHeight="1" x14ac:dyDescent="0.3">
      <c r="A3183" s="1">
        <v>44214</v>
      </c>
      <c r="B3183" t="s">
        <v>29</v>
      </c>
      <c r="C3183">
        <f t="shared" si="203"/>
        <v>0</v>
      </c>
      <c r="D3183">
        <v>6521</v>
      </c>
      <c r="E3183">
        <v>6521</v>
      </c>
      <c r="F3183">
        <v>0</v>
      </c>
      <c r="G3183">
        <v>3953</v>
      </c>
      <c r="H3183">
        <v>2566</v>
      </c>
      <c r="I3183">
        <v>2</v>
      </c>
      <c r="J3183">
        <v>94</v>
      </c>
      <c r="K3183">
        <v>6427</v>
      </c>
      <c r="L3183">
        <v>0</v>
      </c>
      <c r="M3183">
        <v>6521</v>
      </c>
      <c r="N3183">
        <f t="shared" si="204"/>
        <v>6521</v>
      </c>
    </row>
    <row r="3184" spans="1:14" customFormat="1" ht="14.4" customHeight="1" x14ac:dyDescent="0.3">
      <c r="A3184" s="1">
        <v>44215</v>
      </c>
      <c r="B3184" t="s">
        <v>29</v>
      </c>
      <c r="C3184">
        <f t="shared" si="203"/>
        <v>7178</v>
      </c>
      <c r="D3184">
        <v>13699</v>
      </c>
      <c r="E3184">
        <v>13699</v>
      </c>
      <c r="F3184">
        <v>0</v>
      </c>
      <c r="G3184">
        <v>6328</v>
      </c>
      <c r="H3184">
        <v>7367</v>
      </c>
      <c r="I3184">
        <v>4</v>
      </c>
      <c r="J3184">
        <v>214</v>
      </c>
      <c r="K3184">
        <v>13485</v>
      </c>
      <c r="L3184">
        <v>0</v>
      </c>
      <c r="M3184">
        <v>13699</v>
      </c>
      <c r="N3184">
        <f t="shared" si="204"/>
        <v>13699</v>
      </c>
    </row>
    <row r="3185" spans="1:14" customFormat="1" ht="14.4" customHeight="1" x14ac:dyDescent="0.3">
      <c r="A3185" s="1">
        <v>44216</v>
      </c>
      <c r="B3185" t="s">
        <v>29</v>
      </c>
      <c r="C3185">
        <f t="shared" si="203"/>
        <v>10181</v>
      </c>
      <c r="D3185">
        <v>23880</v>
      </c>
      <c r="E3185">
        <v>23880</v>
      </c>
      <c r="F3185">
        <v>0</v>
      </c>
      <c r="G3185">
        <v>9658</v>
      </c>
      <c r="H3185">
        <v>14205</v>
      </c>
      <c r="I3185">
        <v>17</v>
      </c>
      <c r="J3185">
        <v>439</v>
      </c>
      <c r="K3185">
        <v>23441</v>
      </c>
      <c r="L3185">
        <v>0</v>
      </c>
      <c r="M3185">
        <v>23880</v>
      </c>
      <c r="N3185">
        <f t="shared" si="204"/>
        <v>23880</v>
      </c>
    </row>
    <row r="3186" spans="1:14" customFormat="1" ht="14.4" customHeight="1" x14ac:dyDescent="0.3">
      <c r="A3186" s="1">
        <v>44217</v>
      </c>
      <c r="B3186" t="s">
        <v>29</v>
      </c>
      <c r="C3186">
        <f t="shared" si="203"/>
        <v>268</v>
      </c>
      <c r="D3186">
        <v>24148</v>
      </c>
      <c r="E3186">
        <v>24148</v>
      </c>
      <c r="F3186">
        <v>0</v>
      </c>
      <c r="G3186">
        <v>9784</v>
      </c>
      <c r="H3186">
        <v>14347</v>
      </c>
      <c r="I3186">
        <v>17</v>
      </c>
      <c r="J3186">
        <v>443</v>
      </c>
      <c r="K3186">
        <v>23705</v>
      </c>
      <c r="L3186">
        <v>0</v>
      </c>
      <c r="M3186">
        <v>24148</v>
      </c>
      <c r="N3186">
        <f t="shared" si="204"/>
        <v>24148</v>
      </c>
    </row>
    <row r="3187" spans="1:14" customFormat="1" ht="14.4" customHeight="1" x14ac:dyDescent="0.3">
      <c r="A3187" s="1">
        <v>44218</v>
      </c>
      <c r="B3187" t="s">
        <v>29</v>
      </c>
      <c r="C3187">
        <f t="shared" si="203"/>
        <v>20221</v>
      </c>
      <c r="D3187">
        <v>44369</v>
      </c>
      <c r="E3187">
        <v>44369</v>
      </c>
      <c r="F3187">
        <v>0</v>
      </c>
      <c r="G3187">
        <v>16546</v>
      </c>
      <c r="H3187">
        <v>27802</v>
      </c>
      <c r="I3187">
        <v>21</v>
      </c>
      <c r="J3187">
        <v>840</v>
      </c>
      <c r="K3187">
        <v>43529</v>
      </c>
      <c r="L3187">
        <v>0</v>
      </c>
      <c r="M3187">
        <v>44369</v>
      </c>
      <c r="N3187">
        <f t="shared" si="204"/>
        <v>44369</v>
      </c>
    </row>
    <row r="3188" spans="1:14" customFormat="1" ht="14.4" customHeight="1" x14ac:dyDescent="0.3">
      <c r="A3188" s="1">
        <v>44219</v>
      </c>
      <c r="B3188" t="s">
        <v>29</v>
      </c>
      <c r="C3188">
        <f t="shared" si="203"/>
        <v>24926</v>
      </c>
      <c r="D3188">
        <v>69295</v>
      </c>
      <c r="E3188">
        <v>69295</v>
      </c>
      <c r="F3188">
        <v>0</v>
      </c>
      <c r="G3188">
        <v>25333</v>
      </c>
      <c r="H3188">
        <v>43937</v>
      </c>
      <c r="I3188">
        <v>25</v>
      </c>
      <c r="J3188">
        <v>1156</v>
      </c>
      <c r="K3188">
        <v>68139</v>
      </c>
      <c r="L3188">
        <v>0</v>
      </c>
      <c r="M3188">
        <v>69295</v>
      </c>
      <c r="N3188">
        <f t="shared" si="204"/>
        <v>69295</v>
      </c>
    </row>
    <row r="3189" spans="1:14" customFormat="1" ht="14.4" customHeight="1" x14ac:dyDescent="0.3">
      <c r="A3189" s="1">
        <v>44220</v>
      </c>
      <c r="B3189" t="s">
        <v>29</v>
      </c>
      <c r="C3189">
        <f t="shared" si="203"/>
        <v>901</v>
      </c>
      <c r="D3189">
        <v>70196</v>
      </c>
      <c r="E3189">
        <v>70196</v>
      </c>
      <c r="F3189">
        <v>0</v>
      </c>
      <c r="G3189">
        <v>25661</v>
      </c>
      <c r="H3189">
        <v>44510</v>
      </c>
      <c r="I3189">
        <v>25</v>
      </c>
      <c r="J3189">
        <v>1157</v>
      </c>
      <c r="K3189">
        <v>69039</v>
      </c>
      <c r="L3189">
        <v>0</v>
      </c>
      <c r="M3189">
        <v>70196</v>
      </c>
      <c r="N3189">
        <f t="shared" si="204"/>
        <v>70196</v>
      </c>
    </row>
    <row r="3190" spans="1:14" customFormat="1" ht="14.4" customHeight="1" x14ac:dyDescent="0.3">
      <c r="A3190" s="1">
        <v>44221</v>
      </c>
      <c r="B3190" t="s">
        <v>29</v>
      </c>
      <c r="C3190">
        <f t="shared" si="203"/>
        <v>36877</v>
      </c>
      <c r="D3190">
        <v>107073</v>
      </c>
      <c r="E3190">
        <v>107073</v>
      </c>
      <c r="F3190">
        <v>0</v>
      </c>
      <c r="G3190">
        <v>38512</v>
      </c>
      <c r="H3190">
        <v>68527</v>
      </c>
      <c r="I3190">
        <v>34</v>
      </c>
      <c r="J3190">
        <v>1433</v>
      </c>
      <c r="K3190">
        <v>105640</v>
      </c>
      <c r="L3190">
        <v>0</v>
      </c>
      <c r="M3190">
        <v>107073</v>
      </c>
      <c r="N3190">
        <f t="shared" si="204"/>
        <v>107073</v>
      </c>
    </row>
    <row r="3191" spans="1:14" customFormat="1" ht="14.4" customHeight="1" x14ac:dyDescent="0.3">
      <c r="A3191" s="1">
        <v>44222</v>
      </c>
      <c r="B3191" t="s">
        <v>29</v>
      </c>
      <c r="C3191">
        <f t="shared" si="203"/>
        <v>265</v>
      </c>
      <c r="D3191">
        <v>107338</v>
      </c>
      <c r="E3191">
        <v>107338</v>
      </c>
      <c r="F3191">
        <v>0</v>
      </c>
      <c r="G3191">
        <v>38562</v>
      </c>
      <c r="H3191">
        <v>68728</v>
      </c>
      <c r="I3191">
        <v>48</v>
      </c>
      <c r="J3191">
        <v>1433</v>
      </c>
      <c r="K3191">
        <v>105905</v>
      </c>
      <c r="L3191">
        <v>0</v>
      </c>
      <c r="M3191">
        <v>107338</v>
      </c>
      <c r="N3191">
        <f t="shared" si="204"/>
        <v>107338</v>
      </c>
    </row>
    <row r="3192" spans="1:14" customFormat="1" ht="14.4" customHeight="1" x14ac:dyDescent="0.3">
      <c r="A3192" s="1">
        <v>44223</v>
      </c>
      <c r="B3192" t="s">
        <v>29</v>
      </c>
      <c r="C3192">
        <f t="shared" si="203"/>
        <v>42764</v>
      </c>
      <c r="D3192">
        <v>150102</v>
      </c>
      <c r="E3192">
        <v>150102</v>
      </c>
      <c r="F3192">
        <v>0</v>
      </c>
      <c r="G3192">
        <v>53245</v>
      </c>
      <c r="H3192">
        <v>96795</v>
      </c>
      <c r="I3192">
        <v>62</v>
      </c>
      <c r="J3192">
        <v>1642</v>
      </c>
      <c r="K3192">
        <v>148460</v>
      </c>
      <c r="L3192">
        <v>0</v>
      </c>
      <c r="M3192">
        <v>150102</v>
      </c>
      <c r="N3192">
        <f t="shared" si="204"/>
        <v>150102</v>
      </c>
    </row>
    <row r="3193" spans="1:14" customFormat="1" ht="14.4" customHeight="1" x14ac:dyDescent="0.3">
      <c r="A3193" s="1">
        <v>44224</v>
      </c>
      <c r="B3193" t="s">
        <v>29</v>
      </c>
      <c r="C3193">
        <f t="shared" si="203"/>
        <v>39641</v>
      </c>
      <c r="D3193">
        <v>189743</v>
      </c>
      <c r="E3193">
        <v>189743</v>
      </c>
      <c r="F3193">
        <v>0</v>
      </c>
      <c r="G3193">
        <v>66834</v>
      </c>
      <c r="H3193">
        <v>122840</v>
      </c>
      <c r="I3193">
        <v>69</v>
      </c>
      <c r="J3193">
        <v>1893</v>
      </c>
      <c r="K3193">
        <v>187850</v>
      </c>
      <c r="L3193">
        <v>0</v>
      </c>
      <c r="M3193">
        <v>189743</v>
      </c>
      <c r="N3193">
        <f t="shared" si="204"/>
        <v>189743</v>
      </c>
    </row>
    <row r="3194" spans="1:14" customFormat="1" ht="14.4" customHeight="1" x14ac:dyDescent="0.3">
      <c r="A3194" s="1">
        <v>44225</v>
      </c>
      <c r="B3194" t="s">
        <v>29</v>
      </c>
      <c r="C3194">
        <f t="shared" si="203"/>
        <v>35389</v>
      </c>
      <c r="D3194">
        <v>225132</v>
      </c>
      <c r="E3194">
        <v>225132</v>
      </c>
      <c r="F3194">
        <v>0</v>
      </c>
      <c r="G3194">
        <v>79060</v>
      </c>
      <c r="H3194">
        <v>145999</v>
      </c>
      <c r="I3194">
        <v>73</v>
      </c>
      <c r="J3194">
        <v>2193</v>
      </c>
      <c r="K3194">
        <v>222939</v>
      </c>
      <c r="L3194">
        <v>0</v>
      </c>
      <c r="M3194">
        <v>225132</v>
      </c>
      <c r="N3194">
        <f t="shared" si="204"/>
        <v>225132</v>
      </c>
    </row>
    <row r="3195" spans="1:14" customFormat="1" ht="14.4" customHeight="1" x14ac:dyDescent="0.3">
      <c r="A3195" s="1">
        <v>44226</v>
      </c>
      <c r="B3195" t="s">
        <v>29</v>
      </c>
      <c r="C3195">
        <f t="shared" si="203"/>
        <v>8561</v>
      </c>
      <c r="D3195">
        <v>233693</v>
      </c>
      <c r="E3195">
        <v>233693</v>
      </c>
      <c r="F3195">
        <v>0</v>
      </c>
      <c r="G3195">
        <v>82464</v>
      </c>
      <c r="H3195">
        <v>151156</v>
      </c>
      <c r="I3195">
        <v>73</v>
      </c>
      <c r="J3195">
        <v>2282</v>
      </c>
      <c r="K3195">
        <v>231411</v>
      </c>
      <c r="L3195">
        <v>0</v>
      </c>
      <c r="M3195">
        <v>233693</v>
      </c>
      <c r="N3195">
        <f t="shared" si="204"/>
        <v>233693</v>
      </c>
    </row>
    <row r="3196" spans="1:14" customFormat="1" ht="14.4" customHeight="1" x14ac:dyDescent="0.3">
      <c r="A3196" s="1">
        <v>44227</v>
      </c>
      <c r="B3196" t="s">
        <v>29</v>
      </c>
      <c r="C3196">
        <f t="shared" si="203"/>
        <v>457</v>
      </c>
      <c r="D3196">
        <v>234150</v>
      </c>
      <c r="E3196">
        <v>234150</v>
      </c>
      <c r="F3196">
        <v>0</v>
      </c>
      <c r="G3196">
        <v>82628</v>
      </c>
      <c r="H3196">
        <v>151449</v>
      </c>
      <c r="I3196">
        <v>73</v>
      </c>
      <c r="J3196">
        <v>2282</v>
      </c>
      <c r="K3196">
        <v>231868</v>
      </c>
      <c r="L3196">
        <v>0</v>
      </c>
      <c r="M3196">
        <v>234150</v>
      </c>
      <c r="N3196">
        <f t="shared" si="204"/>
        <v>234150</v>
      </c>
    </row>
    <row r="3197" spans="1:14" customFormat="1" ht="14.4" customHeight="1" x14ac:dyDescent="0.3">
      <c r="A3197" s="1">
        <v>44228</v>
      </c>
      <c r="B3197" t="s">
        <v>29</v>
      </c>
      <c r="C3197">
        <f t="shared" si="203"/>
        <v>41198</v>
      </c>
      <c r="D3197">
        <v>275348</v>
      </c>
      <c r="E3197">
        <v>275348</v>
      </c>
      <c r="F3197">
        <v>0</v>
      </c>
      <c r="G3197">
        <v>99441</v>
      </c>
      <c r="H3197">
        <v>175829</v>
      </c>
      <c r="I3197">
        <v>78</v>
      </c>
      <c r="J3197">
        <v>2708</v>
      </c>
      <c r="K3197">
        <v>272640</v>
      </c>
      <c r="L3197">
        <v>0</v>
      </c>
      <c r="M3197">
        <v>275348</v>
      </c>
      <c r="N3197">
        <f t="shared" si="204"/>
        <v>275348</v>
      </c>
    </row>
    <row r="3198" spans="1:14" customFormat="1" ht="14.4" customHeight="1" x14ac:dyDescent="0.3">
      <c r="A3198" s="1">
        <v>44229</v>
      </c>
      <c r="B3198" t="s">
        <v>29</v>
      </c>
      <c r="C3198">
        <f t="shared" si="203"/>
        <v>8759</v>
      </c>
      <c r="D3198">
        <v>284107</v>
      </c>
      <c r="E3198">
        <v>284107</v>
      </c>
      <c r="F3198">
        <v>0</v>
      </c>
      <c r="G3198">
        <v>103217</v>
      </c>
      <c r="H3198">
        <v>180812</v>
      </c>
      <c r="I3198">
        <v>78</v>
      </c>
      <c r="J3198">
        <v>2760</v>
      </c>
      <c r="K3198">
        <v>281347</v>
      </c>
      <c r="L3198">
        <v>0</v>
      </c>
      <c r="M3198">
        <v>284107</v>
      </c>
      <c r="N3198">
        <f t="shared" si="204"/>
        <v>284107</v>
      </c>
    </row>
    <row r="3199" spans="1:14" customFormat="1" ht="14.4" customHeight="1" x14ac:dyDescent="0.3">
      <c r="A3199" s="1">
        <v>44230</v>
      </c>
      <c r="B3199" t="s">
        <v>29</v>
      </c>
      <c r="C3199">
        <f t="shared" si="203"/>
        <v>34811</v>
      </c>
      <c r="D3199">
        <v>318918</v>
      </c>
      <c r="E3199">
        <v>318918</v>
      </c>
      <c r="F3199">
        <v>0</v>
      </c>
      <c r="G3199">
        <v>117360</v>
      </c>
      <c r="H3199">
        <v>201467</v>
      </c>
      <c r="I3199">
        <v>91</v>
      </c>
      <c r="J3199">
        <v>3170</v>
      </c>
      <c r="K3199">
        <v>315748</v>
      </c>
      <c r="L3199">
        <v>0</v>
      </c>
      <c r="M3199">
        <v>318918</v>
      </c>
      <c r="N3199">
        <f t="shared" si="204"/>
        <v>318918</v>
      </c>
    </row>
    <row r="3200" spans="1:14" customFormat="1" ht="14.4" customHeight="1" x14ac:dyDescent="0.3">
      <c r="A3200" s="1">
        <v>44231</v>
      </c>
      <c r="B3200" t="s">
        <v>29</v>
      </c>
      <c r="C3200">
        <f t="shared" si="203"/>
        <v>33758</v>
      </c>
      <c r="D3200">
        <v>352676</v>
      </c>
      <c r="E3200">
        <v>352676</v>
      </c>
      <c r="F3200">
        <v>0</v>
      </c>
      <c r="G3200">
        <v>131909</v>
      </c>
      <c r="H3200">
        <v>220669</v>
      </c>
      <c r="I3200">
        <v>98</v>
      </c>
      <c r="J3200">
        <v>3691</v>
      </c>
      <c r="K3200">
        <v>348985</v>
      </c>
      <c r="L3200">
        <v>0</v>
      </c>
      <c r="M3200">
        <v>352676</v>
      </c>
      <c r="N3200">
        <f t="shared" si="204"/>
        <v>352676</v>
      </c>
    </row>
    <row r="3201" spans="1:14" customFormat="1" ht="14.4" customHeight="1" x14ac:dyDescent="0.3">
      <c r="A3201" s="1">
        <v>44232</v>
      </c>
      <c r="B3201" t="s">
        <v>29</v>
      </c>
      <c r="C3201">
        <f t="shared" si="203"/>
        <v>45213</v>
      </c>
      <c r="D3201">
        <v>397889</v>
      </c>
      <c r="E3201">
        <v>397889</v>
      </c>
      <c r="F3201">
        <v>0</v>
      </c>
      <c r="G3201">
        <v>152168</v>
      </c>
      <c r="H3201">
        <v>245610</v>
      </c>
      <c r="I3201">
        <v>111</v>
      </c>
      <c r="J3201">
        <v>3942</v>
      </c>
      <c r="K3201">
        <v>393947</v>
      </c>
      <c r="L3201">
        <v>0</v>
      </c>
      <c r="M3201">
        <v>397889</v>
      </c>
      <c r="N3201">
        <f t="shared" si="204"/>
        <v>397889</v>
      </c>
    </row>
    <row r="3202" spans="1:14" customFormat="1" ht="14.4" customHeight="1" x14ac:dyDescent="0.3">
      <c r="A3202" s="1">
        <v>44233</v>
      </c>
      <c r="B3202" t="s">
        <v>29</v>
      </c>
      <c r="C3202">
        <f t="shared" si="203"/>
        <v>38340</v>
      </c>
      <c r="D3202">
        <v>436229</v>
      </c>
      <c r="E3202">
        <v>436229</v>
      </c>
      <c r="F3202">
        <v>0</v>
      </c>
      <c r="G3202">
        <v>171578</v>
      </c>
      <c r="H3202">
        <v>264525</v>
      </c>
      <c r="I3202">
        <v>126</v>
      </c>
      <c r="J3202">
        <v>4205</v>
      </c>
      <c r="K3202">
        <v>432024</v>
      </c>
      <c r="L3202">
        <v>0</v>
      </c>
      <c r="M3202">
        <v>436229</v>
      </c>
      <c r="N3202">
        <f t="shared" si="204"/>
        <v>436229</v>
      </c>
    </row>
    <row r="3203" spans="1:14" customFormat="1" ht="14.4" customHeight="1" x14ac:dyDescent="0.3">
      <c r="A3203" s="1">
        <v>44234</v>
      </c>
      <c r="B3203" t="s">
        <v>29</v>
      </c>
      <c r="C3203">
        <f t="shared" si="203"/>
        <v>171</v>
      </c>
      <c r="D3203">
        <v>436400</v>
      </c>
      <c r="E3203">
        <v>436400</v>
      </c>
      <c r="F3203">
        <v>0</v>
      </c>
      <c r="G3203">
        <v>171672</v>
      </c>
      <c r="H3203">
        <v>264602</v>
      </c>
      <c r="I3203">
        <v>126</v>
      </c>
      <c r="J3203">
        <v>4206</v>
      </c>
      <c r="K3203">
        <v>432194</v>
      </c>
      <c r="L3203">
        <v>0</v>
      </c>
      <c r="M3203">
        <v>436400</v>
      </c>
      <c r="N3203">
        <f t="shared" si="204"/>
        <v>436400</v>
      </c>
    </row>
    <row r="3204" spans="1:14" customFormat="1" ht="14.4" customHeight="1" x14ac:dyDescent="0.3">
      <c r="A3204" s="1">
        <v>44235</v>
      </c>
      <c r="B3204" t="s">
        <v>29</v>
      </c>
      <c r="C3204">
        <f t="shared" si="203"/>
        <v>38793</v>
      </c>
      <c r="D3204">
        <v>475193</v>
      </c>
      <c r="E3204">
        <v>475193</v>
      </c>
      <c r="F3204">
        <v>0</v>
      </c>
      <c r="G3204">
        <v>192223</v>
      </c>
      <c r="H3204">
        <v>282839</v>
      </c>
      <c r="I3204">
        <v>131</v>
      </c>
      <c r="J3204">
        <v>4472</v>
      </c>
      <c r="K3204">
        <v>470721</v>
      </c>
      <c r="L3204">
        <v>0</v>
      </c>
      <c r="M3204">
        <v>475193</v>
      </c>
      <c r="N3204">
        <f t="shared" si="204"/>
        <v>475193</v>
      </c>
    </row>
    <row r="3205" spans="1:14" customFormat="1" ht="14.4" customHeight="1" x14ac:dyDescent="0.3">
      <c r="A3205" s="1">
        <v>44236</v>
      </c>
      <c r="B3205" t="s">
        <v>29</v>
      </c>
      <c r="C3205">
        <f t="shared" si="203"/>
        <v>28564</v>
      </c>
      <c r="D3205">
        <v>503757</v>
      </c>
      <c r="E3205">
        <v>503757</v>
      </c>
      <c r="F3205">
        <v>0</v>
      </c>
      <c r="G3205">
        <v>210039</v>
      </c>
      <c r="H3205">
        <v>293586</v>
      </c>
      <c r="I3205">
        <v>132</v>
      </c>
      <c r="J3205">
        <v>4732</v>
      </c>
      <c r="K3205">
        <v>499025</v>
      </c>
      <c r="L3205">
        <v>0</v>
      </c>
      <c r="M3205">
        <v>503757</v>
      </c>
      <c r="N3205">
        <f t="shared" si="204"/>
        <v>503757</v>
      </c>
    </row>
    <row r="3206" spans="1:14" customFormat="1" ht="14.4" customHeight="1" x14ac:dyDescent="0.3">
      <c r="A3206" s="1">
        <v>44237</v>
      </c>
      <c r="B3206" t="s">
        <v>29</v>
      </c>
      <c r="C3206">
        <f t="shared" si="203"/>
        <v>40969</v>
      </c>
      <c r="D3206">
        <v>544726</v>
      </c>
      <c r="E3206">
        <v>544726</v>
      </c>
      <c r="F3206">
        <v>0</v>
      </c>
      <c r="G3206">
        <v>234241</v>
      </c>
      <c r="H3206">
        <v>310353</v>
      </c>
      <c r="I3206">
        <v>132</v>
      </c>
      <c r="J3206">
        <v>4877</v>
      </c>
      <c r="K3206">
        <v>539849</v>
      </c>
      <c r="L3206">
        <v>0</v>
      </c>
      <c r="M3206">
        <v>544726</v>
      </c>
      <c r="N3206">
        <f t="shared" si="204"/>
        <v>544726</v>
      </c>
    </row>
    <row r="3207" spans="1:14" customFormat="1" ht="14.4" customHeight="1" x14ac:dyDescent="0.3">
      <c r="A3207" s="1">
        <v>44238</v>
      </c>
      <c r="B3207" t="s">
        <v>29</v>
      </c>
      <c r="C3207">
        <f t="shared" si="203"/>
        <v>34515</v>
      </c>
      <c r="D3207">
        <v>579241</v>
      </c>
      <c r="E3207">
        <v>579241</v>
      </c>
      <c r="F3207">
        <v>0</v>
      </c>
      <c r="G3207">
        <v>255793</v>
      </c>
      <c r="H3207">
        <v>323314</v>
      </c>
      <c r="I3207">
        <v>134</v>
      </c>
      <c r="J3207">
        <v>5018</v>
      </c>
      <c r="K3207">
        <v>574223</v>
      </c>
      <c r="L3207">
        <v>0</v>
      </c>
      <c r="M3207">
        <v>579241</v>
      </c>
      <c r="N3207">
        <f t="shared" si="204"/>
        <v>579241</v>
      </c>
    </row>
    <row r="3208" spans="1:14" customFormat="1" ht="14.4" customHeight="1" x14ac:dyDescent="0.3">
      <c r="A3208" s="1">
        <v>44239</v>
      </c>
      <c r="B3208" t="s">
        <v>29</v>
      </c>
      <c r="C3208">
        <f t="shared" si="203"/>
        <v>41298</v>
      </c>
      <c r="D3208">
        <v>620539</v>
      </c>
      <c r="E3208">
        <v>620539</v>
      </c>
      <c r="F3208">
        <v>0</v>
      </c>
      <c r="G3208">
        <v>281870</v>
      </c>
      <c r="H3208">
        <v>338533</v>
      </c>
      <c r="I3208">
        <v>136</v>
      </c>
      <c r="J3208">
        <v>5258</v>
      </c>
      <c r="K3208">
        <v>615281</v>
      </c>
      <c r="L3208">
        <v>0</v>
      </c>
      <c r="M3208">
        <v>620539</v>
      </c>
      <c r="N3208">
        <f t="shared" si="204"/>
        <v>620539</v>
      </c>
    </row>
    <row r="3209" spans="1:14" customFormat="1" ht="14.4" customHeight="1" x14ac:dyDescent="0.3">
      <c r="A3209" s="1">
        <v>44240</v>
      </c>
      <c r="B3209" t="s">
        <v>29</v>
      </c>
      <c r="C3209">
        <f t="shared" si="203"/>
        <v>32262</v>
      </c>
      <c r="D3209">
        <v>652801</v>
      </c>
      <c r="E3209">
        <v>652801</v>
      </c>
      <c r="F3209">
        <v>170</v>
      </c>
      <c r="G3209">
        <v>303019</v>
      </c>
      <c r="H3209">
        <v>349645</v>
      </c>
      <c r="I3209">
        <v>137</v>
      </c>
      <c r="J3209">
        <v>5403</v>
      </c>
      <c r="K3209">
        <v>647398</v>
      </c>
      <c r="L3209">
        <v>0</v>
      </c>
      <c r="M3209">
        <v>652971</v>
      </c>
      <c r="N3209">
        <f t="shared" si="204"/>
        <v>652801</v>
      </c>
    </row>
    <row r="3210" spans="1:14" customFormat="1" ht="14.4" customHeight="1" x14ac:dyDescent="0.3">
      <c r="A3210" s="1">
        <v>44241</v>
      </c>
      <c r="B3210" t="s">
        <v>29</v>
      </c>
      <c r="C3210">
        <f t="shared" si="203"/>
        <v>334</v>
      </c>
      <c r="D3210">
        <v>653135</v>
      </c>
      <c r="E3210">
        <v>653135</v>
      </c>
      <c r="F3210">
        <v>170</v>
      </c>
      <c r="G3210">
        <v>303296</v>
      </c>
      <c r="H3210">
        <v>349702</v>
      </c>
      <c r="I3210">
        <v>137</v>
      </c>
      <c r="J3210">
        <v>5403</v>
      </c>
      <c r="K3210">
        <v>647732</v>
      </c>
      <c r="L3210">
        <v>0</v>
      </c>
      <c r="M3210">
        <v>653305</v>
      </c>
      <c r="N3210">
        <f t="shared" si="204"/>
        <v>653135</v>
      </c>
    </row>
    <row r="3211" spans="1:14" customFormat="1" ht="14.4" customHeight="1" x14ac:dyDescent="0.3">
      <c r="A3211" s="1">
        <v>44242</v>
      </c>
      <c r="B3211" t="s">
        <v>29</v>
      </c>
      <c r="C3211">
        <f t="shared" si="203"/>
        <v>29475</v>
      </c>
      <c r="D3211">
        <v>682610</v>
      </c>
      <c r="E3211">
        <v>682610</v>
      </c>
      <c r="F3211">
        <v>4527</v>
      </c>
      <c r="G3211">
        <v>322414</v>
      </c>
      <c r="H3211">
        <v>360058</v>
      </c>
      <c r="I3211">
        <v>138</v>
      </c>
      <c r="J3211">
        <v>5771</v>
      </c>
      <c r="K3211">
        <v>676839</v>
      </c>
      <c r="L3211">
        <v>0</v>
      </c>
      <c r="M3211">
        <v>687137</v>
      </c>
      <c r="N3211">
        <f t="shared" si="204"/>
        <v>682610</v>
      </c>
    </row>
    <row r="3212" spans="1:14" customFormat="1" ht="14.4" customHeight="1" x14ac:dyDescent="0.3">
      <c r="A3212" s="1">
        <v>44243</v>
      </c>
      <c r="B3212" t="s">
        <v>29</v>
      </c>
      <c r="C3212">
        <f t="shared" si="203"/>
        <v>28433</v>
      </c>
      <c r="D3212">
        <v>711043</v>
      </c>
      <c r="E3212">
        <v>711043</v>
      </c>
      <c r="F3212">
        <v>8901</v>
      </c>
      <c r="G3212">
        <v>341277</v>
      </c>
      <c r="H3212">
        <v>369626</v>
      </c>
      <c r="I3212">
        <v>140</v>
      </c>
      <c r="J3212">
        <v>6176</v>
      </c>
      <c r="K3212">
        <v>704867</v>
      </c>
      <c r="L3212">
        <v>0</v>
      </c>
      <c r="M3212">
        <v>719944</v>
      </c>
      <c r="N3212">
        <f t="shared" si="204"/>
        <v>711043</v>
      </c>
    </row>
    <row r="3213" spans="1:14" customFormat="1" ht="14.4" customHeight="1" x14ac:dyDescent="0.3">
      <c r="A3213" s="1">
        <v>44244</v>
      </c>
      <c r="B3213" t="s">
        <v>29</v>
      </c>
      <c r="C3213">
        <f t="shared" si="203"/>
        <v>41045</v>
      </c>
      <c r="D3213">
        <v>752088</v>
      </c>
      <c r="E3213">
        <v>752088</v>
      </c>
      <c r="F3213">
        <v>16607</v>
      </c>
      <c r="G3213">
        <v>367162</v>
      </c>
      <c r="H3213">
        <v>384760</v>
      </c>
      <c r="I3213">
        <v>166</v>
      </c>
      <c r="J3213">
        <v>6713</v>
      </c>
      <c r="K3213">
        <v>745375</v>
      </c>
      <c r="L3213">
        <v>0</v>
      </c>
      <c r="M3213">
        <v>768695</v>
      </c>
      <c r="N3213">
        <f t="shared" si="204"/>
        <v>752088</v>
      </c>
    </row>
    <row r="3214" spans="1:14" customFormat="1" ht="14.4" customHeight="1" x14ac:dyDescent="0.3">
      <c r="A3214" s="1">
        <v>44245</v>
      </c>
      <c r="B3214" t="s">
        <v>29</v>
      </c>
      <c r="C3214">
        <f t="shared" ref="C3214:C3245" si="205">D3214-D3213</f>
        <v>34998</v>
      </c>
      <c r="D3214">
        <v>787086</v>
      </c>
      <c r="E3214">
        <v>787086</v>
      </c>
      <c r="F3214">
        <v>23820</v>
      </c>
      <c r="G3214">
        <v>395447</v>
      </c>
      <c r="H3214">
        <v>391467</v>
      </c>
      <c r="I3214">
        <v>172</v>
      </c>
      <c r="J3214">
        <v>7323</v>
      </c>
      <c r="K3214">
        <v>779763</v>
      </c>
      <c r="L3214">
        <v>0</v>
      </c>
      <c r="M3214">
        <v>810906</v>
      </c>
      <c r="N3214">
        <f t="shared" si="204"/>
        <v>787086</v>
      </c>
    </row>
    <row r="3215" spans="1:14" customFormat="1" ht="14.4" customHeight="1" x14ac:dyDescent="0.3">
      <c r="A3215" s="1">
        <v>44246</v>
      </c>
      <c r="B3215" t="s">
        <v>29</v>
      </c>
      <c r="C3215">
        <f t="shared" si="205"/>
        <v>38760</v>
      </c>
      <c r="D3215">
        <v>825846</v>
      </c>
      <c r="E3215">
        <v>825846</v>
      </c>
      <c r="F3215">
        <v>27528</v>
      </c>
      <c r="G3215">
        <v>415984</v>
      </c>
      <c r="H3215">
        <v>409681</v>
      </c>
      <c r="I3215">
        <v>181</v>
      </c>
      <c r="J3215">
        <v>7694</v>
      </c>
      <c r="K3215">
        <v>818152</v>
      </c>
      <c r="L3215">
        <v>0</v>
      </c>
      <c r="M3215">
        <v>853374</v>
      </c>
      <c r="N3215">
        <f t="shared" si="204"/>
        <v>825846</v>
      </c>
    </row>
    <row r="3216" spans="1:14" customFormat="1" ht="14.4" customHeight="1" x14ac:dyDescent="0.3">
      <c r="A3216" s="1">
        <v>44247</v>
      </c>
      <c r="B3216" t="s">
        <v>29</v>
      </c>
      <c r="C3216">
        <f t="shared" si="205"/>
        <v>42398</v>
      </c>
      <c r="D3216">
        <v>868244</v>
      </c>
      <c r="E3216">
        <v>868244</v>
      </c>
      <c r="F3216">
        <v>45414</v>
      </c>
      <c r="G3216">
        <v>445173</v>
      </c>
      <c r="H3216">
        <v>422875</v>
      </c>
      <c r="I3216">
        <v>196</v>
      </c>
      <c r="J3216">
        <v>8295</v>
      </c>
      <c r="K3216">
        <v>859949</v>
      </c>
      <c r="L3216">
        <v>0</v>
      </c>
      <c r="M3216">
        <v>913658</v>
      </c>
      <c r="N3216">
        <f t="shared" si="204"/>
        <v>868244</v>
      </c>
    </row>
    <row r="3217" spans="1:14" customFormat="1" ht="14.4" customHeight="1" x14ac:dyDescent="0.3">
      <c r="A3217" s="1">
        <v>44248</v>
      </c>
      <c r="B3217" t="s">
        <v>29</v>
      </c>
      <c r="C3217">
        <f t="shared" si="205"/>
        <v>3323</v>
      </c>
      <c r="D3217">
        <v>871567</v>
      </c>
      <c r="E3217">
        <v>871567</v>
      </c>
      <c r="F3217">
        <v>46395</v>
      </c>
      <c r="G3217">
        <v>446831</v>
      </c>
      <c r="H3217">
        <v>424540</v>
      </c>
      <c r="I3217">
        <v>196</v>
      </c>
      <c r="J3217">
        <v>8332</v>
      </c>
      <c r="K3217">
        <v>863235</v>
      </c>
      <c r="L3217">
        <v>0</v>
      </c>
      <c r="M3217">
        <v>917962</v>
      </c>
      <c r="N3217">
        <f t="shared" si="204"/>
        <v>871567</v>
      </c>
    </row>
    <row r="3218" spans="1:14" customFormat="1" ht="14.4" customHeight="1" x14ac:dyDescent="0.3">
      <c r="A3218" s="1">
        <v>44249</v>
      </c>
      <c r="B3218" t="s">
        <v>29</v>
      </c>
      <c r="C3218">
        <f t="shared" si="205"/>
        <v>35633</v>
      </c>
      <c r="D3218">
        <v>907200</v>
      </c>
      <c r="E3218">
        <v>907200</v>
      </c>
      <c r="F3218">
        <v>67861</v>
      </c>
      <c r="G3218">
        <v>472516</v>
      </c>
      <c r="H3218">
        <v>434486</v>
      </c>
      <c r="I3218">
        <v>198</v>
      </c>
      <c r="J3218">
        <v>9341</v>
      </c>
      <c r="K3218">
        <v>897859</v>
      </c>
      <c r="L3218">
        <v>0</v>
      </c>
      <c r="M3218">
        <v>975061</v>
      </c>
      <c r="N3218">
        <f t="shared" si="204"/>
        <v>907200</v>
      </c>
    </row>
    <row r="3219" spans="1:14" customFormat="1" ht="14.4" customHeight="1" x14ac:dyDescent="0.3">
      <c r="A3219" s="1">
        <v>44250</v>
      </c>
      <c r="B3219" t="s">
        <v>29</v>
      </c>
      <c r="C3219">
        <f t="shared" si="205"/>
        <v>30878</v>
      </c>
      <c r="D3219">
        <v>938078</v>
      </c>
      <c r="E3219">
        <v>938078</v>
      </c>
      <c r="F3219">
        <v>79336</v>
      </c>
      <c r="G3219">
        <v>494986</v>
      </c>
      <c r="H3219">
        <v>442893</v>
      </c>
      <c r="I3219">
        <v>199</v>
      </c>
      <c r="J3219">
        <v>10284</v>
      </c>
      <c r="K3219">
        <v>927794</v>
      </c>
      <c r="L3219">
        <v>0</v>
      </c>
      <c r="M3219">
        <v>1017414</v>
      </c>
      <c r="N3219">
        <f t="shared" si="204"/>
        <v>938078</v>
      </c>
    </row>
    <row r="3220" spans="1:14" customFormat="1" ht="14.4" customHeight="1" x14ac:dyDescent="0.3">
      <c r="A3220" s="1">
        <v>44251</v>
      </c>
      <c r="B3220" t="s">
        <v>29</v>
      </c>
      <c r="C3220">
        <f t="shared" si="205"/>
        <v>31236</v>
      </c>
      <c r="D3220">
        <v>969314</v>
      </c>
      <c r="E3220">
        <v>969314</v>
      </c>
      <c r="F3220">
        <v>104475</v>
      </c>
      <c r="G3220">
        <v>516434</v>
      </c>
      <c r="H3220">
        <v>452680</v>
      </c>
      <c r="I3220">
        <v>200</v>
      </c>
      <c r="J3220">
        <v>11427</v>
      </c>
      <c r="K3220">
        <v>957887</v>
      </c>
      <c r="L3220">
        <v>0</v>
      </c>
      <c r="M3220">
        <v>1073789</v>
      </c>
      <c r="N3220">
        <f t="shared" si="204"/>
        <v>969314</v>
      </c>
    </row>
    <row r="3221" spans="1:14" customFormat="1" ht="14.4" customHeight="1" x14ac:dyDescent="0.3">
      <c r="A3221" s="1">
        <v>44252</v>
      </c>
      <c r="B3221" t="s">
        <v>29</v>
      </c>
      <c r="C3221">
        <f t="shared" si="205"/>
        <v>27994</v>
      </c>
      <c r="D3221">
        <v>997308</v>
      </c>
      <c r="E3221">
        <v>997308</v>
      </c>
      <c r="F3221">
        <v>130773</v>
      </c>
      <c r="G3221">
        <v>536075</v>
      </c>
      <c r="H3221">
        <v>461032</v>
      </c>
      <c r="I3221">
        <v>201</v>
      </c>
      <c r="J3221">
        <v>12205</v>
      </c>
      <c r="K3221">
        <v>985103</v>
      </c>
      <c r="L3221">
        <v>0</v>
      </c>
      <c r="M3221">
        <v>1128081</v>
      </c>
      <c r="N3221">
        <f t="shared" si="204"/>
        <v>997308</v>
      </c>
    </row>
    <row r="3222" spans="1:14" customFormat="1" ht="14.4" customHeight="1" x14ac:dyDescent="0.3">
      <c r="A3222" s="1">
        <v>44253</v>
      </c>
      <c r="B3222" t="s">
        <v>29</v>
      </c>
      <c r="C3222">
        <f t="shared" si="205"/>
        <v>31052</v>
      </c>
      <c r="D3222">
        <v>1028360</v>
      </c>
      <c r="E3222">
        <v>1028360</v>
      </c>
      <c r="F3222">
        <v>158658</v>
      </c>
      <c r="G3222">
        <v>557475</v>
      </c>
      <c r="H3222">
        <v>470681</v>
      </c>
      <c r="I3222">
        <v>204</v>
      </c>
      <c r="J3222">
        <v>13184</v>
      </c>
      <c r="K3222">
        <v>1015176</v>
      </c>
      <c r="L3222">
        <v>0</v>
      </c>
      <c r="M3222">
        <v>1187018</v>
      </c>
      <c r="N3222">
        <f t="shared" si="204"/>
        <v>1028360</v>
      </c>
    </row>
    <row r="3223" spans="1:14" customFormat="1" ht="14.4" customHeight="1" x14ac:dyDescent="0.3">
      <c r="A3223" s="1">
        <v>44254</v>
      </c>
      <c r="B3223" t="s">
        <v>29</v>
      </c>
      <c r="C3223">
        <f t="shared" si="205"/>
        <v>5</v>
      </c>
      <c r="D3223">
        <v>1028365</v>
      </c>
      <c r="E3223">
        <v>1028365</v>
      </c>
      <c r="F3223">
        <v>158658</v>
      </c>
      <c r="G3223">
        <v>557480</v>
      </c>
      <c r="H3223">
        <v>470681</v>
      </c>
      <c r="I3223">
        <v>204</v>
      </c>
      <c r="J3223">
        <v>13184</v>
      </c>
      <c r="K3223">
        <v>1015181</v>
      </c>
      <c r="L3223">
        <v>0</v>
      </c>
      <c r="M3223">
        <v>1187023</v>
      </c>
      <c r="N3223">
        <f t="shared" si="204"/>
        <v>1028365</v>
      </c>
    </row>
    <row r="3224" spans="1:14" customFormat="1" ht="14.4" customHeight="1" x14ac:dyDescent="0.3">
      <c r="A3224" s="1">
        <v>44255</v>
      </c>
      <c r="B3224" t="s">
        <v>29</v>
      </c>
      <c r="C3224">
        <f t="shared" si="205"/>
        <v>155</v>
      </c>
      <c r="D3224">
        <v>1028520</v>
      </c>
      <c r="E3224">
        <v>1028520</v>
      </c>
      <c r="F3224">
        <v>158658</v>
      </c>
      <c r="G3224">
        <v>557603</v>
      </c>
      <c r="H3224">
        <v>470713</v>
      </c>
      <c r="I3224">
        <v>204</v>
      </c>
      <c r="J3224">
        <v>13184</v>
      </c>
      <c r="K3224">
        <v>1015336</v>
      </c>
      <c r="L3224">
        <v>0</v>
      </c>
      <c r="M3224">
        <v>1187178</v>
      </c>
      <c r="N3224">
        <f t="shared" si="204"/>
        <v>1028520</v>
      </c>
    </row>
    <row r="3225" spans="1:14" customFormat="1" ht="14.4" customHeight="1" x14ac:dyDescent="0.3">
      <c r="A3225" s="1">
        <v>44256</v>
      </c>
      <c r="B3225" t="s">
        <v>29</v>
      </c>
      <c r="C3225">
        <f t="shared" si="205"/>
        <v>0</v>
      </c>
      <c r="D3225">
        <v>1028520</v>
      </c>
      <c r="E3225">
        <v>1028520</v>
      </c>
      <c r="F3225">
        <v>158658</v>
      </c>
      <c r="G3225">
        <v>557603</v>
      </c>
      <c r="H3225">
        <v>470713</v>
      </c>
      <c r="I3225">
        <v>204</v>
      </c>
      <c r="J3225">
        <v>13184</v>
      </c>
      <c r="K3225">
        <v>1015336</v>
      </c>
      <c r="L3225">
        <v>0</v>
      </c>
      <c r="M3225">
        <v>1187178</v>
      </c>
      <c r="N3225">
        <f t="shared" si="204"/>
        <v>1028520</v>
      </c>
    </row>
    <row r="3226" spans="1:14" customFormat="1" ht="14.4" customHeight="1" x14ac:dyDescent="0.3">
      <c r="A3226" s="1">
        <v>44257</v>
      </c>
      <c r="B3226" t="s">
        <v>29</v>
      </c>
      <c r="C3226">
        <f t="shared" si="205"/>
        <v>43092</v>
      </c>
      <c r="D3226">
        <v>1071612</v>
      </c>
      <c r="E3226">
        <v>1071612</v>
      </c>
      <c r="F3226">
        <v>179807</v>
      </c>
      <c r="G3226">
        <v>583429</v>
      </c>
      <c r="H3226">
        <v>487976</v>
      </c>
      <c r="I3226">
        <v>207</v>
      </c>
      <c r="J3226">
        <v>14917</v>
      </c>
      <c r="K3226">
        <v>1056695</v>
      </c>
      <c r="L3226">
        <v>0</v>
      </c>
      <c r="M3226">
        <v>1251419</v>
      </c>
      <c r="N3226">
        <f t="shared" si="204"/>
        <v>1071612</v>
      </c>
    </row>
    <row r="3227" spans="1:14" customFormat="1" ht="14.4" customHeight="1" x14ac:dyDescent="0.3">
      <c r="A3227" s="1">
        <v>44258</v>
      </c>
      <c r="B3227" t="s">
        <v>29</v>
      </c>
      <c r="C3227">
        <f t="shared" si="205"/>
        <v>48223</v>
      </c>
      <c r="D3227">
        <v>1119835</v>
      </c>
      <c r="E3227">
        <v>1119835</v>
      </c>
      <c r="F3227">
        <v>197501</v>
      </c>
      <c r="G3227">
        <v>611358</v>
      </c>
      <c r="H3227">
        <v>508266</v>
      </c>
      <c r="I3227">
        <v>211</v>
      </c>
      <c r="J3227">
        <v>16279</v>
      </c>
      <c r="K3227">
        <v>1103556</v>
      </c>
      <c r="L3227">
        <v>0</v>
      </c>
      <c r="M3227">
        <v>1317336</v>
      </c>
      <c r="N3227">
        <f t="shared" si="204"/>
        <v>1119835</v>
      </c>
    </row>
    <row r="3228" spans="1:14" customFormat="1" ht="14.4" customHeight="1" x14ac:dyDescent="0.3">
      <c r="A3228" s="1">
        <v>44259</v>
      </c>
      <c r="B3228" t="s">
        <v>29</v>
      </c>
      <c r="C3228">
        <f t="shared" si="205"/>
        <v>54423</v>
      </c>
      <c r="D3228">
        <v>1174258</v>
      </c>
      <c r="E3228">
        <v>1174258</v>
      </c>
      <c r="F3228">
        <v>213731</v>
      </c>
      <c r="G3228">
        <v>641880</v>
      </c>
      <c r="H3228">
        <v>532164</v>
      </c>
      <c r="I3228">
        <v>214</v>
      </c>
      <c r="J3228">
        <v>18652</v>
      </c>
      <c r="K3228">
        <v>1155606</v>
      </c>
      <c r="L3228">
        <v>0</v>
      </c>
      <c r="M3228">
        <v>1387989</v>
      </c>
      <c r="N3228">
        <f t="shared" si="204"/>
        <v>1174258</v>
      </c>
    </row>
    <row r="3229" spans="1:14" customFormat="1" ht="14.4" customHeight="1" x14ac:dyDescent="0.3">
      <c r="A3229" s="1">
        <v>44260</v>
      </c>
      <c r="B3229" t="s">
        <v>29</v>
      </c>
      <c r="C3229">
        <f t="shared" si="205"/>
        <v>70359</v>
      </c>
      <c r="D3229">
        <v>1244617</v>
      </c>
      <c r="E3229">
        <v>1244617</v>
      </c>
      <c r="F3229">
        <v>234417</v>
      </c>
      <c r="G3229">
        <v>680964</v>
      </c>
      <c r="H3229">
        <v>563432</v>
      </c>
      <c r="I3229">
        <v>221</v>
      </c>
      <c r="J3229">
        <v>20513</v>
      </c>
      <c r="K3229">
        <v>1224104</v>
      </c>
      <c r="L3229">
        <v>0</v>
      </c>
      <c r="M3229">
        <v>1479034</v>
      </c>
      <c r="N3229">
        <f t="shared" si="204"/>
        <v>1244617</v>
      </c>
    </row>
    <row r="3230" spans="1:14" customFormat="1" ht="14.4" customHeight="1" x14ac:dyDescent="0.3">
      <c r="A3230" s="1">
        <v>44261</v>
      </c>
      <c r="B3230" t="s">
        <v>29</v>
      </c>
      <c r="C3230">
        <f t="shared" si="205"/>
        <v>80647</v>
      </c>
      <c r="D3230">
        <v>1325264</v>
      </c>
      <c r="E3230">
        <v>1325264</v>
      </c>
      <c r="F3230">
        <v>259577</v>
      </c>
      <c r="G3230">
        <v>725150</v>
      </c>
      <c r="H3230">
        <v>599889</v>
      </c>
      <c r="I3230">
        <v>225</v>
      </c>
      <c r="J3230">
        <v>22376</v>
      </c>
      <c r="K3230">
        <v>1302888</v>
      </c>
      <c r="L3230">
        <v>0</v>
      </c>
      <c r="M3230">
        <v>1584841</v>
      </c>
      <c r="N3230">
        <f t="shared" si="204"/>
        <v>1325264</v>
      </c>
    </row>
    <row r="3231" spans="1:14" customFormat="1" ht="14.4" customHeight="1" x14ac:dyDescent="0.3">
      <c r="A3231" s="1">
        <v>44262</v>
      </c>
      <c r="B3231" t="s">
        <v>29</v>
      </c>
      <c r="C3231">
        <f t="shared" si="205"/>
        <v>5736</v>
      </c>
      <c r="D3231">
        <v>1331000</v>
      </c>
      <c r="E3231">
        <v>1331000</v>
      </c>
      <c r="F3231">
        <v>260448</v>
      </c>
      <c r="G3231">
        <v>728051</v>
      </c>
      <c r="H3231">
        <v>602724</v>
      </c>
      <c r="I3231">
        <v>225</v>
      </c>
      <c r="J3231">
        <v>22432</v>
      </c>
      <c r="K3231">
        <v>1308568</v>
      </c>
      <c r="L3231">
        <v>0</v>
      </c>
      <c r="M3231">
        <v>1591448</v>
      </c>
      <c r="N3231">
        <f t="shared" si="204"/>
        <v>1331000</v>
      </c>
    </row>
    <row r="3232" spans="1:14" customFormat="1" ht="14.4" customHeight="1" x14ac:dyDescent="0.3">
      <c r="A3232" s="1">
        <v>44263</v>
      </c>
      <c r="B3232" t="s">
        <v>29</v>
      </c>
      <c r="C3232">
        <f t="shared" si="205"/>
        <v>123112</v>
      </c>
      <c r="D3232">
        <v>1454112</v>
      </c>
      <c r="E3232">
        <v>1454112</v>
      </c>
      <c r="F3232">
        <v>285711</v>
      </c>
      <c r="G3232">
        <v>793934</v>
      </c>
      <c r="H3232">
        <v>659947</v>
      </c>
      <c r="I3232">
        <v>231</v>
      </c>
      <c r="J3232">
        <v>27182</v>
      </c>
      <c r="K3232">
        <v>1426930</v>
      </c>
      <c r="L3232">
        <v>0</v>
      </c>
      <c r="M3232">
        <v>1739823</v>
      </c>
      <c r="N3232">
        <f t="shared" si="204"/>
        <v>1454112</v>
      </c>
    </row>
    <row r="3233" spans="1:14" customFormat="1" ht="14.4" customHeight="1" x14ac:dyDescent="0.3">
      <c r="A3233" s="1">
        <v>44264</v>
      </c>
      <c r="B3233" t="s">
        <v>29</v>
      </c>
      <c r="C3233">
        <f t="shared" si="205"/>
        <v>118853</v>
      </c>
      <c r="D3233">
        <v>1572965</v>
      </c>
      <c r="E3233">
        <v>1267076</v>
      </c>
      <c r="F3233">
        <v>305889</v>
      </c>
      <c r="G3233">
        <v>858606</v>
      </c>
      <c r="H3233">
        <v>714120</v>
      </c>
      <c r="I3233">
        <v>239</v>
      </c>
      <c r="J3233">
        <v>29899</v>
      </c>
      <c r="K3233">
        <v>1542951</v>
      </c>
      <c r="L3233">
        <v>0</v>
      </c>
      <c r="M3233">
        <v>1572965</v>
      </c>
      <c r="N3233">
        <f t="shared" si="204"/>
        <v>1572965</v>
      </c>
    </row>
    <row r="3234" spans="1:14" customFormat="1" ht="14.4" customHeight="1" x14ac:dyDescent="0.3">
      <c r="A3234" s="1">
        <v>44265</v>
      </c>
      <c r="B3234" t="s">
        <v>29</v>
      </c>
      <c r="C3234">
        <f t="shared" si="205"/>
        <v>176256</v>
      </c>
      <c r="D3234">
        <v>1749221</v>
      </c>
      <c r="E3234">
        <v>1410564</v>
      </c>
      <c r="F3234">
        <v>338657</v>
      </c>
      <c r="G3234">
        <v>953712</v>
      </c>
      <c r="H3234">
        <v>795261</v>
      </c>
      <c r="I3234">
        <v>248</v>
      </c>
      <c r="J3234">
        <v>36953</v>
      </c>
      <c r="K3234">
        <v>1712153</v>
      </c>
      <c r="L3234">
        <v>0</v>
      </c>
      <c r="M3234">
        <v>1749221</v>
      </c>
      <c r="N3234">
        <f t="shared" si="204"/>
        <v>1749221</v>
      </c>
    </row>
    <row r="3235" spans="1:14" customFormat="1" ht="14.4" customHeight="1" x14ac:dyDescent="0.3">
      <c r="A3235" s="1">
        <v>44266</v>
      </c>
      <c r="B3235" t="s">
        <v>29</v>
      </c>
      <c r="C3235">
        <f t="shared" si="205"/>
        <v>55033</v>
      </c>
      <c r="D3235">
        <v>1804254</v>
      </c>
      <c r="E3235">
        <v>1455521</v>
      </c>
      <c r="F3235">
        <v>348733</v>
      </c>
      <c r="G3235">
        <v>984477</v>
      </c>
      <c r="H3235">
        <v>819529</v>
      </c>
      <c r="I3235">
        <v>248</v>
      </c>
      <c r="J3235">
        <v>37748</v>
      </c>
      <c r="K3235">
        <v>1766374</v>
      </c>
      <c r="L3235">
        <v>0</v>
      </c>
      <c r="M3235">
        <v>1804254</v>
      </c>
      <c r="N3235">
        <f t="shared" si="204"/>
        <v>1804254</v>
      </c>
    </row>
    <row r="3236" spans="1:14" customFormat="1" ht="14.4" customHeight="1" x14ac:dyDescent="0.3">
      <c r="A3236" s="1">
        <v>44267</v>
      </c>
      <c r="B3236" t="s">
        <v>29</v>
      </c>
      <c r="C3236">
        <f t="shared" si="205"/>
        <v>192050</v>
      </c>
      <c r="D3236">
        <v>1996304</v>
      </c>
      <c r="E3236">
        <v>1612991</v>
      </c>
      <c r="F3236">
        <v>383313</v>
      </c>
      <c r="G3236">
        <v>1090605</v>
      </c>
      <c r="H3236">
        <v>905433</v>
      </c>
      <c r="I3236">
        <v>266</v>
      </c>
      <c r="J3236">
        <v>46002</v>
      </c>
      <c r="K3236">
        <v>1950167</v>
      </c>
      <c r="L3236">
        <v>0</v>
      </c>
      <c r="M3236">
        <v>1996304</v>
      </c>
      <c r="N3236">
        <f t="shared" si="204"/>
        <v>1996304</v>
      </c>
    </row>
    <row r="3237" spans="1:14" customFormat="1" ht="14.4" customHeight="1" x14ac:dyDescent="0.3">
      <c r="A3237" s="1">
        <v>44268</v>
      </c>
      <c r="B3237" t="s">
        <v>29</v>
      </c>
      <c r="C3237">
        <f t="shared" si="205"/>
        <v>129182</v>
      </c>
      <c r="D3237">
        <v>2125486</v>
      </c>
      <c r="E3237">
        <v>1713932</v>
      </c>
      <c r="F3237">
        <v>411554</v>
      </c>
      <c r="G3237">
        <v>1162145</v>
      </c>
      <c r="H3237">
        <v>963068</v>
      </c>
      <c r="I3237">
        <v>273</v>
      </c>
      <c r="J3237">
        <v>52044</v>
      </c>
      <c r="K3237">
        <v>2073306</v>
      </c>
      <c r="L3237">
        <v>0</v>
      </c>
      <c r="M3237">
        <v>2125486</v>
      </c>
      <c r="N3237">
        <f t="shared" si="204"/>
        <v>2125486</v>
      </c>
    </row>
    <row r="3238" spans="1:14" customFormat="1" ht="14.4" customHeight="1" x14ac:dyDescent="0.3">
      <c r="A3238" s="1">
        <v>44269</v>
      </c>
      <c r="B3238" t="s">
        <v>29</v>
      </c>
      <c r="C3238">
        <f t="shared" si="205"/>
        <v>7184</v>
      </c>
      <c r="D3238">
        <v>2132670</v>
      </c>
      <c r="E3238">
        <v>1720591</v>
      </c>
      <c r="F3238">
        <v>412079</v>
      </c>
      <c r="G3238">
        <v>1166147</v>
      </c>
      <c r="H3238">
        <v>966249</v>
      </c>
      <c r="I3238">
        <v>274</v>
      </c>
      <c r="J3238">
        <v>52823</v>
      </c>
      <c r="K3238">
        <v>2079711</v>
      </c>
      <c r="L3238">
        <v>0</v>
      </c>
      <c r="M3238">
        <v>2132670</v>
      </c>
      <c r="N3238">
        <f t="shared" si="204"/>
        <v>2132670</v>
      </c>
    </row>
    <row r="3239" spans="1:14" customFormat="1" ht="14.4" customHeight="1" x14ac:dyDescent="0.3">
      <c r="A3239" s="1">
        <v>44270</v>
      </c>
      <c r="B3239" t="s">
        <v>29</v>
      </c>
      <c r="C3239">
        <f t="shared" si="205"/>
        <v>210203</v>
      </c>
      <c r="D3239">
        <v>2342873</v>
      </c>
      <c r="E3239">
        <v>1898597</v>
      </c>
      <c r="F3239">
        <v>444276</v>
      </c>
      <c r="G3239">
        <v>1281747</v>
      </c>
      <c r="H3239">
        <v>1060831</v>
      </c>
      <c r="I3239">
        <v>295</v>
      </c>
      <c r="J3239">
        <v>71427</v>
      </c>
      <c r="K3239">
        <v>2271309</v>
      </c>
      <c r="L3239">
        <v>0</v>
      </c>
      <c r="M3239">
        <v>2342873</v>
      </c>
      <c r="N3239">
        <f t="shared" si="204"/>
        <v>2342873</v>
      </c>
    </row>
    <row r="3240" spans="1:14" customFormat="1" ht="14.4" customHeight="1" x14ac:dyDescent="0.3">
      <c r="A3240" s="1">
        <v>44271</v>
      </c>
      <c r="B3240" t="s">
        <v>29</v>
      </c>
      <c r="C3240">
        <f t="shared" si="205"/>
        <v>-25916</v>
      </c>
      <c r="D3240">
        <v>2316957</v>
      </c>
      <c r="E3240">
        <v>2316957</v>
      </c>
      <c r="F3240">
        <v>468500</v>
      </c>
      <c r="G3240">
        <v>1267604</v>
      </c>
      <c r="H3240">
        <v>1049059</v>
      </c>
      <c r="I3240">
        <v>294</v>
      </c>
      <c r="J3240">
        <v>100256</v>
      </c>
      <c r="K3240">
        <v>2685201</v>
      </c>
      <c r="L3240">
        <v>0</v>
      </c>
      <c r="M3240">
        <v>2785457</v>
      </c>
      <c r="N3240">
        <f t="shared" si="204"/>
        <v>2316957</v>
      </c>
    </row>
    <row r="3241" spans="1:14" customFormat="1" ht="14.4" customHeight="1" x14ac:dyDescent="0.3">
      <c r="A3241" s="1">
        <v>44272</v>
      </c>
      <c r="B3241" t="s">
        <v>29</v>
      </c>
      <c r="C3241">
        <f t="shared" si="205"/>
        <v>912766</v>
      </c>
      <c r="D3241">
        <v>3229723</v>
      </c>
      <c r="E3241">
        <v>3229723</v>
      </c>
      <c r="F3241">
        <v>500240</v>
      </c>
      <c r="G3241">
        <v>1744987</v>
      </c>
      <c r="H3241">
        <v>1484314</v>
      </c>
      <c r="I3241">
        <v>422</v>
      </c>
      <c r="J3241">
        <v>181565</v>
      </c>
      <c r="K3241">
        <v>3548398</v>
      </c>
      <c r="L3241">
        <v>0</v>
      </c>
      <c r="M3241">
        <v>3729963</v>
      </c>
      <c r="N3241">
        <f t="shared" si="204"/>
        <v>3229723</v>
      </c>
    </row>
    <row r="3242" spans="1:14" customFormat="1" ht="14.4" customHeight="1" x14ac:dyDescent="0.3">
      <c r="A3242" s="1">
        <v>44273</v>
      </c>
      <c r="B3242" t="s">
        <v>29</v>
      </c>
      <c r="C3242">
        <f t="shared" si="205"/>
        <v>179254</v>
      </c>
      <c r="D3242">
        <v>3408977</v>
      </c>
      <c r="E3242">
        <v>3408977</v>
      </c>
      <c r="F3242">
        <v>524988</v>
      </c>
      <c r="G3242">
        <v>1841970</v>
      </c>
      <c r="H3242">
        <v>1566567</v>
      </c>
      <c r="I3242">
        <v>440</v>
      </c>
      <c r="J3242">
        <v>247217</v>
      </c>
      <c r="K3242">
        <v>3686748</v>
      </c>
      <c r="L3242">
        <v>0</v>
      </c>
      <c r="M3242">
        <v>3933965</v>
      </c>
      <c r="N3242">
        <f t="shared" si="204"/>
        <v>3408977</v>
      </c>
    </row>
    <row r="3243" spans="1:14" customFormat="1" ht="14.4" customHeight="1" x14ac:dyDescent="0.3">
      <c r="A3243" s="1">
        <v>44274</v>
      </c>
      <c r="B3243" t="s">
        <v>29</v>
      </c>
      <c r="C3243">
        <f t="shared" si="205"/>
        <v>213732</v>
      </c>
      <c r="D3243">
        <v>3622709</v>
      </c>
      <c r="E3243">
        <v>3622709</v>
      </c>
      <c r="F3243">
        <v>556049</v>
      </c>
      <c r="G3243">
        <v>1957125</v>
      </c>
      <c r="H3243">
        <v>1665128</v>
      </c>
      <c r="I3243">
        <v>456</v>
      </c>
      <c r="J3243">
        <v>313185</v>
      </c>
      <c r="K3243">
        <v>3865573</v>
      </c>
      <c r="L3243">
        <v>0</v>
      </c>
      <c r="M3243">
        <v>4178758</v>
      </c>
      <c r="N3243">
        <f t="shared" si="204"/>
        <v>3622709</v>
      </c>
    </row>
    <row r="3244" spans="1:14" customFormat="1" ht="14.4" customHeight="1" x14ac:dyDescent="0.3">
      <c r="A3244" s="1">
        <v>44275</v>
      </c>
      <c r="B3244" t="s">
        <v>29</v>
      </c>
      <c r="C3244">
        <f t="shared" si="205"/>
        <v>193211</v>
      </c>
      <c r="D3244">
        <v>3815920</v>
      </c>
      <c r="E3244">
        <v>3815920</v>
      </c>
      <c r="F3244">
        <v>588924</v>
      </c>
      <c r="G3244">
        <v>2060334</v>
      </c>
      <c r="H3244">
        <v>1755107</v>
      </c>
      <c r="I3244">
        <v>479</v>
      </c>
      <c r="J3244">
        <v>394596</v>
      </c>
      <c r="K3244">
        <v>4010248</v>
      </c>
      <c r="L3244">
        <v>0</v>
      </c>
      <c r="M3244">
        <v>4404844</v>
      </c>
      <c r="N3244">
        <f t="shared" si="204"/>
        <v>3815920</v>
      </c>
    </row>
    <row r="3245" spans="1:14" customFormat="1" ht="14.4" customHeight="1" x14ac:dyDescent="0.3">
      <c r="A3245" s="1">
        <v>44276</v>
      </c>
      <c r="B3245" t="s">
        <v>29</v>
      </c>
      <c r="C3245">
        <f t="shared" si="205"/>
        <v>31381</v>
      </c>
      <c r="D3245">
        <v>3847301</v>
      </c>
      <c r="E3245">
        <v>3847301</v>
      </c>
      <c r="F3245">
        <v>593653</v>
      </c>
      <c r="G3245">
        <v>2077416</v>
      </c>
      <c r="H3245">
        <v>1769401</v>
      </c>
      <c r="I3245">
        <v>484</v>
      </c>
      <c r="J3245">
        <v>406716</v>
      </c>
      <c r="K3245">
        <v>4034238</v>
      </c>
      <c r="L3245">
        <v>0</v>
      </c>
      <c r="M3245">
        <v>4440954</v>
      </c>
      <c r="N3245">
        <f t="shared" si="204"/>
        <v>3847301</v>
      </c>
    </row>
    <row r="3246" spans="1:14" customFormat="1" ht="14.4" customHeight="1" x14ac:dyDescent="0.3">
      <c r="A3246" s="1">
        <v>44277</v>
      </c>
      <c r="B3246" t="s">
        <v>29</v>
      </c>
      <c r="C3246">
        <f t="shared" ref="C3246:C3277" si="206">D3246-D3245</f>
        <v>213618</v>
      </c>
      <c r="D3246">
        <v>4060919</v>
      </c>
      <c r="E3246">
        <v>4060919</v>
      </c>
      <c r="F3246">
        <v>621945</v>
      </c>
      <c r="G3246">
        <v>2191844</v>
      </c>
      <c r="H3246">
        <v>1868558</v>
      </c>
      <c r="I3246">
        <v>517</v>
      </c>
      <c r="J3246">
        <v>481938</v>
      </c>
      <c r="K3246">
        <v>4200926</v>
      </c>
      <c r="L3246">
        <v>0</v>
      </c>
      <c r="M3246">
        <v>4682864</v>
      </c>
      <c r="N3246">
        <f t="shared" ref="N3246:N3309" si="207">G3246+H3246+I3246</f>
        <v>4060919</v>
      </c>
    </row>
    <row r="3247" spans="1:14" customFormat="1" ht="14.4" customHeight="1" x14ac:dyDescent="0.3">
      <c r="A3247" s="1">
        <v>44278</v>
      </c>
      <c r="B3247" t="s">
        <v>29</v>
      </c>
      <c r="C3247">
        <f t="shared" si="206"/>
        <v>201443</v>
      </c>
      <c r="D3247">
        <v>4262362</v>
      </c>
      <c r="E3247">
        <v>4262362</v>
      </c>
      <c r="F3247">
        <v>649364</v>
      </c>
      <c r="G3247">
        <v>2300351</v>
      </c>
      <c r="H3247">
        <v>1961476</v>
      </c>
      <c r="I3247">
        <v>535</v>
      </c>
      <c r="J3247">
        <v>550924</v>
      </c>
      <c r="K3247">
        <v>4360802</v>
      </c>
      <c r="L3247">
        <v>0</v>
      </c>
      <c r="M3247">
        <v>4911726</v>
      </c>
      <c r="N3247">
        <f t="shared" si="207"/>
        <v>4262362</v>
      </c>
    </row>
    <row r="3248" spans="1:14" customFormat="1" ht="14.4" customHeight="1" x14ac:dyDescent="0.3">
      <c r="A3248" s="1">
        <v>44279</v>
      </c>
      <c r="B3248" t="s">
        <v>29</v>
      </c>
      <c r="C3248">
        <f t="shared" si="206"/>
        <v>232445</v>
      </c>
      <c r="D3248">
        <v>4494807</v>
      </c>
      <c r="E3248">
        <v>4494807</v>
      </c>
      <c r="F3248">
        <v>669410</v>
      </c>
      <c r="G3248">
        <v>2424948</v>
      </c>
      <c r="H3248">
        <v>2069291</v>
      </c>
      <c r="I3248">
        <v>568</v>
      </c>
      <c r="J3248">
        <v>604161</v>
      </c>
      <c r="K3248">
        <v>4560056</v>
      </c>
      <c r="L3248">
        <v>0</v>
      </c>
      <c r="M3248">
        <v>5164217</v>
      </c>
      <c r="N3248">
        <f t="shared" si="207"/>
        <v>4494807</v>
      </c>
    </row>
    <row r="3249" spans="1:14" customFormat="1" ht="14.4" customHeight="1" x14ac:dyDescent="0.3">
      <c r="A3249" s="1">
        <v>44280</v>
      </c>
      <c r="B3249" t="s">
        <v>29</v>
      </c>
      <c r="C3249">
        <f t="shared" si="206"/>
        <v>207157</v>
      </c>
      <c r="D3249">
        <v>4701964</v>
      </c>
      <c r="E3249">
        <v>4701964</v>
      </c>
      <c r="F3249">
        <v>684692</v>
      </c>
      <c r="G3249">
        <v>2538168</v>
      </c>
      <c r="H3249">
        <v>2163205</v>
      </c>
      <c r="I3249">
        <v>591</v>
      </c>
      <c r="J3249">
        <v>643432</v>
      </c>
      <c r="K3249">
        <v>4743224</v>
      </c>
      <c r="L3249">
        <v>0</v>
      </c>
      <c r="M3249">
        <v>5386656</v>
      </c>
      <c r="N3249">
        <f t="shared" si="207"/>
        <v>4701964</v>
      </c>
    </row>
    <row r="3250" spans="1:14" customFormat="1" ht="14.4" customHeight="1" x14ac:dyDescent="0.3">
      <c r="A3250" s="1">
        <v>44281</v>
      </c>
      <c r="B3250" t="s">
        <v>29</v>
      </c>
      <c r="C3250">
        <f t="shared" si="206"/>
        <v>242152</v>
      </c>
      <c r="D3250">
        <v>4944116</v>
      </c>
      <c r="E3250">
        <v>4944116</v>
      </c>
      <c r="F3250">
        <v>704407</v>
      </c>
      <c r="G3250">
        <v>2668802</v>
      </c>
      <c r="H3250">
        <v>2274706</v>
      </c>
      <c r="I3250">
        <v>608</v>
      </c>
      <c r="J3250">
        <v>678503</v>
      </c>
      <c r="K3250">
        <v>4970020</v>
      </c>
      <c r="L3250">
        <v>0</v>
      </c>
      <c r="M3250">
        <v>5648523</v>
      </c>
      <c r="N3250">
        <f t="shared" si="207"/>
        <v>4944116</v>
      </c>
    </row>
    <row r="3251" spans="1:14" customFormat="1" ht="14.4" customHeight="1" x14ac:dyDescent="0.3">
      <c r="A3251" s="1">
        <v>44282</v>
      </c>
      <c r="B3251" t="s">
        <v>29</v>
      </c>
      <c r="C3251">
        <f t="shared" si="206"/>
        <v>219630</v>
      </c>
      <c r="D3251">
        <v>5163746</v>
      </c>
      <c r="E3251">
        <v>5163746</v>
      </c>
      <c r="F3251">
        <v>717827</v>
      </c>
      <c r="G3251">
        <v>2785993</v>
      </c>
      <c r="H3251">
        <v>2377123</v>
      </c>
      <c r="I3251">
        <v>630</v>
      </c>
      <c r="J3251">
        <v>708937</v>
      </c>
      <c r="K3251">
        <v>5172636</v>
      </c>
      <c r="L3251">
        <v>0</v>
      </c>
      <c r="M3251">
        <v>5881573</v>
      </c>
      <c r="N3251">
        <f t="shared" si="207"/>
        <v>5163746</v>
      </c>
    </row>
    <row r="3252" spans="1:14" customFormat="1" ht="14.4" customHeight="1" x14ac:dyDescent="0.3">
      <c r="A3252" s="1">
        <v>44283</v>
      </c>
      <c r="B3252" t="s">
        <v>29</v>
      </c>
      <c r="C3252">
        <f t="shared" si="206"/>
        <v>19965</v>
      </c>
      <c r="D3252">
        <v>5183711</v>
      </c>
      <c r="E3252">
        <v>5183711</v>
      </c>
      <c r="F3252">
        <v>718554</v>
      </c>
      <c r="G3252">
        <v>2797355</v>
      </c>
      <c r="H3252">
        <v>2385726</v>
      </c>
      <c r="I3252">
        <v>630</v>
      </c>
      <c r="J3252">
        <v>712396</v>
      </c>
      <c r="K3252">
        <v>5189869</v>
      </c>
      <c r="L3252">
        <v>0</v>
      </c>
      <c r="M3252">
        <v>5902265</v>
      </c>
      <c r="N3252">
        <f t="shared" si="207"/>
        <v>5183711</v>
      </c>
    </row>
    <row r="3253" spans="1:14" customFormat="1" ht="14.4" customHeight="1" x14ac:dyDescent="0.3">
      <c r="A3253" s="1">
        <v>44284</v>
      </c>
      <c r="B3253" t="s">
        <v>29</v>
      </c>
      <c r="C3253">
        <f t="shared" si="206"/>
        <v>51895</v>
      </c>
      <c r="D3253">
        <v>5235606</v>
      </c>
      <c r="E3253">
        <v>5235606</v>
      </c>
      <c r="F3253">
        <v>721196</v>
      </c>
      <c r="G3253">
        <v>2825369</v>
      </c>
      <c r="H3253">
        <v>2409604</v>
      </c>
      <c r="I3253">
        <v>633</v>
      </c>
      <c r="J3253">
        <v>719696</v>
      </c>
      <c r="K3253">
        <v>5237106</v>
      </c>
      <c r="L3253">
        <v>0</v>
      </c>
      <c r="M3253">
        <v>5956802</v>
      </c>
      <c r="N3253">
        <f t="shared" si="207"/>
        <v>5235606</v>
      </c>
    </row>
    <row r="3254" spans="1:14" customFormat="1" ht="14.4" customHeight="1" x14ac:dyDescent="0.3">
      <c r="A3254" s="1">
        <v>44285</v>
      </c>
      <c r="B3254" t="s">
        <v>29</v>
      </c>
      <c r="C3254">
        <f t="shared" si="206"/>
        <v>186270</v>
      </c>
      <c r="D3254">
        <v>5421876</v>
      </c>
      <c r="E3254">
        <v>5421876</v>
      </c>
      <c r="F3254">
        <v>734458</v>
      </c>
      <c r="G3254">
        <v>2923002</v>
      </c>
      <c r="H3254">
        <v>2498222</v>
      </c>
      <c r="I3254">
        <v>652</v>
      </c>
      <c r="J3254">
        <v>747431</v>
      </c>
      <c r="K3254">
        <v>5408903</v>
      </c>
      <c r="L3254">
        <v>0</v>
      </c>
      <c r="M3254">
        <v>6156334</v>
      </c>
      <c r="N3254">
        <f t="shared" si="207"/>
        <v>5421876</v>
      </c>
    </row>
    <row r="3255" spans="1:14" customFormat="1" ht="14.4" customHeight="1" x14ac:dyDescent="0.3">
      <c r="A3255" s="1">
        <v>44286</v>
      </c>
      <c r="B3255" t="s">
        <v>29</v>
      </c>
      <c r="C3255">
        <f t="shared" si="206"/>
        <v>196679</v>
      </c>
      <c r="D3255">
        <v>5618555</v>
      </c>
      <c r="E3255">
        <v>5618555</v>
      </c>
      <c r="F3255">
        <v>751706</v>
      </c>
      <c r="G3255">
        <v>3028628</v>
      </c>
      <c r="H3255">
        <v>2589252</v>
      </c>
      <c r="I3255">
        <v>675</v>
      </c>
      <c r="J3255">
        <v>771814</v>
      </c>
      <c r="K3255">
        <v>5598447</v>
      </c>
      <c r="L3255">
        <v>0</v>
      </c>
      <c r="M3255">
        <v>6370261</v>
      </c>
      <c r="N3255">
        <f t="shared" si="207"/>
        <v>5618555</v>
      </c>
    </row>
    <row r="3256" spans="1:14" customFormat="1" ht="14.4" customHeight="1" x14ac:dyDescent="0.3">
      <c r="A3256" s="1">
        <v>44287</v>
      </c>
      <c r="B3256" t="s">
        <v>29</v>
      </c>
      <c r="C3256">
        <f t="shared" si="206"/>
        <v>215188</v>
      </c>
      <c r="D3256">
        <v>5833743</v>
      </c>
      <c r="E3256">
        <v>5833743</v>
      </c>
      <c r="F3256">
        <v>762336</v>
      </c>
      <c r="G3256">
        <v>3143391</v>
      </c>
      <c r="H3256">
        <v>2689657</v>
      </c>
      <c r="I3256">
        <v>695</v>
      </c>
      <c r="J3256">
        <v>797453</v>
      </c>
      <c r="K3256">
        <v>5798626</v>
      </c>
      <c r="L3256">
        <v>0</v>
      </c>
      <c r="M3256">
        <v>6596079</v>
      </c>
      <c r="N3256">
        <f t="shared" si="207"/>
        <v>5833743</v>
      </c>
    </row>
    <row r="3257" spans="1:14" customFormat="1" ht="14.4" customHeight="1" x14ac:dyDescent="0.3">
      <c r="A3257" s="1">
        <v>44288</v>
      </c>
      <c r="B3257" t="s">
        <v>29</v>
      </c>
      <c r="C3257">
        <f t="shared" si="206"/>
        <v>348886</v>
      </c>
      <c r="D3257">
        <v>6182629</v>
      </c>
      <c r="E3257">
        <v>6182629</v>
      </c>
      <c r="F3257">
        <v>777775</v>
      </c>
      <c r="G3257">
        <v>3330683</v>
      </c>
      <c r="H3257">
        <v>2851204</v>
      </c>
      <c r="I3257">
        <v>742</v>
      </c>
      <c r="J3257">
        <v>831611</v>
      </c>
      <c r="K3257">
        <v>6128793</v>
      </c>
      <c r="L3257">
        <v>0</v>
      </c>
      <c r="M3257">
        <v>6960404</v>
      </c>
      <c r="N3257">
        <f t="shared" si="207"/>
        <v>6182629</v>
      </c>
    </row>
    <row r="3258" spans="1:14" customFormat="1" ht="14.4" customHeight="1" x14ac:dyDescent="0.3">
      <c r="A3258" s="1">
        <v>44289</v>
      </c>
      <c r="B3258" t="s">
        <v>29</v>
      </c>
      <c r="C3258">
        <f t="shared" si="206"/>
        <v>313408</v>
      </c>
      <c r="D3258">
        <v>6496037</v>
      </c>
      <c r="E3258">
        <v>6496037</v>
      </c>
      <c r="F3258">
        <v>792535</v>
      </c>
      <c r="G3258">
        <v>3498169</v>
      </c>
      <c r="H3258">
        <v>2997098</v>
      </c>
      <c r="I3258">
        <v>770</v>
      </c>
      <c r="J3258">
        <v>854490</v>
      </c>
      <c r="K3258">
        <v>6434082</v>
      </c>
      <c r="L3258">
        <v>0</v>
      </c>
      <c r="M3258">
        <v>7288572</v>
      </c>
      <c r="N3258">
        <f t="shared" si="207"/>
        <v>6496037</v>
      </c>
    </row>
    <row r="3259" spans="1:14" customFormat="1" ht="14.4" customHeight="1" x14ac:dyDescent="0.3">
      <c r="A3259" s="1">
        <v>44290</v>
      </c>
      <c r="B3259" t="s">
        <v>29</v>
      </c>
      <c r="C3259">
        <f t="shared" si="206"/>
        <v>345360</v>
      </c>
      <c r="D3259">
        <v>6841397</v>
      </c>
      <c r="E3259">
        <v>6841397</v>
      </c>
      <c r="F3259">
        <v>805729</v>
      </c>
      <c r="G3259">
        <v>3682530</v>
      </c>
      <c r="H3259">
        <v>3158056</v>
      </c>
      <c r="I3259">
        <v>811</v>
      </c>
      <c r="J3259">
        <v>876863</v>
      </c>
      <c r="K3259">
        <v>6770263</v>
      </c>
      <c r="L3259">
        <v>0</v>
      </c>
      <c r="M3259">
        <v>7647126</v>
      </c>
      <c r="N3259">
        <f t="shared" si="207"/>
        <v>6841397</v>
      </c>
    </row>
    <row r="3260" spans="1:14" customFormat="1" ht="14.4" customHeight="1" x14ac:dyDescent="0.3">
      <c r="A3260" s="1">
        <v>44291</v>
      </c>
      <c r="B3260" t="s">
        <v>29</v>
      </c>
      <c r="C3260">
        <f t="shared" si="206"/>
        <v>325619</v>
      </c>
      <c r="D3260">
        <v>7167016</v>
      </c>
      <c r="E3260">
        <v>7167016</v>
      </c>
      <c r="F3260">
        <v>822149</v>
      </c>
      <c r="G3260">
        <v>3851303</v>
      </c>
      <c r="H3260">
        <v>3314856</v>
      </c>
      <c r="I3260">
        <v>857</v>
      </c>
      <c r="J3260">
        <v>894246</v>
      </c>
      <c r="K3260">
        <v>7094919</v>
      </c>
      <c r="L3260">
        <v>0</v>
      </c>
      <c r="M3260">
        <v>7989165</v>
      </c>
      <c r="N3260">
        <f t="shared" si="207"/>
        <v>7167016</v>
      </c>
    </row>
    <row r="3261" spans="1:14" customFormat="1" ht="14.4" customHeight="1" x14ac:dyDescent="0.3">
      <c r="A3261" s="1">
        <v>44292</v>
      </c>
      <c r="B3261" t="s">
        <v>29</v>
      </c>
      <c r="C3261">
        <f t="shared" si="206"/>
        <v>254229</v>
      </c>
      <c r="D3261">
        <v>7421245</v>
      </c>
      <c r="E3261">
        <v>7421245</v>
      </c>
      <c r="F3261">
        <v>835795</v>
      </c>
      <c r="G3261">
        <v>3983541</v>
      </c>
      <c r="H3261">
        <v>3436823</v>
      </c>
      <c r="I3261">
        <v>881</v>
      </c>
      <c r="J3261">
        <v>906206</v>
      </c>
      <c r="K3261">
        <v>7350834</v>
      </c>
      <c r="L3261">
        <v>0</v>
      </c>
      <c r="M3261">
        <v>8257040</v>
      </c>
      <c r="N3261">
        <f t="shared" si="207"/>
        <v>7421245</v>
      </c>
    </row>
    <row r="3262" spans="1:14" customFormat="1" ht="14.4" customHeight="1" x14ac:dyDescent="0.3">
      <c r="A3262" s="1">
        <v>44293</v>
      </c>
      <c r="B3262" t="s">
        <v>29</v>
      </c>
      <c r="C3262">
        <f t="shared" si="206"/>
        <v>566906</v>
      </c>
      <c r="D3262">
        <v>7988151</v>
      </c>
      <c r="E3262">
        <v>7988151</v>
      </c>
      <c r="F3262">
        <v>868513</v>
      </c>
      <c r="G3262">
        <v>4285845</v>
      </c>
      <c r="H3262">
        <v>3701369</v>
      </c>
      <c r="I3262">
        <v>937</v>
      </c>
      <c r="J3262">
        <v>938502</v>
      </c>
      <c r="K3262">
        <v>7918162</v>
      </c>
      <c r="L3262">
        <v>0</v>
      </c>
      <c r="M3262">
        <v>8856664</v>
      </c>
      <c r="N3262">
        <f t="shared" si="207"/>
        <v>7988151</v>
      </c>
    </row>
    <row r="3263" spans="1:14" customFormat="1" ht="14.4" customHeight="1" x14ac:dyDescent="0.3">
      <c r="A3263" s="1">
        <v>44294</v>
      </c>
      <c r="B3263" t="s">
        <v>29</v>
      </c>
      <c r="C3263">
        <f t="shared" si="206"/>
        <v>446135</v>
      </c>
      <c r="D3263">
        <v>8434286</v>
      </c>
      <c r="E3263">
        <v>8434286</v>
      </c>
      <c r="F3263">
        <v>903504</v>
      </c>
      <c r="G3263">
        <v>4529795</v>
      </c>
      <c r="H3263">
        <v>3903507</v>
      </c>
      <c r="I3263">
        <v>984</v>
      </c>
      <c r="J3263">
        <v>970024</v>
      </c>
      <c r="K3263">
        <v>8367766</v>
      </c>
      <c r="L3263">
        <v>0</v>
      </c>
      <c r="M3263">
        <v>9337790</v>
      </c>
      <c r="N3263">
        <f t="shared" si="207"/>
        <v>8434286</v>
      </c>
    </row>
    <row r="3264" spans="1:14" customFormat="1" ht="14.4" customHeight="1" x14ac:dyDescent="0.3">
      <c r="A3264" s="1">
        <v>44295</v>
      </c>
      <c r="B3264" t="s">
        <v>29</v>
      </c>
      <c r="C3264">
        <f t="shared" si="206"/>
        <v>267987</v>
      </c>
      <c r="D3264">
        <v>8702273</v>
      </c>
      <c r="E3264">
        <v>8702273</v>
      </c>
      <c r="F3264">
        <v>930126</v>
      </c>
      <c r="G3264">
        <v>4678646</v>
      </c>
      <c r="H3264">
        <v>4022623</v>
      </c>
      <c r="I3264">
        <v>1004</v>
      </c>
      <c r="J3264">
        <v>1000843</v>
      </c>
      <c r="K3264">
        <v>8631556</v>
      </c>
      <c r="L3264">
        <v>0</v>
      </c>
      <c r="M3264">
        <v>9632399</v>
      </c>
      <c r="N3264">
        <f t="shared" si="207"/>
        <v>8702273</v>
      </c>
    </row>
    <row r="3265" spans="1:14" customFormat="1" ht="14.4" customHeight="1" x14ac:dyDescent="0.3">
      <c r="A3265" s="1">
        <v>44296</v>
      </c>
      <c r="B3265" t="s">
        <v>29</v>
      </c>
      <c r="C3265">
        <f t="shared" si="206"/>
        <v>267603</v>
      </c>
      <c r="D3265">
        <v>8969876</v>
      </c>
      <c r="E3265">
        <v>8969876</v>
      </c>
      <c r="F3265">
        <v>953377</v>
      </c>
      <c r="G3265">
        <v>4827326</v>
      </c>
      <c r="H3265">
        <v>4141511</v>
      </c>
      <c r="I3265">
        <v>1039</v>
      </c>
      <c r="J3265">
        <v>1025624</v>
      </c>
      <c r="K3265">
        <v>8897629</v>
      </c>
      <c r="L3265">
        <v>0</v>
      </c>
      <c r="M3265">
        <v>9923253</v>
      </c>
      <c r="N3265">
        <f t="shared" si="207"/>
        <v>8969876</v>
      </c>
    </row>
    <row r="3266" spans="1:14" customFormat="1" ht="14.4" customHeight="1" x14ac:dyDescent="0.3">
      <c r="A3266" s="1">
        <v>44297</v>
      </c>
      <c r="B3266" t="s">
        <v>29</v>
      </c>
      <c r="C3266">
        <f t="shared" si="206"/>
        <v>250285</v>
      </c>
      <c r="D3266">
        <v>9220161</v>
      </c>
      <c r="E3266">
        <v>9220161</v>
      </c>
      <c r="F3266">
        <v>971735</v>
      </c>
      <c r="G3266">
        <v>4961415</v>
      </c>
      <c r="H3266">
        <v>4257679</v>
      </c>
      <c r="I3266">
        <v>1067</v>
      </c>
      <c r="J3266">
        <v>1043756</v>
      </c>
      <c r="K3266">
        <v>9148140</v>
      </c>
      <c r="L3266">
        <v>0</v>
      </c>
      <c r="M3266">
        <v>10191896</v>
      </c>
      <c r="N3266">
        <f t="shared" si="207"/>
        <v>9220161</v>
      </c>
    </row>
    <row r="3267" spans="1:14" customFormat="1" ht="14.4" customHeight="1" x14ac:dyDescent="0.3">
      <c r="A3267" s="1">
        <v>44298</v>
      </c>
      <c r="B3267" t="s">
        <v>29</v>
      </c>
      <c r="C3267">
        <f t="shared" si="206"/>
        <v>299654</v>
      </c>
      <c r="D3267">
        <v>9519815</v>
      </c>
      <c r="E3267">
        <v>9519815</v>
      </c>
      <c r="F3267">
        <v>1008604</v>
      </c>
      <c r="G3267">
        <v>5124361</v>
      </c>
      <c r="H3267">
        <v>4394334</v>
      </c>
      <c r="I3267">
        <v>1120</v>
      </c>
      <c r="J3267">
        <v>1075618</v>
      </c>
      <c r="K3267">
        <v>9452801</v>
      </c>
      <c r="L3267">
        <v>0</v>
      </c>
      <c r="M3267">
        <v>10528419</v>
      </c>
      <c r="N3267">
        <f t="shared" si="207"/>
        <v>9519815</v>
      </c>
    </row>
    <row r="3268" spans="1:14" customFormat="1" ht="14.4" customHeight="1" x14ac:dyDescent="0.3">
      <c r="A3268" s="1">
        <v>44299</v>
      </c>
      <c r="B3268" t="s">
        <v>29</v>
      </c>
      <c r="C3268">
        <f t="shared" si="206"/>
        <v>197746</v>
      </c>
      <c r="D3268">
        <v>9717561</v>
      </c>
      <c r="E3268">
        <v>9717561</v>
      </c>
      <c r="F3268">
        <v>1035890</v>
      </c>
      <c r="G3268">
        <v>5236582</v>
      </c>
      <c r="H3268">
        <v>4479847</v>
      </c>
      <c r="I3268">
        <v>1132</v>
      </c>
      <c r="J3268">
        <v>1086699</v>
      </c>
      <c r="K3268">
        <v>9666752</v>
      </c>
      <c r="L3268">
        <v>0</v>
      </c>
      <c r="M3268">
        <v>10753451</v>
      </c>
      <c r="N3268">
        <f t="shared" si="207"/>
        <v>9717561</v>
      </c>
    </row>
    <row r="3269" spans="1:14" customFormat="1" ht="14.4" customHeight="1" x14ac:dyDescent="0.3">
      <c r="A3269" s="1">
        <v>44300</v>
      </c>
      <c r="B3269" t="s">
        <v>29</v>
      </c>
      <c r="C3269">
        <f t="shared" si="206"/>
        <v>321352</v>
      </c>
      <c r="D3269">
        <v>10038913</v>
      </c>
      <c r="E3269">
        <v>10038913</v>
      </c>
      <c r="F3269">
        <v>1086062</v>
      </c>
      <c r="G3269">
        <v>5403569</v>
      </c>
      <c r="H3269">
        <v>4634179</v>
      </c>
      <c r="I3269">
        <v>1165</v>
      </c>
      <c r="J3269">
        <v>1103553</v>
      </c>
      <c r="K3269">
        <v>10021422</v>
      </c>
      <c r="L3269">
        <v>0</v>
      </c>
      <c r="M3269">
        <v>11124975</v>
      </c>
      <c r="N3269">
        <f t="shared" si="207"/>
        <v>10038913</v>
      </c>
    </row>
    <row r="3270" spans="1:14" customFormat="1" ht="14.4" customHeight="1" x14ac:dyDescent="0.3">
      <c r="A3270" s="1">
        <v>44301</v>
      </c>
      <c r="B3270" t="s">
        <v>29</v>
      </c>
      <c r="C3270">
        <f t="shared" si="206"/>
        <v>317425</v>
      </c>
      <c r="D3270">
        <v>10356338</v>
      </c>
      <c r="E3270">
        <v>10356338</v>
      </c>
      <c r="F3270">
        <v>1154685</v>
      </c>
      <c r="G3270">
        <v>5576754</v>
      </c>
      <c r="H3270">
        <v>4778365</v>
      </c>
      <c r="I3270">
        <v>1219</v>
      </c>
      <c r="J3270">
        <v>1129851</v>
      </c>
      <c r="K3270">
        <v>10381172</v>
      </c>
      <c r="L3270">
        <v>0</v>
      </c>
      <c r="M3270">
        <v>11511023</v>
      </c>
      <c r="N3270">
        <f t="shared" si="207"/>
        <v>10356338</v>
      </c>
    </row>
    <row r="3271" spans="1:14" customFormat="1" ht="14.4" customHeight="1" x14ac:dyDescent="0.3">
      <c r="A3271" s="1">
        <v>44302</v>
      </c>
      <c r="B3271" t="s">
        <v>29</v>
      </c>
      <c r="C3271">
        <f t="shared" si="206"/>
        <v>302564</v>
      </c>
      <c r="D3271">
        <v>10658902</v>
      </c>
      <c r="E3271">
        <v>10658902</v>
      </c>
      <c r="F3271">
        <v>1226928</v>
      </c>
      <c r="G3271">
        <v>5741917</v>
      </c>
      <c r="H3271">
        <v>4915732</v>
      </c>
      <c r="I3271">
        <v>1253</v>
      </c>
      <c r="J3271">
        <v>1161603</v>
      </c>
      <c r="K3271">
        <v>10724227</v>
      </c>
      <c r="L3271">
        <v>0</v>
      </c>
      <c r="M3271">
        <v>11885830</v>
      </c>
      <c r="N3271">
        <f t="shared" si="207"/>
        <v>10658902</v>
      </c>
    </row>
    <row r="3272" spans="1:14" customFormat="1" ht="14.4" customHeight="1" x14ac:dyDescent="0.3">
      <c r="A3272" s="1">
        <v>44303</v>
      </c>
      <c r="B3272" t="s">
        <v>29</v>
      </c>
      <c r="C3272">
        <f t="shared" si="206"/>
        <v>190926</v>
      </c>
      <c r="D3272">
        <v>10849828</v>
      </c>
      <c r="E3272">
        <v>10849828</v>
      </c>
      <c r="F3272">
        <v>1289143</v>
      </c>
      <c r="G3272">
        <v>5848545</v>
      </c>
      <c r="H3272">
        <v>4999988</v>
      </c>
      <c r="I3272">
        <v>1295</v>
      </c>
      <c r="J3272">
        <v>1206905</v>
      </c>
      <c r="K3272">
        <v>10932066</v>
      </c>
      <c r="L3272">
        <v>0</v>
      </c>
      <c r="M3272">
        <v>12138971</v>
      </c>
      <c r="N3272">
        <f t="shared" si="207"/>
        <v>10849828</v>
      </c>
    </row>
    <row r="3273" spans="1:14" customFormat="1" ht="14.4" customHeight="1" x14ac:dyDescent="0.3">
      <c r="A3273" s="1">
        <v>44304</v>
      </c>
      <c r="B3273" t="s">
        <v>29</v>
      </c>
      <c r="C3273">
        <f t="shared" si="206"/>
        <v>109562</v>
      </c>
      <c r="D3273">
        <v>10959390</v>
      </c>
      <c r="E3273">
        <v>10959390</v>
      </c>
      <c r="F3273">
        <v>1314373</v>
      </c>
      <c r="G3273">
        <v>5908230</v>
      </c>
      <c r="H3273">
        <v>5049845</v>
      </c>
      <c r="I3273">
        <v>1315</v>
      </c>
      <c r="J3273">
        <v>1225133</v>
      </c>
      <c r="K3273">
        <v>11048630</v>
      </c>
      <c r="L3273">
        <v>0</v>
      </c>
      <c r="M3273">
        <v>12273763</v>
      </c>
      <c r="N3273">
        <f t="shared" si="207"/>
        <v>10959390</v>
      </c>
    </row>
    <row r="3274" spans="1:14" customFormat="1" ht="14.4" customHeight="1" x14ac:dyDescent="0.3">
      <c r="A3274" s="1">
        <v>44305</v>
      </c>
      <c r="B3274" t="s">
        <v>29</v>
      </c>
      <c r="C3274">
        <f t="shared" si="206"/>
        <v>280641</v>
      </c>
      <c r="D3274">
        <v>11240031</v>
      </c>
      <c r="E3274">
        <v>11240031</v>
      </c>
      <c r="F3274">
        <v>1409299</v>
      </c>
      <c r="G3274">
        <v>6062034</v>
      </c>
      <c r="H3274">
        <v>5176641</v>
      </c>
      <c r="I3274">
        <v>1356</v>
      </c>
      <c r="J3274">
        <v>1305411</v>
      </c>
      <c r="K3274">
        <v>11343919</v>
      </c>
      <c r="L3274">
        <v>0</v>
      </c>
      <c r="M3274">
        <v>12649330</v>
      </c>
      <c r="N3274">
        <f t="shared" si="207"/>
        <v>11240031</v>
      </c>
    </row>
    <row r="3275" spans="1:14" customFormat="1" ht="14.4" customHeight="1" x14ac:dyDescent="0.3">
      <c r="A3275" s="1">
        <v>44306</v>
      </c>
      <c r="B3275" t="s">
        <v>29</v>
      </c>
      <c r="C3275">
        <f t="shared" si="206"/>
        <v>207227</v>
      </c>
      <c r="D3275">
        <v>11447258</v>
      </c>
      <c r="E3275">
        <v>11447258</v>
      </c>
      <c r="F3275">
        <v>1497461</v>
      </c>
      <c r="G3275">
        <v>6177116</v>
      </c>
      <c r="H3275">
        <v>5268751</v>
      </c>
      <c r="I3275">
        <v>1391</v>
      </c>
      <c r="J3275">
        <v>1401015</v>
      </c>
      <c r="K3275">
        <v>11543704</v>
      </c>
      <c r="L3275">
        <v>0</v>
      </c>
      <c r="M3275">
        <v>12944719</v>
      </c>
      <c r="N3275">
        <f t="shared" si="207"/>
        <v>11447258</v>
      </c>
    </row>
    <row r="3276" spans="1:14" customFormat="1" ht="14.4" customHeight="1" x14ac:dyDescent="0.3">
      <c r="A3276" s="1">
        <v>44307</v>
      </c>
      <c r="B3276" t="s">
        <v>29</v>
      </c>
      <c r="C3276">
        <f t="shared" si="206"/>
        <v>244571</v>
      </c>
      <c r="D3276">
        <v>11691829</v>
      </c>
      <c r="E3276">
        <v>11691829</v>
      </c>
      <c r="F3276">
        <v>1587560</v>
      </c>
      <c r="G3276">
        <v>6306172</v>
      </c>
      <c r="H3276">
        <v>5384230</v>
      </c>
      <c r="I3276">
        <v>1427</v>
      </c>
      <c r="J3276">
        <v>1457704</v>
      </c>
      <c r="K3276">
        <v>11821685</v>
      </c>
      <c r="L3276">
        <v>0</v>
      </c>
      <c r="M3276">
        <v>13279389</v>
      </c>
      <c r="N3276">
        <f t="shared" si="207"/>
        <v>11691829</v>
      </c>
    </row>
    <row r="3277" spans="1:14" customFormat="1" ht="14.4" customHeight="1" x14ac:dyDescent="0.3">
      <c r="A3277" s="1">
        <v>44308</v>
      </c>
      <c r="B3277" t="s">
        <v>29</v>
      </c>
      <c r="C3277">
        <f t="shared" si="206"/>
        <v>274321</v>
      </c>
      <c r="D3277">
        <v>11966150</v>
      </c>
      <c r="E3277">
        <v>11966150</v>
      </c>
      <c r="F3277">
        <v>1707683</v>
      </c>
      <c r="G3277">
        <v>6452197</v>
      </c>
      <c r="H3277">
        <v>5512485</v>
      </c>
      <c r="I3277">
        <v>1468</v>
      </c>
      <c r="J3277">
        <v>1518540</v>
      </c>
      <c r="K3277">
        <v>12155293</v>
      </c>
      <c r="L3277">
        <v>0</v>
      </c>
      <c r="M3277">
        <v>13673833</v>
      </c>
      <c r="N3277">
        <f t="shared" si="207"/>
        <v>11966150</v>
      </c>
    </row>
    <row r="3278" spans="1:14" customFormat="1" ht="14.4" customHeight="1" x14ac:dyDescent="0.3">
      <c r="A3278" s="1">
        <v>44309</v>
      </c>
      <c r="B3278" t="s">
        <v>29</v>
      </c>
      <c r="C3278">
        <f t="shared" ref="C3278:C3309" si="208">D3278-D3277</f>
        <v>218736</v>
      </c>
      <c r="D3278">
        <v>12184886</v>
      </c>
      <c r="E3278">
        <v>12184886</v>
      </c>
      <c r="F3278">
        <v>1815052</v>
      </c>
      <c r="G3278">
        <v>6571578</v>
      </c>
      <c r="H3278">
        <v>5611811</v>
      </c>
      <c r="I3278">
        <v>1497</v>
      </c>
      <c r="J3278">
        <v>1568825</v>
      </c>
      <c r="K3278">
        <v>12431113</v>
      </c>
      <c r="L3278">
        <v>0</v>
      </c>
      <c r="M3278">
        <v>13999938</v>
      </c>
      <c r="N3278">
        <f t="shared" si="207"/>
        <v>12184886</v>
      </c>
    </row>
    <row r="3279" spans="1:14" customFormat="1" ht="14.4" customHeight="1" x14ac:dyDescent="0.3">
      <c r="A3279" s="1">
        <v>44310</v>
      </c>
      <c r="B3279" t="s">
        <v>29</v>
      </c>
      <c r="C3279">
        <f t="shared" si="208"/>
        <v>141987</v>
      </c>
      <c r="D3279">
        <v>12326873</v>
      </c>
      <c r="E3279">
        <v>12326873</v>
      </c>
      <c r="F3279">
        <v>1903104</v>
      </c>
      <c r="G3279">
        <v>6647519</v>
      </c>
      <c r="H3279">
        <v>5677836</v>
      </c>
      <c r="I3279">
        <v>1518</v>
      </c>
      <c r="J3279">
        <v>1611245</v>
      </c>
      <c r="K3279">
        <v>12618732</v>
      </c>
      <c r="L3279">
        <v>0</v>
      </c>
      <c r="M3279">
        <v>14229977</v>
      </c>
      <c r="N3279">
        <f t="shared" si="207"/>
        <v>12326873</v>
      </c>
    </row>
    <row r="3280" spans="1:14" customFormat="1" ht="14.4" customHeight="1" x14ac:dyDescent="0.3">
      <c r="A3280" s="1">
        <v>44311</v>
      </c>
      <c r="B3280" t="s">
        <v>29</v>
      </c>
      <c r="C3280">
        <f t="shared" si="208"/>
        <v>77400</v>
      </c>
      <c r="D3280">
        <v>12404273</v>
      </c>
      <c r="E3280">
        <v>12404273</v>
      </c>
      <c r="F3280">
        <v>1937912</v>
      </c>
      <c r="G3280">
        <v>6687026</v>
      </c>
      <c r="H3280">
        <v>5715713</v>
      </c>
      <c r="I3280">
        <v>1534</v>
      </c>
      <c r="J3280">
        <v>1622286</v>
      </c>
      <c r="K3280">
        <v>12719899</v>
      </c>
      <c r="L3280">
        <v>0</v>
      </c>
      <c r="M3280">
        <v>14342185</v>
      </c>
      <c r="N3280">
        <f t="shared" si="207"/>
        <v>12404273</v>
      </c>
    </row>
    <row r="3281" spans="1:14" customFormat="1" ht="14.4" customHeight="1" x14ac:dyDescent="0.3">
      <c r="A3281" s="1">
        <v>44312</v>
      </c>
      <c r="B3281" t="s">
        <v>29</v>
      </c>
      <c r="C3281">
        <f t="shared" si="208"/>
        <v>364043</v>
      </c>
      <c r="D3281">
        <v>12768316</v>
      </c>
      <c r="E3281">
        <v>12768316</v>
      </c>
      <c r="F3281">
        <v>2137509</v>
      </c>
      <c r="G3281">
        <v>6877612</v>
      </c>
      <c r="H3281">
        <v>5889111</v>
      </c>
      <c r="I3281">
        <v>1593</v>
      </c>
      <c r="J3281">
        <v>1656856</v>
      </c>
      <c r="K3281">
        <v>13248969</v>
      </c>
      <c r="L3281">
        <v>0</v>
      </c>
      <c r="M3281">
        <v>14905825</v>
      </c>
      <c r="N3281">
        <f t="shared" si="207"/>
        <v>12768316</v>
      </c>
    </row>
    <row r="3282" spans="1:14" customFormat="1" ht="14.4" customHeight="1" x14ac:dyDescent="0.3">
      <c r="A3282" s="1">
        <v>44313</v>
      </c>
      <c r="B3282" t="s">
        <v>29</v>
      </c>
      <c r="C3282">
        <f t="shared" si="208"/>
        <v>262578</v>
      </c>
      <c r="D3282">
        <v>13030894</v>
      </c>
      <c r="E3282">
        <v>13030894</v>
      </c>
      <c r="F3282">
        <v>2290836</v>
      </c>
      <c r="G3282">
        <v>7016228</v>
      </c>
      <c r="H3282">
        <v>6013031</v>
      </c>
      <c r="I3282">
        <v>1635</v>
      </c>
      <c r="J3282">
        <v>1701178</v>
      </c>
      <c r="K3282">
        <v>13620552</v>
      </c>
      <c r="L3282">
        <v>0</v>
      </c>
      <c r="M3282">
        <v>15321730</v>
      </c>
      <c r="N3282">
        <f t="shared" si="207"/>
        <v>13030894</v>
      </c>
    </row>
    <row r="3283" spans="1:14" customFormat="1" ht="14.4" customHeight="1" x14ac:dyDescent="0.3">
      <c r="A3283" s="1">
        <v>44314</v>
      </c>
      <c r="B3283" t="s">
        <v>29</v>
      </c>
      <c r="C3283">
        <f t="shared" si="208"/>
        <v>153575</v>
      </c>
      <c r="D3283">
        <v>13184469</v>
      </c>
      <c r="E3283">
        <v>13184469</v>
      </c>
      <c r="F3283">
        <v>2393167</v>
      </c>
      <c r="G3283">
        <v>7096557</v>
      </c>
      <c r="H3283">
        <v>6086252</v>
      </c>
      <c r="I3283">
        <v>1660</v>
      </c>
      <c r="J3283">
        <v>1752353</v>
      </c>
      <c r="K3283">
        <v>13825283</v>
      </c>
      <c r="L3283">
        <v>0</v>
      </c>
      <c r="M3283">
        <v>15577636</v>
      </c>
      <c r="N3283">
        <f t="shared" si="207"/>
        <v>13184469</v>
      </c>
    </row>
    <row r="3284" spans="1:14" customFormat="1" ht="14.4" customHeight="1" x14ac:dyDescent="0.3">
      <c r="A3284" s="1">
        <v>44315</v>
      </c>
      <c r="B3284" t="s">
        <v>29</v>
      </c>
      <c r="C3284">
        <f t="shared" si="208"/>
        <v>175611</v>
      </c>
      <c r="D3284">
        <v>13360080</v>
      </c>
      <c r="E3284">
        <v>13360080</v>
      </c>
      <c r="F3284">
        <v>2510368</v>
      </c>
      <c r="G3284">
        <v>7186686</v>
      </c>
      <c r="H3284">
        <v>6171712</v>
      </c>
      <c r="I3284">
        <v>1682</v>
      </c>
      <c r="J3284">
        <v>1791689</v>
      </c>
      <c r="K3284">
        <v>14078759</v>
      </c>
      <c r="L3284">
        <v>0</v>
      </c>
      <c r="M3284">
        <v>15870448</v>
      </c>
      <c r="N3284">
        <f t="shared" si="207"/>
        <v>13360080</v>
      </c>
    </row>
    <row r="3285" spans="1:14" customFormat="1" ht="14.4" customHeight="1" x14ac:dyDescent="0.3">
      <c r="A3285" s="1">
        <v>44316</v>
      </c>
      <c r="B3285" t="s">
        <v>29</v>
      </c>
      <c r="C3285">
        <f t="shared" si="208"/>
        <v>201357</v>
      </c>
      <c r="D3285">
        <v>13561437</v>
      </c>
      <c r="E3285">
        <v>13561437</v>
      </c>
      <c r="F3285">
        <v>2622410</v>
      </c>
      <c r="G3285">
        <v>7294154</v>
      </c>
      <c r="H3285">
        <v>6265566</v>
      </c>
      <c r="I3285">
        <v>1717</v>
      </c>
      <c r="J3285">
        <v>1811340</v>
      </c>
      <c r="K3285">
        <v>14372507</v>
      </c>
      <c r="L3285">
        <v>0</v>
      </c>
      <c r="M3285">
        <v>16183847</v>
      </c>
      <c r="N3285">
        <f t="shared" si="207"/>
        <v>13561437</v>
      </c>
    </row>
    <row r="3286" spans="1:14" customFormat="1" ht="14.4" customHeight="1" x14ac:dyDescent="0.3">
      <c r="A3286" s="1">
        <v>44317</v>
      </c>
      <c r="B3286" t="s">
        <v>29</v>
      </c>
      <c r="C3286">
        <f t="shared" si="208"/>
        <v>75645</v>
      </c>
      <c r="D3286">
        <v>13637082</v>
      </c>
      <c r="E3286">
        <v>13637082</v>
      </c>
      <c r="F3286">
        <v>2655671</v>
      </c>
      <c r="G3286">
        <v>7336072</v>
      </c>
      <c r="H3286">
        <v>6299281</v>
      </c>
      <c r="I3286">
        <v>1729</v>
      </c>
      <c r="J3286">
        <v>1819842</v>
      </c>
      <c r="K3286">
        <v>14472911</v>
      </c>
      <c r="L3286">
        <v>0</v>
      </c>
      <c r="M3286">
        <v>16292753</v>
      </c>
      <c r="N3286">
        <f t="shared" si="207"/>
        <v>13637082</v>
      </c>
    </row>
    <row r="3287" spans="1:14" customFormat="1" ht="14.4" customHeight="1" x14ac:dyDescent="0.3">
      <c r="A3287" s="1">
        <v>44318</v>
      </c>
      <c r="B3287" t="s">
        <v>29</v>
      </c>
      <c r="C3287">
        <f t="shared" si="208"/>
        <v>40509</v>
      </c>
      <c r="D3287">
        <v>13677591</v>
      </c>
      <c r="E3287">
        <v>13677591</v>
      </c>
      <c r="F3287">
        <v>2665223</v>
      </c>
      <c r="G3287">
        <v>7360208</v>
      </c>
      <c r="H3287">
        <v>6315650</v>
      </c>
      <c r="I3287">
        <v>1733</v>
      </c>
      <c r="J3287">
        <v>1822158</v>
      </c>
      <c r="K3287">
        <v>14520656</v>
      </c>
      <c r="L3287">
        <v>0</v>
      </c>
      <c r="M3287">
        <v>16342814</v>
      </c>
      <c r="N3287">
        <f t="shared" si="207"/>
        <v>13677591</v>
      </c>
    </row>
    <row r="3288" spans="1:14" customFormat="1" ht="14.4" customHeight="1" x14ac:dyDescent="0.3">
      <c r="A3288" s="1">
        <v>44319</v>
      </c>
      <c r="B3288" t="s">
        <v>29</v>
      </c>
      <c r="C3288">
        <f t="shared" si="208"/>
        <v>62162</v>
      </c>
      <c r="D3288">
        <v>13739753</v>
      </c>
      <c r="E3288">
        <v>13739753</v>
      </c>
      <c r="F3288">
        <v>2686134</v>
      </c>
      <c r="G3288">
        <v>7396138</v>
      </c>
      <c r="H3288">
        <v>6341872</v>
      </c>
      <c r="I3288">
        <v>1743</v>
      </c>
      <c r="J3288">
        <v>1831851</v>
      </c>
      <c r="K3288">
        <v>14594036</v>
      </c>
      <c r="L3288">
        <v>0</v>
      </c>
      <c r="M3288">
        <v>16425887</v>
      </c>
      <c r="N3288">
        <f t="shared" si="207"/>
        <v>13739753</v>
      </c>
    </row>
    <row r="3289" spans="1:14" customFormat="1" ht="14.4" customHeight="1" x14ac:dyDescent="0.3">
      <c r="A3289" s="1">
        <v>44320</v>
      </c>
      <c r="B3289" t="s">
        <v>29</v>
      </c>
      <c r="C3289">
        <f t="shared" si="208"/>
        <v>59575</v>
      </c>
      <c r="D3289">
        <v>13799328</v>
      </c>
      <c r="E3289">
        <v>13799328</v>
      </c>
      <c r="F3289">
        <v>2729017</v>
      </c>
      <c r="G3289">
        <v>7430828</v>
      </c>
      <c r="H3289">
        <v>6366715</v>
      </c>
      <c r="I3289">
        <v>1785</v>
      </c>
      <c r="J3289">
        <v>1842007</v>
      </c>
      <c r="K3289">
        <v>14686338</v>
      </c>
      <c r="L3289">
        <v>0</v>
      </c>
      <c r="M3289">
        <v>16528345</v>
      </c>
      <c r="N3289">
        <f t="shared" si="207"/>
        <v>13799328</v>
      </c>
    </row>
    <row r="3290" spans="1:14" customFormat="1" ht="14.4" customHeight="1" x14ac:dyDescent="0.3">
      <c r="A3290" s="1">
        <v>44321</v>
      </c>
      <c r="B3290" t="s">
        <v>29</v>
      </c>
      <c r="C3290">
        <f t="shared" si="208"/>
        <v>136213</v>
      </c>
      <c r="D3290">
        <v>13935541</v>
      </c>
      <c r="E3290">
        <v>13935541</v>
      </c>
      <c r="F3290">
        <v>2866714</v>
      </c>
      <c r="G3290">
        <v>7504642</v>
      </c>
      <c r="H3290">
        <v>6429098</v>
      </c>
      <c r="I3290">
        <v>1801</v>
      </c>
      <c r="J3290">
        <v>1857429</v>
      </c>
      <c r="K3290">
        <v>14944826</v>
      </c>
      <c r="L3290">
        <v>0</v>
      </c>
      <c r="M3290">
        <v>16802255</v>
      </c>
      <c r="N3290">
        <f t="shared" si="207"/>
        <v>13935541</v>
      </c>
    </row>
    <row r="3291" spans="1:14" customFormat="1" ht="14.4" customHeight="1" x14ac:dyDescent="0.3">
      <c r="A3291" s="1">
        <v>44322</v>
      </c>
      <c r="B3291" t="s">
        <v>29</v>
      </c>
      <c r="C3291">
        <f t="shared" si="208"/>
        <v>279234</v>
      </c>
      <c r="D3291">
        <v>14214775</v>
      </c>
      <c r="E3291">
        <v>14214775</v>
      </c>
      <c r="F3291">
        <v>3081334</v>
      </c>
      <c r="G3291">
        <v>7656559</v>
      </c>
      <c r="H3291">
        <v>6556365</v>
      </c>
      <c r="I3291">
        <v>1851</v>
      </c>
      <c r="J3291">
        <v>1894014</v>
      </c>
      <c r="K3291">
        <v>15402095</v>
      </c>
      <c r="L3291">
        <v>0</v>
      </c>
      <c r="M3291">
        <v>17296109</v>
      </c>
      <c r="N3291">
        <f t="shared" si="207"/>
        <v>14214775</v>
      </c>
    </row>
    <row r="3292" spans="1:14" customFormat="1" ht="14.4" customHeight="1" x14ac:dyDescent="0.3">
      <c r="A3292" s="1">
        <v>44323</v>
      </c>
      <c r="B3292" t="s">
        <v>29</v>
      </c>
      <c r="C3292">
        <f t="shared" si="208"/>
        <v>243264</v>
      </c>
      <c r="D3292">
        <v>14458039</v>
      </c>
      <c r="E3292">
        <v>14458039</v>
      </c>
      <c r="F3292">
        <v>3235335</v>
      </c>
      <c r="G3292">
        <v>7791637</v>
      </c>
      <c r="H3292">
        <v>6664529</v>
      </c>
      <c r="I3292">
        <v>1873</v>
      </c>
      <c r="J3292">
        <v>1957794</v>
      </c>
      <c r="K3292">
        <v>15735580</v>
      </c>
      <c r="L3292">
        <v>0</v>
      </c>
      <c r="M3292">
        <v>17693374</v>
      </c>
      <c r="N3292">
        <f t="shared" si="207"/>
        <v>14458039</v>
      </c>
    </row>
    <row r="3293" spans="1:14" customFormat="1" ht="14.4" customHeight="1" x14ac:dyDescent="0.3">
      <c r="A3293" s="1">
        <v>44324</v>
      </c>
      <c r="B3293" t="s">
        <v>29</v>
      </c>
      <c r="C3293">
        <f t="shared" si="208"/>
        <v>170842</v>
      </c>
      <c r="D3293">
        <v>14628881</v>
      </c>
      <c r="E3293">
        <v>14628881</v>
      </c>
      <c r="F3293">
        <v>3318539</v>
      </c>
      <c r="G3293">
        <v>7886870</v>
      </c>
      <c r="H3293">
        <v>6740099</v>
      </c>
      <c r="I3293">
        <v>1912</v>
      </c>
      <c r="J3293">
        <v>2013967</v>
      </c>
      <c r="K3293">
        <v>15933453</v>
      </c>
      <c r="L3293">
        <v>0</v>
      </c>
      <c r="M3293">
        <v>17947420</v>
      </c>
      <c r="N3293">
        <f t="shared" si="207"/>
        <v>14628881</v>
      </c>
    </row>
    <row r="3294" spans="1:14" customFormat="1" ht="14.4" customHeight="1" x14ac:dyDescent="0.3">
      <c r="A3294" s="1">
        <v>44325</v>
      </c>
      <c r="B3294" t="s">
        <v>29</v>
      </c>
      <c r="C3294">
        <f t="shared" si="208"/>
        <v>83365</v>
      </c>
      <c r="D3294">
        <v>14712246</v>
      </c>
      <c r="E3294">
        <v>14712246</v>
      </c>
      <c r="F3294">
        <v>3351099</v>
      </c>
      <c r="G3294">
        <v>7934067</v>
      </c>
      <c r="H3294">
        <v>6776255</v>
      </c>
      <c r="I3294">
        <v>1924</v>
      </c>
      <c r="J3294">
        <v>2053522</v>
      </c>
      <c r="K3294">
        <v>16009823</v>
      </c>
      <c r="L3294">
        <v>0</v>
      </c>
      <c r="M3294">
        <v>18063345</v>
      </c>
      <c r="N3294">
        <f t="shared" si="207"/>
        <v>14712246</v>
      </c>
    </row>
    <row r="3295" spans="1:14" customFormat="1" ht="14.4" customHeight="1" x14ac:dyDescent="0.3">
      <c r="A3295" s="1">
        <v>44326</v>
      </c>
      <c r="B3295" t="s">
        <v>29</v>
      </c>
      <c r="C3295">
        <f t="shared" si="208"/>
        <v>176448</v>
      </c>
      <c r="D3295">
        <v>14888694</v>
      </c>
      <c r="E3295">
        <v>14888694</v>
      </c>
      <c r="F3295">
        <v>3492005</v>
      </c>
      <c r="G3295">
        <v>8031959</v>
      </c>
      <c r="H3295">
        <v>6854785</v>
      </c>
      <c r="I3295">
        <v>1950</v>
      </c>
      <c r="J3295">
        <v>2120991</v>
      </c>
      <c r="K3295">
        <v>16259708</v>
      </c>
      <c r="L3295">
        <v>0</v>
      </c>
      <c r="M3295">
        <v>18380699</v>
      </c>
      <c r="N3295">
        <f t="shared" si="207"/>
        <v>14888694</v>
      </c>
    </row>
    <row r="3296" spans="1:14" customFormat="1" ht="14.4" customHeight="1" x14ac:dyDescent="0.3">
      <c r="A3296" s="1">
        <v>44327</v>
      </c>
      <c r="B3296" t="s">
        <v>29</v>
      </c>
      <c r="C3296">
        <f t="shared" si="208"/>
        <v>255477</v>
      </c>
      <c r="D3296">
        <v>15144171</v>
      </c>
      <c r="E3296">
        <v>15144171</v>
      </c>
      <c r="F3296">
        <v>3649085</v>
      </c>
      <c r="G3296">
        <v>8170772</v>
      </c>
      <c r="H3296">
        <v>6971410</v>
      </c>
      <c r="I3296">
        <v>1989</v>
      </c>
      <c r="J3296">
        <v>2199776</v>
      </c>
      <c r="K3296">
        <v>16593480</v>
      </c>
      <c r="L3296">
        <v>0</v>
      </c>
      <c r="M3296">
        <v>18793256</v>
      </c>
      <c r="N3296">
        <f t="shared" si="207"/>
        <v>15144171</v>
      </c>
    </row>
    <row r="3297" spans="1:14" customFormat="1" ht="14.4" customHeight="1" x14ac:dyDescent="0.3">
      <c r="A3297" s="1">
        <v>44328</v>
      </c>
      <c r="B3297" t="s">
        <v>29</v>
      </c>
      <c r="C3297">
        <f t="shared" si="208"/>
        <v>178583</v>
      </c>
      <c r="D3297">
        <v>15322754</v>
      </c>
      <c r="E3297">
        <v>15322754</v>
      </c>
      <c r="F3297">
        <v>3816621</v>
      </c>
      <c r="G3297">
        <v>8265495</v>
      </c>
      <c r="H3297">
        <v>7055233</v>
      </c>
      <c r="I3297">
        <v>2026</v>
      </c>
      <c r="J3297">
        <v>2253699</v>
      </c>
      <c r="K3297">
        <v>16885676</v>
      </c>
      <c r="L3297">
        <v>0</v>
      </c>
      <c r="M3297">
        <v>19139375</v>
      </c>
      <c r="N3297">
        <f t="shared" si="207"/>
        <v>15322754</v>
      </c>
    </row>
    <row r="3298" spans="1:14" customFormat="1" ht="14.4" customHeight="1" x14ac:dyDescent="0.3">
      <c r="A3298" s="1">
        <v>44329</v>
      </c>
      <c r="B3298" t="s">
        <v>29</v>
      </c>
      <c r="C3298">
        <f t="shared" si="208"/>
        <v>176528</v>
      </c>
      <c r="D3298">
        <v>15499282</v>
      </c>
      <c r="E3298">
        <v>15499282</v>
      </c>
      <c r="F3298">
        <v>4031358</v>
      </c>
      <c r="G3298">
        <v>8357188</v>
      </c>
      <c r="H3298">
        <v>7140036</v>
      </c>
      <c r="I3298">
        <v>2058</v>
      </c>
      <c r="J3298">
        <v>2285477</v>
      </c>
      <c r="K3298">
        <v>17245163</v>
      </c>
      <c r="L3298">
        <v>0</v>
      </c>
      <c r="M3298">
        <v>19530640</v>
      </c>
      <c r="N3298">
        <f t="shared" si="207"/>
        <v>15499282</v>
      </c>
    </row>
    <row r="3299" spans="1:14" customFormat="1" ht="14.4" customHeight="1" x14ac:dyDescent="0.3">
      <c r="A3299" s="1">
        <v>44330</v>
      </c>
      <c r="B3299" t="s">
        <v>29</v>
      </c>
      <c r="C3299">
        <f t="shared" si="208"/>
        <v>72633</v>
      </c>
      <c r="D3299">
        <v>15571915</v>
      </c>
      <c r="E3299">
        <v>15571915</v>
      </c>
      <c r="F3299">
        <v>4131223</v>
      </c>
      <c r="G3299">
        <v>8395576</v>
      </c>
      <c r="H3299">
        <v>7174270</v>
      </c>
      <c r="I3299">
        <v>2069</v>
      </c>
      <c r="J3299">
        <v>2302406</v>
      </c>
      <c r="K3299">
        <v>17400732</v>
      </c>
      <c r="L3299">
        <v>0</v>
      </c>
      <c r="M3299">
        <v>19703138</v>
      </c>
      <c r="N3299">
        <f t="shared" si="207"/>
        <v>15571915</v>
      </c>
    </row>
    <row r="3300" spans="1:14" customFormat="1" ht="14.4" customHeight="1" x14ac:dyDescent="0.3">
      <c r="A3300" s="1">
        <v>44331</v>
      </c>
      <c r="B3300" t="s">
        <v>29</v>
      </c>
      <c r="C3300">
        <f t="shared" si="208"/>
        <v>134496</v>
      </c>
      <c r="D3300">
        <v>15706411</v>
      </c>
      <c r="E3300">
        <v>15706411</v>
      </c>
      <c r="F3300">
        <v>4206550</v>
      </c>
      <c r="G3300">
        <v>8463005</v>
      </c>
      <c r="H3300">
        <v>7241289</v>
      </c>
      <c r="I3300">
        <v>2117</v>
      </c>
      <c r="J3300">
        <v>2325861</v>
      </c>
      <c r="K3300">
        <v>17587100</v>
      </c>
      <c r="L3300">
        <v>0</v>
      </c>
      <c r="M3300">
        <v>19912961</v>
      </c>
      <c r="N3300">
        <f t="shared" si="207"/>
        <v>15706411</v>
      </c>
    </row>
    <row r="3301" spans="1:14" customFormat="1" ht="14.4" customHeight="1" x14ac:dyDescent="0.3">
      <c r="A3301" s="1">
        <v>44332</v>
      </c>
      <c r="B3301" t="s">
        <v>29</v>
      </c>
      <c r="C3301">
        <f t="shared" si="208"/>
        <v>50422</v>
      </c>
      <c r="D3301">
        <v>15756833</v>
      </c>
      <c r="E3301">
        <v>15756833</v>
      </c>
      <c r="F3301">
        <v>4228651</v>
      </c>
      <c r="G3301">
        <v>8487642</v>
      </c>
      <c r="H3301">
        <v>7267066</v>
      </c>
      <c r="I3301">
        <v>2125</v>
      </c>
      <c r="J3301">
        <v>2349683</v>
      </c>
      <c r="K3301">
        <v>17635801</v>
      </c>
      <c r="L3301">
        <v>0</v>
      </c>
      <c r="M3301">
        <v>19985484</v>
      </c>
      <c r="N3301">
        <f t="shared" si="207"/>
        <v>15756833</v>
      </c>
    </row>
    <row r="3302" spans="1:14" customFormat="1" ht="14.4" customHeight="1" x14ac:dyDescent="0.3">
      <c r="A3302" s="1">
        <v>44333</v>
      </c>
      <c r="B3302" t="s">
        <v>29</v>
      </c>
      <c r="C3302">
        <f t="shared" si="208"/>
        <v>76454</v>
      </c>
      <c r="D3302">
        <v>15833287</v>
      </c>
      <c r="E3302">
        <v>15833287</v>
      </c>
      <c r="F3302">
        <v>4257138</v>
      </c>
      <c r="G3302">
        <v>8526115</v>
      </c>
      <c r="H3302">
        <v>7305037</v>
      </c>
      <c r="I3302">
        <v>2135</v>
      </c>
      <c r="J3302">
        <v>2381821</v>
      </c>
      <c r="K3302">
        <v>17708604</v>
      </c>
      <c r="L3302">
        <v>0</v>
      </c>
      <c r="M3302">
        <v>20090425</v>
      </c>
      <c r="N3302">
        <f t="shared" si="207"/>
        <v>15833287</v>
      </c>
    </row>
    <row r="3303" spans="1:14" customFormat="1" ht="14.4" customHeight="1" x14ac:dyDescent="0.3">
      <c r="A3303" s="1">
        <v>44334</v>
      </c>
      <c r="B3303" t="s">
        <v>29</v>
      </c>
      <c r="C3303">
        <f t="shared" si="208"/>
        <v>89955</v>
      </c>
      <c r="D3303">
        <v>15923242</v>
      </c>
      <c r="E3303">
        <v>15923242</v>
      </c>
      <c r="F3303">
        <v>4277869</v>
      </c>
      <c r="G3303">
        <v>8571082</v>
      </c>
      <c r="H3303">
        <v>7350005</v>
      </c>
      <c r="I3303">
        <v>2155</v>
      </c>
      <c r="J3303">
        <v>2407445</v>
      </c>
      <c r="K3303">
        <v>17793666</v>
      </c>
      <c r="L3303">
        <v>0</v>
      </c>
      <c r="M3303">
        <v>20201111</v>
      </c>
      <c r="N3303">
        <f t="shared" si="207"/>
        <v>15923242</v>
      </c>
    </row>
    <row r="3304" spans="1:14" customFormat="1" ht="14.4" customHeight="1" x14ac:dyDescent="0.3">
      <c r="A3304" s="1">
        <v>44335</v>
      </c>
      <c r="B3304" t="s">
        <v>29</v>
      </c>
      <c r="C3304">
        <f t="shared" si="208"/>
        <v>76994</v>
      </c>
      <c r="D3304">
        <v>16000236</v>
      </c>
      <c r="E3304">
        <v>16000236</v>
      </c>
      <c r="F3304">
        <v>4305685</v>
      </c>
      <c r="G3304">
        <v>8608590</v>
      </c>
      <c r="H3304">
        <v>7389480</v>
      </c>
      <c r="I3304">
        <v>2166</v>
      </c>
      <c r="J3304">
        <v>2436735</v>
      </c>
      <c r="K3304">
        <v>17869186</v>
      </c>
      <c r="L3304">
        <v>0</v>
      </c>
      <c r="M3304">
        <v>20305921</v>
      </c>
      <c r="N3304">
        <f t="shared" si="207"/>
        <v>16000236</v>
      </c>
    </row>
    <row r="3305" spans="1:14" customFormat="1" ht="14.4" customHeight="1" x14ac:dyDescent="0.3">
      <c r="A3305" s="1">
        <v>44336</v>
      </c>
      <c r="B3305" t="s">
        <v>29</v>
      </c>
      <c r="C3305">
        <f t="shared" si="208"/>
        <v>125257</v>
      </c>
      <c r="D3305">
        <v>16125493</v>
      </c>
      <c r="E3305">
        <v>16125493</v>
      </c>
      <c r="F3305">
        <v>4343597</v>
      </c>
      <c r="G3305">
        <v>8670977</v>
      </c>
      <c r="H3305">
        <v>7452325</v>
      </c>
      <c r="I3305">
        <v>2191</v>
      </c>
      <c r="J3305">
        <v>2479039</v>
      </c>
      <c r="K3305">
        <v>17990051</v>
      </c>
      <c r="L3305">
        <v>0</v>
      </c>
      <c r="M3305">
        <v>20469090</v>
      </c>
      <c r="N3305">
        <f t="shared" si="207"/>
        <v>16125493</v>
      </c>
    </row>
    <row r="3306" spans="1:14" customFormat="1" ht="14.4" customHeight="1" x14ac:dyDescent="0.3">
      <c r="A3306" s="1">
        <v>44337</v>
      </c>
      <c r="B3306" t="s">
        <v>29</v>
      </c>
      <c r="C3306">
        <f t="shared" si="208"/>
        <v>102671</v>
      </c>
      <c r="D3306">
        <v>16228164</v>
      </c>
      <c r="E3306">
        <v>16228164</v>
      </c>
      <c r="F3306">
        <v>4366373</v>
      </c>
      <c r="G3306">
        <v>8722125</v>
      </c>
      <c r="H3306">
        <v>7503833</v>
      </c>
      <c r="I3306">
        <v>2206</v>
      </c>
      <c r="J3306">
        <v>2505192</v>
      </c>
      <c r="K3306">
        <v>18089345</v>
      </c>
      <c r="L3306">
        <v>0</v>
      </c>
      <c r="M3306">
        <v>20594537</v>
      </c>
      <c r="N3306">
        <f t="shared" si="207"/>
        <v>16228164</v>
      </c>
    </row>
    <row r="3307" spans="1:14" customFormat="1" ht="14.4" customHeight="1" x14ac:dyDescent="0.3">
      <c r="A3307" s="1">
        <v>44338</v>
      </c>
      <c r="B3307" t="s">
        <v>29</v>
      </c>
      <c r="C3307">
        <f t="shared" si="208"/>
        <v>105962</v>
      </c>
      <c r="D3307">
        <v>16334126</v>
      </c>
      <c r="E3307">
        <v>16334126</v>
      </c>
      <c r="F3307">
        <v>4387856</v>
      </c>
      <c r="G3307">
        <v>8775064</v>
      </c>
      <c r="H3307">
        <v>7556844</v>
      </c>
      <c r="I3307">
        <v>2218</v>
      </c>
      <c r="J3307">
        <v>2531917</v>
      </c>
      <c r="K3307">
        <v>18190065</v>
      </c>
      <c r="L3307">
        <v>0</v>
      </c>
      <c r="M3307">
        <v>20721982</v>
      </c>
      <c r="N3307">
        <f t="shared" si="207"/>
        <v>16334126</v>
      </c>
    </row>
    <row r="3308" spans="1:14" customFormat="1" ht="14.4" customHeight="1" x14ac:dyDescent="0.3">
      <c r="A3308" s="1">
        <v>44339</v>
      </c>
      <c r="B3308" t="s">
        <v>29</v>
      </c>
      <c r="C3308">
        <f t="shared" si="208"/>
        <v>38550</v>
      </c>
      <c r="D3308">
        <v>16372676</v>
      </c>
      <c r="E3308">
        <v>16372676</v>
      </c>
      <c r="F3308">
        <v>4391688</v>
      </c>
      <c r="G3308">
        <v>8794429</v>
      </c>
      <c r="H3308">
        <v>7576023</v>
      </c>
      <c r="I3308">
        <v>2224</v>
      </c>
      <c r="J3308">
        <v>2535934</v>
      </c>
      <c r="K3308">
        <v>18228430</v>
      </c>
      <c r="L3308">
        <v>0</v>
      </c>
      <c r="M3308">
        <v>20764364</v>
      </c>
      <c r="N3308">
        <f t="shared" si="207"/>
        <v>16372676</v>
      </c>
    </row>
    <row r="3309" spans="1:14" customFormat="1" ht="14.4" customHeight="1" x14ac:dyDescent="0.3">
      <c r="A3309" s="1">
        <v>44340</v>
      </c>
      <c r="B3309" t="s">
        <v>29</v>
      </c>
      <c r="C3309">
        <f t="shared" si="208"/>
        <v>237046</v>
      </c>
      <c r="D3309">
        <v>16609722</v>
      </c>
      <c r="E3309">
        <v>16609722</v>
      </c>
      <c r="F3309">
        <v>4408222</v>
      </c>
      <c r="G3309">
        <v>8913366</v>
      </c>
      <c r="H3309">
        <v>7694102</v>
      </c>
      <c r="I3309">
        <v>2254</v>
      </c>
      <c r="J3309">
        <v>2551290</v>
      </c>
      <c r="K3309">
        <v>18466654</v>
      </c>
      <c r="L3309">
        <v>0</v>
      </c>
      <c r="M3309">
        <v>21017944</v>
      </c>
      <c r="N3309">
        <f t="shared" si="207"/>
        <v>16609722</v>
      </c>
    </row>
    <row r="3310" spans="1:14" customFormat="1" ht="14.4" customHeight="1" x14ac:dyDescent="0.3">
      <c r="A3310" s="1">
        <v>44341</v>
      </c>
      <c r="B3310" t="s">
        <v>29</v>
      </c>
      <c r="C3310">
        <f t="shared" ref="C3310:C3339" si="209">D3310-D3309</f>
        <v>186449</v>
      </c>
      <c r="D3310">
        <v>16796171</v>
      </c>
      <c r="E3310">
        <v>16796171</v>
      </c>
      <c r="F3310">
        <v>4422534</v>
      </c>
      <c r="G3310">
        <v>9008368</v>
      </c>
      <c r="H3310">
        <v>7785519</v>
      </c>
      <c r="I3310">
        <v>2284</v>
      </c>
      <c r="J3310">
        <v>2565187</v>
      </c>
      <c r="K3310">
        <v>18653518</v>
      </c>
      <c r="L3310">
        <v>0</v>
      </c>
      <c r="M3310">
        <v>21218705</v>
      </c>
      <c r="N3310">
        <f t="shared" ref="N3310:N3339" si="210">G3310+H3310+I3310</f>
        <v>16796171</v>
      </c>
    </row>
    <row r="3311" spans="1:14" customFormat="1" ht="14.4" customHeight="1" x14ac:dyDescent="0.3">
      <c r="A3311" s="1">
        <v>44342</v>
      </c>
      <c r="B3311" t="s">
        <v>29</v>
      </c>
      <c r="C3311">
        <f t="shared" si="209"/>
        <v>127220</v>
      </c>
      <c r="D3311">
        <v>16923391</v>
      </c>
      <c r="E3311">
        <v>16923391</v>
      </c>
      <c r="F3311">
        <v>4433685</v>
      </c>
      <c r="G3311">
        <v>9074054</v>
      </c>
      <c r="H3311">
        <v>7847040</v>
      </c>
      <c r="I3311">
        <v>2297</v>
      </c>
      <c r="J3311">
        <v>2578310</v>
      </c>
      <c r="K3311">
        <v>18778766</v>
      </c>
      <c r="L3311">
        <v>0</v>
      </c>
      <c r="M3311">
        <v>21357076</v>
      </c>
      <c r="N3311">
        <f t="shared" si="210"/>
        <v>16923391</v>
      </c>
    </row>
    <row r="3312" spans="1:14" customFormat="1" ht="14.4" customHeight="1" x14ac:dyDescent="0.3">
      <c r="A3312" s="1">
        <v>44343</v>
      </c>
      <c r="B3312" t="s">
        <v>29</v>
      </c>
      <c r="C3312">
        <f t="shared" si="209"/>
        <v>261926</v>
      </c>
      <c r="D3312">
        <v>17185317</v>
      </c>
      <c r="E3312">
        <v>17185317</v>
      </c>
      <c r="F3312">
        <v>4460787</v>
      </c>
      <c r="G3312">
        <v>9209335</v>
      </c>
      <c r="H3312">
        <v>7973652</v>
      </c>
      <c r="I3312">
        <v>2330</v>
      </c>
      <c r="J3312">
        <v>2607573</v>
      </c>
      <c r="K3312">
        <v>19038531</v>
      </c>
      <c r="L3312">
        <v>0</v>
      </c>
      <c r="M3312">
        <v>21646104</v>
      </c>
      <c r="N3312">
        <f t="shared" si="210"/>
        <v>17185317</v>
      </c>
    </row>
    <row r="3313" spans="1:14" customFormat="1" ht="14.4" customHeight="1" x14ac:dyDescent="0.3">
      <c r="A3313" s="1">
        <v>44344</v>
      </c>
      <c r="B3313" t="s">
        <v>29</v>
      </c>
      <c r="C3313">
        <f t="shared" si="209"/>
        <v>249902</v>
      </c>
      <c r="D3313">
        <v>17435219</v>
      </c>
      <c r="E3313">
        <v>17435219</v>
      </c>
      <c r="F3313">
        <v>4487170</v>
      </c>
      <c r="G3313">
        <v>9339168</v>
      </c>
      <c r="H3313">
        <v>8093687</v>
      </c>
      <c r="I3313">
        <v>2364</v>
      </c>
      <c r="J3313">
        <v>2637677</v>
      </c>
      <c r="K3313">
        <v>19284712</v>
      </c>
      <c r="L3313">
        <v>0</v>
      </c>
      <c r="M3313">
        <v>21922389</v>
      </c>
      <c r="N3313">
        <f t="shared" si="210"/>
        <v>17435219</v>
      </c>
    </row>
    <row r="3314" spans="1:14" customFormat="1" ht="14.4" customHeight="1" x14ac:dyDescent="0.3">
      <c r="A3314" s="1">
        <v>44345</v>
      </c>
      <c r="B3314" t="s">
        <v>29</v>
      </c>
      <c r="C3314">
        <f t="shared" si="209"/>
        <v>274354</v>
      </c>
      <c r="D3314">
        <v>17709573</v>
      </c>
      <c r="E3314">
        <v>17709573</v>
      </c>
      <c r="F3314">
        <v>4521415</v>
      </c>
      <c r="G3314">
        <v>9485945</v>
      </c>
      <c r="H3314">
        <v>8221218</v>
      </c>
      <c r="I3314">
        <v>2410</v>
      </c>
      <c r="J3314">
        <v>2678634</v>
      </c>
      <c r="K3314">
        <v>19552354</v>
      </c>
      <c r="L3314">
        <v>0</v>
      </c>
      <c r="M3314">
        <v>22230988</v>
      </c>
      <c r="N3314">
        <f t="shared" si="210"/>
        <v>17709573</v>
      </c>
    </row>
    <row r="3315" spans="1:14" customFormat="1" ht="14.4" customHeight="1" x14ac:dyDescent="0.3">
      <c r="A3315" s="1">
        <v>44346</v>
      </c>
      <c r="B3315" t="s">
        <v>29</v>
      </c>
      <c r="C3315">
        <f t="shared" si="209"/>
        <v>77863</v>
      </c>
      <c r="D3315">
        <v>17787436</v>
      </c>
      <c r="E3315">
        <v>17787436</v>
      </c>
      <c r="F3315">
        <v>4532220</v>
      </c>
      <c r="G3315">
        <v>9527858</v>
      </c>
      <c r="H3315">
        <v>8257161</v>
      </c>
      <c r="I3315">
        <v>2417</v>
      </c>
      <c r="J3315">
        <v>2691236</v>
      </c>
      <c r="K3315">
        <v>19628420</v>
      </c>
      <c r="L3315">
        <v>0</v>
      </c>
      <c r="M3315">
        <v>22319656</v>
      </c>
      <c r="N3315">
        <f t="shared" si="210"/>
        <v>17787436</v>
      </c>
    </row>
    <row r="3316" spans="1:14" customFormat="1" ht="14.4" customHeight="1" x14ac:dyDescent="0.3">
      <c r="A3316" s="1">
        <v>44347</v>
      </c>
      <c r="B3316" t="s">
        <v>29</v>
      </c>
      <c r="C3316">
        <f t="shared" si="209"/>
        <v>229441</v>
      </c>
      <c r="D3316">
        <v>18016877</v>
      </c>
      <c r="E3316">
        <v>18016877</v>
      </c>
      <c r="F3316">
        <v>4569743</v>
      </c>
      <c r="G3316">
        <v>9651880</v>
      </c>
      <c r="H3316">
        <v>8362542</v>
      </c>
      <c r="I3316">
        <v>2455</v>
      </c>
      <c r="J3316">
        <v>2732312</v>
      </c>
      <c r="K3316">
        <v>19854308</v>
      </c>
      <c r="L3316">
        <v>0</v>
      </c>
      <c r="M3316">
        <v>22586620</v>
      </c>
      <c r="N3316">
        <f t="shared" si="210"/>
        <v>18016877</v>
      </c>
    </row>
    <row r="3317" spans="1:14" customFormat="1" ht="14.4" customHeight="1" x14ac:dyDescent="0.3">
      <c r="A3317" s="1">
        <v>44348</v>
      </c>
      <c r="B3317" t="s">
        <v>29</v>
      </c>
      <c r="C3317">
        <f t="shared" si="209"/>
        <v>216962</v>
      </c>
      <c r="D3317">
        <v>18233839</v>
      </c>
      <c r="E3317">
        <v>18233839</v>
      </c>
      <c r="F3317">
        <v>4616425</v>
      </c>
      <c r="G3317">
        <v>9771250</v>
      </c>
      <c r="H3317">
        <v>8460113</v>
      </c>
      <c r="I3317">
        <v>2476</v>
      </c>
      <c r="J3317">
        <v>2785405</v>
      </c>
      <c r="K3317">
        <v>20064859</v>
      </c>
      <c r="L3317">
        <v>0</v>
      </c>
      <c r="M3317">
        <v>22850264</v>
      </c>
      <c r="N3317">
        <f t="shared" si="210"/>
        <v>18233839</v>
      </c>
    </row>
    <row r="3318" spans="1:14" customFormat="1" ht="14.4" customHeight="1" x14ac:dyDescent="0.3">
      <c r="A3318" s="1">
        <v>44349</v>
      </c>
      <c r="B3318" t="s">
        <v>29</v>
      </c>
      <c r="C3318">
        <f t="shared" si="209"/>
        <v>191544</v>
      </c>
      <c r="D3318">
        <v>18425383</v>
      </c>
      <c r="E3318">
        <v>18425383</v>
      </c>
      <c r="F3318">
        <v>4651863</v>
      </c>
      <c r="G3318">
        <v>9877266</v>
      </c>
      <c r="H3318">
        <v>8545617</v>
      </c>
      <c r="I3318">
        <v>2500</v>
      </c>
      <c r="J3318">
        <v>2827279</v>
      </c>
      <c r="K3318">
        <v>20249967</v>
      </c>
      <c r="L3318">
        <v>0</v>
      </c>
      <c r="M3318">
        <v>23077246</v>
      </c>
      <c r="N3318">
        <f t="shared" si="210"/>
        <v>18425383</v>
      </c>
    </row>
    <row r="3319" spans="1:14" customFormat="1" ht="14.4" customHeight="1" x14ac:dyDescent="0.3">
      <c r="A3319" s="1">
        <v>44350</v>
      </c>
      <c r="B3319" t="s">
        <v>29</v>
      </c>
      <c r="C3319">
        <f t="shared" si="209"/>
        <v>197749</v>
      </c>
      <c r="D3319">
        <v>18623132</v>
      </c>
      <c r="E3319">
        <v>18623132</v>
      </c>
      <c r="F3319">
        <v>4679713</v>
      </c>
      <c r="G3319">
        <v>9988824</v>
      </c>
      <c r="H3319">
        <v>8631777</v>
      </c>
      <c r="I3319">
        <v>2531</v>
      </c>
      <c r="J3319">
        <v>2858281</v>
      </c>
      <c r="K3319">
        <v>20444564</v>
      </c>
      <c r="L3319">
        <v>0</v>
      </c>
      <c r="M3319">
        <v>23302845</v>
      </c>
      <c r="N3319">
        <f t="shared" si="210"/>
        <v>18623132</v>
      </c>
    </row>
    <row r="3320" spans="1:14" customFormat="1" ht="14.4" customHeight="1" x14ac:dyDescent="0.3">
      <c r="A3320" s="1">
        <v>44351</v>
      </c>
      <c r="B3320" t="s">
        <v>29</v>
      </c>
      <c r="C3320">
        <f t="shared" si="209"/>
        <v>336265</v>
      </c>
      <c r="D3320">
        <v>18959397</v>
      </c>
      <c r="E3320">
        <v>18959397</v>
      </c>
      <c r="F3320">
        <v>4728102</v>
      </c>
      <c r="G3320">
        <v>10171294</v>
      </c>
      <c r="H3320">
        <v>8785443</v>
      </c>
      <c r="I3320">
        <v>2660</v>
      </c>
      <c r="J3320">
        <v>2901616</v>
      </c>
      <c r="K3320">
        <v>20785883</v>
      </c>
      <c r="L3320">
        <v>0</v>
      </c>
      <c r="M3320">
        <v>23687499</v>
      </c>
      <c r="N3320">
        <f t="shared" si="210"/>
        <v>18959397</v>
      </c>
    </row>
    <row r="3321" spans="1:14" customFormat="1" ht="14.4" customHeight="1" x14ac:dyDescent="0.3">
      <c r="A3321" s="1">
        <v>44352</v>
      </c>
      <c r="B3321" t="s">
        <v>29</v>
      </c>
      <c r="C3321">
        <f t="shared" si="209"/>
        <v>318630</v>
      </c>
      <c r="D3321">
        <v>19278027</v>
      </c>
      <c r="E3321">
        <v>19278027</v>
      </c>
      <c r="F3321">
        <v>4771520</v>
      </c>
      <c r="G3321">
        <v>10347927</v>
      </c>
      <c r="H3321">
        <v>8927387</v>
      </c>
      <c r="I3321">
        <v>2713</v>
      </c>
      <c r="J3321">
        <v>2944627</v>
      </c>
      <c r="K3321">
        <v>21104916</v>
      </c>
      <c r="L3321">
        <v>4</v>
      </c>
      <c r="M3321">
        <v>24049547</v>
      </c>
      <c r="N3321">
        <f t="shared" si="210"/>
        <v>19278027</v>
      </c>
    </row>
    <row r="3322" spans="1:14" customFormat="1" ht="14.4" customHeight="1" x14ac:dyDescent="0.3">
      <c r="A3322" s="1">
        <v>44353</v>
      </c>
      <c r="B3322" t="s">
        <v>29</v>
      </c>
      <c r="C3322">
        <f t="shared" si="209"/>
        <v>82225</v>
      </c>
      <c r="D3322">
        <v>19360252</v>
      </c>
      <c r="E3322">
        <v>19360252</v>
      </c>
      <c r="F3322">
        <v>4785180</v>
      </c>
      <c r="G3322">
        <v>10392910</v>
      </c>
      <c r="H3322">
        <v>8964619</v>
      </c>
      <c r="I3322">
        <v>2723</v>
      </c>
      <c r="J3322">
        <v>2954409</v>
      </c>
      <c r="K3322">
        <v>21190978</v>
      </c>
      <c r="L3322">
        <v>45</v>
      </c>
      <c r="M3322">
        <v>24145432</v>
      </c>
      <c r="N3322">
        <f t="shared" si="210"/>
        <v>19360252</v>
      </c>
    </row>
    <row r="3323" spans="1:14" customFormat="1" ht="14.4" customHeight="1" x14ac:dyDescent="0.3">
      <c r="A3323" s="1">
        <v>44354</v>
      </c>
      <c r="B3323" t="s">
        <v>29</v>
      </c>
      <c r="C3323">
        <f t="shared" si="209"/>
        <v>237246</v>
      </c>
      <c r="D3323">
        <v>19597498</v>
      </c>
      <c r="E3323">
        <v>19597498</v>
      </c>
      <c r="F3323">
        <v>4852866</v>
      </c>
      <c r="G3323">
        <v>10524604</v>
      </c>
      <c r="H3323">
        <v>9070141</v>
      </c>
      <c r="I3323">
        <v>2753</v>
      </c>
      <c r="J3323">
        <v>3012896</v>
      </c>
      <c r="K3323">
        <v>21437286</v>
      </c>
      <c r="L3323">
        <v>182</v>
      </c>
      <c r="M3323">
        <v>24450364</v>
      </c>
      <c r="N3323">
        <f t="shared" si="210"/>
        <v>19597498</v>
      </c>
    </row>
    <row r="3324" spans="1:14" customFormat="1" ht="14.4" customHeight="1" x14ac:dyDescent="0.3">
      <c r="A3324" s="1">
        <v>44355</v>
      </c>
      <c r="B3324" t="s">
        <v>29</v>
      </c>
      <c r="C3324">
        <f t="shared" si="209"/>
        <v>197252</v>
      </c>
      <c r="D3324">
        <v>19794750</v>
      </c>
      <c r="E3324">
        <v>19794750</v>
      </c>
      <c r="F3324">
        <v>4934039</v>
      </c>
      <c r="G3324">
        <v>10636491</v>
      </c>
      <c r="H3324">
        <v>9155468</v>
      </c>
      <c r="I3324">
        <v>2791</v>
      </c>
      <c r="J3324">
        <v>3085680</v>
      </c>
      <c r="K3324">
        <v>21642671</v>
      </c>
      <c r="L3324">
        <v>438</v>
      </c>
      <c r="M3324">
        <v>24728789</v>
      </c>
      <c r="N3324">
        <f t="shared" si="210"/>
        <v>19794750</v>
      </c>
    </row>
    <row r="3325" spans="1:14" customFormat="1" ht="14.4" customHeight="1" x14ac:dyDescent="0.3">
      <c r="A3325" s="1">
        <v>44356</v>
      </c>
      <c r="B3325" t="s">
        <v>29</v>
      </c>
      <c r="C3325">
        <f t="shared" si="209"/>
        <v>237652</v>
      </c>
      <c r="D3325">
        <v>20032402</v>
      </c>
      <c r="E3325">
        <v>20032402</v>
      </c>
      <c r="F3325">
        <v>5010062</v>
      </c>
      <c r="G3325">
        <v>10767684</v>
      </c>
      <c r="H3325">
        <v>9261886</v>
      </c>
      <c r="I3325">
        <v>2832</v>
      </c>
      <c r="J3325">
        <v>3146790</v>
      </c>
      <c r="K3325">
        <v>21895016</v>
      </c>
      <c r="L3325">
        <v>658</v>
      </c>
      <c r="M3325">
        <v>25042464</v>
      </c>
      <c r="N3325">
        <f t="shared" si="210"/>
        <v>20032402</v>
      </c>
    </row>
    <row r="3326" spans="1:14" customFormat="1" ht="14.4" customHeight="1" x14ac:dyDescent="0.3">
      <c r="A3326" s="1">
        <v>44357</v>
      </c>
      <c r="B3326" t="s">
        <v>29</v>
      </c>
      <c r="C3326">
        <f t="shared" si="209"/>
        <v>200531</v>
      </c>
      <c r="D3326">
        <v>20232933</v>
      </c>
      <c r="E3326">
        <v>20232933</v>
      </c>
      <c r="F3326">
        <v>5067846</v>
      </c>
      <c r="G3326">
        <v>10880787</v>
      </c>
      <c r="H3326">
        <v>9349279</v>
      </c>
      <c r="I3326">
        <v>2867</v>
      </c>
      <c r="J3326">
        <v>3194349</v>
      </c>
      <c r="K3326">
        <v>22105663</v>
      </c>
      <c r="L3326">
        <v>767</v>
      </c>
      <c r="M3326">
        <v>25300779</v>
      </c>
      <c r="N3326">
        <f t="shared" si="210"/>
        <v>20232933</v>
      </c>
    </row>
    <row r="3327" spans="1:14" customFormat="1" ht="14.4" customHeight="1" x14ac:dyDescent="0.3">
      <c r="A3327" s="1">
        <v>44358</v>
      </c>
      <c r="B3327" t="s">
        <v>29</v>
      </c>
      <c r="C3327">
        <f t="shared" si="209"/>
        <v>210313</v>
      </c>
      <c r="D3327">
        <v>20443246</v>
      </c>
      <c r="E3327">
        <v>20443246</v>
      </c>
      <c r="F3327">
        <v>5117535</v>
      </c>
      <c r="G3327">
        <v>11001538</v>
      </c>
      <c r="H3327">
        <v>9438807</v>
      </c>
      <c r="I3327">
        <v>2901</v>
      </c>
      <c r="J3327">
        <v>3234896</v>
      </c>
      <c r="K3327">
        <v>22325051</v>
      </c>
      <c r="L3327">
        <v>834</v>
      </c>
      <c r="M3327">
        <v>25560781</v>
      </c>
      <c r="N3327">
        <f t="shared" si="210"/>
        <v>20443246</v>
      </c>
    </row>
    <row r="3328" spans="1:14" customFormat="1" ht="14.4" customHeight="1" x14ac:dyDescent="0.3">
      <c r="A3328" s="1">
        <v>44359</v>
      </c>
      <c r="B3328" t="s">
        <v>29</v>
      </c>
      <c r="C3328">
        <f t="shared" si="209"/>
        <v>250470</v>
      </c>
      <c r="D3328">
        <v>20693716</v>
      </c>
      <c r="E3328">
        <v>20693716</v>
      </c>
      <c r="F3328">
        <v>5172961</v>
      </c>
      <c r="G3328">
        <v>11142103</v>
      </c>
      <c r="H3328">
        <v>9548680</v>
      </c>
      <c r="I3328">
        <v>2933</v>
      </c>
      <c r="J3328">
        <v>3278833</v>
      </c>
      <c r="K3328">
        <v>22587010</v>
      </c>
      <c r="L3328">
        <v>834</v>
      </c>
      <c r="M3328">
        <v>25866677</v>
      </c>
      <c r="N3328">
        <f t="shared" si="210"/>
        <v>20693716</v>
      </c>
    </row>
    <row r="3329" spans="1:14" customFormat="1" ht="14.4" customHeight="1" x14ac:dyDescent="0.3">
      <c r="A3329" s="1">
        <v>44360</v>
      </c>
      <c r="B3329" t="s">
        <v>29</v>
      </c>
      <c r="C3329">
        <f t="shared" si="209"/>
        <v>81316</v>
      </c>
      <c r="D3329">
        <v>20775032</v>
      </c>
      <c r="E3329">
        <v>20775032</v>
      </c>
      <c r="F3329">
        <v>5183338</v>
      </c>
      <c r="G3329">
        <v>11186213</v>
      </c>
      <c r="H3329">
        <v>9585869</v>
      </c>
      <c r="I3329">
        <v>2950</v>
      </c>
      <c r="J3329">
        <v>3286997</v>
      </c>
      <c r="K3329">
        <v>22670516</v>
      </c>
      <c r="L3329">
        <v>857</v>
      </c>
      <c r="M3329">
        <v>25958370</v>
      </c>
      <c r="N3329">
        <f t="shared" si="210"/>
        <v>20775032</v>
      </c>
    </row>
    <row r="3330" spans="1:14" customFormat="1" ht="14.4" customHeight="1" x14ac:dyDescent="0.3">
      <c r="A3330" s="1">
        <v>44361</v>
      </c>
      <c r="B3330" t="s">
        <v>29</v>
      </c>
      <c r="C3330">
        <f t="shared" si="209"/>
        <v>252461</v>
      </c>
      <c r="D3330">
        <v>21027493</v>
      </c>
      <c r="E3330">
        <v>21027493</v>
      </c>
      <c r="F3330">
        <v>5235602</v>
      </c>
      <c r="G3330">
        <v>11323396</v>
      </c>
      <c r="H3330">
        <v>9701115</v>
      </c>
      <c r="I3330">
        <v>2982</v>
      </c>
      <c r="J3330">
        <v>3320171</v>
      </c>
      <c r="K3330">
        <v>22942067</v>
      </c>
      <c r="L3330">
        <v>857</v>
      </c>
      <c r="M3330">
        <v>26263095</v>
      </c>
      <c r="N3330">
        <f t="shared" si="210"/>
        <v>21027493</v>
      </c>
    </row>
    <row r="3331" spans="1:14" customFormat="1" ht="14.4" customHeight="1" x14ac:dyDescent="0.3">
      <c r="A3331" s="1">
        <v>44362</v>
      </c>
      <c r="B3331" t="s">
        <v>29</v>
      </c>
      <c r="C3331">
        <f t="shared" si="209"/>
        <v>212362</v>
      </c>
      <c r="D3331">
        <v>21239855</v>
      </c>
      <c r="E3331">
        <v>21239855</v>
      </c>
      <c r="F3331">
        <v>5284534</v>
      </c>
      <c r="G3331">
        <v>11440659</v>
      </c>
      <c r="H3331">
        <v>9796168</v>
      </c>
      <c r="I3331">
        <v>3028</v>
      </c>
      <c r="J3331">
        <v>3350188</v>
      </c>
      <c r="K3331">
        <v>23173280</v>
      </c>
      <c r="L3331">
        <v>921</v>
      </c>
      <c r="M3331">
        <v>26524389</v>
      </c>
      <c r="N3331">
        <f t="shared" si="210"/>
        <v>21239855</v>
      </c>
    </row>
    <row r="3332" spans="1:14" customFormat="1" ht="14.4" customHeight="1" x14ac:dyDescent="0.3">
      <c r="A3332" s="1">
        <v>44363</v>
      </c>
      <c r="B3332" t="s">
        <v>29</v>
      </c>
      <c r="C3332">
        <f t="shared" si="209"/>
        <v>202456</v>
      </c>
      <c r="D3332">
        <v>21442311</v>
      </c>
      <c r="E3332">
        <v>21442311</v>
      </c>
      <c r="F3332">
        <v>5332236</v>
      </c>
      <c r="G3332">
        <v>11553157</v>
      </c>
      <c r="H3332">
        <v>9886094</v>
      </c>
      <c r="I3332">
        <v>3060</v>
      </c>
      <c r="J3332">
        <v>3375760</v>
      </c>
      <c r="K3332">
        <v>23397718</v>
      </c>
      <c r="L3332">
        <v>1069</v>
      </c>
      <c r="M3332">
        <v>26774547</v>
      </c>
      <c r="N3332">
        <f t="shared" si="210"/>
        <v>21442311</v>
      </c>
    </row>
    <row r="3333" spans="1:14" customFormat="1" ht="14.4" customHeight="1" x14ac:dyDescent="0.3">
      <c r="A3333" s="1">
        <v>44364</v>
      </c>
      <c r="B3333" t="s">
        <v>29</v>
      </c>
      <c r="C3333">
        <f t="shared" si="209"/>
        <v>166916</v>
      </c>
      <c r="D3333">
        <v>21609227</v>
      </c>
      <c r="E3333">
        <v>21609227</v>
      </c>
      <c r="F3333">
        <v>5376711</v>
      </c>
      <c r="G3333">
        <v>11647730</v>
      </c>
      <c r="H3333">
        <v>9958410</v>
      </c>
      <c r="I3333">
        <v>3087</v>
      </c>
      <c r="J3333">
        <v>3400783</v>
      </c>
      <c r="K3333">
        <v>23584061</v>
      </c>
      <c r="L3333">
        <v>1094</v>
      </c>
      <c r="M3333">
        <v>26985938</v>
      </c>
      <c r="N3333">
        <f t="shared" si="210"/>
        <v>21609227</v>
      </c>
    </row>
    <row r="3334" spans="1:14" customFormat="1" ht="14.4" customHeight="1" x14ac:dyDescent="0.3">
      <c r="A3334" s="1">
        <v>44365</v>
      </c>
      <c r="B3334" t="s">
        <v>29</v>
      </c>
      <c r="C3334">
        <f t="shared" si="209"/>
        <v>193301</v>
      </c>
      <c r="D3334">
        <v>21802528</v>
      </c>
      <c r="E3334">
        <v>21802528</v>
      </c>
      <c r="F3334">
        <v>5417628</v>
      </c>
      <c r="G3334">
        <v>11759445</v>
      </c>
      <c r="H3334">
        <v>10039969</v>
      </c>
      <c r="I3334">
        <v>3114</v>
      </c>
      <c r="J3334">
        <v>3418863</v>
      </c>
      <c r="K3334">
        <v>23800166</v>
      </c>
      <c r="L3334">
        <v>1127</v>
      </c>
      <c r="M3334">
        <v>27220156</v>
      </c>
      <c r="N3334">
        <f t="shared" si="210"/>
        <v>21802528</v>
      </c>
    </row>
    <row r="3335" spans="1:14" customFormat="1" ht="14.4" customHeight="1" x14ac:dyDescent="0.3">
      <c r="A3335" s="1">
        <v>44366</v>
      </c>
      <c r="B3335" t="s">
        <v>29</v>
      </c>
      <c r="C3335">
        <f t="shared" si="209"/>
        <v>331961</v>
      </c>
      <c r="D3335">
        <v>22134489</v>
      </c>
      <c r="E3335">
        <v>22134489</v>
      </c>
      <c r="F3335">
        <v>5482219</v>
      </c>
      <c r="G3335">
        <v>11942079</v>
      </c>
      <c r="H3335">
        <v>10189222</v>
      </c>
      <c r="I3335">
        <v>3188</v>
      </c>
      <c r="J3335">
        <v>3436486</v>
      </c>
      <c r="K3335">
        <v>24179095</v>
      </c>
      <c r="L3335">
        <v>1127</v>
      </c>
      <c r="M3335">
        <v>27616708</v>
      </c>
      <c r="N3335">
        <f t="shared" si="210"/>
        <v>22134489</v>
      </c>
    </row>
    <row r="3336" spans="1:14" customFormat="1" ht="14.4" customHeight="1" x14ac:dyDescent="0.3">
      <c r="A3336" s="1">
        <v>44367</v>
      </c>
      <c r="B3336" t="s">
        <v>29</v>
      </c>
      <c r="C3336">
        <f t="shared" si="209"/>
        <v>110223</v>
      </c>
      <c r="D3336">
        <v>22244712</v>
      </c>
      <c r="E3336">
        <v>22244712</v>
      </c>
      <c r="F3336">
        <v>5489262</v>
      </c>
      <c r="G3336">
        <v>12001847</v>
      </c>
      <c r="H3336">
        <v>10239649</v>
      </c>
      <c r="I3336">
        <v>3216</v>
      </c>
      <c r="J3336">
        <v>3440309</v>
      </c>
      <c r="K3336">
        <v>24292538</v>
      </c>
      <c r="L3336">
        <v>1127</v>
      </c>
      <c r="M3336">
        <v>27733974</v>
      </c>
      <c r="N3336">
        <f t="shared" si="210"/>
        <v>22244712</v>
      </c>
    </row>
    <row r="3337" spans="1:14" customFormat="1" ht="14.4" customHeight="1" x14ac:dyDescent="0.3">
      <c r="A3337" s="1">
        <v>44368</v>
      </c>
      <c r="B3337" t="s">
        <v>29</v>
      </c>
      <c r="C3337">
        <f t="shared" si="209"/>
        <v>342981</v>
      </c>
      <c r="D3337">
        <v>22587693</v>
      </c>
      <c r="E3337">
        <v>22587693</v>
      </c>
      <c r="F3337">
        <v>5541075</v>
      </c>
      <c r="G3337">
        <v>12182081</v>
      </c>
      <c r="H3337">
        <v>10402247</v>
      </c>
      <c r="I3337">
        <v>3365</v>
      </c>
      <c r="J3337">
        <v>3455691</v>
      </c>
      <c r="K3337">
        <v>24671721</v>
      </c>
      <c r="L3337">
        <v>1356</v>
      </c>
      <c r="M3337">
        <v>28128768</v>
      </c>
      <c r="N3337">
        <f t="shared" si="210"/>
        <v>22587693</v>
      </c>
    </row>
    <row r="3338" spans="1:14" customFormat="1" ht="14.4" customHeight="1" x14ac:dyDescent="0.3">
      <c r="A3338" s="1">
        <v>44369</v>
      </c>
      <c r="B3338" t="s">
        <v>29</v>
      </c>
      <c r="C3338">
        <f t="shared" si="209"/>
        <v>501852</v>
      </c>
      <c r="D3338">
        <v>23089545</v>
      </c>
      <c r="E3338">
        <v>23089545</v>
      </c>
      <c r="F3338">
        <v>5616830</v>
      </c>
      <c r="G3338">
        <v>12450141</v>
      </c>
      <c r="H3338">
        <v>10635959</v>
      </c>
      <c r="I3338">
        <v>3445</v>
      </c>
      <c r="J3338">
        <v>3474634</v>
      </c>
      <c r="K3338">
        <v>25230118</v>
      </c>
      <c r="L3338">
        <v>1623</v>
      </c>
      <c r="M3338">
        <v>28706375</v>
      </c>
      <c r="N3338">
        <f t="shared" si="210"/>
        <v>23089545</v>
      </c>
    </row>
    <row r="3339" spans="1:14" customFormat="1" ht="14.4" customHeight="1" x14ac:dyDescent="0.3">
      <c r="A3339" s="1">
        <v>44370</v>
      </c>
      <c r="B3339" t="s">
        <v>29</v>
      </c>
      <c r="C3339">
        <f t="shared" si="209"/>
        <v>573653</v>
      </c>
      <c r="D3339">
        <v>23663198</v>
      </c>
      <c r="E3339">
        <v>23663198</v>
      </c>
      <c r="F3339">
        <v>5682063</v>
      </c>
      <c r="G3339">
        <v>12771536</v>
      </c>
      <c r="H3339">
        <v>10888124</v>
      </c>
      <c r="I3339">
        <v>3538</v>
      </c>
      <c r="J3339">
        <v>3497917</v>
      </c>
      <c r="K3339">
        <v>25845346</v>
      </c>
      <c r="L3339">
        <v>1998</v>
      </c>
      <c r="M3339">
        <v>29345261</v>
      </c>
      <c r="N3339">
        <f t="shared" si="210"/>
        <v>23663198</v>
      </c>
    </row>
    <row r="3340" spans="1:14" customFormat="1" ht="14.4" customHeight="1" x14ac:dyDescent="0.3">
      <c r="A3340" s="1">
        <v>44212</v>
      </c>
      <c r="B3340" t="s">
        <v>30</v>
      </c>
      <c r="C3340">
        <v>181</v>
      </c>
      <c r="D3340">
        <v>181</v>
      </c>
      <c r="E3340">
        <v>181</v>
      </c>
      <c r="F3340">
        <v>0</v>
      </c>
      <c r="G3340">
        <v>112</v>
      </c>
      <c r="H3340">
        <v>69</v>
      </c>
      <c r="I3340">
        <v>0</v>
      </c>
      <c r="J3340">
        <v>0</v>
      </c>
      <c r="K3340">
        <v>181</v>
      </c>
      <c r="L3340">
        <v>0</v>
      </c>
      <c r="M3340">
        <f>E3340+F3340</f>
        <v>181</v>
      </c>
      <c r="N3340">
        <f>G3340+H3340+I3340</f>
        <v>181</v>
      </c>
    </row>
    <row r="3341" spans="1:14" customFormat="1" ht="14.4" customHeight="1" x14ac:dyDescent="0.3">
      <c r="A3341" s="1">
        <v>44213</v>
      </c>
      <c r="B3341" t="s">
        <v>30</v>
      </c>
      <c r="C3341">
        <f t="shared" ref="C3341:C3372" si="211">D3341-D3340</f>
        <v>11</v>
      </c>
      <c r="D3341">
        <v>192</v>
      </c>
      <c r="E3341">
        <v>192</v>
      </c>
      <c r="F3341">
        <v>0</v>
      </c>
      <c r="G3341">
        <v>116</v>
      </c>
      <c r="H3341">
        <v>76</v>
      </c>
      <c r="I3341">
        <v>0</v>
      </c>
      <c r="J3341">
        <v>0</v>
      </c>
      <c r="K3341">
        <v>192</v>
      </c>
      <c r="M3341">
        <f t="shared" ref="M3341:M3404" si="212">E3341+F3341</f>
        <v>192</v>
      </c>
      <c r="N3341">
        <f t="shared" ref="N3341:N3404" si="213">G3341+H3341+I3341</f>
        <v>192</v>
      </c>
    </row>
    <row r="3342" spans="1:14" customFormat="1" ht="14.4" customHeight="1" x14ac:dyDescent="0.3">
      <c r="A3342" s="1">
        <v>44214</v>
      </c>
      <c r="B3342" t="s">
        <v>30</v>
      </c>
      <c r="C3342">
        <f t="shared" si="211"/>
        <v>0</v>
      </c>
      <c r="D3342">
        <v>192</v>
      </c>
      <c r="E3342">
        <v>192</v>
      </c>
      <c r="F3342">
        <v>0</v>
      </c>
      <c r="G3342">
        <v>119</v>
      </c>
      <c r="H3342">
        <v>73</v>
      </c>
      <c r="I3342">
        <v>0</v>
      </c>
      <c r="J3342">
        <v>0</v>
      </c>
      <c r="K3342">
        <v>192</v>
      </c>
      <c r="M3342">
        <f t="shared" si="212"/>
        <v>192</v>
      </c>
      <c r="N3342">
        <f t="shared" si="213"/>
        <v>192</v>
      </c>
    </row>
    <row r="3343" spans="1:14" customFormat="1" ht="14.4" customHeight="1" x14ac:dyDescent="0.3">
      <c r="A3343" s="1">
        <v>44215</v>
      </c>
      <c r="B3343" t="s">
        <v>30</v>
      </c>
      <c r="C3343">
        <f t="shared" si="211"/>
        <v>75</v>
      </c>
      <c r="D3343">
        <v>267</v>
      </c>
      <c r="E3343">
        <v>267</v>
      </c>
      <c r="F3343">
        <v>0</v>
      </c>
      <c r="G3343">
        <v>163</v>
      </c>
      <c r="H3343">
        <v>104</v>
      </c>
      <c r="I3343">
        <v>0</v>
      </c>
      <c r="J3343">
        <v>0</v>
      </c>
      <c r="K3343">
        <v>267</v>
      </c>
      <c r="M3343">
        <f t="shared" si="212"/>
        <v>267</v>
      </c>
      <c r="N3343">
        <f t="shared" si="213"/>
        <v>267</v>
      </c>
    </row>
    <row r="3344" spans="1:14" customFormat="1" ht="14.4" customHeight="1" x14ac:dyDescent="0.3">
      <c r="A3344" s="1">
        <v>44216</v>
      </c>
      <c r="B3344" t="s">
        <v>30</v>
      </c>
      <c r="C3344">
        <f t="shared" si="211"/>
        <v>159</v>
      </c>
      <c r="D3344">
        <v>426</v>
      </c>
      <c r="E3344">
        <v>426</v>
      </c>
      <c r="F3344">
        <v>0</v>
      </c>
      <c r="G3344">
        <v>246</v>
      </c>
      <c r="H3344">
        <v>180</v>
      </c>
      <c r="I3344">
        <v>0</v>
      </c>
      <c r="J3344">
        <v>0</v>
      </c>
      <c r="K3344">
        <v>426</v>
      </c>
      <c r="M3344">
        <f t="shared" si="212"/>
        <v>426</v>
      </c>
      <c r="N3344">
        <f t="shared" si="213"/>
        <v>426</v>
      </c>
    </row>
    <row r="3345" spans="1:14" customFormat="1" ht="14.4" customHeight="1" x14ac:dyDescent="0.3">
      <c r="A3345" s="1">
        <v>44217</v>
      </c>
      <c r="B3345" t="s">
        <v>30</v>
      </c>
      <c r="C3345">
        <f t="shared" si="211"/>
        <v>0</v>
      </c>
      <c r="D3345">
        <v>426</v>
      </c>
      <c r="E3345">
        <v>426</v>
      </c>
      <c r="F3345">
        <v>0</v>
      </c>
      <c r="G3345">
        <v>246</v>
      </c>
      <c r="H3345">
        <v>180</v>
      </c>
      <c r="I3345">
        <v>0</v>
      </c>
      <c r="J3345">
        <v>0</v>
      </c>
      <c r="K3345">
        <v>426</v>
      </c>
      <c r="M3345">
        <f t="shared" si="212"/>
        <v>426</v>
      </c>
      <c r="N3345">
        <f t="shared" si="213"/>
        <v>426</v>
      </c>
    </row>
    <row r="3346" spans="1:14" customFormat="1" ht="14.4" customHeight="1" x14ac:dyDescent="0.3">
      <c r="A3346" s="1">
        <v>44218</v>
      </c>
      <c r="B3346" t="s">
        <v>30</v>
      </c>
      <c r="C3346">
        <f t="shared" si="211"/>
        <v>267</v>
      </c>
      <c r="D3346">
        <v>693</v>
      </c>
      <c r="E3346">
        <v>693</v>
      </c>
      <c r="F3346">
        <v>0</v>
      </c>
      <c r="G3346">
        <v>380</v>
      </c>
      <c r="H3346">
        <v>313</v>
      </c>
      <c r="I3346">
        <v>0</v>
      </c>
      <c r="J3346">
        <v>0</v>
      </c>
      <c r="K3346">
        <v>693</v>
      </c>
      <c r="M3346">
        <f t="shared" si="212"/>
        <v>693</v>
      </c>
      <c r="N3346">
        <f t="shared" si="213"/>
        <v>693</v>
      </c>
    </row>
    <row r="3347" spans="1:14" customFormat="1" ht="14.4" customHeight="1" x14ac:dyDescent="0.3">
      <c r="A3347" s="1">
        <v>44219</v>
      </c>
      <c r="B3347" t="s">
        <v>30</v>
      </c>
      <c r="C3347">
        <f t="shared" si="211"/>
        <v>404</v>
      </c>
      <c r="D3347">
        <v>1097</v>
      </c>
      <c r="E3347">
        <v>1097</v>
      </c>
      <c r="F3347">
        <v>0</v>
      </c>
      <c r="G3347">
        <v>562</v>
      </c>
      <c r="H3347">
        <v>535</v>
      </c>
      <c r="I3347">
        <v>0</v>
      </c>
      <c r="J3347">
        <v>0</v>
      </c>
      <c r="K3347">
        <v>1097</v>
      </c>
      <c r="M3347">
        <f t="shared" si="212"/>
        <v>1097</v>
      </c>
      <c r="N3347">
        <f t="shared" si="213"/>
        <v>1097</v>
      </c>
    </row>
    <row r="3348" spans="1:14" customFormat="1" ht="14.4" customHeight="1" x14ac:dyDescent="0.3">
      <c r="A3348" s="1">
        <v>44220</v>
      </c>
      <c r="B3348" t="s">
        <v>30</v>
      </c>
      <c r="C3348">
        <f t="shared" si="211"/>
        <v>12</v>
      </c>
      <c r="D3348">
        <v>1109</v>
      </c>
      <c r="E3348">
        <v>1109</v>
      </c>
      <c r="F3348">
        <v>0</v>
      </c>
      <c r="G3348">
        <v>569</v>
      </c>
      <c r="H3348">
        <v>540</v>
      </c>
      <c r="I3348">
        <v>0</v>
      </c>
      <c r="J3348">
        <v>0</v>
      </c>
      <c r="K3348">
        <v>1109</v>
      </c>
      <c r="M3348">
        <f t="shared" si="212"/>
        <v>1109</v>
      </c>
      <c r="N3348">
        <f t="shared" si="213"/>
        <v>1109</v>
      </c>
    </row>
    <row r="3349" spans="1:14" customFormat="1" ht="14.4" customHeight="1" x14ac:dyDescent="0.3">
      <c r="A3349" s="1">
        <v>44221</v>
      </c>
      <c r="B3349" t="s">
        <v>30</v>
      </c>
      <c r="C3349">
        <f t="shared" si="211"/>
        <v>210</v>
      </c>
      <c r="D3349">
        <v>1319</v>
      </c>
      <c r="E3349">
        <v>1319</v>
      </c>
      <c r="F3349">
        <v>0</v>
      </c>
      <c r="G3349">
        <v>670</v>
      </c>
      <c r="H3349">
        <v>649</v>
      </c>
      <c r="I3349">
        <v>0</v>
      </c>
      <c r="J3349">
        <v>0</v>
      </c>
      <c r="K3349">
        <v>1319</v>
      </c>
      <c r="M3349">
        <f t="shared" si="212"/>
        <v>1319</v>
      </c>
      <c r="N3349">
        <f t="shared" si="213"/>
        <v>1319</v>
      </c>
    </row>
    <row r="3350" spans="1:14" customFormat="1" ht="14.4" customHeight="1" x14ac:dyDescent="0.3">
      <c r="A3350" s="1">
        <v>44222</v>
      </c>
      <c r="B3350" t="s">
        <v>30</v>
      </c>
      <c r="C3350">
        <f t="shared" si="211"/>
        <v>9</v>
      </c>
      <c r="D3350">
        <v>1328</v>
      </c>
      <c r="E3350">
        <v>1328</v>
      </c>
      <c r="F3350">
        <v>0</v>
      </c>
      <c r="G3350">
        <v>677</v>
      </c>
      <c r="H3350">
        <v>651</v>
      </c>
      <c r="I3350">
        <v>0</v>
      </c>
      <c r="J3350">
        <v>0</v>
      </c>
      <c r="K3350">
        <v>1328</v>
      </c>
      <c r="M3350">
        <f t="shared" si="212"/>
        <v>1328</v>
      </c>
      <c r="N3350">
        <f t="shared" si="213"/>
        <v>1328</v>
      </c>
    </row>
    <row r="3351" spans="1:14" customFormat="1" ht="14.4" customHeight="1" x14ac:dyDescent="0.3">
      <c r="A3351" s="1">
        <v>44223</v>
      </c>
      <c r="B3351" t="s">
        <v>30</v>
      </c>
      <c r="C3351">
        <f t="shared" si="211"/>
        <v>545</v>
      </c>
      <c r="D3351">
        <v>1873</v>
      </c>
      <c r="E3351">
        <v>1873</v>
      </c>
      <c r="F3351">
        <v>0</v>
      </c>
      <c r="G3351">
        <v>877</v>
      </c>
      <c r="H3351">
        <v>996</v>
      </c>
      <c r="I3351">
        <v>0</v>
      </c>
      <c r="J3351">
        <v>0</v>
      </c>
      <c r="K3351">
        <v>1873</v>
      </c>
      <c r="M3351">
        <f t="shared" si="212"/>
        <v>1873</v>
      </c>
      <c r="N3351">
        <f t="shared" si="213"/>
        <v>1873</v>
      </c>
    </row>
    <row r="3352" spans="1:14" customFormat="1" ht="14.4" customHeight="1" x14ac:dyDescent="0.3">
      <c r="A3352" s="1">
        <v>44224</v>
      </c>
      <c r="B3352" t="s">
        <v>30</v>
      </c>
      <c r="C3352">
        <f t="shared" si="211"/>
        <v>36</v>
      </c>
      <c r="D3352">
        <v>1909</v>
      </c>
      <c r="E3352">
        <v>1909</v>
      </c>
      <c r="F3352">
        <v>0</v>
      </c>
      <c r="G3352">
        <v>893</v>
      </c>
      <c r="H3352">
        <v>1016</v>
      </c>
      <c r="I3352">
        <v>0</v>
      </c>
      <c r="J3352">
        <v>0</v>
      </c>
      <c r="K3352">
        <v>1909</v>
      </c>
      <c r="M3352">
        <f t="shared" si="212"/>
        <v>1909</v>
      </c>
      <c r="N3352">
        <f t="shared" si="213"/>
        <v>1909</v>
      </c>
    </row>
    <row r="3353" spans="1:14" customFormat="1" ht="14.4" customHeight="1" x14ac:dyDescent="0.3">
      <c r="A3353" s="1">
        <v>44225</v>
      </c>
      <c r="B3353" t="s">
        <v>30</v>
      </c>
      <c r="C3353">
        <f t="shared" si="211"/>
        <v>485</v>
      </c>
      <c r="D3353">
        <v>2394</v>
      </c>
      <c r="E3353">
        <v>2394</v>
      </c>
      <c r="F3353">
        <v>0</v>
      </c>
      <c r="G3353">
        <v>1113</v>
      </c>
      <c r="H3353">
        <v>1281</v>
      </c>
      <c r="I3353">
        <v>0</v>
      </c>
      <c r="J3353">
        <v>0</v>
      </c>
      <c r="K3353">
        <v>2394</v>
      </c>
      <c r="M3353">
        <f t="shared" si="212"/>
        <v>2394</v>
      </c>
      <c r="N3353">
        <f t="shared" si="213"/>
        <v>2394</v>
      </c>
    </row>
    <row r="3354" spans="1:14" customFormat="1" ht="14.4" customHeight="1" x14ac:dyDescent="0.3">
      <c r="A3354" s="1">
        <v>44226</v>
      </c>
      <c r="B3354" t="s">
        <v>30</v>
      </c>
      <c r="C3354">
        <f t="shared" si="211"/>
        <v>539</v>
      </c>
      <c r="D3354">
        <v>2933</v>
      </c>
      <c r="E3354">
        <v>2933</v>
      </c>
      <c r="F3354">
        <v>0</v>
      </c>
      <c r="G3354">
        <v>1394</v>
      </c>
      <c r="H3354">
        <v>1539</v>
      </c>
      <c r="I3354">
        <v>0</v>
      </c>
      <c r="J3354">
        <v>0</v>
      </c>
      <c r="K3354">
        <v>2933</v>
      </c>
      <c r="M3354">
        <f t="shared" si="212"/>
        <v>2933</v>
      </c>
      <c r="N3354">
        <f t="shared" si="213"/>
        <v>2933</v>
      </c>
    </row>
    <row r="3355" spans="1:14" customFormat="1" ht="14.4" customHeight="1" x14ac:dyDescent="0.3">
      <c r="A3355" s="1">
        <v>44227</v>
      </c>
      <c r="B3355" t="s">
        <v>30</v>
      </c>
      <c r="C3355">
        <f t="shared" si="211"/>
        <v>14</v>
      </c>
      <c r="D3355">
        <v>2947</v>
      </c>
      <c r="E3355">
        <v>2947</v>
      </c>
      <c r="F3355">
        <v>0</v>
      </c>
      <c r="G3355">
        <v>1400</v>
      </c>
      <c r="H3355">
        <v>1547</v>
      </c>
      <c r="I3355">
        <v>0</v>
      </c>
      <c r="J3355">
        <v>0</v>
      </c>
      <c r="K3355">
        <v>2947</v>
      </c>
      <c r="M3355">
        <f t="shared" si="212"/>
        <v>2947</v>
      </c>
      <c r="N3355">
        <f t="shared" si="213"/>
        <v>2947</v>
      </c>
    </row>
    <row r="3356" spans="1:14" customFormat="1" ht="14.4" customHeight="1" x14ac:dyDescent="0.3">
      <c r="A3356" s="1">
        <v>44228</v>
      </c>
      <c r="B3356" t="s">
        <v>30</v>
      </c>
      <c r="C3356">
        <f t="shared" si="211"/>
        <v>374</v>
      </c>
      <c r="D3356">
        <v>3321</v>
      </c>
      <c r="E3356">
        <v>3321</v>
      </c>
      <c r="F3356">
        <v>0</v>
      </c>
      <c r="G3356">
        <v>1581</v>
      </c>
      <c r="H3356">
        <v>1740</v>
      </c>
      <c r="I3356">
        <v>0</v>
      </c>
      <c r="J3356">
        <v>0</v>
      </c>
      <c r="K3356">
        <v>3321</v>
      </c>
      <c r="M3356">
        <f t="shared" si="212"/>
        <v>3321</v>
      </c>
      <c r="N3356">
        <f t="shared" si="213"/>
        <v>3321</v>
      </c>
    </row>
    <row r="3357" spans="1:14" customFormat="1" ht="14.4" customHeight="1" x14ac:dyDescent="0.3">
      <c r="A3357" s="1">
        <v>44229</v>
      </c>
      <c r="B3357" t="s">
        <v>30</v>
      </c>
      <c r="C3357">
        <f t="shared" si="211"/>
        <v>293</v>
      </c>
      <c r="D3357">
        <v>3614</v>
      </c>
      <c r="E3357">
        <v>3614</v>
      </c>
      <c r="F3357">
        <v>0</v>
      </c>
      <c r="G3357">
        <v>1688</v>
      </c>
      <c r="H3357">
        <v>1926</v>
      </c>
      <c r="I3357">
        <v>0</v>
      </c>
      <c r="J3357">
        <v>0</v>
      </c>
      <c r="K3357">
        <v>3614</v>
      </c>
      <c r="M3357">
        <f t="shared" si="212"/>
        <v>3614</v>
      </c>
      <c r="N3357">
        <f t="shared" si="213"/>
        <v>3614</v>
      </c>
    </row>
    <row r="3358" spans="1:14" customFormat="1" ht="14.4" customHeight="1" x14ac:dyDescent="0.3">
      <c r="A3358" s="1">
        <v>44230</v>
      </c>
      <c r="B3358" t="s">
        <v>30</v>
      </c>
      <c r="C3358">
        <f t="shared" si="211"/>
        <v>1069</v>
      </c>
      <c r="D3358">
        <v>4683</v>
      </c>
      <c r="E3358">
        <v>4683</v>
      </c>
      <c r="F3358">
        <v>0</v>
      </c>
      <c r="G3358">
        <v>2086</v>
      </c>
      <c r="H3358">
        <v>2596</v>
      </c>
      <c r="I3358">
        <v>1</v>
      </c>
      <c r="J3358">
        <v>0</v>
      </c>
      <c r="K3358">
        <v>4683</v>
      </c>
      <c r="M3358">
        <f t="shared" si="212"/>
        <v>4683</v>
      </c>
      <c r="N3358">
        <f t="shared" si="213"/>
        <v>4683</v>
      </c>
    </row>
    <row r="3359" spans="1:14" customFormat="1" ht="14.4" customHeight="1" x14ac:dyDescent="0.3">
      <c r="A3359" s="1">
        <v>44231</v>
      </c>
      <c r="B3359" t="s">
        <v>30</v>
      </c>
      <c r="C3359">
        <f t="shared" si="211"/>
        <v>199</v>
      </c>
      <c r="D3359">
        <v>4882</v>
      </c>
      <c r="E3359">
        <v>4882</v>
      </c>
      <c r="F3359">
        <v>0</v>
      </c>
      <c r="G3359">
        <v>2122</v>
      </c>
      <c r="H3359">
        <v>2759</v>
      </c>
      <c r="I3359">
        <v>1</v>
      </c>
      <c r="J3359">
        <v>0</v>
      </c>
      <c r="K3359">
        <v>4882</v>
      </c>
      <c r="M3359">
        <f t="shared" si="212"/>
        <v>4882</v>
      </c>
      <c r="N3359">
        <f t="shared" si="213"/>
        <v>4882</v>
      </c>
    </row>
    <row r="3360" spans="1:14" customFormat="1" ht="14.4" customHeight="1" x14ac:dyDescent="0.3">
      <c r="A3360" s="1">
        <v>44232</v>
      </c>
      <c r="B3360" t="s">
        <v>30</v>
      </c>
      <c r="C3360">
        <f t="shared" si="211"/>
        <v>756</v>
      </c>
      <c r="D3360">
        <v>5638</v>
      </c>
      <c r="E3360">
        <v>5638</v>
      </c>
      <c r="F3360">
        <v>0</v>
      </c>
      <c r="G3360">
        <v>2358</v>
      </c>
      <c r="H3360">
        <v>3279</v>
      </c>
      <c r="I3360">
        <v>1</v>
      </c>
      <c r="J3360">
        <v>0</v>
      </c>
      <c r="K3360">
        <v>5638</v>
      </c>
      <c r="M3360">
        <f t="shared" si="212"/>
        <v>5638</v>
      </c>
      <c r="N3360">
        <f t="shared" si="213"/>
        <v>5638</v>
      </c>
    </row>
    <row r="3361" spans="1:14" customFormat="1" ht="14.4" customHeight="1" x14ac:dyDescent="0.3">
      <c r="A3361" s="1">
        <v>44233</v>
      </c>
      <c r="B3361" t="s">
        <v>30</v>
      </c>
      <c r="C3361">
        <f t="shared" si="211"/>
        <v>1343</v>
      </c>
      <c r="D3361">
        <v>6981</v>
      </c>
      <c r="E3361">
        <v>6981</v>
      </c>
      <c r="F3361">
        <v>0</v>
      </c>
      <c r="G3361">
        <v>2884</v>
      </c>
      <c r="H3361">
        <v>4096</v>
      </c>
      <c r="I3361">
        <v>1</v>
      </c>
      <c r="J3361">
        <v>0</v>
      </c>
      <c r="K3361">
        <v>6981</v>
      </c>
      <c r="M3361">
        <f t="shared" si="212"/>
        <v>6981</v>
      </c>
      <c r="N3361">
        <f t="shared" si="213"/>
        <v>6981</v>
      </c>
    </row>
    <row r="3362" spans="1:14" customFormat="1" ht="14.4" customHeight="1" x14ac:dyDescent="0.3">
      <c r="A3362" s="1">
        <v>44234</v>
      </c>
      <c r="B3362" t="s">
        <v>30</v>
      </c>
      <c r="C3362">
        <f t="shared" si="211"/>
        <v>104</v>
      </c>
      <c r="D3362">
        <v>7085</v>
      </c>
      <c r="E3362">
        <v>7085</v>
      </c>
      <c r="F3362">
        <v>0</v>
      </c>
      <c r="G3362">
        <v>2902</v>
      </c>
      <c r="H3362">
        <v>4182</v>
      </c>
      <c r="I3362">
        <v>1</v>
      </c>
      <c r="J3362">
        <v>0</v>
      </c>
      <c r="K3362">
        <v>7085</v>
      </c>
      <c r="M3362">
        <f t="shared" si="212"/>
        <v>7085</v>
      </c>
      <c r="N3362">
        <f t="shared" si="213"/>
        <v>7085</v>
      </c>
    </row>
    <row r="3363" spans="1:14" customFormat="1" ht="14.4" customHeight="1" x14ac:dyDescent="0.3">
      <c r="A3363" s="1">
        <v>44235</v>
      </c>
      <c r="B3363" t="s">
        <v>30</v>
      </c>
      <c r="C3363">
        <f t="shared" si="211"/>
        <v>1700</v>
      </c>
      <c r="D3363">
        <v>8785</v>
      </c>
      <c r="E3363">
        <v>8785</v>
      </c>
      <c r="F3363">
        <v>0</v>
      </c>
      <c r="G3363">
        <v>3542</v>
      </c>
      <c r="H3363">
        <v>5242</v>
      </c>
      <c r="I3363">
        <v>1</v>
      </c>
      <c r="J3363">
        <v>0</v>
      </c>
      <c r="K3363">
        <v>8785</v>
      </c>
      <c r="M3363">
        <f t="shared" si="212"/>
        <v>8785</v>
      </c>
      <c r="N3363">
        <f t="shared" si="213"/>
        <v>8785</v>
      </c>
    </row>
    <row r="3364" spans="1:14" customFormat="1" ht="14.4" customHeight="1" x14ac:dyDescent="0.3">
      <c r="A3364" s="1">
        <v>44236</v>
      </c>
      <c r="B3364" t="s">
        <v>30</v>
      </c>
      <c r="C3364">
        <f t="shared" si="211"/>
        <v>1110</v>
      </c>
      <c r="D3364">
        <v>9895</v>
      </c>
      <c r="E3364">
        <v>9895</v>
      </c>
      <c r="F3364">
        <v>0</v>
      </c>
      <c r="G3364">
        <v>3979</v>
      </c>
      <c r="H3364">
        <v>5915</v>
      </c>
      <c r="I3364">
        <v>1</v>
      </c>
      <c r="J3364">
        <v>0</v>
      </c>
      <c r="K3364">
        <v>9895</v>
      </c>
      <c r="M3364">
        <f t="shared" si="212"/>
        <v>9895</v>
      </c>
      <c r="N3364">
        <f t="shared" si="213"/>
        <v>9895</v>
      </c>
    </row>
    <row r="3365" spans="1:14" customFormat="1" ht="14.4" customHeight="1" x14ac:dyDescent="0.3">
      <c r="A3365" s="1">
        <v>44237</v>
      </c>
      <c r="B3365" t="s">
        <v>30</v>
      </c>
      <c r="C3365">
        <f t="shared" si="211"/>
        <v>2614</v>
      </c>
      <c r="D3365">
        <v>12509</v>
      </c>
      <c r="E3365">
        <v>12509</v>
      </c>
      <c r="F3365">
        <v>0</v>
      </c>
      <c r="G3365">
        <v>5131</v>
      </c>
      <c r="H3365">
        <v>7377</v>
      </c>
      <c r="I3365">
        <v>1</v>
      </c>
      <c r="J3365">
        <v>0</v>
      </c>
      <c r="K3365">
        <v>12509</v>
      </c>
      <c r="M3365">
        <f t="shared" si="212"/>
        <v>12509</v>
      </c>
      <c r="N3365">
        <f t="shared" si="213"/>
        <v>12509</v>
      </c>
    </row>
    <row r="3366" spans="1:14" customFormat="1" ht="14.4" customHeight="1" x14ac:dyDescent="0.3">
      <c r="A3366" s="1">
        <v>44238</v>
      </c>
      <c r="B3366" t="s">
        <v>30</v>
      </c>
      <c r="C3366">
        <f t="shared" si="211"/>
        <v>2053</v>
      </c>
      <c r="D3366">
        <v>14562</v>
      </c>
      <c r="E3366">
        <v>14562</v>
      </c>
      <c r="F3366">
        <v>0</v>
      </c>
      <c r="G3366">
        <v>5917</v>
      </c>
      <c r="H3366">
        <v>8644</v>
      </c>
      <c r="I3366">
        <v>1</v>
      </c>
      <c r="J3366">
        <v>0</v>
      </c>
      <c r="K3366">
        <v>14562</v>
      </c>
      <c r="M3366">
        <f t="shared" si="212"/>
        <v>14562</v>
      </c>
      <c r="N3366">
        <f t="shared" si="213"/>
        <v>14562</v>
      </c>
    </row>
    <row r="3367" spans="1:14" customFormat="1" ht="14.4" customHeight="1" x14ac:dyDescent="0.3">
      <c r="A3367" s="1">
        <v>44239</v>
      </c>
      <c r="B3367" t="s">
        <v>30</v>
      </c>
      <c r="C3367">
        <f t="shared" si="211"/>
        <v>3434</v>
      </c>
      <c r="D3367">
        <v>17996</v>
      </c>
      <c r="E3367">
        <v>17996</v>
      </c>
      <c r="F3367">
        <v>0</v>
      </c>
      <c r="G3367">
        <v>7067</v>
      </c>
      <c r="H3367">
        <v>10928</v>
      </c>
      <c r="I3367">
        <v>1</v>
      </c>
      <c r="J3367">
        <v>3</v>
      </c>
      <c r="K3367">
        <v>17993</v>
      </c>
      <c r="M3367">
        <f t="shared" si="212"/>
        <v>17996</v>
      </c>
      <c r="N3367">
        <f t="shared" si="213"/>
        <v>17996</v>
      </c>
    </row>
    <row r="3368" spans="1:14" customFormat="1" ht="14.4" customHeight="1" x14ac:dyDescent="0.3">
      <c r="A3368" s="1">
        <v>44240</v>
      </c>
      <c r="B3368" t="s">
        <v>30</v>
      </c>
      <c r="C3368">
        <f t="shared" si="211"/>
        <v>2815</v>
      </c>
      <c r="D3368">
        <v>20811</v>
      </c>
      <c r="E3368">
        <v>20811</v>
      </c>
      <c r="F3368">
        <v>55</v>
      </c>
      <c r="G3368">
        <v>7955</v>
      </c>
      <c r="H3368">
        <v>12855</v>
      </c>
      <c r="I3368">
        <v>1</v>
      </c>
      <c r="J3368">
        <v>4</v>
      </c>
      <c r="K3368">
        <v>20807</v>
      </c>
      <c r="M3368">
        <f t="shared" si="212"/>
        <v>20866</v>
      </c>
      <c r="N3368">
        <f t="shared" si="213"/>
        <v>20811</v>
      </c>
    </row>
    <row r="3369" spans="1:14" customFormat="1" ht="14.4" customHeight="1" x14ac:dyDescent="0.3">
      <c r="A3369" s="1">
        <v>44241</v>
      </c>
      <c r="B3369" t="s">
        <v>30</v>
      </c>
      <c r="C3369">
        <f t="shared" si="211"/>
        <v>473</v>
      </c>
      <c r="D3369">
        <v>21284</v>
      </c>
      <c r="E3369">
        <v>21284</v>
      </c>
      <c r="F3369">
        <v>169</v>
      </c>
      <c r="G3369">
        <v>8037</v>
      </c>
      <c r="H3369">
        <v>13246</v>
      </c>
      <c r="I3369">
        <v>1</v>
      </c>
      <c r="J3369">
        <v>4</v>
      </c>
      <c r="K3369">
        <v>21280</v>
      </c>
      <c r="M3369">
        <f t="shared" si="212"/>
        <v>21453</v>
      </c>
      <c r="N3369">
        <f t="shared" si="213"/>
        <v>21284</v>
      </c>
    </row>
    <row r="3370" spans="1:14" customFormat="1" ht="14.4" customHeight="1" x14ac:dyDescent="0.3">
      <c r="A3370" s="1">
        <v>44242</v>
      </c>
      <c r="B3370" t="s">
        <v>30</v>
      </c>
      <c r="C3370">
        <f t="shared" si="211"/>
        <v>2860</v>
      </c>
      <c r="D3370">
        <v>24144</v>
      </c>
      <c r="E3370">
        <v>24144</v>
      </c>
      <c r="F3370">
        <v>284</v>
      </c>
      <c r="G3370">
        <v>9269</v>
      </c>
      <c r="H3370">
        <v>14874</v>
      </c>
      <c r="I3370">
        <v>1</v>
      </c>
      <c r="J3370">
        <v>4</v>
      </c>
      <c r="K3370">
        <v>24140</v>
      </c>
      <c r="M3370">
        <f t="shared" si="212"/>
        <v>24428</v>
      </c>
      <c r="N3370">
        <f t="shared" si="213"/>
        <v>24144</v>
      </c>
    </row>
    <row r="3371" spans="1:14" customFormat="1" ht="14.4" customHeight="1" x14ac:dyDescent="0.3">
      <c r="A3371" s="1">
        <v>44243</v>
      </c>
      <c r="B3371" t="s">
        <v>30</v>
      </c>
      <c r="C3371">
        <f t="shared" si="211"/>
        <v>2947</v>
      </c>
      <c r="D3371">
        <v>27091</v>
      </c>
      <c r="E3371">
        <v>27091</v>
      </c>
      <c r="F3371">
        <v>415</v>
      </c>
      <c r="G3371">
        <v>10626</v>
      </c>
      <c r="H3371">
        <v>16464</v>
      </c>
      <c r="I3371">
        <v>1</v>
      </c>
      <c r="J3371">
        <v>8</v>
      </c>
      <c r="K3371">
        <v>27083</v>
      </c>
      <c r="M3371">
        <f t="shared" si="212"/>
        <v>27506</v>
      </c>
      <c r="N3371">
        <f t="shared" si="213"/>
        <v>27091</v>
      </c>
    </row>
    <row r="3372" spans="1:14" customFormat="1" ht="14.4" customHeight="1" x14ac:dyDescent="0.3">
      <c r="A3372" s="1">
        <v>44244</v>
      </c>
      <c r="B3372" t="s">
        <v>30</v>
      </c>
      <c r="C3372">
        <f t="shared" si="211"/>
        <v>3897</v>
      </c>
      <c r="D3372">
        <v>30988</v>
      </c>
      <c r="E3372">
        <v>30988</v>
      </c>
      <c r="F3372">
        <v>673</v>
      </c>
      <c r="G3372">
        <v>12133</v>
      </c>
      <c r="H3372">
        <v>18854</v>
      </c>
      <c r="I3372">
        <v>1</v>
      </c>
      <c r="J3372">
        <v>9</v>
      </c>
      <c r="K3372">
        <v>30979</v>
      </c>
      <c r="M3372">
        <f t="shared" si="212"/>
        <v>31661</v>
      </c>
      <c r="N3372">
        <f t="shared" si="213"/>
        <v>30988</v>
      </c>
    </row>
    <row r="3373" spans="1:14" customFormat="1" ht="14.4" customHeight="1" x14ac:dyDescent="0.3">
      <c r="A3373" s="1">
        <v>44245</v>
      </c>
      <c r="B3373" t="s">
        <v>30</v>
      </c>
      <c r="C3373">
        <f t="shared" ref="C3373:C3404" si="214">D3373-D3372</f>
        <v>2314</v>
      </c>
      <c r="D3373">
        <v>33302</v>
      </c>
      <c r="E3373">
        <v>33302</v>
      </c>
      <c r="F3373">
        <v>801</v>
      </c>
      <c r="G3373">
        <v>13252</v>
      </c>
      <c r="H3373">
        <v>20049</v>
      </c>
      <c r="I3373">
        <v>1</v>
      </c>
      <c r="J3373">
        <v>19</v>
      </c>
      <c r="K3373">
        <v>33283</v>
      </c>
      <c r="M3373">
        <f t="shared" si="212"/>
        <v>34103</v>
      </c>
      <c r="N3373">
        <f t="shared" si="213"/>
        <v>33302</v>
      </c>
    </row>
    <row r="3374" spans="1:14" customFormat="1" ht="14.4" customHeight="1" x14ac:dyDescent="0.3">
      <c r="A3374" s="1">
        <v>44246</v>
      </c>
      <c r="B3374" t="s">
        <v>30</v>
      </c>
      <c r="C3374">
        <f t="shared" si="214"/>
        <v>2800</v>
      </c>
      <c r="D3374">
        <v>36102</v>
      </c>
      <c r="E3374">
        <v>36102</v>
      </c>
      <c r="F3374">
        <v>1108</v>
      </c>
      <c r="G3374">
        <v>14822</v>
      </c>
      <c r="H3374">
        <v>21279</v>
      </c>
      <c r="I3374">
        <v>1</v>
      </c>
      <c r="J3374">
        <v>28</v>
      </c>
      <c r="K3374">
        <v>36074</v>
      </c>
      <c r="M3374">
        <f t="shared" si="212"/>
        <v>37210</v>
      </c>
      <c r="N3374">
        <f t="shared" si="213"/>
        <v>36102</v>
      </c>
    </row>
    <row r="3375" spans="1:14" customFormat="1" ht="14.4" customHeight="1" x14ac:dyDescent="0.3">
      <c r="A3375" s="1">
        <v>44247</v>
      </c>
      <c r="B3375" t="s">
        <v>30</v>
      </c>
      <c r="C3375">
        <f t="shared" si="214"/>
        <v>1421</v>
      </c>
      <c r="D3375">
        <v>37523</v>
      </c>
      <c r="E3375">
        <v>37523</v>
      </c>
      <c r="F3375">
        <v>1354</v>
      </c>
      <c r="G3375">
        <v>15907</v>
      </c>
      <c r="H3375">
        <v>21615</v>
      </c>
      <c r="I3375">
        <v>1</v>
      </c>
      <c r="J3375">
        <v>29</v>
      </c>
      <c r="K3375">
        <v>37494</v>
      </c>
      <c r="M3375">
        <f t="shared" si="212"/>
        <v>38877</v>
      </c>
      <c r="N3375">
        <f t="shared" si="213"/>
        <v>37523</v>
      </c>
    </row>
    <row r="3376" spans="1:14" customFormat="1" ht="14.4" customHeight="1" x14ac:dyDescent="0.3">
      <c r="A3376" s="1">
        <v>44248</v>
      </c>
      <c r="B3376" t="s">
        <v>30</v>
      </c>
      <c r="C3376">
        <f t="shared" si="214"/>
        <v>290</v>
      </c>
      <c r="D3376">
        <v>37813</v>
      </c>
      <c r="E3376">
        <v>37813</v>
      </c>
      <c r="F3376">
        <v>1366</v>
      </c>
      <c r="G3376">
        <v>16014</v>
      </c>
      <c r="H3376">
        <v>21798</v>
      </c>
      <c r="I3376">
        <v>1</v>
      </c>
      <c r="J3376">
        <v>29</v>
      </c>
      <c r="K3376">
        <v>37784</v>
      </c>
      <c r="M3376">
        <f t="shared" si="212"/>
        <v>39179</v>
      </c>
      <c r="N3376">
        <f t="shared" si="213"/>
        <v>37813</v>
      </c>
    </row>
    <row r="3377" spans="1:14" customFormat="1" ht="14.4" customHeight="1" x14ac:dyDescent="0.3">
      <c r="A3377" s="1">
        <v>44249</v>
      </c>
      <c r="B3377" t="s">
        <v>30</v>
      </c>
      <c r="C3377">
        <f t="shared" si="214"/>
        <v>1206</v>
      </c>
      <c r="D3377">
        <v>39019</v>
      </c>
      <c r="E3377">
        <v>39019</v>
      </c>
      <c r="F3377">
        <v>1621</v>
      </c>
      <c r="G3377">
        <v>17144</v>
      </c>
      <c r="H3377">
        <v>21874</v>
      </c>
      <c r="I3377">
        <v>1</v>
      </c>
      <c r="J3377">
        <v>30</v>
      </c>
      <c r="K3377">
        <v>38989</v>
      </c>
      <c r="M3377">
        <f t="shared" si="212"/>
        <v>40640</v>
      </c>
      <c r="N3377">
        <f t="shared" si="213"/>
        <v>39019</v>
      </c>
    </row>
    <row r="3378" spans="1:14" customFormat="1" ht="14.4" customHeight="1" x14ac:dyDescent="0.3">
      <c r="A3378" s="1">
        <v>44250</v>
      </c>
      <c r="B3378" t="s">
        <v>30</v>
      </c>
      <c r="C3378">
        <f t="shared" si="214"/>
        <v>1412</v>
      </c>
      <c r="D3378">
        <v>40431</v>
      </c>
      <c r="E3378">
        <v>40431</v>
      </c>
      <c r="F3378">
        <v>1677</v>
      </c>
      <c r="G3378">
        <v>18515</v>
      </c>
      <c r="H3378">
        <v>21915</v>
      </c>
      <c r="I3378">
        <v>1</v>
      </c>
      <c r="J3378">
        <v>30</v>
      </c>
      <c r="K3378">
        <v>40401</v>
      </c>
      <c r="M3378">
        <f t="shared" si="212"/>
        <v>42108</v>
      </c>
      <c r="N3378">
        <f t="shared" si="213"/>
        <v>40431</v>
      </c>
    </row>
    <row r="3379" spans="1:14" customFormat="1" ht="14.4" customHeight="1" x14ac:dyDescent="0.3">
      <c r="A3379" s="1">
        <v>44251</v>
      </c>
      <c r="B3379" t="s">
        <v>30</v>
      </c>
      <c r="C3379">
        <f t="shared" si="214"/>
        <v>2178</v>
      </c>
      <c r="D3379">
        <v>42609</v>
      </c>
      <c r="E3379">
        <v>42609</v>
      </c>
      <c r="F3379">
        <v>1929</v>
      </c>
      <c r="G3379">
        <v>20664</v>
      </c>
      <c r="H3379">
        <v>21944</v>
      </c>
      <c r="I3379">
        <v>1</v>
      </c>
      <c r="J3379">
        <v>33</v>
      </c>
      <c r="K3379">
        <v>42576</v>
      </c>
      <c r="M3379">
        <f t="shared" si="212"/>
        <v>44538</v>
      </c>
      <c r="N3379">
        <f t="shared" si="213"/>
        <v>42609</v>
      </c>
    </row>
    <row r="3380" spans="1:14" customFormat="1" ht="14.4" customHeight="1" x14ac:dyDescent="0.3">
      <c r="A3380" s="1">
        <v>44252</v>
      </c>
      <c r="B3380" t="s">
        <v>30</v>
      </c>
      <c r="C3380">
        <f t="shared" si="214"/>
        <v>2500</v>
      </c>
      <c r="D3380">
        <v>45109</v>
      </c>
      <c r="E3380">
        <v>45109</v>
      </c>
      <c r="F3380">
        <v>1987</v>
      </c>
      <c r="G3380">
        <v>23105</v>
      </c>
      <c r="H3380">
        <v>22003</v>
      </c>
      <c r="I3380">
        <v>1</v>
      </c>
      <c r="J3380">
        <v>35</v>
      </c>
      <c r="K3380">
        <v>45074</v>
      </c>
      <c r="M3380">
        <f t="shared" si="212"/>
        <v>47096</v>
      </c>
      <c r="N3380">
        <f t="shared" si="213"/>
        <v>45109</v>
      </c>
    </row>
    <row r="3381" spans="1:14" customFormat="1" ht="14.4" customHeight="1" x14ac:dyDescent="0.3">
      <c r="A3381" s="1">
        <v>44253</v>
      </c>
      <c r="B3381" t="s">
        <v>30</v>
      </c>
      <c r="C3381">
        <f t="shared" si="214"/>
        <v>3203</v>
      </c>
      <c r="D3381">
        <v>48312</v>
      </c>
      <c r="E3381">
        <v>48312</v>
      </c>
      <c r="F3381">
        <v>2253</v>
      </c>
      <c r="G3381">
        <v>26217</v>
      </c>
      <c r="H3381">
        <v>22094</v>
      </c>
      <c r="I3381">
        <v>1</v>
      </c>
      <c r="J3381">
        <v>39</v>
      </c>
      <c r="K3381">
        <v>48273</v>
      </c>
      <c r="M3381">
        <f t="shared" si="212"/>
        <v>50565</v>
      </c>
      <c r="N3381">
        <f t="shared" si="213"/>
        <v>48312</v>
      </c>
    </row>
    <row r="3382" spans="1:14" customFormat="1" ht="14.4" customHeight="1" x14ac:dyDescent="0.3">
      <c r="A3382" s="1">
        <v>44254</v>
      </c>
      <c r="B3382" t="s">
        <v>30</v>
      </c>
      <c r="C3382">
        <f t="shared" si="214"/>
        <v>0</v>
      </c>
      <c r="D3382">
        <v>48312</v>
      </c>
      <c r="E3382">
        <v>48312</v>
      </c>
      <c r="F3382">
        <v>2253</v>
      </c>
      <c r="G3382">
        <v>26217</v>
      </c>
      <c r="H3382">
        <v>22094</v>
      </c>
      <c r="I3382">
        <v>1</v>
      </c>
      <c r="J3382">
        <v>39</v>
      </c>
      <c r="K3382">
        <v>48273</v>
      </c>
      <c r="M3382">
        <f t="shared" si="212"/>
        <v>50565</v>
      </c>
      <c r="N3382">
        <f t="shared" si="213"/>
        <v>48312</v>
      </c>
    </row>
    <row r="3383" spans="1:14" customFormat="1" ht="14.4" customHeight="1" x14ac:dyDescent="0.3">
      <c r="A3383" s="1">
        <v>44255</v>
      </c>
      <c r="B3383" t="s">
        <v>30</v>
      </c>
      <c r="C3383">
        <f t="shared" si="214"/>
        <v>0</v>
      </c>
      <c r="D3383">
        <v>48312</v>
      </c>
      <c r="E3383">
        <v>48312</v>
      </c>
      <c r="F3383">
        <v>2253</v>
      </c>
      <c r="G3383">
        <v>26217</v>
      </c>
      <c r="H3383">
        <v>22094</v>
      </c>
      <c r="I3383">
        <v>1</v>
      </c>
      <c r="J3383">
        <v>39</v>
      </c>
      <c r="K3383">
        <v>48273</v>
      </c>
      <c r="M3383">
        <f t="shared" si="212"/>
        <v>50565</v>
      </c>
      <c r="N3383">
        <f t="shared" si="213"/>
        <v>48312</v>
      </c>
    </row>
    <row r="3384" spans="1:14" customFormat="1" ht="14.4" customHeight="1" x14ac:dyDescent="0.3">
      <c r="A3384" s="1">
        <v>44256</v>
      </c>
      <c r="B3384" t="s">
        <v>30</v>
      </c>
      <c r="C3384">
        <f t="shared" si="214"/>
        <v>0</v>
      </c>
      <c r="D3384">
        <v>48312</v>
      </c>
      <c r="E3384">
        <v>48312</v>
      </c>
      <c r="F3384">
        <v>2253</v>
      </c>
      <c r="G3384">
        <v>26217</v>
      </c>
      <c r="H3384">
        <v>22094</v>
      </c>
      <c r="I3384">
        <v>1</v>
      </c>
      <c r="J3384">
        <v>39</v>
      </c>
      <c r="K3384">
        <v>48273</v>
      </c>
      <c r="M3384">
        <f t="shared" si="212"/>
        <v>50565</v>
      </c>
      <c r="N3384">
        <f t="shared" si="213"/>
        <v>48312</v>
      </c>
    </row>
    <row r="3385" spans="1:14" customFormat="1" ht="14.4" customHeight="1" x14ac:dyDescent="0.3">
      <c r="A3385" s="1">
        <v>44257</v>
      </c>
      <c r="B3385" t="s">
        <v>30</v>
      </c>
      <c r="C3385">
        <f t="shared" si="214"/>
        <v>2698</v>
      </c>
      <c r="D3385">
        <v>51010</v>
      </c>
      <c r="E3385">
        <v>51010</v>
      </c>
      <c r="F3385">
        <v>2721</v>
      </c>
      <c r="G3385">
        <v>28809</v>
      </c>
      <c r="H3385">
        <v>22200</v>
      </c>
      <c r="I3385">
        <v>1</v>
      </c>
      <c r="J3385">
        <v>39</v>
      </c>
      <c r="K3385">
        <v>50971</v>
      </c>
      <c r="M3385">
        <f t="shared" si="212"/>
        <v>53731</v>
      </c>
      <c r="N3385">
        <f t="shared" si="213"/>
        <v>51010</v>
      </c>
    </row>
    <row r="3386" spans="1:14" customFormat="1" ht="14.4" customHeight="1" x14ac:dyDescent="0.3">
      <c r="A3386" s="1">
        <v>44258</v>
      </c>
      <c r="B3386" t="s">
        <v>30</v>
      </c>
      <c r="C3386">
        <f t="shared" si="214"/>
        <v>3230</v>
      </c>
      <c r="D3386">
        <v>54240</v>
      </c>
      <c r="E3386">
        <v>54240</v>
      </c>
      <c r="F3386">
        <v>3127</v>
      </c>
      <c r="G3386">
        <v>31858</v>
      </c>
      <c r="H3386">
        <v>22381</v>
      </c>
      <c r="I3386">
        <v>1</v>
      </c>
      <c r="J3386">
        <v>39</v>
      </c>
      <c r="K3386">
        <v>54201</v>
      </c>
      <c r="M3386">
        <f t="shared" si="212"/>
        <v>57367</v>
      </c>
      <c r="N3386">
        <f t="shared" si="213"/>
        <v>54240</v>
      </c>
    </row>
    <row r="3387" spans="1:14" customFormat="1" ht="14.4" customHeight="1" x14ac:dyDescent="0.3">
      <c r="A3387" s="1">
        <v>44259</v>
      </c>
      <c r="B3387" t="s">
        <v>30</v>
      </c>
      <c r="C3387">
        <f t="shared" si="214"/>
        <v>2344</v>
      </c>
      <c r="D3387">
        <v>56584</v>
      </c>
      <c r="E3387">
        <v>56584</v>
      </c>
      <c r="F3387">
        <v>3368</v>
      </c>
      <c r="G3387">
        <v>34128</v>
      </c>
      <c r="H3387">
        <v>22455</v>
      </c>
      <c r="I3387">
        <v>1</v>
      </c>
      <c r="J3387">
        <v>45</v>
      </c>
      <c r="K3387">
        <v>56539</v>
      </c>
      <c r="M3387">
        <f t="shared" si="212"/>
        <v>59952</v>
      </c>
      <c r="N3387">
        <f t="shared" si="213"/>
        <v>56584</v>
      </c>
    </row>
    <row r="3388" spans="1:14" customFormat="1" ht="14.4" customHeight="1" x14ac:dyDescent="0.3">
      <c r="A3388" s="1">
        <v>44260</v>
      </c>
      <c r="B3388" t="s">
        <v>30</v>
      </c>
      <c r="C3388">
        <f t="shared" si="214"/>
        <v>2450</v>
      </c>
      <c r="D3388">
        <v>59034</v>
      </c>
      <c r="E3388">
        <v>59034</v>
      </c>
      <c r="F3388">
        <v>3832</v>
      </c>
      <c r="G3388">
        <v>36386</v>
      </c>
      <c r="H3388">
        <v>22647</v>
      </c>
      <c r="I3388">
        <v>1</v>
      </c>
      <c r="J3388">
        <v>47</v>
      </c>
      <c r="K3388">
        <v>58987</v>
      </c>
      <c r="M3388">
        <f t="shared" si="212"/>
        <v>62866</v>
      </c>
      <c r="N3388">
        <f t="shared" si="213"/>
        <v>59034</v>
      </c>
    </row>
    <row r="3389" spans="1:14" customFormat="1" ht="14.4" customHeight="1" x14ac:dyDescent="0.3">
      <c r="A3389" s="1">
        <v>44261</v>
      </c>
      <c r="B3389" t="s">
        <v>30</v>
      </c>
      <c r="C3389">
        <f t="shared" si="214"/>
        <v>2845</v>
      </c>
      <c r="D3389">
        <v>61879</v>
      </c>
      <c r="E3389">
        <v>61879</v>
      </c>
      <c r="F3389">
        <v>4539</v>
      </c>
      <c r="G3389">
        <v>38985</v>
      </c>
      <c r="H3389">
        <v>22893</v>
      </c>
      <c r="I3389">
        <v>1</v>
      </c>
      <c r="J3389">
        <v>49</v>
      </c>
      <c r="K3389">
        <v>61830</v>
      </c>
      <c r="M3389">
        <f t="shared" si="212"/>
        <v>66418</v>
      </c>
      <c r="N3389">
        <f t="shared" si="213"/>
        <v>61879</v>
      </c>
    </row>
    <row r="3390" spans="1:14" customFormat="1" ht="14.4" customHeight="1" x14ac:dyDescent="0.3">
      <c r="A3390" s="1">
        <v>44262</v>
      </c>
      <c r="B3390" t="s">
        <v>30</v>
      </c>
      <c r="C3390">
        <f t="shared" si="214"/>
        <v>53</v>
      </c>
      <c r="D3390">
        <v>61932</v>
      </c>
      <c r="E3390">
        <v>61932</v>
      </c>
      <c r="F3390">
        <v>4553</v>
      </c>
      <c r="G3390">
        <v>39038</v>
      </c>
      <c r="H3390">
        <v>22893</v>
      </c>
      <c r="I3390">
        <v>1</v>
      </c>
      <c r="J3390">
        <v>50</v>
      </c>
      <c r="K3390">
        <v>61882</v>
      </c>
      <c r="M3390">
        <f t="shared" si="212"/>
        <v>66485</v>
      </c>
      <c r="N3390">
        <f t="shared" si="213"/>
        <v>61932</v>
      </c>
    </row>
    <row r="3391" spans="1:14" customFormat="1" ht="14.4" customHeight="1" x14ac:dyDescent="0.3">
      <c r="A3391" s="1">
        <v>44263</v>
      </c>
      <c r="B3391" t="s">
        <v>30</v>
      </c>
      <c r="C3391">
        <f t="shared" si="214"/>
        <v>1976</v>
      </c>
      <c r="D3391">
        <v>63908</v>
      </c>
      <c r="E3391">
        <v>63908</v>
      </c>
      <c r="F3391">
        <v>5748</v>
      </c>
      <c r="G3391">
        <v>40835</v>
      </c>
      <c r="H3391">
        <v>23071</v>
      </c>
      <c r="I3391">
        <v>2</v>
      </c>
      <c r="J3391">
        <v>53</v>
      </c>
      <c r="K3391">
        <v>63855</v>
      </c>
      <c r="M3391">
        <f t="shared" si="212"/>
        <v>69656</v>
      </c>
      <c r="N3391">
        <f t="shared" si="213"/>
        <v>63908</v>
      </c>
    </row>
    <row r="3392" spans="1:14" customFormat="1" ht="14.4" customHeight="1" x14ac:dyDescent="0.3">
      <c r="A3392" s="1">
        <v>44264</v>
      </c>
      <c r="B3392" t="s">
        <v>30</v>
      </c>
      <c r="C3392">
        <f t="shared" si="214"/>
        <v>2629</v>
      </c>
      <c r="D3392">
        <v>66537</v>
      </c>
      <c r="E3392">
        <v>60426</v>
      </c>
      <c r="F3392">
        <v>6111</v>
      </c>
      <c r="G3392">
        <v>42536</v>
      </c>
      <c r="H3392">
        <v>23999</v>
      </c>
      <c r="I3392">
        <v>2</v>
      </c>
      <c r="J3392">
        <v>0</v>
      </c>
      <c r="K3392">
        <v>66537</v>
      </c>
      <c r="M3392">
        <f t="shared" si="212"/>
        <v>66537</v>
      </c>
      <c r="N3392">
        <f t="shared" si="213"/>
        <v>66537</v>
      </c>
    </row>
    <row r="3393" spans="1:14" customFormat="1" ht="14.4" customHeight="1" x14ac:dyDescent="0.3">
      <c r="A3393" s="1">
        <v>44265</v>
      </c>
      <c r="B3393" t="s">
        <v>30</v>
      </c>
      <c r="C3393">
        <f t="shared" si="214"/>
        <v>2430</v>
      </c>
      <c r="D3393">
        <v>68967</v>
      </c>
      <c r="E3393">
        <v>61597</v>
      </c>
      <c r="F3393">
        <v>7370</v>
      </c>
      <c r="G3393">
        <v>44349</v>
      </c>
      <c r="H3393">
        <v>24616</v>
      </c>
      <c r="I3393">
        <v>2</v>
      </c>
      <c r="J3393">
        <v>0</v>
      </c>
      <c r="K3393">
        <v>68967</v>
      </c>
      <c r="M3393">
        <f t="shared" si="212"/>
        <v>68967</v>
      </c>
      <c r="N3393">
        <f t="shared" si="213"/>
        <v>68967</v>
      </c>
    </row>
    <row r="3394" spans="1:14" customFormat="1" ht="14.4" customHeight="1" x14ac:dyDescent="0.3">
      <c r="A3394" s="1">
        <v>44266</v>
      </c>
      <c r="B3394" t="s">
        <v>30</v>
      </c>
      <c r="C3394">
        <f t="shared" si="214"/>
        <v>1676</v>
      </c>
      <c r="D3394">
        <v>70643</v>
      </c>
      <c r="E3394">
        <v>62455</v>
      </c>
      <c r="F3394">
        <v>8188</v>
      </c>
      <c r="G3394">
        <v>45621</v>
      </c>
      <c r="H3394">
        <v>25020</v>
      </c>
      <c r="I3394">
        <v>2</v>
      </c>
      <c r="J3394">
        <v>0</v>
      </c>
      <c r="K3394">
        <v>70643</v>
      </c>
      <c r="M3394">
        <f t="shared" si="212"/>
        <v>70643</v>
      </c>
      <c r="N3394">
        <f t="shared" si="213"/>
        <v>70643</v>
      </c>
    </row>
    <row r="3395" spans="1:14" customFormat="1" ht="14.4" customHeight="1" x14ac:dyDescent="0.3">
      <c r="A3395" s="1">
        <v>44267</v>
      </c>
      <c r="B3395" t="s">
        <v>30</v>
      </c>
      <c r="C3395">
        <f t="shared" si="214"/>
        <v>2729</v>
      </c>
      <c r="D3395">
        <v>73372</v>
      </c>
      <c r="E3395">
        <v>63713</v>
      </c>
      <c r="F3395">
        <v>9659</v>
      </c>
      <c r="G3395">
        <v>47522</v>
      </c>
      <c r="H3395">
        <v>25848</v>
      </c>
      <c r="I3395">
        <v>2</v>
      </c>
      <c r="J3395">
        <v>0</v>
      </c>
      <c r="K3395">
        <v>73372</v>
      </c>
      <c r="M3395">
        <f t="shared" si="212"/>
        <v>73372</v>
      </c>
      <c r="N3395">
        <f t="shared" si="213"/>
        <v>73372</v>
      </c>
    </row>
    <row r="3396" spans="1:14" customFormat="1" ht="14.4" customHeight="1" x14ac:dyDescent="0.3">
      <c r="A3396" s="1">
        <v>44268</v>
      </c>
      <c r="B3396" t="s">
        <v>30</v>
      </c>
      <c r="C3396">
        <f t="shared" si="214"/>
        <v>892</v>
      </c>
      <c r="D3396">
        <v>74264</v>
      </c>
      <c r="E3396">
        <v>64162</v>
      </c>
      <c r="F3396">
        <v>10102</v>
      </c>
      <c r="G3396">
        <v>48110</v>
      </c>
      <c r="H3396">
        <v>26152</v>
      </c>
      <c r="I3396">
        <v>2</v>
      </c>
      <c r="J3396">
        <v>0</v>
      </c>
      <c r="K3396">
        <v>74264</v>
      </c>
      <c r="M3396">
        <f t="shared" si="212"/>
        <v>74264</v>
      </c>
      <c r="N3396">
        <f t="shared" si="213"/>
        <v>74264</v>
      </c>
    </row>
    <row r="3397" spans="1:14" customFormat="1" ht="14.4" customHeight="1" x14ac:dyDescent="0.3">
      <c r="A3397" s="1">
        <v>44269</v>
      </c>
      <c r="B3397" t="s">
        <v>30</v>
      </c>
      <c r="C3397">
        <f t="shared" si="214"/>
        <v>23</v>
      </c>
      <c r="D3397">
        <v>74287</v>
      </c>
      <c r="E3397">
        <v>64185</v>
      </c>
      <c r="F3397">
        <v>10102</v>
      </c>
      <c r="G3397">
        <v>48133</v>
      </c>
      <c r="H3397">
        <v>26152</v>
      </c>
      <c r="I3397">
        <v>2</v>
      </c>
      <c r="J3397">
        <v>0</v>
      </c>
      <c r="K3397">
        <v>74287</v>
      </c>
      <c r="M3397">
        <f t="shared" si="212"/>
        <v>74287</v>
      </c>
      <c r="N3397">
        <f t="shared" si="213"/>
        <v>74287</v>
      </c>
    </row>
    <row r="3398" spans="1:14" customFormat="1" ht="14.4" customHeight="1" x14ac:dyDescent="0.3">
      <c r="A3398" s="1">
        <v>44270</v>
      </c>
      <c r="B3398" t="s">
        <v>30</v>
      </c>
      <c r="C3398">
        <f t="shared" si="214"/>
        <v>2977</v>
      </c>
      <c r="D3398">
        <v>77264</v>
      </c>
      <c r="E3398">
        <v>65326</v>
      </c>
      <c r="F3398">
        <v>11938</v>
      </c>
      <c r="G3398">
        <v>50076</v>
      </c>
      <c r="H3398">
        <v>27186</v>
      </c>
      <c r="I3398">
        <v>2</v>
      </c>
      <c r="J3398">
        <v>0</v>
      </c>
      <c r="K3398">
        <v>77264</v>
      </c>
      <c r="M3398">
        <f t="shared" si="212"/>
        <v>77264</v>
      </c>
      <c r="N3398">
        <f t="shared" si="213"/>
        <v>77264</v>
      </c>
    </row>
    <row r="3399" spans="1:14" customFormat="1" ht="14.4" customHeight="1" x14ac:dyDescent="0.3">
      <c r="A3399" s="1">
        <v>44271</v>
      </c>
      <c r="B3399" t="s">
        <v>30</v>
      </c>
      <c r="C3399">
        <f t="shared" si="214"/>
        <v>-5818</v>
      </c>
      <c r="D3399">
        <v>71446</v>
      </c>
      <c r="E3399">
        <v>71446</v>
      </c>
      <c r="F3399">
        <v>13158</v>
      </c>
      <c r="G3399">
        <v>47313</v>
      </c>
      <c r="H3399">
        <v>24131</v>
      </c>
      <c r="I3399">
        <v>2</v>
      </c>
      <c r="J3399">
        <v>0</v>
      </c>
      <c r="K3399">
        <v>84604</v>
      </c>
      <c r="M3399">
        <f t="shared" si="212"/>
        <v>84604</v>
      </c>
      <c r="N3399">
        <f t="shared" si="213"/>
        <v>71446</v>
      </c>
    </row>
    <row r="3400" spans="1:14" customFormat="1" ht="14.4" customHeight="1" x14ac:dyDescent="0.3">
      <c r="A3400" s="1">
        <v>44272</v>
      </c>
      <c r="B3400" t="s">
        <v>30</v>
      </c>
      <c r="C3400">
        <f t="shared" si="214"/>
        <v>1229</v>
      </c>
      <c r="D3400">
        <v>72675</v>
      </c>
      <c r="E3400">
        <v>72675</v>
      </c>
      <c r="F3400">
        <v>14967</v>
      </c>
      <c r="G3400">
        <v>48156</v>
      </c>
      <c r="H3400">
        <v>24517</v>
      </c>
      <c r="I3400">
        <v>2</v>
      </c>
      <c r="J3400">
        <v>0</v>
      </c>
      <c r="K3400">
        <v>87642</v>
      </c>
      <c r="M3400">
        <f t="shared" si="212"/>
        <v>87642</v>
      </c>
      <c r="N3400">
        <f t="shared" si="213"/>
        <v>72675</v>
      </c>
    </row>
    <row r="3401" spans="1:14" customFormat="1" ht="14.4" customHeight="1" x14ac:dyDescent="0.3">
      <c r="A3401" s="1">
        <v>44273</v>
      </c>
      <c r="B3401" t="s">
        <v>30</v>
      </c>
      <c r="C3401">
        <f t="shared" si="214"/>
        <v>637</v>
      </c>
      <c r="D3401">
        <v>73312</v>
      </c>
      <c r="E3401">
        <v>73312</v>
      </c>
      <c r="F3401">
        <v>16047</v>
      </c>
      <c r="G3401">
        <v>48718</v>
      </c>
      <c r="H3401">
        <v>24592</v>
      </c>
      <c r="I3401">
        <v>2</v>
      </c>
      <c r="J3401">
        <v>0</v>
      </c>
      <c r="K3401">
        <v>89359</v>
      </c>
      <c r="M3401">
        <f t="shared" si="212"/>
        <v>89359</v>
      </c>
      <c r="N3401">
        <f t="shared" si="213"/>
        <v>73312</v>
      </c>
    </row>
    <row r="3402" spans="1:14" customFormat="1" ht="14.4" customHeight="1" x14ac:dyDescent="0.3">
      <c r="A3402" s="1">
        <v>44274</v>
      </c>
      <c r="B3402" t="s">
        <v>30</v>
      </c>
      <c r="C3402">
        <f t="shared" si="214"/>
        <v>842</v>
      </c>
      <c r="D3402">
        <v>74154</v>
      </c>
      <c r="E3402">
        <v>74154</v>
      </c>
      <c r="F3402">
        <v>17833</v>
      </c>
      <c r="G3402">
        <v>49372</v>
      </c>
      <c r="H3402">
        <v>24780</v>
      </c>
      <c r="I3402">
        <v>2</v>
      </c>
      <c r="J3402">
        <v>0</v>
      </c>
      <c r="K3402">
        <v>91987</v>
      </c>
      <c r="M3402">
        <f t="shared" si="212"/>
        <v>91987</v>
      </c>
      <c r="N3402">
        <f t="shared" si="213"/>
        <v>74154</v>
      </c>
    </row>
    <row r="3403" spans="1:14" customFormat="1" ht="14.4" customHeight="1" x14ac:dyDescent="0.3">
      <c r="A3403" s="1">
        <v>44275</v>
      </c>
      <c r="B3403" t="s">
        <v>30</v>
      </c>
      <c r="C3403">
        <f t="shared" si="214"/>
        <v>986</v>
      </c>
      <c r="D3403">
        <v>75140</v>
      </c>
      <c r="E3403">
        <v>75140</v>
      </c>
      <c r="F3403">
        <v>19727</v>
      </c>
      <c r="G3403">
        <v>50029</v>
      </c>
      <c r="H3403">
        <v>25109</v>
      </c>
      <c r="I3403">
        <v>2</v>
      </c>
      <c r="J3403">
        <v>0</v>
      </c>
      <c r="K3403">
        <v>94867</v>
      </c>
      <c r="M3403">
        <f t="shared" si="212"/>
        <v>94867</v>
      </c>
      <c r="N3403">
        <f t="shared" si="213"/>
        <v>75140</v>
      </c>
    </row>
    <row r="3404" spans="1:14" customFormat="1" ht="14.4" customHeight="1" x14ac:dyDescent="0.3">
      <c r="A3404" s="1">
        <v>44276</v>
      </c>
      <c r="B3404" t="s">
        <v>30</v>
      </c>
      <c r="C3404">
        <f t="shared" si="214"/>
        <v>162</v>
      </c>
      <c r="D3404">
        <v>75302</v>
      </c>
      <c r="E3404">
        <v>75302</v>
      </c>
      <c r="F3404">
        <v>19880</v>
      </c>
      <c r="G3404">
        <v>50135</v>
      </c>
      <c r="H3404">
        <v>25165</v>
      </c>
      <c r="I3404">
        <v>2</v>
      </c>
      <c r="J3404">
        <v>0</v>
      </c>
      <c r="K3404">
        <v>95182</v>
      </c>
      <c r="M3404">
        <f t="shared" si="212"/>
        <v>95182</v>
      </c>
      <c r="N3404">
        <f t="shared" si="213"/>
        <v>75302</v>
      </c>
    </row>
    <row r="3405" spans="1:14" customFormat="1" ht="14.4" customHeight="1" x14ac:dyDescent="0.3">
      <c r="A3405" s="1">
        <v>44277</v>
      </c>
      <c r="B3405" t="s">
        <v>30</v>
      </c>
      <c r="C3405">
        <f t="shared" ref="C3405:C3436" si="215">D3405-D3404</f>
        <v>883</v>
      </c>
      <c r="D3405">
        <v>76185</v>
      </c>
      <c r="E3405">
        <v>76185</v>
      </c>
      <c r="F3405">
        <v>21763</v>
      </c>
      <c r="G3405">
        <v>50740</v>
      </c>
      <c r="H3405">
        <v>25443</v>
      </c>
      <c r="I3405">
        <v>2</v>
      </c>
      <c r="J3405">
        <v>0</v>
      </c>
      <c r="K3405">
        <v>97948</v>
      </c>
      <c r="M3405">
        <f t="shared" ref="M3405:M3468" si="216">E3405+F3405</f>
        <v>97948</v>
      </c>
      <c r="N3405">
        <f t="shared" ref="N3405:N3468" si="217">G3405+H3405+I3405</f>
        <v>76185</v>
      </c>
    </row>
    <row r="3406" spans="1:14" customFormat="1" ht="14.4" customHeight="1" x14ac:dyDescent="0.3">
      <c r="A3406" s="1">
        <v>44278</v>
      </c>
      <c r="B3406" t="s">
        <v>30</v>
      </c>
      <c r="C3406">
        <f t="shared" si="215"/>
        <v>1113</v>
      </c>
      <c r="D3406">
        <v>77298</v>
      </c>
      <c r="E3406">
        <v>77298</v>
      </c>
      <c r="F3406">
        <v>23425</v>
      </c>
      <c r="G3406">
        <v>51685</v>
      </c>
      <c r="H3406">
        <v>25611</v>
      </c>
      <c r="I3406">
        <v>2</v>
      </c>
      <c r="J3406">
        <v>0</v>
      </c>
      <c r="K3406">
        <v>100723</v>
      </c>
      <c r="M3406">
        <f t="shared" si="216"/>
        <v>100723</v>
      </c>
      <c r="N3406">
        <f t="shared" si="217"/>
        <v>77298</v>
      </c>
    </row>
    <row r="3407" spans="1:14" customFormat="1" ht="14.4" customHeight="1" x14ac:dyDescent="0.3">
      <c r="A3407" s="1">
        <v>44279</v>
      </c>
      <c r="B3407" t="s">
        <v>30</v>
      </c>
      <c r="C3407">
        <f t="shared" si="215"/>
        <v>1031</v>
      </c>
      <c r="D3407">
        <v>78329</v>
      </c>
      <c r="E3407">
        <v>78329</v>
      </c>
      <c r="F3407">
        <v>25195</v>
      </c>
      <c r="G3407">
        <v>52411</v>
      </c>
      <c r="H3407">
        <v>25916</v>
      </c>
      <c r="I3407">
        <v>2</v>
      </c>
      <c r="J3407">
        <v>0</v>
      </c>
      <c r="K3407">
        <v>103524</v>
      </c>
      <c r="M3407">
        <f t="shared" si="216"/>
        <v>103524</v>
      </c>
      <c r="N3407">
        <f t="shared" si="217"/>
        <v>78329</v>
      </c>
    </row>
    <row r="3408" spans="1:14" customFormat="1" ht="14.4" customHeight="1" x14ac:dyDescent="0.3">
      <c r="A3408" s="1">
        <v>44280</v>
      </c>
      <c r="B3408" t="s">
        <v>30</v>
      </c>
      <c r="C3408">
        <f t="shared" si="215"/>
        <v>625</v>
      </c>
      <c r="D3408">
        <v>78954</v>
      </c>
      <c r="E3408">
        <v>78954</v>
      </c>
      <c r="F3408">
        <v>26634</v>
      </c>
      <c r="G3408">
        <v>52876</v>
      </c>
      <c r="H3408">
        <v>26076</v>
      </c>
      <c r="I3408">
        <v>2</v>
      </c>
      <c r="J3408">
        <v>0</v>
      </c>
      <c r="K3408">
        <v>105588</v>
      </c>
      <c r="M3408">
        <f t="shared" si="216"/>
        <v>105588</v>
      </c>
      <c r="N3408">
        <f t="shared" si="217"/>
        <v>78954</v>
      </c>
    </row>
    <row r="3409" spans="1:14" customFormat="1" ht="14.4" customHeight="1" x14ac:dyDescent="0.3">
      <c r="A3409" s="1">
        <v>44281</v>
      </c>
      <c r="B3409" t="s">
        <v>30</v>
      </c>
      <c r="C3409">
        <f t="shared" si="215"/>
        <v>985</v>
      </c>
      <c r="D3409">
        <v>79939</v>
      </c>
      <c r="E3409">
        <v>79939</v>
      </c>
      <c r="F3409">
        <v>28475</v>
      </c>
      <c r="G3409">
        <v>53537</v>
      </c>
      <c r="H3409">
        <v>26400</v>
      </c>
      <c r="I3409">
        <v>2</v>
      </c>
      <c r="J3409">
        <v>0</v>
      </c>
      <c r="K3409">
        <v>108414</v>
      </c>
      <c r="M3409">
        <f t="shared" si="216"/>
        <v>108414</v>
      </c>
      <c r="N3409">
        <f t="shared" si="217"/>
        <v>79939</v>
      </c>
    </row>
    <row r="3410" spans="1:14" customFormat="1" ht="14.4" customHeight="1" x14ac:dyDescent="0.3">
      <c r="A3410" s="1">
        <v>44282</v>
      </c>
      <c r="B3410" t="s">
        <v>30</v>
      </c>
      <c r="C3410">
        <f t="shared" si="215"/>
        <v>873</v>
      </c>
      <c r="D3410">
        <v>80812</v>
      </c>
      <c r="E3410">
        <v>80812</v>
      </c>
      <c r="F3410">
        <v>29776</v>
      </c>
      <c r="G3410">
        <v>54135</v>
      </c>
      <c r="H3410">
        <v>26675</v>
      </c>
      <c r="I3410">
        <v>2</v>
      </c>
      <c r="J3410">
        <v>0</v>
      </c>
      <c r="K3410">
        <v>110588</v>
      </c>
      <c r="M3410">
        <f t="shared" si="216"/>
        <v>110588</v>
      </c>
      <c r="N3410">
        <f t="shared" si="217"/>
        <v>80812</v>
      </c>
    </row>
    <row r="3411" spans="1:14" customFormat="1" ht="14.4" customHeight="1" x14ac:dyDescent="0.3">
      <c r="A3411" s="1">
        <v>44283</v>
      </c>
      <c r="B3411" t="s">
        <v>30</v>
      </c>
      <c r="C3411">
        <f t="shared" si="215"/>
        <v>24</v>
      </c>
      <c r="D3411">
        <v>80836</v>
      </c>
      <c r="E3411">
        <v>80836</v>
      </c>
      <c r="F3411">
        <v>29873</v>
      </c>
      <c r="G3411">
        <v>54159</v>
      </c>
      <c r="H3411">
        <v>26675</v>
      </c>
      <c r="I3411">
        <v>2</v>
      </c>
      <c r="J3411">
        <v>0</v>
      </c>
      <c r="K3411">
        <v>110709</v>
      </c>
      <c r="M3411">
        <f t="shared" si="216"/>
        <v>110709</v>
      </c>
      <c r="N3411">
        <f t="shared" si="217"/>
        <v>80836</v>
      </c>
    </row>
    <row r="3412" spans="1:14" customFormat="1" ht="14.4" customHeight="1" x14ac:dyDescent="0.3">
      <c r="A3412" s="1">
        <v>44284</v>
      </c>
      <c r="B3412" t="s">
        <v>30</v>
      </c>
      <c r="C3412">
        <f t="shared" si="215"/>
        <v>0</v>
      </c>
      <c r="D3412">
        <v>80836</v>
      </c>
      <c r="E3412">
        <v>80836</v>
      </c>
      <c r="F3412">
        <v>29876</v>
      </c>
      <c r="G3412">
        <v>54159</v>
      </c>
      <c r="H3412">
        <v>26675</v>
      </c>
      <c r="I3412">
        <v>2</v>
      </c>
      <c r="J3412">
        <v>0</v>
      </c>
      <c r="K3412">
        <v>110712</v>
      </c>
      <c r="M3412">
        <f t="shared" si="216"/>
        <v>110712</v>
      </c>
      <c r="N3412">
        <f t="shared" si="217"/>
        <v>80836</v>
      </c>
    </row>
    <row r="3413" spans="1:14" customFormat="1" ht="14.4" customHeight="1" x14ac:dyDescent="0.3">
      <c r="A3413" s="1">
        <v>44285</v>
      </c>
      <c r="B3413" t="s">
        <v>30</v>
      </c>
      <c r="C3413">
        <f t="shared" si="215"/>
        <v>398</v>
      </c>
      <c r="D3413">
        <v>81234</v>
      </c>
      <c r="E3413">
        <v>81234</v>
      </c>
      <c r="F3413">
        <v>30265</v>
      </c>
      <c r="G3413">
        <v>54505</v>
      </c>
      <c r="H3413">
        <v>26727</v>
      </c>
      <c r="I3413">
        <v>2</v>
      </c>
      <c r="J3413">
        <v>0</v>
      </c>
      <c r="K3413">
        <v>111499</v>
      </c>
      <c r="M3413">
        <f t="shared" si="216"/>
        <v>111499</v>
      </c>
      <c r="N3413">
        <f t="shared" si="217"/>
        <v>81234</v>
      </c>
    </row>
    <row r="3414" spans="1:14" customFormat="1" ht="14.4" customHeight="1" x14ac:dyDescent="0.3">
      <c r="A3414" s="1">
        <v>44286</v>
      </c>
      <c r="B3414" t="s">
        <v>30</v>
      </c>
      <c r="C3414">
        <f t="shared" si="215"/>
        <v>302</v>
      </c>
      <c r="D3414">
        <v>81536</v>
      </c>
      <c r="E3414">
        <v>81536</v>
      </c>
      <c r="F3414">
        <v>30852</v>
      </c>
      <c r="G3414">
        <v>54746</v>
      </c>
      <c r="H3414">
        <v>26788</v>
      </c>
      <c r="I3414">
        <v>2</v>
      </c>
      <c r="J3414">
        <v>0</v>
      </c>
      <c r="K3414">
        <v>112388</v>
      </c>
      <c r="M3414">
        <f t="shared" si="216"/>
        <v>112388</v>
      </c>
      <c r="N3414">
        <f t="shared" si="217"/>
        <v>81536</v>
      </c>
    </row>
    <row r="3415" spans="1:14" customFormat="1" ht="14.4" customHeight="1" x14ac:dyDescent="0.3">
      <c r="A3415" s="1">
        <v>44287</v>
      </c>
      <c r="B3415" t="s">
        <v>30</v>
      </c>
      <c r="C3415">
        <f t="shared" si="215"/>
        <v>607</v>
      </c>
      <c r="D3415">
        <v>82143</v>
      </c>
      <c r="E3415">
        <v>82143</v>
      </c>
      <c r="F3415">
        <v>31736</v>
      </c>
      <c r="G3415">
        <v>55302</v>
      </c>
      <c r="H3415">
        <v>26839</v>
      </c>
      <c r="I3415">
        <v>2</v>
      </c>
      <c r="J3415">
        <v>0</v>
      </c>
      <c r="K3415">
        <v>113879</v>
      </c>
      <c r="M3415">
        <f t="shared" si="216"/>
        <v>113879</v>
      </c>
      <c r="N3415">
        <f t="shared" si="217"/>
        <v>82143</v>
      </c>
    </row>
    <row r="3416" spans="1:14" customFormat="1" ht="14.4" customHeight="1" x14ac:dyDescent="0.3">
      <c r="A3416" s="1">
        <v>44288</v>
      </c>
      <c r="B3416" t="s">
        <v>30</v>
      </c>
      <c r="C3416">
        <f t="shared" si="215"/>
        <v>159</v>
      </c>
      <c r="D3416">
        <v>82302</v>
      </c>
      <c r="E3416">
        <v>82302</v>
      </c>
      <c r="F3416">
        <v>32026</v>
      </c>
      <c r="G3416">
        <v>55435</v>
      </c>
      <c r="H3416">
        <v>26865</v>
      </c>
      <c r="I3416">
        <v>2</v>
      </c>
      <c r="J3416">
        <v>0</v>
      </c>
      <c r="K3416">
        <v>114328</v>
      </c>
      <c r="M3416">
        <f t="shared" si="216"/>
        <v>114328</v>
      </c>
      <c r="N3416">
        <f t="shared" si="217"/>
        <v>82302</v>
      </c>
    </row>
    <row r="3417" spans="1:14" customFormat="1" ht="14.4" customHeight="1" x14ac:dyDescent="0.3">
      <c r="A3417" s="1">
        <v>44289</v>
      </c>
      <c r="B3417" t="s">
        <v>30</v>
      </c>
      <c r="C3417">
        <f t="shared" si="215"/>
        <v>893</v>
      </c>
      <c r="D3417">
        <v>83195</v>
      </c>
      <c r="E3417">
        <v>83195</v>
      </c>
      <c r="F3417">
        <v>33768</v>
      </c>
      <c r="G3417">
        <v>56164</v>
      </c>
      <c r="H3417">
        <v>27029</v>
      </c>
      <c r="I3417">
        <v>2</v>
      </c>
      <c r="J3417">
        <v>0</v>
      </c>
      <c r="K3417">
        <v>116963</v>
      </c>
      <c r="M3417">
        <f t="shared" si="216"/>
        <v>116963</v>
      </c>
      <c r="N3417">
        <f t="shared" si="217"/>
        <v>83195</v>
      </c>
    </row>
    <row r="3418" spans="1:14" customFormat="1" ht="14.4" customHeight="1" x14ac:dyDescent="0.3">
      <c r="A3418" s="1">
        <v>44290</v>
      </c>
      <c r="B3418" t="s">
        <v>30</v>
      </c>
      <c r="C3418">
        <f t="shared" si="215"/>
        <v>341</v>
      </c>
      <c r="D3418">
        <v>83536</v>
      </c>
      <c r="E3418">
        <v>83536</v>
      </c>
      <c r="F3418">
        <v>34447</v>
      </c>
      <c r="G3418">
        <v>56441</v>
      </c>
      <c r="H3418">
        <v>27093</v>
      </c>
      <c r="I3418">
        <v>2</v>
      </c>
      <c r="J3418">
        <v>0</v>
      </c>
      <c r="K3418">
        <v>117983</v>
      </c>
      <c r="M3418">
        <f t="shared" si="216"/>
        <v>117983</v>
      </c>
      <c r="N3418">
        <f t="shared" si="217"/>
        <v>83536</v>
      </c>
    </row>
    <row r="3419" spans="1:14" customFormat="1" ht="14.4" customHeight="1" x14ac:dyDescent="0.3">
      <c r="A3419" s="1">
        <v>44291</v>
      </c>
      <c r="B3419" t="s">
        <v>30</v>
      </c>
      <c r="C3419">
        <f t="shared" si="215"/>
        <v>657</v>
      </c>
      <c r="D3419">
        <v>84193</v>
      </c>
      <c r="E3419">
        <v>84193</v>
      </c>
      <c r="F3419">
        <v>35973</v>
      </c>
      <c r="G3419">
        <v>56999</v>
      </c>
      <c r="H3419">
        <v>27192</v>
      </c>
      <c r="I3419">
        <v>2</v>
      </c>
      <c r="J3419">
        <v>0</v>
      </c>
      <c r="K3419">
        <v>120166</v>
      </c>
      <c r="M3419">
        <f t="shared" si="216"/>
        <v>120166</v>
      </c>
      <c r="N3419">
        <f t="shared" si="217"/>
        <v>84193</v>
      </c>
    </row>
    <row r="3420" spans="1:14" customFormat="1" ht="14.4" customHeight="1" x14ac:dyDescent="0.3">
      <c r="A3420" s="1">
        <v>44292</v>
      </c>
      <c r="B3420" t="s">
        <v>30</v>
      </c>
      <c r="C3420">
        <f t="shared" si="215"/>
        <v>423</v>
      </c>
      <c r="D3420">
        <v>84616</v>
      </c>
      <c r="E3420">
        <v>84616</v>
      </c>
      <c r="F3420">
        <v>36895</v>
      </c>
      <c r="G3420">
        <v>57332</v>
      </c>
      <c r="H3420">
        <v>27282</v>
      </c>
      <c r="I3420">
        <v>2</v>
      </c>
      <c r="J3420">
        <v>0</v>
      </c>
      <c r="K3420">
        <v>121511</v>
      </c>
      <c r="M3420">
        <f t="shared" si="216"/>
        <v>121511</v>
      </c>
      <c r="N3420">
        <f t="shared" si="217"/>
        <v>84616</v>
      </c>
    </row>
    <row r="3421" spans="1:14" customFormat="1" ht="14.4" customHeight="1" x14ac:dyDescent="0.3">
      <c r="A3421" s="1">
        <v>44293</v>
      </c>
      <c r="B3421" t="s">
        <v>30</v>
      </c>
      <c r="C3421">
        <f t="shared" si="215"/>
        <v>1256</v>
      </c>
      <c r="D3421">
        <v>85872</v>
      </c>
      <c r="E3421">
        <v>85872</v>
      </c>
      <c r="F3421">
        <v>39137</v>
      </c>
      <c r="G3421">
        <v>58341</v>
      </c>
      <c r="H3421">
        <v>27529</v>
      </c>
      <c r="I3421">
        <v>2</v>
      </c>
      <c r="J3421">
        <v>0</v>
      </c>
      <c r="K3421">
        <v>125009</v>
      </c>
      <c r="M3421">
        <f t="shared" si="216"/>
        <v>125009</v>
      </c>
      <c r="N3421">
        <f t="shared" si="217"/>
        <v>85872</v>
      </c>
    </row>
    <row r="3422" spans="1:14" customFormat="1" ht="14.4" customHeight="1" x14ac:dyDescent="0.3">
      <c r="A3422" s="1">
        <v>44294</v>
      </c>
      <c r="B3422" t="s">
        <v>30</v>
      </c>
      <c r="C3422">
        <f t="shared" si="215"/>
        <v>1035</v>
      </c>
      <c r="D3422">
        <v>86907</v>
      </c>
      <c r="E3422">
        <v>86907</v>
      </c>
      <c r="F3422">
        <v>41189</v>
      </c>
      <c r="G3422">
        <v>59151</v>
      </c>
      <c r="H3422">
        <v>27754</v>
      </c>
      <c r="I3422">
        <v>2</v>
      </c>
      <c r="J3422">
        <v>0</v>
      </c>
      <c r="K3422">
        <v>128096</v>
      </c>
      <c r="M3422">
        <f t="shared" si="216"/>
        <v>128096</v>
      </c>
      <c r="N3422">
        <f t="shared" si="217"/>
        <v>86907</v>
      </c>
    </row>
    <row r="3423" spans="1:14" customFormat="1" ht="14.4" customHeight="1" x14ac:dyDescent="0.3">
      <c r="A3423" s="1">
        <v>44295</v>
      </c>
      <c r="B3423" t="s">
        <v>30</v>
      </c>
      <c r="C3423">
        <f t="shared" si="215"/>
        <v>1383</v>
      </c>
      <c r="D3423">
        <v>88290</v>
      </c>
      <c r="E3423">
        <v>88290</v>
      </c>
      <c r="F3423">
        <v>42653</v>
      </c>
      <c r="G3423">
        <v>60223</v>
      </c>
      <c r="H3423">
        <v>28065</v>
      </c>
      <c r="I3423">
        <v>2</v>
      </c>
      <c r="J3423">
        <v>0</v>
      </c>
      <c r="K3423">
        <v>130943</v>
      </c>
      <c r="M3423">
        <f t="shared" si="216"/>
        <v>130943</v>
      </c>
      <c r="N3423">
        <f t="shared" si="217"/>
        <v>88290</v>
      </c>
    </row>
    <row r="3424" spans="1:14" customFormat="1" ht="14.4" customHeight="1" x14ac:dyDescent="0.3">
      <c r="A3424" s="1">
        <v>44296</v>
      </c>
      <c r="B3424" t="s">
        <v>30</v>
      </c>
      <c r="C3424">
        <f t="shared" si="215"/>
        <v>524</v>
      </c>
      <c r="D3424">
        <v>88814</v>
      </c>
      <c r="E3424">
        <v>88814</v>
      </c>
      <c r="F3424">
        <v>43386</v>
      </c>
      <c r="G3424">
        <v>60625</v>
      </c>
      <c r="H3424">
        <v>28187</v>
      </c>
      <c r="I3424">
        <v>2</v>
      </c>
      <c r="J3424">
        <v>0</v>
      </c>
      <c r="K3424">
        <v>132200</v>
      </c>
      <c r="M3424">
        <f t="shared" si="216"/>
        <v>132200</v>
      </c>
      <c r="N3424">
        <f t="shared" si="217"/>
        <v>88814</v>
      </c>
    </row>
    <row r="3425" spans="1:14" customFormat="1" ht="14.4" customHeight="1" x14ac:dyDescent="0.3">
      <c r="A3425" s="1">
        <v>44297</v>
      </c>
      <c r="B3425" t="s">
        <v>30</v>
      </c>
      <c r="C3425">
        <f t="shared" si="215"/>
        <v>1625</v>
      </c>
      <c r="D3425">
        <v>90439</v>
      </c>
      <c r="E3425">
        <v>90439</v>
      </c>
      <c r="F3425">
        <v>43957</v>
      </c>
      <c r="G3425">
        <v>61820</v>
      </c>
      <c r="H3425">
        <v>28617</v>
      </c>
      <c r="I3425">
        <v>2</v>
      </c>
      <c r="J3425">
        <v>0</v>
      </c>
      <c r="K3425">
        <v>134396</v>
      </c>
      <c r="M3425">
        <f t="shared" si="216"/>
        <v>134396</v>
      </c>
      <c r="N3425">
        <f t="shared" si="217"/>
        <v>90439</v>
      </c>
    </row>
    <row r="3426" spans="1:14" customFormat="1" ht="14.4" customHeight="1" x14ac:dyDescent="0.3">
      <c r="A3426" s="1">
        <v>44298</v>
      </c>
      <c r="B3426" t="s">
        <v>30</v>
      </c>
      <c r="C3426">
        <f t="shared" si="215"/>
        <v>2080</v>
      </c>
      <c r="D3426">
        <v>92519</v>
      </c>
      <c r="E3426">
        <v>92519</v>
      </c>
      <c r="F3426">
        <v>45161</v>
      </c>
      <c r="G3426">
        <v>63247</v>
      </c>
      <c r="H3426">
        <v>29269</v>
      </c>
      <c r="I3426">
        <v>3</v>
      </c>
      <c r="J3426">
        <v>0</v>
      </c>
      <c r="K3426">
        <v>137680</v>
      </c>
      <c r="M3426">
        <f t="shared" si="216"/>
        <v>137680</v>
      </c>
      <c r="N3426">
        <f t="shared" si="217"/>
        <v>92519</v>
      </c>
    </row>
    <row r="3427" spans="1:14" customFormat="1" ht="14.4" customHeight="1" x14ac:dyDescent="0.3">
      <c r="A3427" s="1">
        <v>44299</v>
      </c>
      <c r="B3427" t="s">
        <v>30</v>
      </c>
      <c r="C3427">
        <f t="shared" si="215"/>
        <v>1644</v>
      </c>
      <c r="D3427">
        <v>94163</v>
      </c>
      <c r="E3427">
        <v>94163</v>
      </c>
      <c r="F3427">
        <v>45802</v>
      </c>
      <c r="G3427">
        <v>64239</v>
      </c>
      <c r="H3427">
        <v>29920</v>
      </c>
      <c r="I3427">
        <v>4</v>
      </c>
      <c r="J3427">
        <v>0</v>
      </c>
      <c r="K3427">
        <v>139965</v>
      </c>
      <c r="M3427">
        <f t="shared" si="216"/>
        <v>139965</v>
      </c>
      <c r="N3427">
        <f t="shared" si="217"/>
        <v>94163</v>
      </c>
    </row>
    <row r="3428" spans="1:14" customFormat="1" ht="14.4" customHeight="1" x14ac:dyDescent="0.3">
      <c r="A3428" s="1">
        <v>44300</v>
      </c>
      <c r="B3428" t="s">
        <v>30</v>
      </c>
      <c r="C3428">
        <f t="shared" si="215"/>
        <v>2210</v>
      </c>
      <c r="D3428">
        <v>96373</v>
      </c>
      <c r="E3428">
        <v>96373</v>
      </c>
      <c r="F3428">
        <v>46499</v>
      </c>
      <c r="G3428">
        <v>65590</v>
      </c>
      <c r="H3428">
        <v>30778</v>
      </c>
      <c r="I3428">
        <v>5</v>
      </c>
      <c r="J3428">
        <v>0</v>
      </c>
      <c r="K3428">
        <v>142872</v>
      </c>
      <c r="M3428">
        <f t="shared" si="216"/>
        <v>142872</v>
      </c>
      <c r="N3428">
        <f t="shared" si="217"/>
        <v>96373</v>
      </c>
    </row>
    <row r="3429" spans="1:14" customFormat="1" ht="14.4" customHeight="1" x14ac:dyDescent="0.3">
      <c r="A3429" s="1">
        <v>44301</v>
      </c>
      <c r="B3429" t="s">
        <v>30</v>
      </c>
      <c r="C3429">
        <f t="shared" si="215"/>
        <v>1382</v>
      </c>
      <c r="D3429">
        <v>97755</v>
      </c>
      <c r="E3429">
        <v>97755</v>
      </c>
      <c r="F3429">
        <v>47694</v>
      </c>
      <c r="G3429">
        <v>66470</v>
      </c>
      <c r="H3429">
        <v>31280</v>
      </c>
      <c r="I3429">
        <v>5</v>
      </c>
      <c r="J3429">
        <v>0</v>
      </c>
      <c r="K3429">
        <v>145449</v>
      </c>
      <c r="M3429">
        <f t="shared" si="216"/>
        <v>145449</v>
      </c>
      <c r="N3429">
        <f t="shared" si="217"/>
        <v>97755</v>
      </c>
    </row>
    <row r="3430" spans="1:14" customFormat="1" ht="14.4" customHeight="1" x14ac:dyDescent="0.3">
      <c r="A3430" s="1">
        <v>44302</v>
      </c>
      <c r="B3430" t="s">
        <v>30</v>
      </c>
      <c r="C3430">
        <f t="shared" si="215"/>
        <v>2126</v>
      </c>
      <c r="D3430">
        <v>99881</v>
      </c>
      <c r="E3430">
        <v>99881</v>
      </c>
      <c r="F3430">
        <v>48705</v>
      </c>
      <c r="G3430">
        <v>67757</v>
      </c>
      <c r="H3430">
        <v>32119</v>
      </c>
      <c r="I3430">
        <v>5</v>
      </c>
      <c r="J3430">
        <v>0</v>
      </c>
      <c r="K3430">
        <v>148586</v>
      </c>
      <c r="M3430">
        <f t="shared" si="216"/>
        <v>148586</v>
      </c>
      <c r="N3430">
        <f t="shared" si="217"/>
        <v>99881</v>
      </c>
    </row>
    <row r="3431" spans="1:14" customFormat="1" ht="14.4" customHeight="1" x14ac:dyDescent="0.3">
      <c r="A3431" s="1">
        <v>44303</v>
      </c>
      <c r="B3431" t="s">
        <v>30</v>
      </c>
      <c r="C3431">
        <f t="shared" si="215"/>
        <v>2235</v>
      </c>
      <c r="D3431">
        <v>102116</v>
      </c>
      <c r="E3431">
        <v>102116</v>
      </c>
      <c r="F3431">
        <v>50010</v>
      </c>
      <c r="G3431">
        <v>69215</v>
      </c>
      <c r="H3431">
        <v>32896</v>
      </c>
      <c r="I3431">
        <v>5</v>
      </c>
      <c r="J3431">
        <v>0</v>
      </c>
      <c r="K3431">
        <v>152126</v>
      </c>
      <c r="M3431">
        <f t="shared" si="216"/>
        <v>152126</v>
      </c>
      <c r="N3431">
        <f t="shared" si="217"/>
        <v>102116</v>
      </c>
    </row>
    <row r="3432" spans="1:14" customFormat="1" ht="14.4" customHeight="1" x14ac:dyDescent="0.3">
      <c r="A3432" s="1">
        <v>44304</v>
      </c>
      <c r="B3432" t="s">
        <v>30</v>
      </c>
      <c r="C3432">
        <f t="shared" si="215"/>
        <v>867</v>
      </c>
      <c r="D3432">
        <v>102983</v>
      </c>
      <c r="E3432">
        <v>102983</v>
      </c>
      <c r="F3432">
        <v>50121</v>
      </c>
      <c r="G3432">
        <v>69797</v>
      </c>
      <c r="H3432">
        <v>33181</v>
      </c>
      <c r="I3432">
        <v>5</v>
      </c>
      <c r="J3432">
        <v>0</v>
      </c>
      <c r="K3432">
        <v>153104</v>
      </c>
      <c r="M3432">
        <f t="shared" si="216"/>
        <v>153104</v>
      </c>
      <c r="N3432">
        <f t="shared" si="217"/>
        <v>102983</v>
      </c>
    </row>
    <row r="3433" spans="1:14" customFormat="1" ht="14.4" customHeight="1" x14ac:dyDescent="0.3">
      <c r="A3433" s="1">
        <v>44305</v>
      </c>
      <c r="B3433" t="s">
        <v>30</v>
      </c>
      <c r="C3433">
        <f t="shared" si="215"/>
        <v>3530</v>
      </c>
      <c r="D3433">
        <v>106513</v>
      </c>
      <c r="E3433">
        <v>106513</v>
      </c>
      <c r="F3433">
        <v>51199</v>
      </c>
      <c r="G3433">
        <v>71882</v>
      </c>
      <c r="H3433">
        <v>34626</v>
      </c>
      <c r="I3433">
        <v>5</v>
      </c>
      <c r="J3433">
        <v>0</v>
      </c>
      <c r="K3433">
        <v>157712</v>
      </c>
      <c r="M3433">
        <f t="shared" si="216"/>
        <v>157712</v>
      </c>
      <c r="N3433">
        <f t="shared" si="217"/>
        <v>106513</v>
      </c>
    </row>
    <row r="3434" spans="1:14" customFormat="1" ht="14.4" customHeight="1" x14ac:dyDescent="0.3">
      <c r="A3434" s="1">
        <v>44306</v>
      </c>
      <c r="B3434" t="s">
        <v>30</v>
      </c>
      <c r="C3434">
        <f t="shared" si="215"/>
        <v>3365</v>
      </c>
      <c r="D3434">
        <v>109878</v>
      </c>
      <c r="E3434">
        <v>109878</v>
      </c>
      <c r="F3434">
        <v>52226</v>
      </c>
      <c r="G3434">
        <v>73805</v>
      </c>
      <c r="H3434">
        <v>36068</v>
      </c>
      <c r="I3434">
        <v>5</v>
      </c>
      <c r="J3434">
        <v>0</v>
      </c>
      <c r="K3434">
        <v>162104</v>
      </c>
      <c r="M3434">
        <f t="shared" si="216"/>
        <v>162104</v>
      </c>
      <c r="N3434">
        <f t="shared" si="217"/>
        <v>109878</v>
      </c>
    </row>
    <row r="3435" spans="1:14" customFormat="1" ht="14.4" customHeight="1" x14ac:dyDescent="0.3">
      <c r="A3435" s="1">
        <v>44307</v>
      </c>
      <c r="B3435" t="s">
        <v>30</v>
      </c>
      <c r="C3435">
        <f t="shared" si="215"/>
        <v>4467</v>
      </c>
      <c r="D3435">
        <v>114345</v>
      </c>
      <c r="E3435">
        <v>114345</v>
      </c>
      <c r="F3435">
        <v>53174</v>
      </c>
      <c r="G3435">
        <v>76271</v>
      </c>
      <c r="H3435">
        <v>38069</v>
      </c>
      <c r="I3435">
        <v>5</v>
      </c>
      <c r="J3435">
        <v>0</v>
      </c>
      <c r="K3435">
        <v>167519</v>
      </c>
      <c r="M3435">
        <f t="shared" si="216"/>
        <v>167519</v>
      </c>
      <c r="N3435">
        <f t="shared" si="217"/>
        <v>114345</v>
      </c>
    </row>
    <row r="3436" spans="1:14" customFormat="1" ht="14.4" customHeight="1" x14ac:dyDescent="0.3">
      <c r="A3436" s="1">
        <v>44308</v>
      </c>
      <c r="B3436" t="s">
        <v>30</v>
      </c>
      <c r="C3436">
        <f t="shared" si="215"/>
        <v>3105</v>
      </c>
      <c r="D3436">
        <v>117450</v>
      </c>
      <c r="E3436">
        <v>117450</v>
      </c>
      <c r="F3436">
        <v>54290</v>
      </c>
      <c r="G3436">
        <v>78007</v>
      </c>
      <c r="H3436">
        <v>39438</v>
      </c>
      <c r="I3436">
        <v>5</v>
      </c>
      <c r="J3436">
        <v>0</v>
      </c>
      <c r="K3436">
        <v>171740</v>
      </c>
      <c r="M3436">
        <f t="shared" si="216"/>
        <v>171740</v>
      </c>
      <c r="N3436">
        <f t="shared" si="217"/>
        <v>117450</v>
      </c>
    </row>
    <row r="3437" spans="1:14" customFormat="1" ht="14.4" customHeight="1" x14ac:dyDescent="0.3">
      <c r="A3437" s="1">
        <v>44309</v>
      </c>
      <c r="B3437" t="s">
        <v>30</v>
      </c>
      <c r="C3437">
        <f t="shared" ref="C3437:C3468" si="218">D3437-D3436</f>
        <v>1990</v>
      </c>
      <c r="D3437">
        <v>119440</v>
      </c>
      <c r="E3437">
        <v>119440</v>
      </c>
      <c r="F3437">
        <v>54809</v>
      </c>
      <c r="G3437">
        <v>79346</v>
      </c>
      <c r="H3437">
        <v>40089</v>
      </c>
      <c r="I3437">
        <v>5</v>
      </c>
      <c r="J3437">
        <v>0</v>
      </c>
      <c r="K3437">
        <v>174249</v>
      </c>
      <c r="M3437">
        <f t="shared" si="216"/>
        <v>174249</v>
      </c>
      <c r="N3437">
        <f t="shared" si="217"/>
        <v>119440</v>
      </c>
    </row>
    <row r="3438" spans="1:14" customFormat="1" ht="14.4" customHeight="1" x14ac:dyDescent="0.3">
      <c r="A3438" s="1">
        <v>44310</v>
      </c>
      <c r="B3438" t="s">
        <v>30</v>
      </c>
      <c r="C3438">
        <f t="shared" si="218"/>
        <v>4995</v>
      </c>
      <c r="D3438">
        <v>124435</v>
      </c>
      <c r="E3438">
        <v>124435</v>
      </c>
      <c r="F3438">
        <v>55765</v>
      </c>
      <c r="G3438">
        <v>82247</v>
      </c>
      <c r="H3438">
        <v>42183</v>
      </c>
      <c r="I3438">
        <v>5</v>
      </c>
      <c r="J3438">
        <v>0</v>
      </c>
      <c r="K3438">
        <v>180200</v>
      </c>
      <c r="M3438">
        <f t="shared" si="216"/>
        <v>180200</v>
      </c>
      <c r="N3438">
        <f t="shared" si="217"/>
        <v>124435</v>
      </c>
    </row>
    <row r="3439" spans="1:14" customFormat="1" ht="14.4" customHeight="1" x14ac:dyDescent="0.3">
      <c r="A3439" s="1">
        <v>44311</v>
      </c>
      <c r="B3439" t="s">
        <v>30</v>
      </c>
      <c r="C3439">
        <f t="shared" si="218"/>
        <v>2130</v>
      </c>
      <c r="D3439">
        <v>126565</v>
      </c>
      <c r="E3439">
        <v>126565</v>
      </c>
      <c r="F3439">
        <v>55981</v>
      </c>
      <c r="G3439">
        <v>83400</v>
      </c>
      <c r="H3439">
        <v>43160</v>
      </c>
      <c r="I3439">
        <v>5</v>
      </c>
      <c r="J3439">
        <v>0</v>
      </c>
      <c r="K3439">
        <v>182546</v>
      </c>
      <c r="M3439">
        <f t="shared" si="216"/>
        <v>182546</v>
      </c>
      <c r="N3439">
        <f t="shared" si="217"/>
        <v>126565</v>
      </c>
    </row>
    <row r="3440" spans="1:14" customFormat="1" ht="14.4" customHeight="1" x14ac:dyDescent="0.3">
      <c r="A3440" s="1">
        <v>44312</v>
      </c>
      <c r="B3440" t="s">
        <v>30</v>
      </c>
      <c r="C3440">
        <f t="shared" si="218"/>
        <v>8370</v>
      </c>
      <c r="D3440">
        <v>134935</v>
      </c>
      <c r="E3440">
        <v>134935</v>
      </c>
      <c r="F3440">
        <v>57217</v>
      </c>
      <c r="G3440">
        <v>87966</v>
      </c>
      <c r="H3440">
        <v>46963</v>
      </c>
      <c r="I3440">
        <v>6</v>
      </c>
      <c r="J3440">
        <v>0</v>
      </c>
      <c r="K3440">
        <v>192152</v>
      </c>
      <c r="M3440">
        <f t="shared" si="216"/>
        <v>192152</v>
      </c>
      <c r="N3440">
        <f t="shared" si="217"/>
        <v>134935</v>
      </c>
    </row>
    <row r="3441" spans="1:14" customFormat="1" ht="14.4" customHeight="1" x14ac:dyDescent="0.3">
      <c r="A3441" s="1">
        <v>44313</v>
      </c>
      <c r="B3441" t="s">
        <v>30</v>
      </c>
      <c r="C3441">
        <f t="shared" si="218"/>
        <v>7677</v>
      </c>
      <c r="D3441">
        <v>142612</v>
      </c>
      <c r="E3441">
        <v>142612</v>
      </c>
      <c r="F3441">
        <v>58062</v>
      </c>
      <c r="G3441">
        <v>91999</v>
      </c>
      <c r="H3441">
        <v>50606</v>
      </c>
      <c r="I3441">
        <v>7</v>
      </c>
      <c r="J3441">
        <v>0</v>
      </c>
      <c r="K3441">
        <v>200674</v>
      </c>
      <c r="M3441">
        <f t="shared" si="216"/>
        <v>200674</v>
      </c>
      <c r="N3441">
        <f t="shared" si="217"/>
        <v>142612</v>
      </c>
    </row>
    <row r="3442" spans="1:14" customFormat="1" ht="14.4" customHeight="1" x14ac:dyDescent="0.3">
      <c r="A3442" s="1">
        <v>44314</v>
      </c>
      <c r="B3442" t="s">
        <v>30</v>
      </c>
      <c r="C3442">
        <f t="shared" si="218"/>
        <v>12539</v>
      </c>
      <c r="D3442">
        <v>155151</v>
      </c>
      <c r="E3442">
        <v>155151</v>
      </c>
      <c r="F3442">
        <v>58997</v>
      </c>
      <c r="G3442">
        <v>98606</v>
      </c>
      <c r="H3442">
        <v>56537</v>
      </c>
      <c r="I3442">
        <v>8</v>
      </c>
      <c r="J3442">
        <v>0</v>
      </c>
      <c r="K3442">
        <v>214148</v>
      </c>
      <c r="M3442">
        <f t="shared" si="216"/>
        <v>214148</v>
      </c>
      <c r="N3442">
        <f t="shared" si="217"/>
        <v>155151</v>
      </c>
    </row>
    <row r="3443" spans="1:14" customFormat="1" ht="14.4" customHeight="1" x14ac:dyDescent="0.3">
      <c r="A3443" s="1">
        <v>44315</v>
      </c>
      <c r="B3443" t="s">
        <v>30</v>
      </c>
      <c r="C3443">
        <f t="shared" si="218"/>
        <v>12944</v>
      </c>
      <c r="D3443">
        <v>168095</v>
      </c>
      <c r="E3443">
        <v>168095</v>
      </c>
      <c r="F3443">
        <v>60069</v>
      </c>
      <c r="G3443">
        <v>105076</v>
      </c>
      <c r="H3443">
        <v>63010</v>
      </c>
      <c r="I3443">
        <v>9</v>
      </c>
      <c r="J3443">
        <v>0</v>
      </c>
      <c r="K3443">
        <v>228164</v>
      </c>
      <c r="M3443">
        <f t="shared" si="216"/>
        <v>228164</v>
      </c>
      <c r="N3443">
        <f t="shared" si="217"/>
        <v>168095</v>
      </c>
    </row>
    <row r="3444" spans="1:14" customFormat="1" ht="14.4" customHeight="1" x14ac:dyDescent="0.3">
      <c r="A3444" s="1">
        <v>44316</v>
      </c>
      <c r="B3444" t="s">
        <v>30</v>
      </c>
      <c r="C3444">
        <f t="shared" si="218"/>
        <v>20859</v>
      </c>
      <c r="D3444">
        <v>188954</v>
      </c>
      <c r="E3444">
        <v>188954</v>
      </c>
      <c r="F3444">
        <v>61154</v>
      </c>
      <c r="G3444">
        <v>115274</v>
      </c>
      <c r="H3444">
        <v>73667</v>
      </c>
      <c r="I3444">
        <v>13</v>
      </c>
      <c r="J3444">
        <v>0</v>
      </c>
      <c r="K3444">
        <v>250108</v>
      </c>
      <c r="M3444">
        <f t="shared" si="216"/>
        <v>250108</v>
      </c>
      <c r="N3444">
        <f t="shared" si="217"/>
        <v>188954</v>
      </c>
    </row>
    <row r="3445" spans="1:14" customFormat="1" ht="14.4" customHeight="1" x14ac:dyDescent="0.3">
      <c r="A3445" s="1">
        <v>44317</v>
      </c>
      <c r="B3445" t="s">
        <v>30</v>
      </c>
      <c r="C3445">
        <f t="shared" si="218"/>
        <v>13310</v>
      </c>
      <c r="D3445">
        <v>202264</v>
      </c>
      <c r="E3445">
        <v>202264</v>
      </c>
      <c r="F3445">
        <v>61702</v>
      </c>
      <c r="G3445">
        <v>121738</v>
      </c>
      <c r="H3445">
        <v>80512</v>
      </c>
      <c r="I3445">
        <v>14</v>
      </c>
      <c r="J3445">
        <v>0</v>
      </c>
      <c r="K3445">
        <v>263966</v>
      </c>
      <c r="M3445">
        <f t="shared" si="216"/>
        <v>263966</v>
      </c>
      <c r="N3445">
        <f t="shared" si="217"/>
        <v>202264</v>
      </c>
    </row>
    <row r="3446" spans="1:14" customFormat="1" ht="14.4" customHeight="1" x14ac:dyDescent="0.3">
      <c r="A3446" s="1">
        <v>44318</v>
      </c>
      <c r="B3446" t="s">
        <v>30</v>
      </c>
      <c r="C3446">
        <f t="shared" si="218"/>
        <v>2773</v>
      </c>
      <c r="D3446">
        <v>205037</v>
      </c>
      <c r="E3446">
        <v>205037</v>
      </c>
      <c r="F3446">
        <v>61754</v>
      </c>
      <c r="G3446">
        <v>122989</v>
      </c>
      <c r="H3446">
        <v>82034</v>
      </c>
      <c r="I3446">
        <v>14</v>
      </c>
      <c r="J3446">
        <v>0</v>
      </c>
      <c r="K3446">
        <v>266791</v>
      </c>
      <c r="M3446">
        <f t="shared" si="216"/>
        <v>266791</v>
      </c>
      <c r="N3446">
        <f t="shared" si="217"/>
        <v>205037</v>
      </c>
    </row>
    <row r="3447" spans="1:14" customFormat="1" ht="14.4" customHeight="1" x14ac:dyDescent="0.3">
      <c r="A3447" s="1">
        <v>44319</v>
      </c>
      <c r="B3447" t="s">
        <v>30</v>
      </c>
      <c r="C3447">
        <f t="shared" si="218"/>
        <v>13511</v>
      </c>
      <c r="D3447">
        <v>218548</v>
      </c>
      <c r="E3447">
        <v>218548</v>
      </c>
      <c r="F3447">
        <v>62952</v>
      </c>
      <c r="G3447">
        <v>129539</v>
      </c>
      <c r="H3447">
        <v>88992</v>
      </c>
      <c r="I3447">
        <v>17</v>
      </c>
      <c r="J3447">
        <v>0</v>
      </c>
      <c r="K3447">
        <v>281500</v>
      </c>
      <c r="M3447">
        <f t="shared" si="216"/>
        <v>281500</v>
      </c>
      <c r="N3447">
        <f t="shared" si="217"/>
        <v>218548</v>
      </c>
    </row>
    <row r="3448" spans="1:14" customFormat="1" ht="14.4" customHeight="1" x14ac:dyDescent="0.3">
      <c r="A3448" s="1">
        <v>44320</v>
      </c>
      <c r="B3448" t="s">
        <v>30</v>
      </c>
      <c r="C3448">
        <f t="shared" si="218"/>
        <v>9821</v>
      </c>
      <c r="D3448">
        <v>228369</v>
      </c>
      <c r="E3448">
        <v>228369</v>
      </c>
      <c r="F3448">
        <v>63753</v>
      </c>
      <c r="G3448">
        <v>134397</v>
      </c>
      <c r="H3448">
        <v>93953</v>
      </c>
      <c r="I3448">
        <v>19</v>
      </c>
      <c r="J3448">
        <v>0</v>
      </c>
      <c r="K3448">
        <v>292122</v>
      </c>
      <c r="M3448">
        <f t="shared" si="216"/>
        <v>292122</v>
      </c>
      <c r="N3448">
        <f t="shared" si="217"/>
        <v>228369</v>
      </c>
    </row>
    <row r="3449" spans="1:14" customFormat="1" ht="14.4" customHeight="1" x14ac:dyDescent="0.3">
      <c r="A3449" s="1">
        <v>44321</v>
      </c>
      <c r="B3449" t="s">
        <v>30</v>
      </c>
      <c r="C3449">
        <f t="shared" si="218"/>
        <v>11389</v>
      </c>
      <c r="D3449">
        <v>239758</v>
      </c>
      <c r="E3449">
        <v>239758</v>
      </c>
      <c r="F3449">
        <v>64712</v>
      </c>
      <c r="G3449">
        <v>140067</v>
      </c>
      <c r="H3449">
        <v>99672</v>
      </c>
      <c r="I3449">
        <v>19</v>
      </c>
      <c r="J3449">
        <v>0</v>
      </c>
      <c r="K3449">
        <v>304470</v>
      </c>
      <c r="M3449">
        <f t="shared" si="216"/>
        <v>304470</v>
      </c>
      <c r="N3449">
        <f t="shared" si="217"/>
        <v>239758</v>
      </c>
    </row>
    <row r="3450" spans="1:14" customFormat="1" ht="14.4" customHeight="1" x14ac:dyDescent="0.3">
      <c r="A3450" s="1">
        <v>44322</v>
      </c>
      <c r="B3450" t="s">
        <v>30</v>
      </c>
      <c r="C3450">
        <f t="shared" si="218"/>
        <v>9110</v>
      </c>
      <c r="D3450">
        <v>248868</v>
      </c>
      <c r="E3450">
        <v>248868</v>
      </c>
      <c r="F3450">
        <v>65563</v>
      </c>
      <c r="G3450">
        <v>144705</v>
      </c>
      <c r="H3450">
        <v>104142</v>
      </c>
      <c r="I3450">
        <v>21</v>
      </c>
      <c r="J3450">
        <v>0</v>
      </c>
      <c r="K3450">
        <v>314431</v>
      </c>
      <c r="M3450">
        <f t="shared" si="216"/>
        <v>314431</v>
      </c>
      <c r="N3450">
        <f t="shared" si="217"/>
        <v>248868</v>
      </c>
    </row>
    <row r="3451" spans="1:14" customFormat="1" ht="14.4" customHeight="1" x14ac:dyDescent="0.3">
      <c r="A3451" s="1">
        <v>44323</v>
      </c>
      <c r="B3451" t="s">
        <v>30</v>
      </c>
      <c r="C3451">
        <f t="shared" si="218"/>
        <v>7571</v>
      </c>
      <c r="D3451">
        <v>256439</v>
      </c>
      <c r="E3451">
        <v>256439</v>
      </c>
      <c r="F3451">
        <v>66351</v>
      </c>
      <c r="G3451">
        <v>148562</v>
      </c>
      <c r="H3451">
        <v>107856</v>
      </c>
      <c r="I3451">
        <v>21</v>
      </c>
      <c r="J3451">
        <v>0</v>
      </c>
      <c r="K3451">
        <v>322790</v>
      </c>
      <c r="M3451">
        <f t="shared" si="216"/>
        <v>322790</v>
      </c>
      <c r="N3451">
        <f t="shared" si="217"/>
        <v>256439</v>
      </c>
    </row>
    <row r="3452" spans="1:14" customFormat="1" ht="14.4" customHeight="1" x14ac:dyDescent="0.3">
      <c r="A3452" s="1">
        <v>44324</v>
      </c>
      <c r="B3452" t="s">
        <v>30</v>
      </c>
      <c r="C3452">
        <f t="shared" si="218"/>
        <v>7173</v>
      </c>
      <c r="D3452">
        <v>263612</v>
      </c>
      <c r="E3452">
        <v>263612</v>
      </c>
      <c r="F3452">
        <v>66895</v>
      </c>
      <c r="G3452">
        <v>152158</v>
      </c>
      <c r="H3452">
        <v>111432</v>
      </c>
      <c r="I3452">
        <v>22</v>
      </c>
      <c r="J3452">
        <v>0</v>
      </c>
      <c r="K3452">
        <v>330507</v>
      </c>
      <c r="M3452">
        <f t="shared" si="216"/>
        <v>330507</v>
      </c>
      <c r="N3452">
        <f t="shared" si="217"/>
        <v>263612</v>
      </c>
    </row>
    <row r="3453" spans="1:14" customFormat="1" ht="14.4" customHeight="1" x14ac:dyDescent="0.3">
      <c r="A3453" s="1">
        <v>44325</v>
      </c>
      <c r="B3453" t="s">
        <v>30</v>
      </c>
      <c r="C3453">
        <f t="shared" si="218"/>
        <v>189</v>
      </c>
      <c r="D3453">
        <v>263801</v>
      </c>
      <c r="E3453">
        <v>263801</v>
      </c>
      <c r="F3453">
        <v>66916</v>
      </c>
      <c r="G3453">
        <v>152261</v>
      </c>
      <c r="H3453">
        <v>111518</v>
      </c>
      <c r="I3453">
        <v>22</v>
      </c>
      <c r="J3453">
        <v>0</v>
      </c>
      <c r="K3453">
        <v>330717</v>
      </c>
      <c r="M3453">
        <f t="shared" si="216"/>
        <v>330717</v>
      </c>
      <c r="N3453">
        <f t="shared" si="217"/>
        <v>263801</v>
      </c>
    </row>
    <row r="3454" spans="1:14" customFormat="1" ht="14.4" customHeight="1" x14ac:dyDescent="0.3">
      <c r="A3454" s="1">
        <v>44326</v>
      </c>
      <c r="B3454" t="s">
        <v>30</v>
      </c>
      <c r="C3454">
        <f t="shared" si="218"/>
        <v>9922</v>
      </c>
      <c r="D3454">
        <v>273723</v>
      </c>
      <c r="E3454">
        <v>273723</v>
      </c>
      <c r="F3454">
        <v>68043</v>
      </c>
      <c r="G3454">
        <v>157169</v>
      </c>
      <c r="H3454">
        <v>116530</v>
      </c>
      <c r="I3454">
        <v>24</v>
      </c>
      <c r="J3454">
        <v>0</v>
      </c>
      <c r="K3454">
        <v>341766</v>
      </c>
      <c r="M3454">
        <f t="shared" si="216"/>
        <v>341766</v>
      </c>
      <c r="N3454">
        <f t="shared" si="217"/>
        <v>273723</v>
      </c>
    </row>
    <row r="3455" spans="1:14" customFormat="1" ht="14.4" customHeight="1" x14ac:dyDescent="0.3">
      <c r="A3455" s="1">
        <v>44327</v>
      </c>
      <c r="B3455" t="s">
        <v>30</v>
      </c>
      <c r="C3455">
        <f t="shared" si="218"/>
        <v>7414</v>
      </c>
      <c r="D3455">
        <v>281137</v>
      </c>
      <c r="E3455">
        <v>281137</v>
      </c>
      <c r="F3455">
        <v>69043</v>
      </c>
      <c r="G3455">
        <v>160952</v>
      </c>
      <c r="H3455">
        <v>120160</v>
      </c>
      <c r="I3455">
        <v>25</v>
      </c>
      <c r="J3455">
        <v>0</v>
      </c>
      <c r="K3455">
        <v>350180</v>
      </c>
      <c r="M3455">
        <f t="shared" si="216"/>
        <v>350180</v>
      </c>
      <c r="N3455">
        <f t="shared" si="217"/>
        <v>281137</v>
      </c>
    </row>
    <row r="3456" spans="1:14" customFormat="1" ht="14.4" customHeight="1" x14ac:dyDescent="0.3">
      <c r="A3456" s="1">
        <v>44328</v>
      </c>
      <c r="B3456" t="s">
        <v>30</v>
      </c>
      <c r="C3456">
        <f t="shared" si="218"/>
        <v>8118</v>
      </c>
      <c r="D3456">
        <v>289255</v>
      </c>
      <c r="E3456">
        <v>289255</v>
      </c>
      <c r="F3456">
        <v>69246</v>
      </c>
      <c r="G3456">
        <v>164944</v>
      </c>
      <c r="H3456">
        <v>124283</v>
      </c>
      <c r="I3456">
        <v>28</v>
      </c>
      <c r="J3456">
        <v>0</v>
      </c>
      <c r="K3456">
        <v>358501</v>
      </c>
      <c r="M3456">
        <f t="shared" si="216"/>
        <v>358501</v>
      </c>
      <c r="N3456">
        <f t="shared" si="217"/>
        <v>289255</v>
      </c>
    </row>
    <row r="3457" spans="1:14" customFormat="1" ht="14.4" customHeight="1" x14ac:dyDescent="0.3">
      <c r="A3457" s="1">
        <v>44329</v>
      </c>
      <c r="B3457" t="s">
        <v>30</v>
      </c>
      <c r="C3457">
        <f t="shared" si="218"/>
        <v>5769</v>
      </c>
      <c r="D3457">
        <v>295024</v>
      </c>
      <c r="E3457">
        <v>295024</v>
      </c>
      <c r="F3457">
        <v>69523</v>
      </c>
      <c r="G3457">
        <v>167885</v>
      </c>
      <c r="H3457">
        <v>127110</v>
      </c>
      <c r="I3457">
        <v>29</v>
      </c>
      <c r="J3457">
        <v>0</v>
      </c>
      <c r="K3457">
        <v>364547</v>
      </c>
      <c r="M3457">
        <f t="shared" si="216"/>
        <v>364547</v>
      </c>
      <c r="N3457">
        <f t="shared" si="217"/>
        <v>295024</v>
      </c>
    </row>
    <row r="3458" spans="1:14" customFormat="1" ht="14.4" customHeight="1" x14ac:dyDescent="0.3">
      <c r="A3458" s="1">
        <v>44330</v>
      </c>
      <c r="B3458" t="s">
        <v>30</v>
      </c>
      <c r="C3458">
        <f t="shared" si="218"/>
        <v>5385</v>
      </c>
      <c r="D3458">
        <v>300409</v>
      </c>
      <c r="E3458">
        <v>300409</v>
      </c>
      <c r="F3458">
        <v>69591</v>
      </c>
      <c r="G3458">
        <v>170577</v>
      </c>
      <c r="H3458">
        <v>129802</v>
      </c>
      <c r="I3458">
        <v>30</v>
      </c>
      <c r="J3458">
        <v>0</v>
      </c>
      <c r="K3458">
        <v>370000</v>
      </c>
      <c r="M3458">
        <f t="shared" si="216"/>
        <v>370000</v>
      </c>
      <c r="N3458">
        <f t="shared" si="217"/>
        <v>300409</v>
      </c>
    </row>
    <row r="3459" spans="1:14" customFormat="1" ht="14.4" customHeight="1" x14ac:dyDescent="0.3">
      <c r="A3459" s="1">
        <v>44331</v>
      </c>
      <c r="B3459" t="s">
        <v>30</v>
      </c>
      <c r="C3459">
        <f t="shared" si="218"/>
        <v>6863</v>
      </c>
      <c r="D3459">
        <v>307272</v>
      </c>
      <c r="E3459">
        <v>307272</v>
      </c>
      <c r="F3459">
        <v>69725</v>
      </c>
      <c r="G3459">
        <v>174158</v>
      </c>
      <c r="H3459">
        <v>133079</v>
      </c>
      <c r="I3459">
        <v>35</v>
      </c>
      <c r="J3459">
        <v>0</v>
      </c>
      <c r="K3459">
        <v>376997</v>
      </c>
      <c r="M3459">
        <f t="shared" si="216"/>
        <v>376997</v>
      </c>
      <c r="N3459">
        <f t="shared" si="217"/>
        <v>307272</v>
      </c>
    </row>
    <row r="3460" spans="1:14" customFormat="1" ht="14.4" customHeight="1" x14ac:dyDescent="0.3">
      <c r="A3460" s="1">
        <v>44332</v>
      </c>
      <c r="B3460" t="s">
        <v>30</v>
      </c>
      <c r="C3460">
        <f t="shared" si="218"/>
        <v>313</v>
      </c>
      <c r="D3460">
        <v>307585</v>
      </c>
      <c r="E3460">
        <v>307585</v>
      </c>
      <c r="F3460">
        <v>69727</v>
      </c>
      <c r="G3460">
        <v>174306</v>
      </c>
      <c r="H3460">
        <v>133244</v>
      </c>
      <c r="I3460">
        <v>35</v>
      </c>
      <c r="J3460">
        <v>0</v>
      </c>
      <c r="K3460">
        <v>377312</v>
      </c>
      <c r="M3460">
        <f t="shared" si="216"/>
        <v>377312</v>
      </c>
      <c r="N3460">
        <f t="shared" si="217"/>
        <v>307585</v>
      </c>
    </row>
    <row r="3461" spans="1:14" customFormat="1" ht="14.4" customHeight="1" x14ac:dyDescent="0.3">
      <c r="A3461" s="1">
        <v>44333</v>
      </c>
      <c r="B3461" t="s">
        <v>30</v>
      </c>
      <c r="C3461">
        <f t="shared" si="218"/>
        <v>8658</v>
      </c>
      <c r="D3461">
        <v>316243</v>
      </c>
      <c r="E3461">
        <v>316243</v>
      </c>
      <c r="F3461">
        <v>69798</v>
      </c>
      <c r="G3461">
        <v>178682</v>
      </c>
      <c r="H3461">
        <v>137525</v>
      </c>
      <c r="I3461">
        <v>36</v>
      </c>
      <c r="J3461">
        <v>0</v>
      </c>
      <c r="K3461">
        <v>386041</v>
      </c>
      <c r="M3461">
        <f t="shared" si="216"/>
        <v>386041</v>
      </c>
      <c r="N3461">
        <f t="shared" si="217"/>
        <v>316243</v>
      </c>
    </row>
    <row r="3462" spans="1:14" customFormat="1" ht="14.4" customHeight="1" x14ac:dyDescent="0.3">
      <c r="A3462" s="1">
        <v>44334</v>
      </c>
      <c r="B3462" t="s">
        <v>30</v>
      </c>
      <c r="C3462">
        <f t="shared" si="218"/>
        <v>4857</v>
      </c>
      <c r="D3462">
        <v>321100</v>
      </c>
      <c r="E3462">
        <v>321100</v>
      </c>
      <c r="F3462">
        <v>69876</v>
      </c>
      <c r="G3462">
        <v>181261</v>
      </c>
      <c r="H3462">
        <v>139803</v>
      </c>
      <c r="I3462">
        <v>36</v>
      </c>
      <c r="J3462">
        <v>0</v>
      </c>
      <c r="K3462">
        <v>390976</v>
      </c>
      <c r="M3462">
        <f t="shared" si="216"/>
        <v>390976</v>
      </c>
      <c r="N3462">
        <f t="shared" si="217"/>
        <v>321100</v>
      </c>
    </row>
    <row r="3463" spans="1:14" customFormat="1" ht="14.4" customHeight="1" x14ac:dyDescent="0.3">
      <c r="A3463" s="1">
        <v>44335</v>
      </c>
      <c r="B3463" t="s">
        <v>30</v>
      </c>
      <c r="C3463">
        <f t="shared" si="218"/>
        <v>8432</v>
      </c>
      <c r="D3463">
        <v>329532</v>
      </c>
      <c r="E3463">
        <v>329532</v>
      </c>
      <c r="F3463">
        <v>69943</v>
      </c>
      <c r="G3463">
        <v>185661</v>
      </c>
      <c r="H3463">
        <v>143832</v>
      </c>
      <c r="I3463">
        <v>39</v>
      </c>
      <c r="J3463">
        <v>0</v>
      </c>
      <c r="K3463">
        <v>399475</v>
      </c>
      <c r="M3463">
        <f t="shared" si="216"/>
        <v>399475</v>
      </c>
      <c r="N3463">
        <f t="shared" si="217"/>
        <v>329532</v>
      </c>
    </row>
    <row r="3464" spans="1:14" customFormat="1" ht="14.4" customHeight="1" x14ac:dyDescent="0.3">
      <c r="A3464" s="1">
        <v>44336</v>
      </c>
      <c r="B3464" t="s">
        <v>30</v>
      </c>
      <c r="C3464">
        <f t="shared" si="218"/>
        <v>3776</v>
      </c>
      <c r="D3464">
        <v>333308</v>
      </c>
      <c r="E3464">
        <v>333308</v>
      </c>
      <c r="F3464">
        <v>69984</v>
      </c>
      <c r="G3464">
        <v>187718</v>
      </c>
      <c r="H3464">
        <v>145550</v>
      </c>
      <c r="I3464">
        <v>40</v>
      </c>
      <c r="J3464">
        <v>0</v>
      </c>
      <c r="K3464">
        <v>403292</v>
      </c>
      <c r="M3464">
        <f t="shared" si="216"/>
        <v>403292</v>
      </c>
      <c r="N3464">
        <f t="shared" si="217"/>
        <v>333308</v>
      </c>
    </row>
    <row r="3465" spans="1:14" customFormat="1" ht="14.4" customHeight="1" x14ac:dyDescent="0.3">
      <c r="A3465" s="1">
        <v>44337</v>
      </c>
      <c r="B3465" t="s">
        <v>30</v>
      </c>
      <c r="C3465">
        <f t="shared" si="218"/>
        <v>6634</v>
      </c>
      <c r="D3465">
        <v>339942</v>
      </c>
      <c r="E3465">
        <v>339942</v>
      </c>
      <c r="F3465">
        <v>70028</v>
      </c>
      <c r="G3465">
        <v>191330</v>
      </c>
      <c r="H3465">
        <v>148571</v>
      </c>
      <c r="I3465">
        <v>41</v>
      </c>
      <c r="J3465">
        <v>0</v>
      </c>
      <c r="K3465">
        <v>409970</v>
      </c>
      <c r="L3465">
        <v>0</v>
      </c>
      <c r="M3465">
        <f t="shared" si="216"/>
        <v>409970</v>
      </c>
      <c r="N3465">
        <f t="shared" si="217"/>
        <v>339942</v>
      </c>
    </row>
    <row r="3466" spans="1:14" customFormat="1" ht="14.4" customHeight="1" x14ac:dyDescent="0.3">
      <c r="A3466" s="1">
        <v>44338</v>
      </c>
      <c r="B3466" t="s">
        <v>30</v>
      </c>
      <c r="C3466">
        <f t="shared" si="218"/>
        <v>3770</v>
      </c>
      <c r="D3466">
        <v>343712</v>
      </c>
      <c r="E3466">
        <v>343712</v>
      </c>
      <c r="F3466">
        <v>70066</v>
      </c>
      <c r="G3466">
        <v>193227</v>
      </c>
      <c r="H3466">
        <v>150442</v>
      </c>
      <c r="I3466">
        <v>43</v>
      </c>
      <c r="J3466">
        <v>0</v>
      </c>
      <c r="K3466">
        <v>413778</v>
      </c>
      <c r="L3466">
        <v>0</v>
      </c>
      <c r="M3466">
        <f t="shared" si="216"/>
        <v>413778</v>
      </c>
      <c r="N3466">
        <f t="shared" si="217"/>
        <v>343712</v>
      </c>
    </row>
    <row r="3467" spans="1:14" customFormat="1" ht="14.4" customHeight="1" x14ac:dyDescent="0.3">
      <c r="A3467" s="1">
        <v>44339</v>
      </c>
      <c r="B3467" t="s">
        <v>30</v>
      </c>
      <c r="C3467">
        <f t="shared" si="218"/>
        <v>11</v>
      </c>
      <c r="D3467">
        <v>343723</v>
      </c>
      <c r="E3467">
        <v>343723</v>
      </c>
      <c r="F3467">
        <v>70066</v>
      </c>
      <c r="G3467">
        <v>193235</v>
      </c>
      <c r="H3467">
        <v>150445</v>
      </c>
      <c r="I3467">
        <v>43</v>
      </c>
      <c r="J3467">
        <v>0</v>
      </c>
      <c r="K3467">
        <v>413789</v>
      </c>
      <c r="L3467">
        <v>0</v>
      </c>
      <c r="M3467">
        <f t="shared" si="216"/>
        <v>413789</v>
      </c>
      <c r="N3467">
        <f t="shared" si="217"/>
        <v>343723</v>
      </c>
    </row>
    <row r="3468" spans="1:14" customFormat="1" ht="14.4" customHeight="1" x14ac:dyDescent="0.3">
      <c r="A3468" s="1">
        <v>44340</v>
      </c>
      <c r="B3468" t="s">
        <v>30</v>
      </c>
      <c r="C3468">
        <f t="shared" si="218"/>
        <v>7139</v>
      </c>
      <c r="D3468">
        <v>350862</v>
      </c>
      <c r="E3468">
        <v>350862</v>
      </c>
      <c r="F3468">
        <v>70107</v>
      </c>
      <c r="G3468">
        <v>197037</v>
      </c>
      <c r="H3468">
        <v>153781</v>
      </c>
      <c r="I3468">
        <v>44</v>
      </c>
      <c r="J3468">
        <v>0</v>
      </c>
      <c r="K3468">
        <v>420969</v>
      </c>
      <c r="L3468">
        <v>0</v>
      </c>
      <c r="M3468">
        <f t="shared" si="216"/>
        <v>420969</v>
      </c>
      <c r="N3468">
        <f t="shared" si="217"/>
        <v>350862</v>
      </c>
    </row>
    <row r="3469" spans="1:14" customFormat="1" ht="14.4" customHeight="1" x14ac:dyDescent="0.3">
      <c r="A3469" s="1">
        <v>44341</v>
      </c>
      <c r="B3469" t="s">
        <v>30</v>
      </c>
      <c r="C3469">
        <f t="shared" ref="C3469:C3498" si="219">D3469-D3468</f>
        <v>3189</v>
      </c>
      <c r="D3469">
        <v>354051</v>
      </c>
      <c r="E3469">
        <v>354051</v>
      </c>
      <c r="F3469">
        <v>70162</v>
      </c>
      <c r="G3469">
        <v>198642</v>
      </c>
      <c r="H3469">
        <v>155364</v>
      </c>
      <c r="I3469">
        <v>45</v>
      </c>
      <c r="J3469">
        <v>0</v>
      </c>
      <c r="K3469">
        <v>424213</v>
      </c>
      <c r="L3469">
        <v>0</v>
      </c>
      <c r="M3469">
        <f t="shared" ref="M3469:M3498" si="220">E3469+F3469</f>
        <v>424213</v>
      </c>
      <c r="N3469">
        <f t="shared" ref="N3469:N3498" si="221">G3469+H3469+I3469</f>
        <v>354051</v>
      </c>
    </row>
    <row r="3470" spans="1:14" customFormat="1" ht="14.4" customHeight="1" x14ac:dyDescent="0.3">
      <c r="A3470" s="1">
        <v>44342</v>
      </c>
      <c r="B3470" t="s">
        <v>30</v>
      </c>
      <c r="C3470">
        <f t="shared" si="219"/>
        <v>11745</v>
      </c>
      <c r="D3470">
        <v>365796</v>
      </c>
      <c r="E3470">
        <v>365796</v>
      </c>
      <c r="F3470">
        <v>70177</v>
      </c>
      <c r="G3470">
        <v>204873</v>
      </c>
      <c r="H3470">
        <v>160870</v>
      </c>
      <c r="I3470">
        <v>53</v>
      </c>
      <c r="J3470">
        <v>0</v>
      </c>
      <c r="K3470">
        <v>435973</v>
      </c>
      <c r="L3470">
        <v>0</v>
      </c>
      <c r="M3470">
        <f t="shared" si="220"/>
        <v>435973</v>
      </c>
      <c r="N3470">
        <f t="shared" si="221"/>
        <v>365796</v>
      </c>
    </row>
    <row r="3471" spans="1:14" customFormat="1" ht="14.4" customHeight="1" x14ac:dyDescent="0.3">
      <c r="A3471" s="1">
        <v>44343</v>
      </c>
      <c r="B3471" t="s">
        <v>30</v>
      </c>
      <c r="C3471">
        <f t="shared" si="219"/>
        <v>3051</v>
      </c>
      <c r="D3471">
        <v>368847</v>
      </c>
      <c r="E3471">
        <v>368847</v>
      </c>
      <c r="F3471">
        <v>70217</v>
      </c>
      <c r="G3471">
        <v>206470</v>
      </c>
      <c r="H3471">
        <v>162324</v>
      </c>
      <c r="I3471">
        <v>53</v>
      </c>
      <c r="J3471">
        <v>0</v>
      </c>
      <c r="K3471">
        <v>439064</v>
      </c>
      <c r="L3471">
        <v>0</v>
      </c>
      <c r="M3471">
        <f t="shared" si="220"/>
        <v>439064</v>
      </c>
      <c r="N3471">
        <f t="shared" si="221"/>
        <v>368847</v>
      </c>
    </row>
    <row r="3472" spans="1:14" customFormat="1" ht="14.4" customHeight="1" x14ac:dyDescent="0.3">
      <c r="A3472" s="1">
        <v>44344</v>
      </c>
      <c r="B3472" t="s">
        <v>30</v>
      </c>
      <c r="C3472">
        <f t="shared" si="219"/>
        <v>5023</v>
      </c>
      <c r="D3472">
        <v>373870</v>
      </c>
      <c r="E3472">
        <v>373870</v>
      </c>
      <c r="F3472">
        <v>70273</v>
      </c>
      <c r="G3472">
        <v>209111</v>
      </c>
      <c r="H3472">
        <v>164704</v>
      </c>
      <c r="I3472">
        <v>55</v>
      </c>
      <c r="J3472">
        <v>0</v>
      </c>
      <c r="K3472">
        <v>444143</v>
      </c>
      <c r="L3472">
        <v>0</v>
      </c>
      <c r="M3472">
        <f t="shared" si="220"/>
        <v>444143</v>
      </c>
      <c r="N3472">
        <f t="shared" si="221"/>
        <v>373870</v>
      </c>
    </row>
    <row r="3473" spans="1:14" customFormat="1" ht="14.4" customHeight="1" x14ac:dyDescent="0.3">
      <c r="A3473" s="1">
        <v>44345</v>
      </c>
      <c r="B3473" t="s">
        <v>30</v>
      </c>
      <c r="C3473">
        <f t="shared" si="219"/>
        <v>6819</v>
      </c>
      <c r="D3473">
        <v>380689</v>
      </c>
      <c r="E3473">
        <v>380689</v>
      </c>
      <c r="F3473">
        <v>70336</v>
      </c>
      <c r="G3473">
        <v>212663</v>
      </c>
      <c r="H3473">
        <v>167969</v>
      </c>
      <c r="I3473">
        <v>57</v>
      </c>
      <c r="J3473">
        <v>0</v>
      </c>
      <c r="K3473">
        <v>451025</v>
      </c>
      <c r="L3473">
        <v>0</v>
      </c>
      <c r="M3473">
        <f t="shared" si="220"/>
        <v>451025</v>
      </c>
      <c r="N3473">
        <f t="shared" si="221"/>
        <v>380689</v>
      </c>
    </row>
    <row r="3474" spans="1:14" customFormat="1" ht="14.4" customHeight="1" x14ac:dyDescent="0.3">
      <c r="A3474" s="1">
        <v>44346</v>
      </c>
      <c r="B3474" t="s">
        <v>30</v>
      </c>
      <c r="C3474">
        <f t="shared" si="219"/>
        <v>193</v>
      </c>
      <c r="D3474">
        <v>380882</v>
      </c>
      <c r="E3474">
        <v>380882</v>
      </c>
      <c r="F3474">
        <v>70337</v>
      </c>
      <c r="G3474">
        <v>212773</v>
      </c>
      <c r="H3474">
        <v>168052</v>
      </c>
      <c r="I3474">
        <v>57</v>
      </c>
      <c r="J3474">
        <v>0</v>
      </c>
      <c r="K3474">
        <v>451219</v>
      </c>
      <c r="L3474">
        <v>0</v>
      </c>
      <c r="M3474">
        <f t="shared" si="220"/>
        <v>451219</v>
      </c>
      <c r="N3474">
        <f t="shared" si="221"/>
        <v>380882</v>
      </c>
    </row>
    <row r="3475" spans="1:14" customFormat="1" ht="14.4" customHeight="1" x14ac:dyDescent="0.3">
      <c r="A3475" s="1">
        <v>44347</v>
      </c>
      <c r="B3475" t="s">
        <v>30</v>
      </c>
      <c r="C3475">
        <f t="shared" si="219"/>
        <v>6611</v>
      </c>
      <c r="D3475">
        <v>387493</v>
      </c>
      <c r="E3475">
        <v>387493</v>
      </c>
      <c r="F3475">
        <v>70445</v>
      </c>
      <c r="G3475">
        <v>216156</v>
      </c>
      <c r="H3475">
        <v>171275</v>
      </c>
      <c r="I3475">
        <v>62</v>
      </c>
      <c r="J3475">
        <v>0</v>
      </c>
      <c r="K3475">
        <v>457938</v>
      </c>
      <c r="L3475">
        <v>0</v>
      </c>
      <c r="M3475">
        <f t="shared" si="220"/>
        <v>457938</v>
      </c>
      <c r="N3475">
        <f t="shared" si="221"/>
        <v>387493</v>
      </c>
    </row>
    <row r="3476" spans="1:14" customFormat="1" ht="14.4" customHeight="1" x14ac:dyDescent="0.3">
      <c r="A3476" s="1">
        <v>44348</v>
      </c>
      <c r="B3476" t="s">
        <v>30</v>
      </c>
      <c r="C3476">
        <f t="shared" si="219"/>
        <v>4319</v>
      </c>
      <c r="D3476">
        <v>391812</v>
      </c>
      <c r="E3476">
        <v>391812</v>
      </c>
      <c r="F3476">
        <v>70520</v>
      </c>
      <c r="G3476">
        <v>218370</v>
      </c>
      <c r="H3476">
        <v>173364</v>
      </c>
      <c r="I3476">
        <v>78</v>
      </c>
      <c r="J3476">
        <v>0</v>
      </c>
      <c r="K3476">
        <v>462332</v>
      </c>
      <c r="L3476">
        <v>0</v>
      </c>
      <c r="M3476">
        <f t="shared" si="220"/>
        <v>462332</v>
      </c>
      <c r="N3476">
        <f t="shared" si="221"/>
        <v>391812</v>
      </c>
    </row>
    <row r="3477" spans="1:14" customFormat="1" ht="14.4" customHeight="1" x14ac:dyDescent="0.3">
      <c r="A3477" s="1">
        <v>44349</v>
      </c>
      <c r="B3477" t="s">
        <v>30</v>
      </c>
      <c r="C3477">
        <f t="shared" si="219"/>
        <v>7460</v>
      </c>
      <c r="D3477">
        <v>399272</v>
      </c>
      <c r="E3477">
        <v>399272</v>
      </c>
      <c r="F3477">
        <v>70628</v>
      </c>
      <c r="G3477">
        <v>222336</v>
      </c>
      <c r="H3477">
        <v>176843</v>
      </c>
      <c r="I3477">
        <v>93</v>
      </c>
      <c r="J3477">
        <v>0</v>
      </c>
      <c r="K3477">
        <v>469900</v>
      </c>
      <c r="L3477">
        <v>0</v>
      </c>
      <c r="M3477">
        <f t="shared" si="220"/>
        <v>469900</v>
      </c>
      <c r="N3477">
        <f t="shared" si="221"/>
        <v>399272</v>
      </c>
    </row>
    <row r="3478" spans="1:14" customFormat="1" ht="14.4" customHeight="1" x14ac:dyDescent="0.3">
      <c r="A3478" s="1">
        <v>44350</v>
      </c>
      <c r="B3478" t="s">
        <v>30</v>
      </c>
      <c r="C3478">
        <f t="shared" si="219"/>
        <v>2566</v>
      </c>
      <c r="D3478">
        <v>401838</v>
      </c>
      <c r="E3478">
        <v>401838</v>
      </c>
      <c r="F3478">
        <v>70711</v>
      </c>
      <c r="G3478">
        <v>223725</v>
      </c>
      <c r="H3478">
        <v>178013</v>
      </c>
      <c r="I3478">
        <v>100</v>
      </c>
      <c r="J3478">
        <v>0</v>
      </c>
      <c r="K3478">
        <v>472549</v>
      </c>
      <c r="L3478">
        <v>0</v>
      </c>
      <c r="M3478">
        <f t="shared" si="220"/>
        <v>472549</v>
      </c>
      <c r="N3478">
        <f t="shared" si="221"/>
        <v>401838</v>
      </c>
    </row>
    <row r="3479" spans="1:14" customFormat="1" ht="14.4" customHeight="1" x14ac:dyDescent="0.3">
      <c r="A3479" s="1">
        <v>44351</v>
      </c>
      <c r="B3479" t="s">
        <v>30</v>
      </c>
      <c r="C3479">
        <f t="shared" si="219"/>
        <v>10571</v>
      </c>
      <c r="D3479">
        <v>412409</v>
      </c>
      <c r="E3479">
        <v>412409</v>
      </c>
      <c r="F3479">
        <v>70790</v>
      </c>
      <c r="G3479">
        <v>229186</v>
      </c>
      <c r="H3479">
        <v>183116</v>
      </c>
      <c r="I3479">
        <v>107</v>
      </c>
      <c r="J3479">
        <v>0</v>
      </c>
      <c r="K3479">
        <v>483199</v>
      </c>
      <c r="L3479">
        <v>0</v>
      </c>
      <c r="M3479">
        <f t="shared" si="220"/>
        <v>483199</v>
      </c>
      <c r="N3479">
        <f t="shared" si="221"/>
        <v>412409</v>
      </c>
    </row>
    <row r="3480" spans="1:14" customFormat="1" ht="14.4" customHeight="1" x14ac:dyDescent="0.3">
      <c r="A3480" s="1">
        <v>44352</v>
      </c>
      <c r="B3480" t="s">
        <v>30</v>
      </c>
      <c r="C3480">
        <f t="shared" si="219"/>
        <v>9079</v>
      </c>
      <c r="D3480">
        <v>421488</v>
      </c>
      <c r="E3480">
        <v>421488</v>
      </c>
      <c r="F3480">
        <v>70916</v>
      </c>
      <c r="G3480">
        <v>233837</v>
      </c>
      <c r="H3480">
        <v>187541</v>
      </c>
      <c r="I3480">
        <v>110</v>
      </c>
      <c r="J3480">
        <v>0</v>
      </c>
      <c r="K3480">
        <v>492404</v>
      </c>
      <c r="L3480">
        <v>0</v>
      </c>
      <c r="M3480">
        <f t="shared" si="220"/>
        <v>492404</v>
      </c>
      <c r="N3480">
        <f t="shared" si="221"/>
        <v>421488</v>
      </c>
    </row>
    <row r="3481" spans="1:14" customFormat="1" ht="14.4" customHeight="1" x14ac:dyDescent="0.3">
      <c r="A3481" s="1">
        <v>44353</v>
      </c>
      <c r="B3481" t="s">
        <v>30</v>
      </c>
      <c r="C3481">
        <f t="shared" si="219"/>
        <v>107</v>
      </c>
      <c r="D3481">
        <v>421595</v>
      </c>
      <c r="E3481">
        <v>421595</v>
      </c>
      <c r="F3481">
        <v>70916</v>
      </c>
      <c r="G3481">
        <v>233882</v>
      </c>
      <c r="H3481">
        <v>187603</v>
      </c>
      <c r="I3481">
        <v>110</v>
      </c>
      <c r="J3481">
        <v>0</v>
      </c>
      <c r="K3481">
        <v>492511</v>
      </c>
      <c r="L3481">
        <v>0</v>
      </c>
      <c r="M3481">
        <f t="shared" si="220"/>
        <v>492511</v>
      </c>
      <c r="N3481">
        <f t="shared" si="221"/>
        <v>421595</v>
      </c>
    </row>
    <row r="3482" spans="1:14" customFormat="1" ht="14.4" customHeight="1" x14ac:dyDescent="0.3">
      <c r="A3482" s="1">
        <v>44354</v>
      </c>
      <c r="B3482" t="s">
        <v>30</v>
      </c>
      <c r="C3482">
        <f t="shared" si="219"/>
        <v>12004</v>
      </c>
      <c r="D3482">
        <v>433599</v>
      </c>
      <c r="E3482">
        <v>433599</v>
      </c>
      <c r="F3482">
        <v>70995</v>
      </c>
      <c r="G3482">
        <v>239970</v>
      </c>
      <c r="H3482">
        <v>193508</v>
      </c>
      <c r="I3482">
        <v>121</v>
      </c>
      <c r="J3482">
        <v>0</v>
      </c>
      <c r="K3482">
        <v>504594</v>
      </c>
      <c r="L3482">
        <v>0</v>
      </c>
      <c r="M3482">
        <f t="shared" si="220"/>
        <v>504594</v>
      </c>
      <c r="N3482">
        <f t="shared" si="221"/>
        <v>433599</v>
      </c>
    </row>
    <row r="3483" spans="1:14" customFormat="1" ht="14.4" customHeight="1" x14ac:dyDescent="0.3">
      <c r="A3483" s="1">
        <v>44355</v>
      </c>
      <c r="B3483" t="s">
        <v>30</v>
      </c>
      <c r="C3483">
        <f t="shared" si="219"/>
        <v>6936</v>
      </c>
      <c r="D3483">
        <v>440535</v>
      </c>
      <c r="E3483">
        <v>440535</v>
      </c>
      <c r="F3483">
        <v>71104</v>
      </c>
      <c r="G3483">
        <v>243702</v>
      </c>
      <c r="H3483">
        <v>196708</v>
      </c>
      <c r="I3483">
        <v>125</v>
      </c>
      <c r="J3483">
        <v>0</v>
      </c>
      <c r="K3483">
        <v>511639</v>
      </c>
      <c r="L3483">
        <v>0</v>
      </c>
      <c r="M3483">
        <f t="shared" si="220"/>
        <v>511639</v>
      </c>
      <c r="N3483">
        <f t="shared" si="221"/>
        <v>440535</v>
      </c>
    </row>
    <row r="3484" spans="1:14" customFormat="1" ht="14.4" customHeight="1" x14ac:dyDescent="0.3">
      <c r="A3484" s="1">
        <v>44356</v>
      </c>
      <c r="B3484" t="s">
        <v>30</v>
      </c>
      <c r="C3484">
        <f t="shared" si="219"/>
        <v>10835</v>
      </c>
      <c r="D3484">
        <v>451370</v>
      </c>
      <c r="E3484">
        <v>451370</v>
      </c>
      <c r="F3484">
        <v>71209</v>
      </c>
      <c r="G3484">
        <v>249589</v>
      </c>
      <c r="H3484">
        <v>201649</v>
      </c>
      <c r="I3484">
        <v>132</v>
      </c>
      <c r="J3484">
        <v>0</v>
      </c>
      <c r="K3484">
        <v>522579</v>
      </c>
      <c r="L3484">
        <v>0</v>
      </c>
      <c r="M3484">
        <f t="shared" si="220"/>
        <v>522579</v>
      </c>
      <c r="N3484">
        <f t="shared" si="221"/>
        <v>451370</v>
      </c>
    </row>
    <row r="3485" spans="1:14" customFormat="1" ht="14.4" customHeight="1" x14ac:dyDescent="0.3">
      <c r="A3485" s="1">
        <v>44357</v>
      </c>
      <c r="B3485" t="s">
        <v>30</v>
      </c>
      <c r="C3485">
        <f t="shared" si="219"/>
        <v>4832</v>
      </c>
      <c r="D3485">
        <v>456202</v>
      </c>
      <c r="E3485">
        <v>456202</v>
      </c>
      <c r="F3485">
        <v>71294</v>
      </c>
      <c r="G3485">
        <v>252343</v>
      </c>
      <c r="H3485">
        <v>203727</v>
      </c>
      <c r="I3485">
        <v>132</v>
      </c>
      <c r="J3485">
        <v>0</v>
      </c>
      <c r="K3485">
        <v>527496</v>
      </c>
      <c r="L3485">
        <v>0</v>
      </c>
      <c r="M3485">
        <f t="shared" si="220"/>
        <v>527496</v>
      </c>
      <c r="N3485">
        <f t="shared" si="221"/>
        <v>456202</v>
      </c>
    </row>
    <row r="3486" spans="1:14" customFormat="1" ht="14.4" customHeight="1" x14ac:dyDescent="0.3">
      <c r="A3486" s="1">
        <v>44358</v>
      </c>
      <c r="B3486" t="s">
        <v>30</v>
      </c>
      <c r="C3486">
        <f t="shared" si="219"/>
        <v>7566</v>
      </c>
      <c r="D3486">
        <v>463768</v>
      </c>
      <c r="E3486">
        <v>463768</v>
      </c>
      <c r="F3486">
        <v>71411</v>
      </c>
      <c r="G3486">
        <v>256722</v>
      </c>
      <c r="H3486">
        <v>206913</v>
      </c>
      <c r="I3486">
        <v>133</v>
      </c>
      <c r="J3486">
        <v>0</v>
      </c>
      <c r="K3486">
        <v>535179</v>
      </c>
      <c r="L3486">
        <v>0</v>
      </c>
      <c r="M3486">
        <f t="shared" si="220"/>
        <v>535179</v>
      </c>
      <c r="N3486">
        <f t="shared" si="221"/>
        <v>463768</v>
      </c>
    </row>
    <row r="3487" spans="1:14" customFormat="1" ht="14.4" customHeight="1" x14ac:dyDescent="0.3">
      <c r="A3487" s="1">
        <v>44359</v>
      </c>
      <c r="B3487" t="s">
        <v>30</v>
      </c>
      <c r="C3487">
        <f t="shared" si="219"/>
        <v>2337</v>
      </c>
      <c r="D3487">
        <v>466105</v>
      </c>
      <c r="E3487">
        <v>466105</v>
      </c>
      <c r="F3487">
        <v>71432</v>
      </c>
      <c r="G3487">
        <v>258139</v>
      </c>
      <c r="H3487">
        <v>207832</v>
      </c>
      <c r="I3487">
        <v>134</v>
      </c>
      <c r="J3487">
        <v>0</v>
      </c>
      <c r="K3487">
        <v>537537</v>
      </c>
      <c r="L3487">
        <v>0</v>
      </c>
      <c r="M3487">
        <f t="shared" si="220"/>
        <v>537537</v>
      </c>
      <c r="N3487">
        <f t="shared" si="221"/>
        <v>466105</v>
      </c>
    </row>
    <row r="3488" spans="1:14" customFormat="1" ht="14.4" customHeight="1" x14ac:dyDescent="0.3">
      <c r="A3488" s="1">
        <v>44360</v>
      </c>
      <c r="B3488" t="s">
        <v>30</v>
      </c>
      <c r="C3488">
        <f t="shared" si="219"/>
        <v>529</v>
      </c>
      <c r="D3488">
        <v>466634</v>
      </c>
      <c r="E3488">
        <v>466634</v>
      </c>
      <c r="F3488">
        <v>71441</v>
      </c>
      <c r="G3488">
        <v>258455</v>
      </c>
      <c r="H3488">
        <v>208045</v>
      </c>
      <c r="I3488">
        <v>134</v>
      </c>
      <c r="J3488">
        <v>0</v>
      </c>
      <c r="K3488">
        <v>538075</v>
      </c>
      <c r="L3488">
        <v>0</v>
      </c>
      <c r="M3488">
        <f t="shared" si="220"/>
        <v>538075</v>
      </c>
      <c r="N3488">
        <f t="shared" si="221"/>
        <v>466634</v>
      </c>
    </row>
    <row r="3489" spans="1:14" customFormat="1" ht="14.4" customHeight="1" x14ac:dyDescent="0.3">
      <c r="A3489" s="1">
        <v>44361</v>
      </c>
      <c r="B3489" t="s">
        <v>30</v>
      </c>
      <c r="C3489">
        <f t="shared" si="219"/>
        <v>5494</v>
      </c>
      <c r="D3489">
        <v>472128</v>
      </c>
      <c r="E3489">
        <v>472128</v>
      </c>
      <c r="F3489">
        <v>71566</v>
      </c>
      <c r="G3489">
        <v>261552</v>
      </c>
      <c r="H3489">
        <v>210440</v>
      </c>
      <c r="I3489">
        <v>136</v>
      </c>
      <c r="J3489">
        <v>0</v>
      </c>
      <c r="K3489">
        <v>543694</v>
      </c>
      <c r="L3489">
        <v>0</v>
      </c>
      <c r="M3489">
        <f t="shared" si="220"/>
        <v>543694</v>
      </c>
      <c r="N3489">
        <f t="shared" si="221"/>
        <v>472128</v>
      </c>
    </row>
    <row r="3490" spans="1:14" customFormat="1" ht="14.4" customHeight="1" x14ac:dyDescent="0.3">
      <c r="A3490" s="1">
        <v>44362</v>
      </c>
      <c r="B3490" t="s">
        <v>30</v>
      </c>
      <c r="C3490">
        <f t="shared" si="219"/>
        <v>4529</v>
      </c>
      <c r="D3490">
        <v>476657</v>
      </c>
      <c r="E3490">
        <v>476657</v>
      </c>
      <c r="F3490">
        <v>71625</v>
      </c>
      <c r="G3490">
        <v>264134</v>
      </c>
      <c r="H3490">
        <v>212386</v>
      </c>
      <c r="I3490">
        <v>137</v>
      </c>
      <c r="J3490">
        <v>0</v>
      </c>
      <c r="K3490">
        <v>548282</v>
      </c>
      <c r="L3490">
        <v>0</v>
      </c>
      <c r="M3490">
        <f t="shared" si="220"/>
        <v>548282</v>
      </c>
      <c r="N3490">
        <f t="shared" si="221"/>
        <v>476657</v>
      </c>
    </row>
    <row r="3491" spans="1:14" customFormat="1" ht="14.4" customHeight="1" x14ac:dyDescent="0.3">
      <c r="A3491" s="1">
        <v>44363</v>
      </c>
      <c r="B3491" t="s">
        <v>30</v>
      </c>
      <c r="C3491">
        <f t="shared" si="219"/>
        <v>5879</v>
      </c>
      <c r="D3491">
        <v>482536</v>
      </c>
      <c r="E3491">
        <v>482536</v>
      </c>
      <c r="F3491">
        <v>71707</v>
      </c>
      <c r="G3491">
        <v>267342</v>
      </c>
      <c r="H3491">
        <v>215051</v>
      </c>
      <c r="I3491">
        <v>143</v>
      </c>
      <c r="J3491">
        <v>0</v>
      </c>
      <c r="K3491">
        <v>554243</v>
      </c>
      <c r="L3491">
        <v>0</v>
      </c>
      <c r="M3491">
        <f t="shared" si="220"/>
        <v>554243</v>
      </c>
      <c r="N3491">
        <f t="shared" si="221"/>
        <v>482536</v>
      </c>
    </row>
    <row r="3492" spans="1:14" customFormat="1" ht="14.4" customHeight="1" x14ac:dyDescent="0.3">
      <c r="A3492" s="1">
        <v>44364</v>
      </c>
      <c r="B3492" t="s">
        <v>30</v>
      </c>
      <c r="C3492">
        <f t="shared" si="219"/>
        <v>2097</v>
      </c>
      <c r="D3492">
        <v>484633</v>
      </c>
      <c r="E3492">
        <v>484633</v>
      </c>
      <c r="F3492">
        <v>71815</v>
      </c>
      <c r="G3492">
        <v>268451</v>
      </c>
      <c r="H3492">
        <v>216039</v>
      </c>
      <c r="I3492">
        <v>143</v>
      </c>
      <c r="J3492">
        <v>0</v>
      </c>
      <c r="K3492">
        <v>556448</v>
      </c>
      <c r="L3492">
        <v>0</v>
      </c>
      <c r="M3492">
        <f t="shared" si="220"/>
        <v>556448</v>
      </c>
      <c r="N3492">
        <f t="shared" si="221"/>
        <v>484633</v>
      </c>
    </row>
    <row r="3493" spans="1:14" customFormat="1" ht="14.4" customHeight="1" x14ac:dyDescent="0.3">
      <c r="A3493" s="1">
        <v>44365</v>
      </c>
      <c r="B3493" t="s">
        <v>30</v>
      </c>
      <c r="C3493">
        <f t="shared" si="219"/>
        <v>4414</v>
      </c>
      <c r="D3493">
        <v>489047</v>
      </c>
      <c r="E3493">
        <v>489047</v>
      </c>
      <c r="F3493">
        <v>72000</v>
      </c>
      <c r="G3493">
        <v>270740</v>
      </c>
      <c r="H3493">
        <v>218163</v>
      </c>
      <c r="I3493">
        <v>144</v>
      </c>
      <c r="J3493">
        <v>0</v>
      </c>
      <c r="K3493">
        <v>561047</v>
      </c>
      <c r="L3493">
        <v>0</v>
      </c>
      <c r="M3493">
        <f t="shared" si="220"/>
        <v>561047</v>
      </c>
      <c r="N3493">
        <f t="shared" si="221"/>
        <v>489047</v>
      </c>
    </row>
    <row r="3494" spans="1:14" customFormat="1" ht="14.4" customHeight="1" x14ac:dyDescent="0.3">
      <c r="A3494" s="1">
        <v>44366</v>
      </c>
      <c r="B3494" t="s">
        <v>30</v>
      </c>
      <c r="C3494">
        <f t="shared" si="219"/>
        <v>4005</v>
      </c>
      <c r="D3494">
        <v>493052</v>
      </c>
      <c r="E3494">
        <v>493052</v>
      </c>
      <c r="F3494">
        <v>72143</v>
      </c>
      <c r="G3494">
        <v>272837</v>
      </c>
      <c r="H3494">
        <v>220066</v>
      </c>
      <c r="I3494">
        <v>149</v>
      </c>
      <c r="J3494">
        <v>0</v>
      </c>
      <c r="K3494">
        <v>565195</v>
      </c>
      <c r="L3494">
        <v>0</v>
      </c>
      <c r="M3494">
        <f t="shared" si="220"/>
        <v>565195</v>
      </c>
      <c r="N3494">
        <f t="shared" si="221"/>
        <v>493052</v>
      </c>
    </row>
    <row r="3495" spans="1:14" customFormat="1" ht="14.4" customHeight="1" x14ac:dyDescent="0.3">
      <c r="A3495" s="1">
        <v>44367</v>
      </c>
      <c r="B3495" t="s">
        <v>30</v>
      </c>
      <c r="C3495">
        <f t="shared" si="219"/>
        <v>513</v>
      </c>
      <c r="D3495">
        <v>493565</v>
      </c>
      <c r="E3495">
        <v>493565</v>
      </c>
      <c r="F3495">
        <v>72145</v>
      </c>
      <c r="G3495">
        <v>273082</v>
      </c>
      <c r="H3495">
        <v>220334</v>
      </c>
      <c r="I3495">
        <v>149</v>
      </c>
      <c r="J3495">
        <v>0</v>
      </c>
      <c r="K3495">
        <v>565710</v>
      </c>
      <c r="L3495">
        <v>0</v>
      </c>
      <c r="M3495">
        <f t="shared" si="220"/>
        <v>565710</v>
      </c>
      <c r="N3495">
        <f t="shared" si="221"/>
        <v>493565</v>
      </c>
    </row>
    <row r="3496" spans="1:14" customFormat="1" ht="14.4" customHeight="1" x14ac:dyDescent="0.3">
      <c r="A3496" s="1">
        <v>44368</v>
      </c>
      <c r="B3496" t="s">
        <v>30</v>
      </c>
      <c r="C3496">
        <f t="shared" si="219"/>
        <v>6537</v>
      </c>
      <c r="D3496">
        <v>500102</v>
      </c>
      <c r="E3496">
        <v>500102</v>
      </c>
      <c r="F3496">
        <v>72295</v>
      </c>
      <c r="G3496">
        <v>276452</v>
      </c>
      <c r="H3496">
        <v>223501</v>
      </c>
      <c r="I3496">
        <v>149</v>
      </c>
      <c r="J3496">
        <v>0</v>
      </c>
      <c r="K3496">
        <v>572397</v>
      </c>
      <c r="L3496">
        <v>0</v>
      </c>
      <c r="M3496">
        <f t="shared" si="220"/>
        <v>572397</v>
      </c>
      <c r="N3496">
        <f t="shared" si="221"/>
        <v>500102</v>
      </c>
    </row>
    <row r="3497" spans="1:14" customFormat="1" ht="14.4" customHeight="1" x14ac:dyDescent="0.3">
      <c r="A3497" s="1">
        <v>44369</v>
      </c>
      <c r="B3497" t="s">
        <v>30</v>
      </c>
      <c r="C3497">
        <f t="shared" si="219"/>
        <v>3946</v>
      </c>
      <c r="D3497">
        <v>504048</v>
      </c>
      <c r="E3497">
        <v>504048</v>
      </c>
      <c r="F3497">
        <v>72413</v>
      </c>
      <c r="G3497">
        <v>278485</v>
      </c>
      <c r="H3497">
        <v>225413</v>
      </c>
      <c r="I3497">
        <v>150</v>
      </c>
      <c r="J3497">
        <v>0</v>
      </c>
      <c r="K3497">
        <v>576461</v>
      </c>
      <c r="L3497">
        <v>0</v>
      </c>
      <c r="M3497">
        <f t="shared" si="220"/>
        <v>576461</v>
      </c>
      <c r="N3497">
        <f t="shared" si="221"/>
        <v>504048</v>
      </c>
    </row>
    <row r="3498" spans="1:14" customFormat="1" ht="14.4" customHeight="1" x14ac:dyDescent="0.3">
      <c r="A3498" s="1">
        <v>44370</v>
      </c>
      <c r="B3498" t="s">
        <v>30</v>
      </c>
      <c r="C3498">
        <f t="shared" si="219"/>
        <v>6205</v>
      </c>
      <c r="D3498">
        <v>510253</v>
      </c>
      <c r="E3498">
        <v>510253</v>
      </c>
      <c r="F3498">
        <v>72559</v>
      </c>
      <c r="G3498">
        <v>281682</v>
      </c>
      <c r="H3498">
        <v>228419</v>
      </c>
      <c r="I3498">
        <v>152</v>
      </c>
      <c r="J3498">
        <v>0</v>
      </c>
      <c r="K3498">
        <v>582812</v>
      </c>
      <c r="L3498">
        <v>0</v>
      </c>
      <c r="M3498">
        <f t="shared" si="220"/>
        <v>582812</v>
      </c>
      <c r="N3498">
        <f t="shared" si="221"/>
        <v>510253</v>
      </c>
    </row>
    <row r="3499" spans="1:14" customFormat="1" ht="14.4" customHeight="1" x14ac:dyDescent="0.3">
      <c r="A3499" s="1">
        <v>44212</v>
      </c>
      <c r="B3499" t="s">
        <v>31</v>
      </c>
      <c r="C3499">
        <v>102</v>
      </c>
      <c r="D3499">
        <v>102</v>
      </c>
      <c r="E3499">
        <v>102</v>
      </c>
      <c r="F3499">
        <v>0</v>
      </c>
      <c r="G3499">
        <v>23</v>
      </c>
      <c r="H3499">
        <v>79</v>
      </c>
      <c r="I3499">
        <v>0</v>
      </c>
      <c r="J3499">
        <v>0</v>
      </c>
      <c r="K3499">
        <v>102</v>
      </c>
      <c r="L3499">
        <v>0</v>
      </c>
      <c r="M3499">
        <f>E3499+F3499</f>
        <v>102</v>
      </c>
      <c r="N3499">
        <f>G3499+H3499+I3499</f>
        <v>102</v>
      </c>
    </row>
    <row r="3500" spans="1:14" customFormat="1" ht="14.4" customHeight="1" x14ac:dyDescent="0.3">
      <c r="A3500" s="1">
        <v>44213</v>
      </c>
      <c r="B3500" t="s">
        <v>31</v>
      </c>
      <c r="C3500">
        <f t="shared" ref="C3500:C3531" si="222">D3500-D3499</f>
        <v>0</v>
      </c>
      <c r="D3500">
        <v>102</v>
      </c>
      <c r="E3500">
        <v>102</v>
      </c>
      <c r="F3500">
        <v>0</v>
      </c>
      <c r="G3500">
        <v>23</v>
      </c>
      <c r="H3500">
        <v>79</v>
      </c>
      <c r="I3500">
        <v>0</v>
      </c>
      <c r="J3500">
        <v>0</v>
      </c>
      <c r="K3500">
        <v>102</v>
      </c>
      <c r="M3500">
        <f t="shared" ref="M3500:M3563" si="223">E3500+F3500</f>
        <v>102</v>
      </c>
      <c r="N3500">
        <f t="shared" ref="N3500:N3531" si="224">G3500+H3500+I3500</f>
        <v>102</v>
      </c>
    </row>
    <row r="3501" spans="1:14" customFormat="1" ht="14.4" customHeight="1" x14ac:dyDescent="0.3">
      <c r="A3501" s="1">
        <v>44214</v>
      </c>
      <c r="B3501" t="s">
        <v>31</v>
      </c>
      <c r="C3501">
        <f t="shared" si="222"/>
        <v>0</v>
      </c>
      <c r="D3501">
        <v>102</v>
      </c>
      <c r="E3501">
        <v>102</v>
      </c>
      <c r="F3501">
        <v>0</v>
      </c>
      <c r="G3501">
        <v>14</v>
      </c>
      <c r="H3501">
        <v>88</v>
      </c>
      <c r="I3501">
        <v>0</v>
      </c>
      <c r="J3501">
        <v>0</v>
      </c>
      <c r="K3501">
        <v>102</v>
      </c>
      <c r="M3501">
        <f t="shared" si="223"/>
        <v>102</v>
      </c>
      <c r="N3501">
        <f t="shared" si="224"/>
        <v>102</v>
      </c>
    </row>
    <row r="3502" spans="1:14" customFormat="1" ht="14.4" customHeight="1" x14ac:dyDescent="0.3">
      <c r="A3502" s="1">
        <v>44215</v>
      </c>
      <c r="B3502" t="s">
        <v>31</v>
      </c>
      <c r="C3502">
        <f t="shared" si="222"/>
        <v>68</v>
      </c>
      <c r="D3502">
        <v>170</v>
      </c>
      <c r="E3502">
        <v>170</v>
      </c>
      <c r="F3502">
        <v>0</v>
      </c>
      <c r="G3502">
        <v>43</v>
      </c>
      <c r="H3502">
        <v>127</v>
      </c>
      <c r="I3502">
        <v>0</v>
      </c>
      <c r="J3502">
        <v>0</v>
      </c>
      <c r="K3502">
        <v>170</v>
      </c>
      <c r="M3502">
        <f t="shared" si="223"/>
        <v>170</v>
      </c>
      <c r="N3502">
        <f t="shared" si="224"/>
        <v>170</v>
      </c>
    </row>
    <row r="3503" spans="1:14" customFormat="1" ht="14.4" customHeight="1" x14ac:dyDescent="0.3">
      <c r="A3503" s="1">
        <v>44216</v>
      </c>
      <c r="B3503" t="s">
        <v>31</v>
      </c>
      <c r="C3503">
        <f t="shared" si="222"/>
        <v>19</v>
      </c>
      <c r="D3503">
        <v>189</v>
      </c>
      <c r="E3503">
        <v>189</v>
      </c>
      <c r="F3503">
        <v>0</v>
      </c>
      <c r="G3503">
        <v>52</v>
      </c>
      <c r="H3503">
        <v>137</v>
      </c>
      <c r="I3503">
        <v>0</v>
      </c>
      <c r="J3503">
        <v>0</v>
      </c>
      <c r="K3503">
        <v>189</v>
      </c>
      <c r="M3503">
        <f t="shared" si="223"/>
        <v>189</v>
      </c>
      <c r="N3503">
        <f t="shared" si="224"/>
        <v>189</v>
      </c>
    </row>
    <row r="3504" spans="1:14" customFormat="1" ht="14.4" customHeight="1" x14ac:dyDescent="0.3">
      <c r="A3504" s="1">
        <v>44217</v>
      </c>
      <c r="B3504" t="s">
        <v>31</v>
      </c>
      <c r="C3504">
        <f t="shared" si="222"/>
        <v>191</v>
      </c>
      <c r="D3504">
        <v>380</v>
      </c>
      <c r="E3504">
        <v>380</v>
      </c>
      <c r="F3504">
        <v>0</v>
      </c>
      <c r="G3504">
        <v>134</v>
      </c>
      <c r="H3504">
        <v>246</v>
      </c>
      <c r="I3504">
        <v>0</v>
      </c>
      <c r="J3504">
        <v>0</v>
      </c>
      <c r="K3504">
        <v>380</v>
      </c>
      <c r="M3504">
        <f t="shared" si="223"/>
        <v>380</v>
      </c>
      <c r="N3504">
        <f t="shared" si="224"/>
        <v>380</v>
      </c>
    </row>
    <row r="3505" spans="1:14" customFormat="1" ht="14.4" customHeight="1" x14ac:dyDescent="0.3">
      <c r="A3505" s="1">
        <v>44218</v>
      </c>
      <c r="B3505" t="s">
        <v>31</v>
      </c>
      <c r="C3505">
        <f t="shared" si="222"/>
        <v>145</v>
      </c>
      <c r="D3505">
        <v>525</v>
      </c>
      <c r="E3505">
        <v>525</v>
      </c>
      <c r="F3505">
        <v>0</v>
      </c>
      <c r="G3505">
        <v>179</v>
      </c>
      <c r="H3505">
        <v>346</v>
      </c>
      <c r="I3505">
        <v>0</v>
      </c>
      <c r="J3505">
        <v>0</v>
      </c>
      <c r="K3505">
        <v>525</v>
      </c>
      <c r="M3505">
        <f t="shared" si="223"/>
        <v>525</v>
      </c>
      <c r="N3505">
        <f t="shared" si="224"/>
        <v>525</v>
      </c>
    </row>
    <row r="3506" spans="1:14" customFormat="1" ht="14.4" customHeight="1" x14ac:dyDescent="0.3">
      <c r="A3506" s="1">
        <v>44219</v>
      </c>
      <c r="B3506" t="s">
        <v>31</v>
      </c>
      <c r="C3506">
        <f t="shared" si="222"/>
        <v>184</v>
      </c>
      <c r="D3506">
        <v>709</v>
      </c>
      <c r="E3506">
        <v>709</v>
      </c>
      <c r="F3506">
        <v>0</v>
      </c>
      <c r="G3506">
        <v>219</v>
      </c>
      <c r="H3506">
        <v>490</v>
      </c>
      <c r="I3506">
        <v>0</v>
      </c>
      <c r="J3506">
        <v>0</v>
      </c>
      <c r="K3506">
        <v>709</v>
      </c>
      <c r="M3506">
        <f t="shared" si="223"/>
        <v>709</v>
      </c>
      <c r="N3506">
        <f t="shared" si="224"/>
        <v>709</v>
      </c>
    </row>
    <row r="3507" spans="1:14" customFormat="1" ht="14.4" customHeight="1" x14ac:dyDescent="0.3">
      <c r="A3507" s="1">
        <v>44220</v>
      </c>
      <c r="B3507" t="s">
        <v>31</v>
      </c>
      <c r="C3507">
        <f t="shared" si="222"/>
        <v>4</v>
      </c>
      <c r="D3507">
        <v>713</v>
      </c>
      <c r="E3507">
        <v>713</v>
      </c>
      <c r="F3507">
        <v>0</v>
      </c>
      <c r="G3507">
        <v>220</v>
      </c>
      <c r="H3507">
        <v>493</v>
      </c>
      <c r="I3507">
        <v>0</v>
      </c>
      <c r="J3507">
        <v>0</v>
      </c>
      <c r="K3507">
        <v>713</v>
      </c>
      <c r="M3507">
        <f t="shared" si="223"/>
        <v>713</v>
      </c>
      <c r="N3507">
        <f t="shared" si="224"/>
        <v>713</v>
      </c>
    </row>
    <row r="3508" spans="1:14" customFormat="1" ht="14.4" customHeight="1" x14ac:dyDescent="0.3">
      <c r="A3508" s="1">
        <v>44221</v>
      </c>
      <c r="B3508" t="s">
        <v>31</v>
      </c>
      <c r="C3508">
        <f t="shared" si="222"/>
        <v>536</v>
      </c>
      <c r="D3508">
        <v>1249</v>
      </c>
      <c r="E3508">
        <v>1249</v>
      </c>
      <c r="F3508">
        <v>0</v>
      </c>
      <c r="G3508">
        <v>409</v>
      </c>
      <c r="H3508">
        <v>840</v>
      </c>
      <c r="I3508">
        <v>0</v>
      </c>
      <c r="J3508">
        <v>0</v>
      </c>
      <c r="K3508">
        <v>1249</v>
      </c>
      <c r="M3508">
        <f t="shared" si="223"/>
        <v>1249</v>
      </c>
      <c r="N3508">
        <f t="shared" si="224"/>
        <v>1249</v>
      </c>
    </row>
    <row r="3509" spans="1:14" customFormat="1" ht="14.4" customHeight="1" x14ac:dyDescent="0.3">
      <c r="A3509" s="1">
        <v>44222</v>
      </c>
      <c r="B3509" t="s">
        <v>31</v>
      </c>
      <c r="C3509">
        <f t="shared" si="222"/>
        <v>7</v>
      </c>
      <c r="D3509">
        <v>1256</v>
      </c>
      <c r="E3509">
        <v>1256</v>
      </c>
      <c r="F3509">
        <v>0</v>
      </c>
      <c r="G3509">
        <v>411</v>
      </c>
      <c r="H3509">
        <v>845</v>
      </c>
      <c r="I3509">
        <v>0</v>
      </c>
      <c r="J3509">
        <v>0</v>
      </c>
      <c r="K3509">
        <v>1256</v>
      </c>
      <c r="M3509">
        <f t="shared" si="223"/>
        <v>1256</v>
      </c>
      <c r="N3509">
        <f t="shared" si="224"/>
        <v>1256</v>
      </c>
    </row>
    <row r="3510" spans="1:14" customFormat="1" ht="14.4" customHeight="1" x14ac:dyDescent="0.3">
      <c r="A3510" s="1">
        <v>44223</v>
      </c>
      <c r="B3510" t="s">
        <v>31</v>
      </c>
      <c r="C3510">
        <f t="shared" si="222"/>
        <v>708</v>
      </c>
      <c r="D3510">
        <v>1964</v>
      </c>
      <c r="E3510">
        <v>1964</v>
      </c>
      <c r="F3510">
        <v>0</v>
      </c>
      <c r="G3510">
        <v>607</v>
      </c>
      <c r="H3510">
        <v>1357</v>
      </c>
      <c r="I3510">
        <v>0</v>
      </c>
      <c r="J3510">
        <v>0</v>
      </c>
      <c r="K3510">
        <v>1964</v>
      </c>
      <c r="M3510">
        <f t="shared" si="223"/>
        <v>1964</v>
      </c>
      <c r="N3510">
        <f t="shared" si="224"/>
        <v>1964</v>
      </c>
    </row>
    <row r="3511" spans="1:14" customFormat="1" ht="14.4" customHeight="1" x14ac:dyDescent="0.3">
      <c r="A3511" s="1">
        <v>44224</v>
      </c>
      <c r="B3511" t="s">
        <v>31</v>
      </c>
      <c r="C3511">
        <f t="shared" si="222"/>
        <v>645</v>
      </c>
      <c r="D3511">
        <v>2609</v>
      </c>
      <c r="E3511">
        <v>2609</v>
      </c>
      <c r="F3511">
        <v>0</v>
      </c>
      <c r="G3511">
        <v>848</v>
      </c>
      <c r="H3511">
        <v>1761</v>
      </c>
      <c r="I3511">
        <v>0</v>
      </c>
      <c r="J3511">
        <v>0</v>
      </c>
      <c r="K3511">
        <v>2609</v>
      </c>
      <c r="M3511">
        <f t="shared" si="223"/>
        <v>2609</v>
      </c>
      <c r="N3511">
        <f t="shared" si="224"/>
        <v>2609</v>
      </c>
    </row>
    <row r="3512" spans="1:14" customFormat="1" ht="14.4" customHeight="1" x14ac:dyDescent="0.3">
      <c r="A3512" s="1">
        <v>44225</v>
      </c>
      <c r="B3512" t="s">
        <v>31</v>
      </c>
      <c r="C3512">
        <f t="shared" si="222"/>
        <v>316</v>
      </c>
      <c r="D3512">
        <v>2925</v>
      </c>
      <c r="E3512">
        <v>2925</v>
      </c>
      <c r="F3512">
        <v>0</v>
      </c>
      <c r="G3512">
        <v>952</v>
      </c>
      <c r="H3512">
        <v>1973</v>
      </c>
      <c r="I3512">
        <v>0</v>
      </c>
      <c r="J3512">
        <v>0</v>
      </c>
      <c r="K3512">
        <v>2925</v>
      </c>
      <c r="M3512">
        <f t="shared" si="223"/>
        <v>2925</v>
      </c>
      <c r="N3512">
        <f t="shared" si="224"/>
        <v>2925</v>
      </c>
    </row>
    <row r="3513" spans="1:14" customFormat="1" ht="14.4" customHeight="1" x14ac:dyDescent="0.3">
      <c r="A3513" s="1">
        <v>44226</v>
      </c>
      <c r="B3513" t="s">
        <v>31</v>
      </c>
      <c r="C3513">
        <f t="shared" si="222"/>
        <v>145</v>
      </c>
      <c r="D3513">
        <v>3070</v>
      </c>
      <c r="E3513">
        <v>3070</v>
      </c>
      <c r="F3513">
        <v>0</v>
      </c>
      <c r="G3513">
        <v>1036</v>
      </c>
      <c r="H3513">
        <v>2034</v>
      </c>
      <c r="I3513">
        <v>0</v>
      </c>
      <c r="J3513">
        <v>0</v>
      </c>
      <c r="K3513">
        <v>3070</v>
      </c>
      <c r="M3513">
        <f t="shared" si="223"/>
        <v>3070</v>
      </c>
      <c r="N3513">
        <f t="shared" si="224"/>
        <v>3070</v>
      </c>
    </row>
    <row r="3514" spans="1:14" customFormat="1" ht="14.4" customHeight="1" x14ac:dyDescent="0.3">
      <c r="A3514" s="1">
        <v>44227</v>
      </c>
      <c r="B3514" t="s">
        <v>31</v>
      </c>
      <c r="C3514">
        <f t="shared" si="222"/>
        <v>6</v>
      </c>
      <c r="D3514">
        <v>3076</v>
      </c>
      <c r="E3514">
        <v>3076</v>
      </c>
      <c r="F3514">
        <v>0</v>
      </c>
      <c r="G3514">
        <v>1037</v>
      </c>
      <c r="H3514">
        <v>2039</v>
      </c>
      <c r="I3514">
        <v>0</v>
      </c>
      <c r="J3514">
        <v>0</v>
      </c>
      <c r="K3514">
        <v>3076</v>
      </c>
      <c r="M3514">
        <f t="shared" si="223"/>
        <v>3076</v>
      </c>
      <c r="N3514">
        <f t="shared" si="224"/>
        <v>3076</v>
      </c>
    </row>
    <row r="3515" spans="1:14" customFormat="1" ht="14.4" customHeight="1" x14ac:dyDescent="0.3">
      <c r="A3515" s="1">
        <v>44228</v>
      </c>
      <c r="B3515" t="s">
        <v>31</v>
      </c>
      <c r="C3515">
        <f t="shared" si="222"/>
        <v>241</v>
      </c>
      <c r="D3515">
        <v>3317</v>
      </c>
      <c r="E3515">
        <v>3317</v>
      </c>
      <c r="F3515">
        <v>0</v>
      </c>
      <c r="G3515">
        <v>1147</v>
      </c>
      <c r="H3515">
        <v>2170</v>
      </c>
      <c r="I3515">
        <v>0</v>
      </c>
      <c r="J3515">
        <v>0</v>
      </c>
      <c r="K3515">
        <v>3317</v>
      </c>
      <c r="M3515">
        <f t="shared" si="223"/>
        <v>3317</v>
      </c>
      <c r="N3515">
        <f t="shared" si="224"/>
        <v>3317</v>
      </c>
    </row>
    <row r="3516" spans="1:14" customFormat="1" ht="14.4" customHeight="1" x14ac:dyDescent="0.3">
      <c r="A3516" s="1">
        <v>44229</v>
      </c>
      <c r="B3516" t="s">
        <v>31</v>
      </c>
      <c r="C3516">
        <f t="shared" si="222"/>
        <v>134</v>
      </c>
      <c r="D3516">
        <v>3451</v>
      </c>
      <c r="E3516">
        <v>3451</v>
      </c>
      <c r="F3516">
        <v>0</v>
      </c>
      <c r="G3516">
        <v>1208</v>
      </c>
      <c r="H3516">
        <v>2243</v>
      </c>
      <c r="I3516">
        <v>0</v>
      </c>
      <c r="J3516">
        <v>0</v>
      </c>
      <c r="K3516">
        <v>3451</v>
      </c>
      <c r="M3516">
        <f t="shared" si="223"/>
        <v>3451</v>
      </c>
      <c r="N3516">
        <f t="shared" si="224"/>
        <v>3451</v>
      </c>
    </row>
    <row r="3517" spans="1:14" customFormat="1" ht="14.4" customHeight="1" x14ac:dyDescent="0.3">
      <c r="A3517" s="1">
        <v>44230</v>
      </c>
      <c r="B3517" t="s">
        <v>31</v>
      </c>
      <c r="C3517">
        <f t="shared" si="222"/>
        <v>114</v>
      </c>
      <c r="D3517">
        <v>3565</v>
      </c>
      <c r="E3517">
        <v>3565</v>
      </c>
      <c r="F3517">
        <v>0</v>
      </c>
      <c r="G3517">
        <v>1253</v>
      </c>
      <c r="H3517">
        <v>2312</v>
      </c>
      <c r="I3517">
        <v>0</v>
      </c>
      <c r="J3517">
        <v>0</v>
      </c>
      <c r="K3517">
        <v>3565</v>
      </c>
      <c r="M3517">
        <f t="shared" si="223"/>
        <v>3565</v>
      </c>
      <c r="N3517">
        <f t="shared" si="224"/>
        <v>3565</v>
      </c>
    </row>
    <row r="3518" spans="1:14" customFormat="1" ht="14.4" customHeight="1" x14ac:dyDescent="0.3">
      <c r="A3518" s="1">
        <v>44231</v>
      </c>
      <c r="B3518" t="s">
        <v>31</v>
      </c>
      <c r="C3518">
        <f t="shared" si="222"/>
        <v>651</v>
      </c>
      <c r="D3518">
        <v>4216</v>
      </c>
      <c r="E3518">
        <v>4216</v>
      </c>
      <c r="F3518">
        <v>0</v>
      </c>
      <c r="G3518">
        <v>1463</v>
      </c>
      <c r="H3518">
        <v>2753</v>
      </c>
      <c r="I3518">
        <v>0</v>
      </c>
      <c r="J3518">
        <v>0</v>
      </c>
      <c r="K3518">
        <v>4216</v>
      </c>
      <c r="M3518">
        <f t="shared" si="223"/>
        <v>4216</v>
      </c>
      <c r="N3518">
        <f t="shared" si="224"/>
        <v>4216</v>
      </c>
    </row>
    <row r="3519" spans="1:14" customFormat="1" ht="14.4" customHeight="1" x14ac:dyDescent="0.3">
      <c r="A3519" s="1">
        <v>44232</v>
      </c>
      <c r="B3519" t="s">
        <v>31</v>
      </c>
      <c r="C3519">
        <f t="shared" si="222"/>
        <v>717</v>
      </c>
      <c r="D3519">
        <v>4933</v>
      </c>
      <c r="E3519">
        <v>4933</v>
      </c>
      <c r="F3519">
        <v>0</v>
      </c>
      <c r="G3519">
        <v>1692</v>
      </c>
      <c r="H3519">
        <v>3241</v>
      </c>
      <c r="I3519">
        <v>0</v>
      </c>
      <c r="J3519">
        <v>0</v>
      </c>
      <c r="K3519">
        <v>4933</v>
      </c>
      <c r="M3519">
        <f t="shared" si="223"/>
        <v>4933</v>
      </c>
      <c r="N3519">
        <f t="shared" si="224"/>
        <v>4933</v>
      </c>
    </row>
    <row r="3520" spans="1:14" customFormat="1" ht="14.4" customHeight="1" x14ac:dyDescent="0.3">
      <c r="A3520" s="1">
        <v>44233</v>
      </c>
      <c r="B3520" t="s">
        <v>31</v>
      </c>
      <c r="C3520">
        <f t="shared" si="222"/>
        <v>652</v>
      </c>
      <c r="D3520">
        <v>5585</v>
      </c>
      <c r="E3520">
        <v>5585</v>
      </c>
      <c r="F3520">
        <v>0</v>
      </c>
      <c r="G3520">
        <v>1800</v>
      </c>
      <c r="H3520">
        <v>3785</v>
      </c>
      <c r="I3520">
        <v>0</v>
      </c>
      <c r="J3520">
        <v>0</v>
      </c>
      <c r="K3520">
        <v>5585</v>
      </c>
      <c r="M3520">
        <f t="shared" si="223"/>
        <v>5585</v>
      </c>
      <c r="N3520">
        <f t="shared" si="224"/>
        <v>5585</v>
      </c>
    </row>
    <row r="3521" spans="1:14" customFormat="1" ht="14.4" customHeight="1" x14ac:dyDescent="0.3">
      <c r="A3521" s="1">
        <v>44234</v>
      </c>
      <c r="B3521" t="s">
        <v>31</v>
      </c>
      <c r="C3521">
        <f t="shared" si="222"/>
        <v>0</v>
      </c>
      <c r="D3521">
        <v>5585</v>
      </c>
      <c r="E3521">
        <v>5585</v>
      </c>
      <c r="F3521">
        <v>0</v>
      </c>
      <c r="G3521">
        <v>1800</v>
      </c>
      <c r="H3521">
        <v>3785</v>
      </c>
      <c r="I3521">
        <v>0</v>
      </c>
      <c r="J3521">
        <v>0</v>
      </c>
      <c r="K3521">
        <v>5585</v>
      </c>
      <c r="M3521">
        <f t="shared" si="223"/>
        <v>5585</v>
      </c>
      <c r="N3521">
        <f t="shared" si="224"/>
        <v>5585</v>
      </c>
    </row>
    <row r="3522" spans="1:14" customFormat="1" ht="14.4" customHeight="1" x14ac:dyDescent="0.3">
      <c r="A3522" s="1">
        <v>44235</v>
      </c>
      <c r="B3522" t="s">
        <v>31</v>
      </c>
      <c r="C3522">
        <f t="shared" si="222"/>
        <v>809</v>
      </c>
      <c r="D3522">
        <v>6394</v>
      </c>
      <c r="E3522">
        <v>6394</v>
      </c>
      <c r="F3522">
        <v>0</v>
      </c>
      <c r="G3522">
        <v>2054</v>
      </c>
      <c r="H3522">
        <v>4337</v>
      </c>
      <c r="I3522">
        <v>3</v>
      </c>
      <c r="J3522">
        <v>0</v>
      </c>
      <c r="K3522">
        <v>6394</v>
      </c>
      <c r="M3522">
        <f t="shared" si="223"/>
        <v>6394</v>
      </c>
      <c r="N3522">
        <f t="shared" si="224"/>
        <v>6394</v>
      </c>
    </row>
    <row r="3523" spans="1:14" customFormat="1" ht="14.4" customHeight="1" x14ac:dyDescent="0.3">
      <c r="A3523" s="1">
        <v>44236</v>
      </c>
      <c r="B3523" t="s">
        <v>31</v>
      </c>
      <c r="C3523">
        <f t="shared" si="222"/>
        <v>1412</v>
      </c>
      <c r="D3523">
        <v>7806</v>
      </c>
      <c r="E3523">
        <v>7806</v>
      </c>
      <c r="F3523">
        <v>0</v>
      </c>
      <c r="G3523">
        <v>2465</v>
      </c>
      <c r="H3523">
        <v>5338</v>
      </c>
      <c r="I3523">
        <v>3</v>
      </c>
      <c r="J3523">
        <v>0</v>
      </c>
      <c r="K3523">
        <v>7806</v>
      </c>
      <c r="M3523">
        <f t="shared" si="223"/>
        <v>7806</v>
      </c>
      <c r="N3523">
        <f t="shared" si="224"/>
        <v>7806</v>
      </c>
    </row>
    <row r="3524" spans="1:14" customFormat="1" ht="14.4" customHeight="1" x14ac:dyDescent="0.3">
      <c r="A3524" s="1">
        <v>44237</v>
      </c>
      <c r="B3524" t="s">
        <v>31</v>
      </c>
      <c r="C3524">
        <f t="shared" si="222"/>
        <v>751</v>
      </c>
      <c r="D3524">
        <v>8557</v>
      </c>
      <c r="E3524">
        <v>8557</v>
      </c>
      <c r="F3524">
        <v>0</v>
      </c>
      <c r="G3524">
        <v>2691</v>
      </c>
      <c r="H3524">
        <v>5863</v>
      </c>
      <c r="I3524">
        <v>3</v>
      </c>
      <c r="J3524">
        <v>0</v>
      </c>
      <c r="K3524">
        <v>8557</v>
      </c>
      <c r="M3524">
        <f t="shared" si="223"/>
        <v>8557</v>
      </c>
      <c r="N3524">
        <f t="shared" si="224"/>
        <v>8557</v>
      </c>
    </row>
    <row r="3525" spans="1:14" customFormat="1" ht="14.4" customHeight="1" x14ac:dyDescent="0.3">
      <c r="A3525" s="1">
        <v>44238</v>
      </c>
      <c r="B3525" t="s">
        <v>31</v>
      </c>
      <c r="C3525">
        <f t="shared" si="222"/>
        <v>1863</v>
      </c>
      <c r="D3525">
        <v>10420</v>
      </c>
      <c r="E3525">
        <v>10420</v>
      </c>
      <c r="F3525">
        <v>0</v>
      </c>
      <c r="G3525">
        <v>3246</v>
      </c>
      <c r="H3525">
        <v>7171</v>
      </c>
      <c r="I3525">
        <v>3</v>
      </c>
      <c r="J3525">
        <v>0</v>
      </c>
      <c r="K3525">
        <v>10420</v>
      </c>
      <c r="M3525">
        <f t="shared" si="223"/>
        <v>10420</v>
      </c>
      <c r="N3525">
        <f t="shared" si="224"/>
        <v>10420</v>
      </c>
    </row>
    <row r="3526" spans="1:14" customFormat="1" ht="14.4" customHeight="1" x14ac:dyDescent="0.3">
      <c r="A3526" s="1">
        <v>44239</v>
      </c>
      <c r="B3526" t="s">
        <v>31</v>
      </c>
      <c r="C3526">
        <f t="shared" si="222"/>
        <v>1194</v>
      </c>
      <c r="D3526">
        <v>11614</v>
      </c>
      <c r="E3526">
        <v>11614</v>
      </c>
      <c r="F3526">
        <v>0</v>
      </c>
      <c r="G3526">
        <v>3872</v>
      </c>
      <c r="H3526">
        <v>7739</v>
      </c>
      <c r="I3526">
        <v>3</v>
      </c>
      <c r="J3526">
        <v>3</v>
      </c>
      <c r="K3526">
        <v>11611</v>
      </c>
      <c r="M3526">
        <f t="shared" si="223"/>
        <v>11614</v>
      </c>
      <c r="N3526">
        <f t="shared" si="224"/>
        <v>11614</v>
      </c>
    </row>
    <row r="3527" spans="1:14" customFormat="1" ht="14.4" customHeight="1" x14ac:dyDescent="0.3">
      <c r="A3527" s="1">
        <v>44240</v>
      </c>
      <c r="B3527" t="s">
        <v>31</v>
      </c>
      <c r="C3527">
        <f t="shared" si="222"/>
        <v>1291</v>
      </c>
      <c r="D3527">
        <v>12905</v>
      </c>
      <c r="E3527">
        <v>12905</v>
      </c>
      <c r="F3527">
        <v>91</v>
      </c>
      <c r="G3527">
        <v>4375</v>
      </c>
      <c r="H3527">
        <v>8526</v>
      </c>
      <c r="I3527">
        <v>4</v>
      </c>
      <c r="J3527">
        <v>3</v>
      </c>
      <c r="K3527">
        <v>12902</v>
      </c>
      <c r="M3527">
        <f t="shared" si="223"/>
        <v>12996</v>
      </c>
      <c r="N3527">
        <f t="shared" si="224"/>
        <v>12905</v>
      </c>
    </row>
    <row r="3528" spans="1:14" customFormat="1" ht="14.4" customHeight="1" x14ac:dyDescent="0.3">
      <c r="A3528" s="1">
        <v>44241</v>
      </c>
      <c r="B3528" t="s">
        <v>31</v>
      </c>
      <c r="C3528">
        <f t="shared" si="222"/>
        <v>1</v>
      </c>
      <c r="D3528">
        <v>12906</v>
      </c>
      <c r="E3528">
        <v>12906</v>
      </c>
      <c r="F3528">
        <v>91</v>
      </c>
      <c r="G3528">
        <v>4376</v>
      </c>
      <c r="H3528">
        <v>8526</v>
      </c>
      <c r="I3528">
        <v>4</v>
      </c>
      <c r="J3528">
        <v>4</v>
      </c>
      <c r="K3528">
        <v>12902</v>
      </c>
      <c r="M3528">
        <f t="shared" si="223"/>
        <v>12997</v>
      </c>
      <c r="N3528">
        <f t="shared" si="224"/>
        <v>12906</v>
      </c>
    </row>
    <row r="3529" spans="1:14" customFormat="1" ht="14.4" customHeight="1" x14ac:dyDescent="0.3">
      <c r="A3529" s="1">
        <v>44242</v>
      </c>
      <c r="B3529" t="s">
        <v>31</v>
      </c>
      <c r="C3529">
        <f t="shared" si="222"/>
        <v>2113</v>
      </c>
      <c r="D3529">
        <v>15019</v>
      </c>
      <c r="E3529">
        <v>15019</v>
      </c>
      <c r="F3529">
        <v>251</v>
      </c>
      <c r="G3529">
        <v>5538</v>
      </c>
      <c r="H3529">
        <v>9477</v>
      </c>
      <c r="I3529">
        <v>4</v>
      </c>
      <c r="J3529">
        <v>5</v>
      </c>
      <c r="K3529">
        <v>15014</v>
      </c>
      <c r="M3529">
        <f t="shared" si="223"/>
        <v>15270</v>
      </c>
      <c r="N3529">
        <f t="shared" si="224"/>
        <v>15019</v>
      </c>
    </row>
    <row r="3530" spans="1:14" customFormat="1" ht="14.4" customHeight="1" x14ac:dyDescent="0.3">
      <c r="A3530" s="1">
        <v>44243</v>
      </c>
      <c r="B3530" t="s">
        <v>31</v>
      </c>
      <c r="C3530">
        <f t="shared" si="222"/>
        <v>2460</v>
      </c>
      <c r="D3530">
        <v>17479</v>
      </c>
      <c r="E3530">
        <v>17479</v>
      </c>
      <c r="F3530">
        <v>500</v>
      </c>
      <c r="G3530">
        <v>6797</v>
      </c>
      <c r="H3530">
        <v>10678</v>
      </c>
      <c r="I3530">
        <v>4</v>
      </c>
      <c r="J3530">
        <v>5</v>
      </c>
      <c r="K3530">
        <v>17484</v>
      </c>
      <c r="M3530">
        <f t="shared" si="223"/>
        <v>17979</v>
      </c>
      <c r="N3530">
        <f t="shared" si="224"/>
        <v>17479</v>
      </c>
    </row>
    <row r="3531" spans="1:14" customFormat="1" ht="14.4" customHeight="1" x14ac:dyDescent="0.3">
      <c r="A3531" s="1">
        <v>44244</v>
      </c>
      <c r="B3531" t="s">
        <v>31</v>
      </c>
      <c r="C3531">
        <f t="shared" si="222"/>
        <v>3674</v>
      </c>
      <c r="D3531">
        <v>21153</v>
      </c>
      <c r="E3531">
        <v>21153</v>
      </c>
      <c r="F3531">
        <v>811</v>
      </c>
      <c r="G3531">
        <v>8535</v>
      </c>
      <c r="H3531">
        <v>12614</v>
      </c>
      <c r="I3531">
        <v>4</v>
      </c>
      <c r="J3531">
        <v>5</v>
      </c>
      <c r="K3531">
        <v>21148</v>
      </c>
      <c r="M3531">
        <f t="shared" si="223"/>
        <v>21964</v>
      </c>
      <c r="N3531">
        <f t="shared" si="224"/>
        <v>21153</v>
      </c>
    </row>
    <row r="3532" spans="1:14" customFormat="1" ht="14.4" customHeight="1" x14ac:dyDescent="0.3">
      <c r="A3532" s="1">
        <v>44245</v>
      </c>
      <c r="B3532" t="s">
        <v>31</v>
      </c>
      <c r="C3532">
        <f t="shared" ref="C3532:C3563" si="225">D3532-D3531</f>
        <v>2842</v>
      </c>
      <c r="D3532">
        <v>23995</v>
      </c>
      <c r="E3532">
        <v>23995</v>
      </c>
      <c r="F3532">
        <v>1236</v>
      </c>
      <c r="G3532">
        <v>10578</v>
      </c>
      <c r="H3532">
        <v>13413</v>
      </c>
      <c r="I3532">
        <v>4</v>
      </c>
      <c r="J3532">
        <v>6</v>
      </c>
      <c r="K3532">
        <v>23989</v>
      </c>
      <c r="M3532">
        <f t="shared" si="223"/>
        <v>25231</v>
      </c>
      <c r="N3532">
        <f>G3532+H3532+I3532</f>
        <v>23995</v>
      </c>
    </row>
    <row r="3533" spans="1:14" customFormat="1" ht="14.4" customHeight="1" x14ac:dyDescent="0.3">
      <c r="A3533" s="1">
        <v>44246</v>
      </c>
      <c r="B3533" t="s">
        <v>31</v>
      </c>
      <c r="C3533">
        <f t="shared" si="225"/>
        <v>3434</v>
      </c>
      <c r="D3533">
        <v>27429</v>
      </c>
      <c r="E3533">
        <v>27429</v>
      </c>
      <c r="F3533">
        <v>1599</v>
      </c>
      <c r="G3533">
        <v>12508</v>
      </c>
      <c r="H3533">
        <v>14917</v>
      </c>
      <c r="I3533">
        <v>4</v>
      </c>
      <c r="J3533">
        <v>9</v>
      </c>
      <c r="K3533">
        <v>27420</v>
      </c>
      <c r="M3533">
        <f t="shared" si="223"/>
        <v>29028</v>
      </c>
      <c r="N3533">
        <f t="shared" ref="N3533:N3596" si="226">G3533+H3533+I3533</f>
        <v>27429</v>
      </c>
    </row>
    <row r="3534" spans="1:14" customFormat="1" ht="14.4" customHeight="1" x14ac:dyDescent="0.3">
      <c r="A3534" s="1">
        <v>44247</v>
      </c>
      <c r="B3534" t="s">
        <v>31</v>
      </c>
      <c r="C3534">
        <f t="shared" si="225"/>
        <v>1999</v>
      </c>
      <c r="D3534">
        <v>29428</v>
      </c>
      <c r="E3534">
        <v>29428</v>
      </c>
      <c r="F3534">
        <v>1683</v>
      </c>
      <c r="G3534">
        <v>14109</v>
      </c>
      <c r="H3534">
        <v>15315</v>
      </c>
      <c r="I3534">
        <v>4</v>
      </c>
      <c r="J3534">
        <v>49</v>
      </c>
      <c r="K3534">
        <v>29379</v>
      </c>
      <c r="M3534">
        <f t="shared" si="223"/>
        <v>31111</v>
      </c>
      <c r="N3534">
        <f t="shared" si="226"/>
        <v>29428</v>
      </c>
    </row>
    <row r="3535" spans="1:14" customFormat="1" ht="14.4" customHeight="1" x14ac:dyDescent="0.3">
      <c r="A3535" s="1">
        <v>44248</v>
      </c>
      <c r="B3535" t="s">
        <v>31</v>
      </c>
      <c r="C3535">
        <f t="shared" si="225"/>
        <v>31</v>
      </c>
      <c r="D3535">
        <v>29459</v>
      </c>
      <c r="E3535">
        <v>29459</v>
      </c>
      <c r="F3535">
        <v>1683</v>
      </c>
      <c r="G3535">
        <v>14116</v>
      </c>
      <c r="H3535">
        <v>15339</v>
      </c>
      <c r="I3535">
        <v>4</v>
      </c>
      <c r="J3535">
        <v>49</v>
      </c>
      <c r="K3535">
        <v>29410</v>
      </c>
      <c r="M3535">
        <f t="shared" si="223"/>
        <v>31142</v>
      </c>
      <c r="N3535">
        <f t="shared" si="226"/>
        <v>29459</v>
      </c>
    </row>
    <row r="3536" spans="1:14" customFormat="1" ht="14.4" customHeight="1" x14ac:dyDescent="0.3">
      <c r="A3536" s="1">
        <v>44249</v>
      </c>
      <c r="B3536" t="s">
        <v>31</v>
      </c>
      <c r="C3536">
        <f t="shared" si="225"/>
        <v>2517</v>
      </c>
      <c r="D3536">
        <v>31976</v>
      </c>
      <c r="E3536">
        <v>31976</v>
      </c>
      <c r="F3536">
        <v>2080</v>
      </c>
      <c r="G3536">
        <v>16327</v>
      </c>
      <c r="H3536">
        <v>15645</v>
      </c>
      <c r="I3536">
        <v>4</v>
      </c>
      <c r="J3536">
        <v>101</v>
      </c>
      <c r="K3536">
        <v>31875</v>
      </c>
      <c r="M3536">
        <f t="shared" si="223"/>
        <v>34056</v>
      </c>
      <c r="N3536">
        <f t="shared" si="226"/>
        <v>31976</v>
      </c>
    </row>
    <row r="3537" spans="1:14" customFormat="1" ht="14.4" customHeight="1" x14ac:dyDescent="0.3">
      <c r="A3537" s="1">
        <v>44250</v>
      </c>
      <c r="B3537" t="s">
        <v>31</v>
      </c>
      <c r="C3537">
        <f t="shared" si="225"/>
        <v>2913</v>
      </c>
      <c r="D3537">
        <v>34889</v>
      </c>
      <c r="E3537">
        <v>34889</v>
      </c>
      <c r="F3537">
        <v>2297</v>
      </c>
      <c r="G3537">
        <v>18956</v>
      </c>
      <c r="H3537">
        <v>15929</v>
      </c>
      <c r="I3537">
        <v>4</v>
      </c>
      <c r="J3537">
        <v>117</v>
      </c>
      <c r="K3537">
        <v>34772</v>
      </c>
      <c r="M3537">
        <f t="shared" si="223"/>
        <v>37186</v>
      </c>
      <c r="N3537">
        <f t="shared" si="226"/>
        <v>34889</v>
      </c>
    </row>
    <row r="3538" spans="1:14" customFormat="1" ht="14.4" customHeight="1" x14ac:dyDescent="0.3">
      <c r="A3538" s="1">
        <v>44251</v>
      </c>
      <c r="B3538" t="s">
        <v>31</v>
      </c>
      <c r="C3538">
        <f t="shared" si="225"/>
        <v>1767</v>
      </c>
      <c r="D3538">
        <v>36656</v>
      </c>
      <c r="E3538">
        <v>36656</v>
      </c>
      <c r="F3538">
        <v>2472</v>
      </c>
      <c r="G3538">
        <v>20427</v>
      </c>
      <c r="H3538">
        <v>16225</v>
      </c>
      <c r="I3538">
        <v>4</v>
      </c>
      <c r="J3538">
        <v>131</v>
      </c>
      <c r="K3538">
        <v>36525</v>
      </c>
      <c r="M3538">
        <f t="shared" si="223"/>
        <v>39128</v>
      </c>
      <c r="N3538">
        <f t="shared" si="226"/>
        <v>36656</v>
      </c>
    </row>
    <row r="3539" spans="1:14" customFormat="1" ht="14.4" customHeight="1" x14ac:dyDescent="0.3">
      <c r="A3539" s="1">
        <v>44252</v>
      </c>
      <c r="B3539" t="s">
        <v>31</v>
      </c>
      <c r="C3539">
        <f t="shared" si="225"/>
        <v>1982</v>
      </c>
      <c r="D3539">
        <v>38638</v>
      </c>
      <c r="E3539">
        <v>38638</v>
      </c>
      <c r="F3539">
        <v>3161</v>
      </c>
      <c r="G3539">
        <v>21940</v>
      </c>
      <c r="H3539">
        <v>16694</v>
      </c>
      <c r="I3539">
        <v>4</v>
      </c>
      <c r="J3539">
        <v>146</v>
      </c>
      <c r="K3539">
        <v>38492</v>
      </c>
      <c r="M3539">
        <f t="shared" si="223"/>
        <v>41799</v>
      </c>
      <c r="N3539">
        <f t="shared" si="226"/>
        <v>38638</v>
      </c>
    </row>
    <row r="3540" spans="1:14" customFormat="1" ht="14.4" customHeight="1" x14ac:dyDescent="0.3">
      <c r="A3540" s="1">
        <v>44253</v>
      </c>
      <c r="B3540" t="s">
        <v>31</v>
      </c>
      <c r="C3540">
        <f t="shared" si="225"/>
        <v>1576</v>
      </c>
      <c r="D3540">
        <v>40214</v>
      </c>
      <c r="E3540">
        <v>40214</v>
      </c>
      <c r="F3540">
        <v>3606</v>
      </c>
      <c r="G3540">
        <v>23340</v>
      </c>
      <c r="H3540">
        <v>16870</v>
      </c>
      <c r="I3540">
        <v>4</v>
      </c>
      <c r="J3540">
        <v>147</v>
      </c>
      <c r="K3540">
        <v>40067</v>
      </c>
      <c r="M3540">
        <f t="shared" si="223"/>
        <v>43820</v>
      </c>
      <c r="N3540">
        <f t="shared" si="226"/>
        <v>40214</v>
      </c>
    </row>
    <row r="3541" spans="1:14" customFormat="1" ht="14.4" customHeight="1" x14ac:dyDescent="0.3">
      <c r="A3541" s="1">
        <v>44254</v>
      </c>
      <c r="B3541" t="s">
        <v>31</v>
      </c>
      <c r="C3541">
        <f t="shared" si="225"/>
        <v>0</v>
      </c>
      <c r="D3541">
        <v>40214</v>
      </c>
      <c r="E3541">
        <v>40214</v>
      </c>
      <c r="F3541">
        <v>3606</v>
      </c>
      <c r="G3541">
        <v>23340</v>
      </c>
      <c r="H3541">
        <v>16870</v>
      </c>
      <c r="I3541">
        <v>4</v>
      </c>
      <c r="J3541">
        <v>147</v>
      </c>
      <c r="K3541">
        <v>40067</v>
      </c>
      <c r="M3541">
        <f t="shared" si="223"/>
        <v>43820</v>
      </c>
      <c r="N3541">
        <f t="shared" si="226"/>
        <v>40214</v>
      </c>
    </row>
    <row r="3542" spans="1:14" customFormat="1" ht="14.4" customHeight="1" x14ac:dyDescent="0.3">
      <c r="A3542" s="1">
        <v>44255</v>
      </c>
      <c r="B3542" t="s">
        <v>31</v>
      </c>
      <c r="C3542">
        <f t="shared" si="225"/>
        <v>0</v>
      </c>
      <c r="D3542">
        <v>40214</v>
      </c>
      <c r="E3542">
        <v>40214</v>
      </c>
      <c r="F3542">
        <v>3606</v>
      </c>
      <c r="G3542">
        <v>23340</v>
      </c>
      <c r="H3542">
        <v>16870</v>
      </c>
      <c r="I3542">
        <v>4</v>
      </c>
      <c r="J3542">
        <v>147</v>
      </c>
      <c r="K3542">
        <v>40067</v>
      </c>
      <c r="M3542">
        <f t="shared" si="223"/>
        <v>43820</v>
      </c>
      <c r="N3542">
        <f t="shared" si="226"/>
        <v>40214</v>
      </c>
    </row>
    <row r="3543" spans="1:14" customFormat="1" ht="14.4" customHeight="1" x14ac:dyDescent="0.3">
      <c r="A3543" s="1">
        <v>44256</v>
      </c>
      <c r="B3543" t="s">
        <v>31</v>
      </c>
      <c r="C3543">
        <f t="shared" si="225"/>
        <v>0</v>
      </c>
      <c r="D3543">
        <v>40214</v>
      </c>
      <c r="E3543">
        <v>40214</v>
      </c>
      <c r="F3543">
        <v>3606</v>
      </c>
      <c r="G3543">
        <v>23340</v>
      </c>
      <c r="H3543">
        <v>16870</v>
      </c>
      <c r="I3543">
        <v>4</v>
      </c>
      <c r="J3543">
        <v>147</v>
      </c>
      <c r="K3543">
        <v>40067</v>
      </c>
      <c r="M3543">
        <f t="shared" si="223"/>
        <v>43820</v>
      </c>
      <c r="N3543">
        <f t="shared" si="226"/>
        <v>40214</v>
      </c>
    </row>
    <row r="3544" spans="1:14" customFormat="1" ht="14.4" customHeight="1" x14ac:dyDescent="0.3">
      <c r="A3544" s="1">
        <v>44257</v>
      </c>
      <c r="B3544" t="s">
        <v>31</v>
      </c>
      <c r="C3544">
        <f t="shared" si="225"/>
        <v>2099</v>
      </c>
      <c r="D3544">
        <v>42313</v>
      </c>
      <c r="E3544">
        <v>42313</v>
      </c>
      <c r="F3544">
        <v>4022</v>
      </c>
      <c r="G3544">
        <v>24820</v>
      </c>
      <c r="H3544">
        <v>17489</v>
      </c>
      <c r="I3544">
        <v>4</v>
      </c>
      <c r="J3544">
        <v>147</v>
      </c>
      <c r="K3544">
        <v>42166</v>
      </c>
      <c r="M3544">
        <f t="shared" si="223"/>
        <v>46335</v>
      </c>
      <c r="N3544">
        <f t="shared" si="226"/>
        <v>42313</v>
      </c>
    </row>
    <row r="3545" spans="1:14" customFormat="1" ht="14.4" customHeight="1" x14ac:dyDescent="0.3">
      <c r="A3545" s="1">
        <v>44258</v>
      </c>
      <c r="B3545" t="s">
        <v>31</v>
      </c>
      <c r="C3545">
        <f t="shared" si="225"/>
        <v>1543</v>
      </c>
      <c r="D3545">
        <v>43856</v>
      </c>
      <c r="E3545">
        <v>43856</v>
      </c>
      <c r="F3545">
        <v>4247</v>
      </c>
      <c r="G3545">
        <v>25853</v>
      </c>
      <c r="H3545">
        <v>17999</v>
      </c>
      <c r="I3545">
        <v>4</v>
      </c>
      <c r="J3545">
        <v>147</v>
      </c>
      <c r="K3545">
        <v>43709</v>
      </c>
      <c r="M3545">
        <f t="shared" si="223"/>
        <v>48103</v>
      </c>
      <c r="N3545">
        <f t="shared" si="226"/>
        <v>43856</v>
      </c>
    </row>
    <row r="3546" spans="1:14" customFormat="1" ht="14.4" customHeight="1" x14ac:dyDescent="0.3">
      <c r="A3546" s="1">
        <v>44259</v>
      </c>
      <c r="B3546" t="s">
        <v>31</v>
      </c>
      <c r="C3546">
        <f t="shared" si="225"/>
        <v>1459</v>
      </c>
      <c r="D3546">
        <v>45315</v>
      </c>
      <c r="E3546">
        <v>45315</v>
      </c>
      <c r="F3546">
        <v>4591</v>
      </c>
      <c r="G3546">
        <v>26619</v>
      </c>
      <c r="H3546">
        <v>18691</v>
      </c>
      <c r="I3546">
        <v>5</v>
      </c>
      <c r="J3546">
        <v>147</v>
      </c>
      <c r="K3546">
        <v>45168</v>
      </c>
      <c r="M3546">
        <f t="shared" si="223"/>
        <v>49906</v>
      </c>
      <c r="N3546">
        <f t="shared" si="226"/>
        <v>45315</v>
      </c>
    </row>
    <row r="3547" spans="1:14" customFormat="1" ht="14.4" customHeight="1" x14ac:dyDescent="0.3">
      <c r="A3547" s="1">
        <v>44260</v>
      </c>
      <c r="B3547" t="s">
        <v>31</v>
      </c>
      <c r="C3547">
        <f t="shared" si="225"/>
        <v>1179</v>
      </c>
      <c r="D3547">
        <v>46494</v>
      </c>
      <c r="E3547">
        <v>46494</v>
      </c>
      <c r="F3547">
        <v>5200</v>
      </c>
      <c r="G3547">
        <v>27284</v>
      </c>
      <c r="H3547">
        <v>19205</v>
      </c>
      <c r="I3547">
        <v>5</v>
      </c>
      <c r="J3547">
        <v>149</v>
      </c>
      <c r="K3547">
        <v>46345</v>
      </c>
      <c r="M3547">
        <f t="shared" si="223"/>
        <v>51694</v>
      </c>
      <c r="N3547">
        <f t="shared" si="226"/>
        <v>46494</v>
      </c>
    </row>
    <row r="3548" spans="1:14" customFormat="1" ht="14.4" customHeight="1" x14ac:dyDescent="0.3">
      <c r="A3548" s="1">
        <v>44261</v>
      </c>
      <c r="B3548" t="s">
        <v>31</v>
      </c>
      <c r="C3548">
        <f t="shared" si="225"/>
        <v>848</v>
      </c>
      <c r="D3548">
        <v>47342</v>
      </c>
      <c r="E3548">
        <v>47342</v>
      </c>
      <c r="F3548">
        <v>5508</v>
      </c>
      <c r="G3548">
        <v>27836</v>
      </c>
      <c r="H3548">
        <v>19501</v>
      </c>
      <c r="I3548">
        <v>5</v>
      </c>
      <c r="J3548">
        <v>153</v>
      </c>
      <c r="K3548">
        <v>47189</v>
      </c>
      <c r="M3548">
        <f t="shared" si="223"/>
        <v>52850</v>
      </c>
      <c r="N3548">
        <f t="shared" si="226"/>
        <v>47342</v>
      </c>
    </row>
    <row r="3549" spans="1:14" customFormat="1" ht="14.4" customHeight="1" x14ac:dyDescent="0.3">
      <c r="A3549" s="1">
        <v>44262</v>
      </c>
      <c r="B3549" t="s">
        <v>31</v>
      </c>
      <c r="C3549">
        <f t="shared" si="225"/>
        <v>1</v>
      </c>
      <c r="D3549">
        <v>47343</v>
      </c>
      <c r="E3549">
        <v>47343</v>
      </c>
      <c r="F3549">
        <v>5575</v>
      </c>
      <c r="G3549">
        <v>27837</v>
      </c>
      <c r="H3549">
        <v>19501</v>
      </c>
      <c r="I3549">
        <v>5</v>
      </c>
      <c r="J3549">
        <v>153</v>
      </c>
      <c r="K3549">
        <v>47190</v>
      </c>
      <c r="M3549">
        <f t="shared" si="223"/>
        <v>52918</v>
      </c>
      <c r="N3549">
        <f t="shared" si="226"/>
        <v>47343</v>
      </c>
    </row>
    <row r="3550" spans="1:14" customFormat="1" ht="14.4" customHeight="1" x14ac:dyDescent="0.3">
      <c r="A3550" s="1">
        <v>44263</v>
      </c>
      <c r="B3550" t="s">
        <v>31</v>
      </c>
      <c r="C3550">
        <f t="shared" si="225"/>
        <v>2109</v>
      </c>
      <c r="D3550">
        <v>49452</v>
      </c>
      <c r="E3550">
        <v>49452</v>
      </c>
      <c r="F3550">
        <v>6249</v>
      </c>
      <c r="G3550">
        <v>29047</v>
      </c>
      <c r="H3550">
        <v>20400</v>
      </c>
      <c r="I3550">
        <v>5</v>
      </c>
      <c r="J3550">
        <v>158</v>
      </c>
      <c r="K3550">
        <v>49294</v>
      </c>
      <c r="M3550">
        <f t="shared" si="223"/>
        <v>55701</v>
      </c>
      <c r="N3550">
        <f t="shared" si="226"/>
        <v>49452</v>
      </c>
    </row>
    <row r="3551" spans="1:14" customFormat="1" ht="14.4" customHeight="1" x14ac:dyDescent="0.3">
      <c r="A3551" s="1">
        <v>44264</v>
      </c>
      <c r="B3551" t="s">
        <v>31</v>
      </c>
      <c r="C3551">
        <f t="shared" si="225"/>
        <v>3146</v>
      </c>
      <c r="D3551">
        <v>52598</v>
      </c>
      <c r="E3551">
        <v>45459</v>
      </c>
      <c r="F3551">
        <v>7139</v>
      </c>
      <c r="G3551">
        <v>30243</v>
      </c>
      <c r="H3551">
        <v>22348</v>
      </c>
      <c r="I3551">
        <v>7</v>
      </c>
      <c r="J3551">
        <v>0</v>
      </c>
      <c r="K3551">
        <v>52598</v>
      </c>
      <c r="M3551">
        <f t="shared" si="223"/>
        <v>52598</v>
      </c>
      <c r="N3551">
        <f t="shared" si="226"/>
        <v>52598</v>
      </c>
    </row>
    <row r="3552" spans="1:14" customFormat="1" ht="14.4" customHeight="1" x14ac:dyDescent="0.3">
      <c r="A3552" s="1">
        <v>44265</v>
      </c>
      <c r="B3552" t="s">
        <v>31</v>
      </c>
      <c r="C3552">
        <f t="shared" si="225"/>
        <v>2414</v>
      </c>
      <c r="D3552">
        <v>55012</v>
      </c>
      <c r="E3552">
        <v>47038</v>
      </c>
      <c r="F3552">
        <v>7974</v>
      </c>
      <c r="G3552">
        <v>31228</v>
      </c>
      <c r="H3552">
        <v>23776</v>
      </c>
      <c r="I3552">
        <v>8</v>
      </c>
      <c r="J3552">
        <v>0</v>
      </c>
      <c r="K3552">
        <v>55012</v>
      </c>
      <c r="M3552">
        <f t="shared" si="223"/>
        <v>55012</v>
      </c>
      <c r="N3552">
        <f t="shared" si="226"/>
        <v>55012</v>
      </c>
    </row>
    <row r="3553" spans="1:14" customFormat="1" ht="14.4" customHeight="1" x14ac:dyDescent="0.3">
      <c r="A3553" s="1">
        <v>44266</v>
      </c>
      <c r="B3553" t="s">
        <v>31</v>
      </c>
      <c r="C3553">
        <f t="shared" si="225"/>
        <v>3234</v>
      </c>
      <c r="D3553">
        <v>58246</v>
      </c>
      <c r="E3553">
        <v>49110</v>
      </c>
      <c r="F3553">
        <v>9136</v>
      </c>
      <c r="G3553">
        <v>32437</v>
      </c>
      <c r="H3553">
        <v>25800</v>
      </c>
      <c r="I3553">
        <v>9</v>
      </c>
      <c r="J3553">
        <v>0</v>
      </c>
      <c r="K3553">
        <v>58246</v>
      </c>
      <c r="M3553">
        <f t="shared" si="223"/>
        <v>58246</v>
      </c>
      <c r="N3553">
        <f t="shared" si="226"/>
        <v>58246</v>
      </c>
    </row>
    <row r="3554" spans="1:14" customFormat="1" ht="14.4" customHeight="1" x14ac:dyDescent="0.3">
      <c r="A3554" s="1">
        <v>44267</v>
      </c>
      <c r="B3554" t="s">
        <v>31</v>
      </c>
      <c r="C3554">
        <f t="shared" si="225"/>
        <v>2125</v>
      </c>
      <c r="D3554">
        <v>60371</v>
      </c>
      <c r="E3554">
        <v>50237</v>
      </c>
      <c r="F3554">
        <v>10134</v>
      </c>
      <c r="G3554">
        <v>33516</v>
      </c>
      <c r="H3554">
        <v>26846</v>
      </c>
      <c r="I3554">
        <v>9</v>
      </c>
      <c r="J3554">
        <v>0</v>
      </c>
      <c r="K3554">
        <v>60371</v>
      </c>
      <c r="M3554">
        <f t="shared" si="223"/>
        <v>60371</v>
      </c>
      <c r="N3554">
        <f t="shared" si="226"/>
        <v>60371</v>
      </c>
    </row>
    <row r="3555" spans="1:14" customFormat="1" ht="14.4" customHeight="1" x14ac:dyDescent="0.3">
      <c r="A3555" s="1">
        <v>44268</v>
      </c>
      <c r="B3555" t="s">
        <v>31</v>
      </c>
      <c r="C3555">
        <f t="shared" si="225"/>
        <v>1516</v>
      </c>
      <c r="D3555">
        <v>61887</v>
      </c>
      <c r="E3555">
        <v>50933</v>
      </c>
      <c r="F3555">
        <v>10954</v>
      </c>
      <c r="G3555">
        <v>34374</v>
      </c>
      <c r="H3555">
        <v>27504</v>
      </c>
      <c r="I3555">
        <v>9</v>
      </c>
      <c r="J3555">
        <v>0</v>
      </c>
      <c r="K3555">
        <v>61887</v>
      </c>
      <c r="M3555">
        <f t="shared" si="223"/>
        <v>61887</v>
      </c>
      <c r="N3555">
        <f t="shared" si="226"/>
        <v>61887</v>
      </c>
    </row>
    <row r="3556" spans="1:14" customFormat="1" ht="14.4" customHeight="1" x14ac:dyDescent="0.3">
      <c r="A3556" s="1">
        <v>44269</v>
      </c>
      <c r="B3556" t="s">
        <v>31</v>
      </c>
      <c r="C3556">
        <f t="shared" si="225"/>
        <v>6</v>
      </c>
      <c r="D3556">
        <v>61893</v>
      </c>
      <c r="E3556">
        <v>50935</v>
      </c>
      <c r="F3556">
        <v>10958</v>
      </c>
      <c r="G3556">
        <v>34374</v>
      </c>
      <c r="H3556">
        <v>27510</v>
      </c>
      <c r="I3556">
        <v>9</v>
      </c>
      <c r="J3556">
        <v>0</v>
      </c>
      <c r="K3556">
        <v>61893</v>
      </c>
      <c r="M3556">
        <f t="shared" si="223"/>
        <v>61893</v>
      </c>
      <c r="N3556">
        <f t="shared" si="226"/>
        <v>61893</v>
      </c>
    </row>
    <row r="3557" spans="1:14" customFormat="1" ht="14.4" customHeight="1" x14ac:dyDescent="0.3">
      <c r="A3557" s="1">
        <v>44270</v>
      </c>
      <c r="B3557" t="s">
        <v>31</v>
      </c>
      <c r="C3557">
        <f t="shared" si="225"/>
        <v>2744</v>
      </c>
      <c r="D3557">
        <v>64637</v>
      </c>
      <c r="E3557">
        <v>52440</v>
      </c>
      <c r="F3557">
        <v>12197</v>
      </c>
      <c r="G3557">
        <v>35753</v>
      </c>
      <c r="H3557">
        <v>28875</v>
      </c>
      <c r="I3557">
        <v>9</v>
      </c>
      <c r="J3557">
        <v>0</v>
      </c>
      <c r="K3557">
        <v>64637</v>
      </c>
      <c r="M3557">
        <f t="shared" si="223"/>
        <v>64637</v>
      </c>
      <c r="N3557">
        <f t="shared" si="226"/>
        <v>64637</v>
      </c>
    </row>
    <row r="3558" spans="1:14" customFormat="1" ht="14.4" customHeight="1" x14ac:dyDescent="0.3">
      <c r="A3558" s="1">
        <v>44271</v>
      </c>
      <c r="B3558" t="s">
        <v>31</v>
      </c>
      <c r="C3558">
        <f t="shared" si="225"/>
        <v>0</v>
      </c>
      <c r="D3558">
        <v>64637</v>
      </c>
      <c r="E3558">
        <v>64637</v>
      </c>
      <c r="F3558">
        <v>14150</v>
      </c>
      <c r="G3558">
        <v>35753</v>
      </c>
      <c r="H3558">
        <v>28875</v>
      </c>
      <c r="I3558">
        <v>9</v>
      </c>
      <c r="J3558">
        <v>0</v>
      </c>
      <c r="K3558">
        <v>78787</v>
      </c>
      <c r="M3558">
        <f t="shared" si="223"/>
        <v>78787</v>
      </c>
      <c r="N3558">
        <f t="shared" si="226"/>
        <v>64637</v>
      </c>
    </row>
    <row r="3559" spans="1:14" customFormat="1" ht="14.4" customHeight="1" x14ac:dyDescent="0.3">
      <c r="A3559" s="1">
        <v>44272</v>
      </c>
      <c r="B3559" t="s">
        <v>31</v>
      </c>
      <c r="C3559">
        <f t="shared" si="225"/>
        <v>0</v>
      </c>
      <c r="D3559">
        <v>64637</v>
      </c>
      <c r="E3559">
        <v>64637</v>
      </c>
      <c r="F3559">
        <v>15921</v>
      </c>
      <c r="G3559">
        <v>35753</v>
      </c>
      <c r="H3559">
        <v>28875</v>
      </c>
      <c r="I3559">
        <v>9</v>
      </c>
      <c r="J3559">
        <v>0</v>
      </c>
      <c r="K3559">
        <v>80558</v>
      </c>
      <c r="M3559">
        <f t="shared" si="223"/>
        <v>80558</v>
      </c>
      <c r="N3559">
        <f t="shared" si="226"/>
        <v>64637</v>
      </c>
    </row>
    <row r="3560" spans="1:14" customFormat="1" ht="14.4" customHeight="1" x14ac:dyDescent="0.3">
      <c r="A3560" s="1">
        <v>44273</v>
      </c>
      <c r="B3560" t="s">
        <v>31</v>
      </c>
      <c r="C3560">
        <f t="shared" si="225"/>
        <v>907</v>
      </c>
      <c r="D3560">
        <v>65544</v>
      </c>
      <c r="E3560">
        <v>65544</v>
      </c>
      <c r="F3560">
        <v>18134</v>
      </c>
      <c r="G3560">
        <v>37342</v>
      </c>
      <c r="H3560">
        <v>28196</v>
      </c>
      <c r="I3560">
        <v>6</v>
      </c>
      <c r="J3560">
        <v>0</v>
      </c>
      <c r="K3560">
        <v>83678</v>
      </c>
      <c r="M3560">
        <f t="shared" si="223"/>
        <v>83678</v>
      </c>
      <c r="N3560">
        <f t="shared" si="226"/>
        <v>65544</v>
      </c>
    </row>
    <row r="3561" spans="1:14" customFormat="1" ht="14.4" customHeight="1" x14ac:dyDescent="0.3">
      <c r="A3561" s="1">
        <v>44274</v>
      </c>
      <c r="B3561" t="s">
        <v>31</v>
      </c>
      <c r="C3561">
        <f t="shared" si="225"/>
        <v>1826</v>
      </c>
      <c r="D3561">
        <v>67370</v>
      </c>
      <c r="E3561">
        <v>67370</v>
      </c>
      <c r="F3561">
        <v>20294</v>
      </c>
      <c r="G3561">
        <v>38351</v>
      </c>
      <c r="H3561">
        <v>29013</v>
      </c>
      <c r="I3561">
        <v>6</v>
      </c>
      <c r="J3561">
        <v>0</v>
      </c>
      <c r="K3561">
        <v>87664</v>
      </c>
      <c r="M3561">
        <f t="shared" si="223"/>
        <v>87664</v>
      </c>
      <c r="N3561">
        <f t="shared" si="226"/>
        <v>67370</v>
      </c>
    </row>
    <row r="3562" spans="1:14" customFormat="1" ht="14.4" customHeight="1" x14ac:dyDescent="0.3">
      <c r="A3562" s="1">
        <v>44275</v>
      </c>
      <c r="B3562" t="s">
        <v>31</v>
      </c>
      <c r="C3562">
        <f t="shared" si="225"/>
        <v>787</v>
      </c>
      <c r="D3562">
        <v>68157</v>
      </c>
      <c r="E3562">
        <v>68157</v>
      </c>
      <c r="F3562">
        <v>21426</v>
      </c>
      <c r="G3562">
        <v>38852</v>
      </c>
      <c r="H3562">
        <v>29298</v>
      </c>
      <c r="I3562">
        <v>7</v>
      </c>
      <c r="J3562">
        <v>0</v>
      </c>
      <c r="K3562">
        <v>89583</v>
      </c>
      <c r="M3562">
        <f t="shared" si="223"/>
        <v>89583</v>
      </c>
      <c r="N3562">
        <f t="shared" si="226"/>
        <v>68157</v>
      </c>
    </row>
    <row r="3563" spans="1:14" customFormat="1" ht="14.4" customHeight="1" x14ac:dyDescent="0.3">
      <c r="A3563" s="1">
        <v>44276</v>
      </c>
      <c r="B3563" t="s">
        <v>31</v>
      </c>
      <c r="C3563">
        <f t="shared" si="225"/>
        <v>32</v>
      </c>
      <c r="D3563">
        <v>68189</v>
      </c>
      <c r="E3563">
        <v>68189</v>
      </c>
      <c r="F3563">
        <v>21442</v>
      </c>
      <c r="G3563">
        <v>38864</v>
      </c>
      <c r="H3563">
        <v>29318</v>
      </c>
      <c r="I3563">
        <v>7</v>
      </c>
      <c r="J3563">
        <v>0</v>
      </c>
      <c r="K3563">
        <v>89631</v>
      </c>
      <c r="M3563">
        <f t="shared" si="223"/>
        <v>89631</v>
      </c>
      <c r="N3563">
        <f t="shared" si="226"/>
        <v>68189</v>
      </c>
    </row>
    <row r="3564" spans="1:14" customFormat="1" ht="14.4" customHeight="1" x14ac:dyDescent="0.3">
      <c r="A3564" s="1">
        <v>44277</v>
      </c>
      <c r="B3564" t="s">
        <v>31</v>
      </c>
      <c r="C3564">
        <f t="shared" ref="C3564:C3595" si="227">D3564-D3563</f>
        <v>1681</v>
      </c>
      <c r="D3564">
        <v>69870</v>
      </c>
      <c r="E3564">
        <v>69870</v>
      </c>
      <c r="F3564">
        <v>23499</v>
      </c>
      <c r="G3564">
        <v>39726</v>
      </c>
      <c r="H3564">
        <v>30137</v>
      </c>
      <c r="I3564">
        <v>7</v>
      </c>
      <c r="J3564">
        <v>0</v>
      </c>
      <c r="K3564">
        <v>93369</v>
      </c>
      <c r="M3564">
        <f t="shared" ref="M3564:M3627" si="228">E3564+F3564</f>
        <v>93369</v>
      </c>
      <c r="N3564">
        <f t="shared" si="226"/>
        <v>69870</v>
      </c>
    </row>
    <row r="3565" spans="1:14" customFormat="1" ht="14.4" customHeight="1" x14ac:dyDescent="0.3">
      <c r="A3565" s="1">
        <v>44278</v>
      </c>
      <c r="B3565" t="s">
        <v>31</v>
      </c>
      <c r="C3565">
        <f t="shared" si="227"/>
        <v>1940</v>
      </c>
      <c r="D3565">
        <v>71810</v>
      </c>
      <c r="E3565">
        <v>71810</v>
      </c>
      <c r="F3565">
        <v>25900</v>
      </c>
      <c r="G3565">
        <v>40564</v>
      </c>
      <c r="H3565">
        <v>31239</v>
      </c>
      <c r="I3565">
        <v>7</v>
      </c>
      <c r="J3565">
        <v>0</v>
      </c>
      <c r="K3565">
        <v>97710</v>
      </c>
      <c r="M3565">
        <f t="shared" si="228"/>
        <v>97710</v>
      </c>
      <c r="N3565">
        <f t="shared" si="226"/>
        <v>71810</v>
      </c>
    </row>
    <row r="3566" spans="1:14" customFormat="1" ht="14.4" customHeight="1" x14ac:dyDescent="0.3">
      <c r="A3566" s="1">
        <v>44279</v>
      </c>
      <c r="B3566" t="s">
        <v>31</v>
      </c>
      <c r="C3566">
        <f t="shared" si="227"/>
        <v>1285</v>
      </c>
      <c r="D3566">
        <v>73095</v>
      </c>
      <c r="E3566">
        <v>73095</v>
      </c>
      <c r="F3566">
        <v>27176</v>
      </c>
      <c r="G3566">
        <v>41113</v>
      </c>
      <c r="H3566">
        <v>31975</v>
      </c>
      <c r="I3566">
        <v>7</v>
      </c>
      <c r="J3566">
        <v>0</v>
      </c>
      <c r="K3566">
        <v>100271</v>
      </c>
      <c r="M3566">
        <f t="shared" si="228"/>
        <v>100271</v>
      </c>
      <c r="N3566">
        <f t="shared" si="226"/>
        <v>73095</v>
      </c>
    </row>
    <row r="3567" spans="1:14" customFormat="1" ht="14.4" customHeight="1" x14ac:dyDescent="0.3">
      <c r="A3567" s="1">
        <v>44280</v>
      </c>
      <c r="B3567" t="s">
        <v>31</v>
      </c>
      <c r="C3567">
        <f t="shared" si="227"/>
        <v>2165</v>
      </c>
      <c r="D3567">
        <v>75260</v>
      </c>
      <c r="E3567">
        <v>75260</v>
      </c>
      <c r="F3567">
        <v>29071</v>
      </c>
      <c r="G3567">
        <v>42127</v>
      </c>
      <c r="H3567">
        <v>33126</v>
      </c>
      <c r="I3567">
        <v>7</v>
      </c>
      <c r="J3567">
        <v>0</v>
      </c>
      <c r="K3567">
        <v>104331</v>
      </c>
      <c r="M3567">
        <f t="shared" si="228"/>
        <v>104331</v>
      </c>
      <c r="N3567">
        <f t="shared" si="226"/>
        <v>75260</v>
      </c>
    </row>
    <row r="3568" spans="1:14" customFormat="1" ht="14.4" customHeight="1" x14ac:dyDescent="0.3">
      <c r="A3568" s="1">
        <v>44281</v>
      </c>
      <c r="B3568" t="s">
        <v>31</v>
      </c>
      <c r="C3568">
        <f t="shared" si="227"/>
        <v>1497</v>
      </c>
      <c r="D3568">
        <v>76757</v>
      </c>
      <c r="E3568">
        <v>76757</v>
      </c>
      <c r="F3568">
        <v>29958</v>
      </c>
      <c r="G3568">
        <v>42863</v>
      </c>
      <c r="H3568">
        <v>33886</v>
      </c>
      <c r="I3568">
        <v>8</v>
      </c>
      <c r="J3568">
        <v>0</v>
      </c>
      <c r="K3568">
        <v>106715</v>
      </c>
      <c r="M3568">
        <f t="shared" si="228"/>
        <v>106715</v>
      </c>
      <c r="N3568">
        <f t="shared" si="226"/>
        <v>76757</v>
      </c>
    </row>
    <row r="3569" spans="1:14" customFormat="1" ht="14.4" customHeight="1" x14ac:dyDescent="0.3">
      <c r="A3569" s="1">
        <v>44282</v>
      </c>
      <c r="B3569" t="s">
        <v>31</v>
      </c>
      <c r="C3569">
        <f t="shared" si="227"/>
        <v>406</v>
      </c>
      <c r="D3569">
        <v>77163</v>
      </c>
      <c r="E3569">
        <v>77163</v>
      </c>
      <c r="F3569">
        <v>30072</v>
      </c>
      <c r="G3569">
        <v>43022</v>
      </c>
      <c r="H3569">
        <v>34133</v>
      </c>
      <c r="I3569">
        <v>8</v>
      </c>
      <c r="J3569">
        <v>0</v>
      </c>
      <c r="K3569">
        <v>107235</v>
      </c>
      <c r="M3569">
        <f t="shared" si="228"/>
        <v>107235</v>
      </c>
      <c r="N3569">
        <f t="shared" si="226"/>
        <v>77163</v>
      </c>
    </row>
    <row r="3570" spans="1:14" customFormat="1" ht="14.4" customHeight="1" x14ac:dyDescent="0.3">
      <c r="A3570" s="1">
        <v>44283</v>
      </c>
      <c r="B3570" t="s">
        <v>31</v>
      </c>
      <c r="C3570">
        <f t="shared" si="227"/>
        <v>10</v>
      </c>
      <c r="D3570">
        <v>77173</v>
      </c>
      <c r="E3570">
        <v>77173</v>
      </c>
      <c r="F3570">
        <v>30072</v>
      </c>
      <c r="G3570">
        <v>43029</v>
      </c>
      <c r="H3570">
        <v>34136</v>
      </c>
      <c r="I3570">
        <v>8</v>
      </c>
      <c r="J3570">
        <v>0</v>
      </c>
      <c r="K3570">
        <v>107245</v>
      </c>
      <c r="M3570">
        <f t="shared" si="228"/>
        <v>107245</v>
      </c>
      <c r="N3570">
        <f t="shared" si="226"/>
        <v>77173</v>
      </c>
    </row>
    <row r="3571" spans="1:14" customFormat="1" ht="14.4" customHeight="1" x14ac:dyDescent="0.3">
      <c r="A3571" s="1">
        <v>44284</v>
      </c>
      <c r="B3571" t="s">
        <v>31</v>
      </c>
      <c r="C3571">
        <f t="shared" si="227"/>
        <v>1105</v>
      </c>
      <c r="D3571">
        <v>78278</v>
      </c>
      <c r="E3571">
        <v>78278</v>
      </c>
      <c r="F3571">
        <v>30323</v>
      </c>
      <c r="G3571">
        <v>43482</v>
      </c>
      <c r="H3571">
        <v>34788</v>
      </c>
      <c r="I3571">
        <v>8</v>
      </c>
      <c r="J3571">
        <v>0</v>
      </c>
      <c r="K3571">
        <v>108601</v>
      </c>
      <c r="M3571">
        <f t="shared" si="228"/>
        <v>108601</v>
      </c>
      <c r="N3571">
        <f t="shared" si="226"/>
        <v>78278</v>
      </c>
    </row>
    <row r="3572" spans="1:14" customFormat="1" ht="14.4" customHeight="1" x14ac:dyDescent="0.3">
      <c r="A3572" s="1">
        <v>44285</v>
      </c>
      <c r="B3572" t="s">
        <v>31</v>
      </c>
      <c r="C3572">
        <f t="shared" si="227"/>
        <v>1500</v>
      </c>
      <c r="D3572">
        <v>79778</v>
      </c>
      <c r="E3572">
        <v>79778</v>
      </c>
      <c r="F3572">
        <v>31209</v>
      </c>
      <c r="G3572">
        <v>44155</v>
      </c>
      <c r="H3572">
        <v>35615</v>
      </c>
      <c r="I3572">
        <v>8</v>
      </c>
      <c r="J3572">
        <v>0</v>
      </c>
      <c r="K3572">
        <v>110987</v>
      </c>
      <c r="M3572">
        <f t="shared" si="228"/>
        <v>110987</v>
      </c>
      <c r="N3572">
        <f t="shared" si="226"/>
        <v>79778</v>
      </c>
    </row>
    <row r="3573" spans="1:14" customFormat="1" ht="14.4" customHeight="1" x14ac:dyDescent="0.3">
      <c r="A3573" s="1">
        <v>44286</v>
      </c>
      <c r="B3573" t="s">
        <v>31</v>
      </c>
      <c r="C3573">
        <f t="shared" si="227"/>
        <v>1012</v>
      </c>
      <c r="D3573">
        <v>80790</v>
      </c>
      <c r="E3573">
        <v>80790</v>
      </c>
      <c r="F3573">
        <v>31785</v>
      </c>
      <c r="G3573">
        <v>44606</v>
      </c>
      <c r="H3573">
        <v>36176</v>
      </c>
      <c r="I3573">
        <v>8</v>
      </c>
      <c r="J3573">
        <v>0</v>
      </c>
      <c r="K3573">
        <v>112575</v>
      </c>
      <c r="M3573">
        <f t="shared" si="228"/>
        <v>112575</v>
      </c>
      <c r="N3573">
        <f t="shared" si="226"/>
        <v>80790</v>
      </c>
    </row>
    <row r="3574" spans="1:14" customFormat="1" ht="14.4" customHeight="1" x14ac:dyDescent="0.3">
      <c r="A3574" s="1">
        <v>44287</v>
      </c>
      <c r="B3574" t="s">
        <v>31</v>
      </c>
      <c r="C3574">
        <f t="shared" si="227"/>
        <v>2868</v>
      </c>
      <c r="D3574">
        <v>83658</v>
      </c>
      <c r="E3574">
        <v>83658</v>
      </c>
      <c r="F3574">
        <v>32503</v>
      </c>
      <c r="G3574">
        <v>45907</v>
      </c>
      <c r="H3574">
        <v>37743</v>
      </c>
      <c r="I3574">
        <v>8</v>
      </c>
      <c r="J3574">
        <v>0</v>
      </c>
      <c r="K3574">
        <v>116161</v>
      </c>
      <c r="M3574">
        <f t="shared" si="228"/>
        <v>116161</v>
      </c>
      <c r="N3574">
        <f t="shared" si="226"/>
        <v>83658</v>
      </c>
    </row>
    <row r="3575" spans="1:14" customFormat="1" ht="14.4" customHeight="1" x14ac:dyDescent="0.3">
      <c r="A3575" s="1">
        <v>44288</v>
      </c>
      <c r="B3575" t="s">
        <v>31</v>
      </c>
      <c r="C3575">
        <f t="shared" si="227"/>
        <v>670</v>
      </c>
      <c r="D3575">
        <v>84328</v>
      </c>
      <c r="E3575">
        <v>84328</v>
      </c>
      <c r="F3575">
        <v>32666</v>
      </c>
      <c r="G3575">
        <v>46171</v>
      </c>
      <c r="H3575">
        <v>38149</v>
      </c>
      <c r="I3575">
        <v>8</v>
      </c>
      <c r="J3575">
        <v>0</v>
      </c>
      <c r="K3575">
        <v>116994</v>
      </c>
      <c r="M3575">
        <f t="shared" si="228"/>
        <v>116994</v>
      </c>
      <c r="N3575">
        <f t="shared" si="226"/>
        <v>84328</v>
      </c>
    </row>
    <row r="3576" spans="1:14" customFormat="1" ht="14.4" customHeight="1" x14ac:dyDescent="0.3">
      <c r="A3576" s="1">
        <v>44289</v>
      </c>
      <c r="B3576" t="s">
        <v>31</v>
      </c>
      <c r="C3576">
        <f t="shared" si="227"/>
        <v>915</v>
      </c>
      <c r="D3576">
        <v>85243</v>
      </c>
      <c r="E3576">
        <v>85243</v>
      </c>
      <c r="F3576">
        <v>32877</v>
      </c>
      <c r="G3576">
        <v>46604</v>
      </c>
      <c r="H3576">
        <v>38631</v>
      </c>
      <c r="I3576">
        <v>8</v>
      </c>
      <c r="J3576">
        <v>0</v>
      </c>
      <c r="K3576">
        <v>118120</v>
      </c>
      <c r="M3576">
        <f t="shared" si="228"/>
        <v>118120</v>
      </c>
      <c r="N3576">
        <f t="shared" si="226"/>
        <v>85243</v>
      </c>
    </row>
    <row r="3577" spans="1:14" customFormat="1" ht="14.4" customHeight="1" x14ac:dyDescent="0.3">
      <c r="A3577" s="1">
        <v>44290</v>
      </c>
      <c r="B3577" t="s">
        <v>31</v>
      </c>
      <c r="C3577">
        <f t="shared" si="227"/>
        <v>285</v>
      </c>
      <c r="D3577">
        <v>85528</v>
      </c>
      <c r="E3577">
        <v>85528</v>
      </c>
      <c r="F3577">
        <v>32923</v>
      </c>
      <c r="G3577">
        <v>46695</v>
      </c>
      <c r="H3577">
        <v>38825</v>
      </c>
      <c r="I3577">
        <v>8</v>
      </c>
      <c r="J3577">
        <v>0</v>
      </c>
      <c r="K3577">
        <v>118451</v>
      </c>
      <c r="M3577">
        <f t="shared" si="228"/>
        <v>118451</v>
      </c>
      <c r="N3577">
        <f t="shared" si="226"/>
        <v>85528</v>
      </c>
    </row>
    <row r="3578" spans="1:14" customFormat="1" ht="14.4" customHeight="1" x14ac:dyDescent="0.3">
      <c r="A3578" s="1">
        <v>44291</v>
      </c>
      <c r="B3578" t="s">
        <v>31</v>
      </c>
      <c r="C3578">
        <f t="shared" si="227"/>
        <v>1766</v>
      </c>
      <c r="D3578">
        <v>87294</v>
      </c>
      <c r="E3578">
        <v>87294</v>
      </c>
      <c r="F3578">
        <v>33631</v>
      </c>
      <c r="G3578">
        <v>47491</v>
      </c>
      <c r="H3578">
        <v>39795</v>
      </c>
      <c r="I3578">
        <v>8</v>
      </c>
      <c r="J3578">
        <v>0</v>
      </c>
      <c r="K3578">
        <v>120925</v>
      </c>
      <c r="M3578">
        <f t="shared" si="228"/>
        <v>120925</v>
      </c>
      <c r="N3578">
        <f t="shared" si="226"/>
        <v>87294</v>
      </c>
    </row>
    <row r="3579" spans="1:14" customFormat="1" ht="14.4" customHeight="1" x14ac:dyDescent="0.3">
      <c r="A3579" s="1">
        <v>44292</v>
      </c>
      <c r="B3579" t="s">
        <v>31</v>
      </c>
      <c r="C3579">
        <f t="shared" si="227"/>
        <v>1389</v>
      </c>
      <c r="D3579">
        <v>88683</v>
      </c>
      <c r="E3579">
        <v>88683</v>
      </c>
      <c r="F3579">
        <v>34221</v>
      </c>
      <c r="G3579">
        <v>48089</v>
      </c>
      <c r="H3579">
        <v>40586</v>
      </c>
      <c r="I3579">
        <v>8</v>
      </c>
      <c r="J3579">
        <v>0</v>
      </c>
      <c r="K3579">
        <v>122904</v>
      </c>
      <c r="M3579">
        <f t="shared" si="228"/>
        <v>122904</v>
      </c>
      <c r="N3579">
        <f t="shared" si="226"/>
        <v>88683</v>
      </c>
    </row>
    <row r="3580" spans="1:14" customFormat="1" ht="14.4" customHeight="1" x14ac:dyDescent="0.3">
      <c r="A3580" s="1">
        <v>44293</v>
      </c>
      <c r="B3580" t="s">
        <v>31</v>
      </c>
      <c r="C3580">
        <f t="shared" si="227"/>
        <v>4772</v>
      </c>
      <c r="D3580">
        <v>93455</v>
      </c>
      <c r="E3580">
        <v>93455</v>
      </c>
      <c r="F3580">
        <v>35657</v>
      </c>
      <c r="G3580">
        <v>50130</v>
      </c>
      <c r="H3580">
        <v>43317</v>
      </c>
      <c r="I3580">
        <v>8</v>
      </c>
      <c r="J3580">
        <v>0</v>
      </c>
      <c r="K3580">
        <v>129112</v>
      </c>
      <c r="M3580">
        <f t="shared" si="228"/>
        <v>129112</v>
      </c>
      <c r="N3580">
        <f t="shared" si="226"/>
        <v>93455</v>
      </c>
    </row>
    <row r="3581" spans="1:14" customFormat="1" ht="14.4" customHeight="1" x14ac:dyDescent="0.3">
      <c r="A3581" s="1">
        <v>44294</v>
      </c>
      <c r="B3581" t="s">
        <v>31</v>
      </c>
      <c r="C3581">
        <f t="shared" si="227"/>
        <v>4749</v>
      </c>
      <c r="D3581">
        <v>98204</v>
      </c>
      <c r="E3581">
        <v>98204</v>
      </c>
      <c r="F3581">
        <v>36985</v>
      </c>
      <c r="G3581">
        <v>52226</v>
      </c>
      <c r="H3581">
        <v>45969</v>
      </c>
      <c r="I3581">
        <v>9</v>
      </c>
      <c r="J3581">
        <v>0</v>
      </c>
      <c r="K3581">
        <v>135189</v>
      </c>
      <c r="M3581">
        <f t="shared" si="228"/>
        <v>135189</v>
      </c>
      <c r="N3581">
        <f t="shared" si="226"/>
        <v>98204</v>
      </c>
    </row>
    <row r="3582" spans="1:14" customFormat="1" ht="14.4" customHeight="1" x14ac:dyDescent="0.3">
      <c r="A3582" s="1">
        <v>44295</v>
      </c>
      <c r="B3582" t="s">
        <v>31</v>
      </c>
      <c r="C3582">
        <f t="shared" si="227"/>
        <v>2966</v>
      </c>
      <c r="D3582">
        <v>101170</v>
      </c>
      <c r="E3582">
        <v>101170</v>
      </c>
      <c r="F3582">
        <v>37957</v>
      </c>
      <c r="G3582">
        <v>53553</v>
      </c>
      <c r="H3582">
        <v>47608</v>
      </c>
      <c r="I3582">
        <v>9</v>
      </c>
      <c r="J3582">
        <v>0</v>
      </c>
      <c r="K3582">
        <v>139127</v>
      </c>
      <c r="M3582">
        <f t="shared" si="228"/>
        <v>139127</v>
      </c>
      <c r="N3582">
        <f t="shared" si="226"/>
        <v>101170</v>
      </c>
    </row>
    <row r="3583" spans="1:14" customFormat="1" ht="14.4" customHeight="1" x14ac:dyDescent="0.3">
      <c r="A3583" s="1">
        <v>44296</v>
      </c>
      <c r="B3583" t="s">
        <v>31</v>
      </c>
      <c r="C3583">
        <f t="shared" si="227"/>
        <v>1914</v>
      </c>
      <c r="D3583">
        <v>103084</v>
      </c>
      <c r="E3583">
        <v>103084</v>
      </c>
      <c r="F3583">
        <v>38242</v>
      </c>
      <c r="G3583">
        <v>54490</v>
      </c>
      <c r="H3583">
        <v>48585</v>
      </c>
      <c r="I3583">
        <v>9</v>
      </c>
      <c r="J3583">
        <v>0</v>
      </c>
      <c r="K3583">
        <v>141326</v>
      </c>
      <c r="M3583">
        <f t="shared" si="228"/>
        <v>141326</v>
      </c>
      <c r="N3583">
        <f t="shared" si="226"/>
        <v>103084</v>
      </c>
    </row>
    <row r="3584" spans="1:14" customFormat="1" ht="14.4" customHeight="1" x14ac:dyDescent="0.3">
      <c r="A3584" s="1">
        <v>44297</v>
      </c>
      <c r="B3584" t="s">
        <v>31</v>
      </c>
      <c r="C3584">
        <f t="shared" si="227"/>
        <v>973</v>
      </c>
      <c r="D3584">
        <v>104057</v>
      </c>
      <c r="E3584">
        <v>104057</v>
      </c>
      <c r="F3584">
        <v>38388</v>
      </c>
      <c r="G3584">
        <v>54997</v>
      </c>
      <c r="H3584">
        <v>49051</v>
      </c>
      <c r="I3584">
        <v>9</v>
      </c>
      <c r="J3584">
        <v>0</v>
      </c>
      <c r="K3584">
        <v>142445</v>
      </c>
      <c r="M3584">
        <f t="shared" si="228"/>
        <v>142445</v>
      </c>
      <c r="N3584">
        <f t="shared" si="226"/>
        <v>104057</v>
      </c>
    </row>
    <row r="3585" spans="1:14" customFormat="1" ht="14.4" customHeight="1" x14ac:dyDescent="0.3">
      <c r="A3585" s="1">
        <v>44298</v>
      </c>
      <c r="B3585" t="s">
        <v>31</v>
      </c>
      <c r="C3585">
        <f t="shared" si="227"/>
        <v>3503</v>
      </c>
      <c r="D3585">
        <v>107560</v>
      </c>
      <c r="E3585">
        <v>107560</v>
      </c>
      <c r="F3585">
        <v>39038</v>
      </c>
      <c r="G3585">
        <v>56737</v>
      </c>
      <c r="H3585">
        <v>50814</v>
      </c>
      <c r="I3585">
        <v>9</v>
      </c>
      <c r="J3585">
        <v>0</v>
      </c>
      <c r="K3585">
        <v>146598</v>
      </c>
      <c r="M3585">
        <f t="shared" si="228"/>
        <v>146598</v>
      </c>
      <c r="N3585">
        <f t="shared" si="226"/>
        <v>107560</v>
      </c>
    </row>
    <row r="3586" spans="1:14" customFormat="1" ht="14.4" customHeight="1" x14ac:dyDescent="0.3">
      <c r="A3586" s="1">
        <v>44299</v>
      </c>
      <c r="B3586" t="s">
        <v>31</v>
      </c>
      <c r="C3586">
        <f t="shared" si="227"/>
        <v>5059</v>
      </c>
      <c r="D3586">
        <v>112619</v>
      </c>
      <c r="E3586">
        <v>112619</v>
      </c>
      <c r="F3586">
        <v>40206</v>
      </c>
      <c r="G3586">
        <v>59142</v>
      </c>
      <c r="H3586">
        <v>53468</v>
      </c>
      <c r="I3586">
        <v>9</v>
      </c>
      <c r="J3586">
        <v>0</v>
      </c>
      <c r="K3586">
        <v>152825</v>
      </c>
      <c r="M3586">
        <f t="shared" si="228"/>
        <v>152825</v>
      </c>
      <c r="N3586">
        <f t="shared" si="226"/>
        <v>112619</v>
      </c>
    </row>
    <row r="3587" spans="1:14" customFormat="1" ht="14.4" customHeight="1" x14ac:dyDescent="0.3">
      <c r="A3587" s="1">
        <v>44300</v>
      </c>
      <c r="B3587" t="s">
        <v>31</v>
      </c>
      <c r="C3587">
        <f t="shared" si="227"/>
        <v>3809</v>
      </c>
      <c r="D3587">
        <v>116428</v>
      </c>
      <c r="E3587">
        <v>116428</v>
      </c>
      <c r="F3587">
        <v>41065</v>
      </c>
      <c r="G3587">
        <v>60984</v>
      </c>
      <c r="H3587">
        <v>55435</v>
      </c>
      <c r="I3587">
        <v>9</v>
      </c>
      <c r="J3587">
        <v>0</v>
      </c>
      <c r="K3587">
        <v>157493</v>
      </c>
      <c r="M3587">
        <f t="shared" si="228"/>
        <v>157493</v>
      </c>
      <c r="N3587">
        <f t="shared" si="226"/>
        <v>116428</v>
      </c>
    </row>
    <row r="3588" spans="1:14" customFormat="1" ht="14.4" customHeight="1" x14ac:dyDescent="0.3">
      <c r="A3588" s="1">
        <v>44301</v>
      </c>
      <c r="B3588" t="s">
        <v>31</v>
      </c>
      <c r="C3588">
        <f t="shared" si="227"/>
        <v>4275</v>
      </c>
      <c r="D3588">
        <v>120703</v>
      </c>
      <c r="E3588">
        <v>120703</v>
      </c>
      <c r="F3588">
        <v>42539</v>
      </c>
      <c r="G3588">
        <v>62871</v>
      </c>
      <c r="H3588">
        <v>57821</v>
      </c>
      <c r="I3588">
        <v>11</v>
      </c>
      <c r="J3588">
        <v>0</v>
      </c>
      <c r="K3588">
        <v>163242</v>
      </c>
      <c r="M3588">
        <f t="shared" si="228"/>
        <v>163242</v>
      </c>
      <c r="N3588">
        <f t="shared" si="226"/>
        <v>120703</v>
      </c>
    </row>
    <row r="3589" spans="1:14" customFormat="1" ht="14.4" customHeight="1" x14ac:dyDescent="0.3">
      <c r="A3589" s="1">
        <v>44302</v>
      </c>
      <c r="B3589" t="s">
        <v>31</v>
      </c>
      <c r="C3589">
        <f t="shared" si="227"/>
        <v>3375</v>
      </c>
      <c r="D3589">
        <v>124078</v>
      </c>
      <c r="E3589">
        <v>124078</v>
      </c>
      <c r="F3589">
        <v>43455</v>
      </c>
      <c r="G3589">
        <v>64352</v>
      </c>
      <c r="H3589">
        <v>59715</v>
      </c>
      <c r="I3589">
        <v>11</v>
      </c>
      <c r="J3589">
        <v>0</v>
      </c>
      <c r="K3589">
        <v>167533</v>
      </c>
      <c r="M3589">
        <f t="shared" si="228"/>
        <v>167533</v>
      </c>
      <c r="N3589">
        <f t="shared" si="226"/>
        <v>124078</v>
      </c>
    </row>
    <row r="3590" spans="1:14" customFormat="1" ht="14.4" customHeight="1" x14ac:dyDescent="0.3">
      <c r="A3590" s="1">
        <v>44303</v>
      </c>
      <c r="B3590" t="s">
        <v>31</v>
      </c>
      <c r="C3590">
        <f t="shared" si="227"/>
        <v>1447</v>
      </c>
      <c r="D3590">
        <v>125525</v>
      </c>
      <c r="E3590">
        <v>125525</v>
      </c>
      <c r="F3590">
        <v>43950</v>
      </c>
      <c r="G3590">
        <v>64971</v>
      </c>
      <c r="H3590">
        <v>60542</v>
      </c>
      <c r="I3590">
        <v>12</v>
      </c>
      <c r="J3590">
        <v>0</v>
      </c>
      <c r="K3590">
        <v>169475</v>
      </c>
      <c r="M3590">
        <f t="shared" si="228"/>
        <v>169475</v>
      </c>
      <c r="N3590">
        <f t="shared" si="226"/>
        <v>125525</v>
      </c>
    </row>
    <row r="3591" spans="1:14" customFormat="1" ht="14.4" customHeight="1" x14ac:dyDescent="0.3">
      <c r="A3591" s="1">
        <v>44304</v>
      </c>
      <c r="B3591" t="s">
        <v>31</v>
      </c>
      <c r="C3591">
        <f t="shared" si="227"/>
        <v>86</v>
      </c>
      <c r="D3591">
        <v>125611</v>
      </c>
      <c r="E3591">
        <v>125611</v>
      </c>
      <c r="F3591">
        <v>43967</v>
      </c>
      <c r="G3591">
        <v>65012</v>
      </c>
      <c r="H3591">
        <v>60587</v>
      </c>
      <c r="I3591">
        <v>12</v>
      </c>
      <c r="J3591">
        <v>0</v>
      </c>
      <c r="K3591">
        <v>169578</v>
      </c>
      <c r="M3591">
        <f t="shared" si="228"/>
        <v>169578</v>
      </c>
      <c r="N3591">
        <f t="shared" si="226"/>
        <v>125611</v>
      </c>
    </row>
    <row r="3592" spans="1:14" customFormat="1" ht="14.4" customHeight="1" x14ac:dyDescent="0.3">
      <c r="A3592" s="1">
        <v>44305</v>
      </c>
      <c r="B3592" t="s">
        <v>31</v>
      </c>
      <c r="C3592">
        <f t="shared" si="227"/>
        <v>3553</v>
      </c>
      <c r="D3592">
        <v>129164</v>
      </c>
      <c r="E3592">
        <v>129164</v>
      </c>
      <c r="F3592">
        <v>45558</v>
      </c>
      <c r="G3592">
        <v>66540</v>
      </c>
      <c r="H3592">
        <v>62612</v>
      </c>
      <c r="I3592">
        <v>12</v>
      </c>
      <c r="J3592">
        <v>0</v>
      </c>
      <c r="K3592">
        <v>174722</v>
      </c>
      <c r="M3592">
        <f t="shared" si="228"/>
        <v>174722</v>
      </c>
      <c r="N3592">
        <f t="shared" si="226"/>
        <v>129164</v>
      </c>
    </row>
    <row r="3593" spans="1:14" customFormat="1" ht="14.4" customHeight="1" x14ac:dyDescent="0.3">
      <c r="A3593" s="1">
        <v>44306</v>
      </c>
      <c r="B3593" t="s">
        <v>31</v>
      </c>
      <c r="C3593">
        <f t="shared" si="227"/>
        <v>4552</v>
      </c>
      <c r="D3593">
        <v>133716</v>
      </c>
      <c r="E3593">
        <v>133716</v>
      </c>
      <c r="F3593">
        <v>46932</v>
      </c>
      <c r="G3593">
        <v>68644</v>
      </c>
      <c r="H3593">
        <v>65059</v>
      </c>
      <c r="I3593">
        <v>13</v>
      </c>
      <c r="J3593">
        <v>0</v>
      </c>
      <c r="K3593">
        <v>180648</v>
      </c>
      <c r="M3593">
        <f t="shared" si="228"/>
        <v>180648</v>
      </c>
      <c r="N3593">
        <f t="shared" si="226"/>
        <v>133716</v>
      </c>
    </row>
    <row r="3594" spans="1:14" customFormat="1" ht="14.4" customHeight="1" x14ac:dyDescent="0.3">
      <c r="A3594" s="1">
        <v>44307</v>
      </c>
      <c r="B3594" t="s">
        <v>31</v>
      </c>
      <c r="C3594">
        <f t="shared" si="227"/>
        <v>3626</v>
      </c>
      <c r="D3594">
        <v>137342</v>
      </c>
      <c r="E3594">
        <v>137342</v>
      </c>
      <c r="F3594">
        <v>47887</v>
      </c>
      <c r="G3594">
        <v>70343</v>
      </c>
      <c r="H3594">
        <v>66986</v>
      </c>
      <c r="I3594">
        <v>13</v>
      </c>
      <c r="J3594">
        <v>0</v>
      </c>
      <c r="K3594">
        <v>185229</v>
      </c>
      <c r="M3594">
        <f t="shared" si="228"/>
        <v>185229</v>
      </c>
      <c r="N3594">
        <f t="shared" si="226"/>
        <v>137342</v>
      </c>
    </row>
    <row r="3595" spans="1:14" customFormat="1" ht="14.4" customHeight="1" x14ac:dyDescent="0.3">
      <c r="A3595" s="1">
        <v>44308</v>
      </c>
      <c r="B3595" t="s">
        <v>31</v>
      </c>
      <c r="C3595">
        <f t="shared" si="227"/>
        <v>7379</v>
      </c>
      <c r="D3595">
        <v>144721</v>
      </c>
      <c r="E3595">
        <v>144721</v>
      </c>
      <c r="F3595">
        <v>49787</v>
      </c>
      <c r="G3595">
        <v>73803</v>
      </c>
      <c r="H3595">
        <v>70905</v>
      </c>
      <c r="I3595">
        <v>13</v>
      </c>
      <c r="J3595">
        <v>0</v>
      </c>
      <c r="K3595">
        <v>194508</v>
      </c>
      <c r="M3595">
        <f t="shared" si="228"/>
        <v>194508</v>
      </c>
      <c r="N3595">
        <f t="shared" si="226"/>
        <v>144721</v>
      </c>
    </row>
    <row r="3596" spans="1:14" customFormat="1" ht="14.4" customHeight="1" x14ac:dyDescent="0.3">
      <c r="A3596" s="1">
        <v>44309</v>
      </c>
      <c r="B3596" t="s">
        <v>31</v>
      </c>
      <c r="C3596">
        <f t="shared" ref="C3596:C3627" si="229">D3596-D3595</f>
        <v>7273</v>
      </c>
      <c r="D3596">
        <v>151994</v>
      </c>
      <c r="E3596">
        <v>151994</v>
      </c>
      <c r="F3596">
        <v>51229</v>
      </c>
      <c r="G3596">
        <v>77501</v>
      </c>
      <c r="H3596">
        <v>74479</v>
      </c>
      <c r="I3596">
        <v>14</v>
      </c>
      <c r="J3596">
        <v>0</v>
      </c>
      <c r="K3596">
        <v>203223</v>
      </c>
      <c r="M3596">
        <f t="shared" si="228"/>
        <v>203223</v>
      </c>
      <c r="N3596">
        <f t="shared" si="226"/>
        <v>151994</v>
      </c>
    </row>
    <row r="3597" spans="1:14" customFormat="1" ht="14.4" customHeight="1" x14ac:dyDescent="0.3">
      <c r="A3597" s="1">
        <v>44310</v>
      </c>
      <c r="B3597" t="s">
        <v>31</v>
      </c>
      <c r="C3597">
        <f t="shared" si="229"/>
        <v>5671</v>
      </c>
      <c r="D3597">
        <v>157665</v>
      </c>
      <c r="E3597">
        <v>157665</v>
      </c>
      <c r="F3597">
        <v>51857</v>
      </c>
      <c r="G3597">
        <v>80233</v>
      </c>
      <c r="H3597">
        <v>77418</v>
      </c>
      <c r="I3597">
        <v>14</v>
      </c>
      <c r="J3597">
        <v>0</v>
      </c>
      <c r="K3597">
        <v>209522</v>
      </c>
      <c r="M3597">
        <f t="shared" si="228"/>
        <v>209522</v>
      </c>
      <c r="N3597">
        <f t="shared" ref="N3597:N3657" si="230">G3597+H3597+I3597</f>
        <v>157665</v>
      </c>
    </row>
    <row r="3598" spans="1:14" customFormat="1" ht="14.4" customHeight="1" x14ac:dyDescent="0.3">
      <c r="A3598" s="1">
        <v>44311</v>
      </c>
      <c r="B3598" t="s">
        <v>31</v>
      </c>
      <c r="C3598">
        <f t="shared" si="229"/>
        <v>613</v>
      </c>
      <c r="D3598">
        <v>158278</v>
      </c>
      <c r="E3598">
        <v>158278</v>
      </c>
      <c r="F3598">
        <v>51894</v>
      </c>
      <c r="G3598">
        <v>80637</v>
      </c>
      <c r="H3598">
        <v>77627</v>
      </c>
      <c r="I3598">
        <v>14</v>
      </c>
      <c r="J3598">
        <v>0</v>
      </c>
      <c r="K3598">
        <v>210172</v>
      </c>
      <c r="M3598">
        <f t="shared" si="228"/>
        <v>210172</v>
      </c>
      <c r="N3598">
        <f t="shared" si="230"/>
        <v>158278</v>
      </c>
    </row>
    <row r="3599" spans="1:14" customFormat="1" ht="14.4" customHeight="1" x14ac:dyDescent="0.3">
      <c r="A3599" s="1">
        <v>44312</v>
      </c>
      <c r="B3599" t="s">
        <v>31</v>
      </c>
      <c r="C3599">
        <f t="shared" si="229"/>
        <v>13381</v>
      </c>
      <c r="D3599">
        <v>171659</v>
      </c>
      <c r="E3599">
        <v>171659</v>
      </c>
      <c r="F3599">
        <v>53679</v>
      </c>
      <c r="G3599">
        <v>87275</v>
      </c>
      <c r="H3599">
        <v>84369</v>
      </c>
      <c r="I3599">
        <v>15</v>
      </c>
      <c r="J3599">
        <v>0</v>
      </c>
      <c r="K3599">
        <v>225338</v>
      </c>
      <c r="M3599">
        <f t="shared" si="228"/>
        <v>225338</v>
      </c>
      <c r="N3599">
        <f t="shared" si="230"/>
        <v>171659</v>
      </c>
    </row>
    <row r="3600" spans="1:14" customFormat="1" ht="14.4" customHeight="1" x14ac:dyDescent="0.3">
      <c r="A3600" s="1">
        <v>44313</v>
      </c>
      <c r="B3600" t="s">
        <v>31</v>
      </c>
      <c r="C3600">
        <f t="shared" si="229"/>
        <v>15750</v>
      </c>
      <c r="D3600">
        <v>187409</v>
      </c>
      <c r="E3600">
        <v>187409</v>
      </c>
      <c r="F3600">
        <v>55163</v>
      </c>
      <c r="G3600">
        <v>94885</v>
      </c>
      <c r="H3600">
        <v>92508</v>
      </c>
      <c r="I3600">
        <v>16</v>
      </c>
      <c r="J3600">
        <v>0</v>
      </c>
      <c r="K3600">
        <v>242572</v>
      </c>
      <c r="M3600">
        <f t="shared" si="228"/>
        <v>242572</v>
      </c>
      <c r="N3600">
        <f t="shared" si="230"/>
        <v>187409</v>
      </c>
    </row>
    <row r="3601" spans="1:14" customFormat="1" ht="14.4" customHeight="1" x14ac:dyDescent="0.3">
      <c r="A3601" s="1">
        <v>44314</v>
      </c>
      <c r="B3601" t="s">
        <v>31</v>
      </c>
      <c r="C3601">
        <f t="shared" si="229"/>
        <v>14588</v>
      </c>
      <c r="D3601">
        <v>201997</v>
      </c>
      <c r="E3601">
        <v>201997</v>
      </c>
      <c r="F3601">
        <v>56620</v>
      </c>
      <c r="G3601">
        <v>102175</v>
      </c>
      <c r="H3601">
        <v>99805</v>
      </c>
      <c r="I3601">
        <v>17</v>
      </c>
      <c r="J3601">
        <v>0</v>
      </c>
      <c r="K3601">
        <v>258617</v>
      </c>
      <c r="M3601">
        <f t="shared" si="228"/>
        <v>258617</v>
      </c>
      <c r="N3601">
        <f t="shared" si="230"/>
        <v>201997</v>
      </c>
    </row>
    <row r="3602" spans="1:14" customFormat="1" ht="14.4" customHeight="1" x14ac:dyDescent="0.3">
      <c r="A3602" s="1">
        <v>44315</v>
      </c>
      <c r="B3602" t="s">
        <v>31</v>
      </c>
      <c r="C3602">
        <f t="shared" si="229"/>
        <v>14625</v>
      </c>
      <c r="D3602">
        <v>216622</v>
      </c>
      <c r="E3602">
        <v>216622</v>
      </c>
      <c r="F3602">
        <v>58387</v>
      </c>
      <c r="G3602">
        <v>109466</v>
      </c>
      <c r="H3602">
        <v>107139</v>
      </c>
      <c r="I3602">
        <v>17</v>
      </c>
      <c r="J3602">
        <v>0</v>
      </c>
      <c r="K3602">
        <v>275009</v>
      </c>
      <c r="M3602">
        <f t="shared" si="228"/>
        <v>275009</v>
      </c>
      <c r="N3602">
        <f t="shared" si="230"/>
        <v>216622</v>
      </c>
    </row>
    <row r="3603" spans="1:14" customFormat="1" ht="14.4" customHeight="1" x14ac:dyDescent="0.3">
      <c r="A3603" s="1">
        <v>44316</v>
      </c>
      <c r="B3603" t="s">
        <v>31</v>
      </c>
      <c r="C3603">
        <f t="shared" si="229"/>
        <v>13842</v>
      </c>
      <c r="D3603">
        <v>230464</v>
      </c>
      <c r="E3603">
        <v>230464</v>
      </c>
      <c r="F3603">
        <v>59916</v>
      </c>
      <c r="G3603">
        <v>116434</v>
      </c>
      <c r="H3603">
        <v>114013</v>
      </c>
      <c r="I3603">
        <v>17</v>
      </c>
      <c r="J3603">
        <v>0</v>
      </c>
      <c r="K3603">
        <v>290380</v>
      </c>
      <c r="M3603">
        <f t="shared" si="228"/>
        <v>290380</v>
      </c>
      <c r="N3603">
        <f t="shared" si="230"/>
        <v>230464</v>
      </c>
    </row>
    <row r="3604" spans="1:14" customFormat="1" ht="14.4" customHeight="1" x14ac:dyDescent="0.3">
      <c r="A3604" s="1">
        <v>44317</v>
      </c>
      <c r="B3604" t="s">
        <v>31</v>
      </c>
      <c r="C3604">
        <f t="shared" si="229"/>
        <v>7016</v>
      </c>
      <c r="D3604">
        <v>237480</v>
      </c>
      <c r="E3604">
        <v>237480</v>
      </c>
      <c r="F3604">
        <v>60536</v>
      </c>
      <c r="G3604">
        <v>120067</v>
      </c>
      <c r="H3604">
        <v>117396</v>
      </c>
      <c r="I3604">
        <v>17</v>
      </c>
      <c r="J3604">
        <v>0</v>
      </c>
      <c r="K3604">
        <v>298016</v>
      </c>
      <c r="M3604">
        <f t="shared" si="228"/>
        <v>298016</v>
      </c>
      <c r="N3604">
        <f t="shared" si="230"/>
        <v>237480</v>
      </c>
    </row>
    <row r="3605" spans="1:14" customFormat="1" ht="14.4" customHeight="1" x14ac:dyDescent="0.3">
      <c r="A3605" s="1">
        <v>44318</v>
      </c>
      <c r="B3605" t="s">
        <v>31</v>
      </c>
      <c r="C3605">
        <f t="shared" si="229"/>
        <v>360</v>
      </c>
      <c r="D3605">
        <v>237840</v>
      </c>
      <c r="E3605">
        <v>237840</v>
      </c>
      <c r="F3605">
        <v>60571</v>
      </c>
      <c r="G3605">
        <v>120255</v>
      </c>
      <c r="H3605">
        <v>117568</v>
      </c>
      <c r="I3605">
        <v>17</v>
      </c>
      <c r="J3605">
        <v>0</v>
      </c>
      <c r="K3605">
        <v>298411</v>
      </c>
      <c r="M3605">
        <f t="shared" si="228"/>
        <v>298411</v>
      </c>
      <c r="N3605">
        <f t="shared" si="230"/>
        <v>237840</v>
      </c>
    </row>
    <row r="3606" spans="1:14" customFormat="1" ht="14.4" customHeight="1" x14ac:dyDescent="0.3">
      <c r="A3606" s="1">
        <v>44319</v>
      </c>
      <c r="B3606" t="s">
        <v>31</v>
      </c>
      <c r="C3606">
        <f t="shared" si="229"/>
        <v>7704</v>
      </c>
      <c r="D3606">
        <v>245544</v>
      </c>
      <c r="E3606">
        <v>245544</v>
      </c>
      <c r="F3606">
        <v>61908</v>
      </c>
      <c r="G3606">
        <v>124170</v>
      </c>
      <c r="H3606">
        <v>121356</v>
      </c>
      <c r="I3606">
        <v>18</v>
      </c>
      <c r="J3606">
        <v>0</v>
      </c>
      <c r="K3606">
        <v>307452</v>
      </c>
      <c r="M3606">
        <f t="shared" si="228"/>
        <v>307452</v>
      </c>
      <c r="N3606">
        <f t="shared" si="230"/>
        <v>245544</v>
      </c>
    </row>
    <row r="3607" spans="1:14" customFormat="1" ht="14.4" customHeight="1" x14ac:dyDescent="0.3">
      <c r="A3607" s="1">
        <v>44320</v>
      </c>
      <c r="B3607" t="s">
        <v>31</v>
      </c>
      <c r="C3607">
        <f t="shared" si="229"/>
        <v>6253</v>
      </c>
      <c r="D3607">
        <v>251797</v>
      </c>
      <c r="E3607">
        <v>251797</v>
      </c>
      <c r="F3607">
        <v>63100</v>
      </c>
      <c r="G3607">
        <v>127598</v>
      </c>
      <c r="H3607">
        <v>124181</v>
      </c>
      <c r="I3607">
        <v>18</v>
      </c>
      <c r="J3607">
        <v>0</v>
      </c>
      <c r="K3607">
        <v>314897</v>
      </c>
      <c r="M3607">
        <f t="shared" si="228"/>
        <v>314897</v>
      </c>
      <c r="N3607">
        <f t="shared" si="230"/>
        <v>251797</v>
      </c>
    </row>
    <row r="3608" spans="1:14" customFormat="1" ht="14.4" customHeight="1" x14ac:dyDescent="0.3">
      <c r="A3608" s="1">
        <v>44321</v>
      </c>
      <c r="B3608" t="s">
        <v>31</v>
      </c>
      <c r="C3608">
        <f t="shared" si="229"/>
        <v>5282</v>
      </c>
      <c r="D3608">
        <v>257079</v>
      </c>
      <c r="E3608">
        <v>257079</v>
      </c>
      <c r="F3608">
        <v>64312</v>
      </c>
      <c r="G3608">
        <v>130555</v>
      </c>
      <c r="H3608">
        <v>126506</v>
      </c>
      <c r="I3608">
        <v>18</v>
      </c>
      <c r="J3608">
        <v>0</v>
      </c>
      <c r="K3608">
        <v>321391</v>
      </c>
      <c r="M3608">
        <f t="shared" si="228"/>
        <v>321391</v>
      </c>
      <c r="N3608">
        <f t="shared" si="230"/>
        <v>257079</v>
      </c>
    </row>
    <row r="3609" spans="1:14" customFormat="1" ht="14.4" customHeight="1" x14ac:dyDescent="0.3">
      <c r="A3609" s="1">
        <v>44322</v>
      </c>
      <c r="B3609" t="s">
        <v>31</v>
      </c>
      <c r="C3609">
        <f t="shared" si="229"/>
        <v>7210</v>
      </c>
      <c r="D3609">
        <v>264289</v>
      </c>
      <c r="E3609">
        <v>264289</v>
      </c>
      <c r="F3609">
        <v>65919</v>
      </c>
      <c r="G3609">
        <v>134409</v>
      </c>
      <c r="H3609">
        <v>129860</v>
      </c>
      <c r="I3609">
        <v>20</v>
      </c>
      <c r="J3609">
        <v>0</v>
      </c>
      <c r="K3609">
        <v>330208</v>
      </c>
      <c r="M3609">
        <f t="shared" si="228"/>
        <v>330208</v>
      </c>
      <c r="N3609">
        <f t="shared" si="230"/>
        <v>264289</v>
      </c>
    </row>
    <row r="3610" spans="1:14" customFormat="1" ht="14.4" customHeight="1" x14ac:dyDescent="0.3">
      <c r="A3610" s="1">
        <v>44323</v>
      </c>
      <c r="B3610" t="s">
        <v>31</v>
      </c>
      <c r="C3610">
        <f t="shared" si="229"/>
        <v>7233</v>
      </c>
      <c r="D3610">
        <v>271522</v>
      </c>
      <c r="E3610">
        <v>271522</v>
      </c>
      <c r="F3610">
        <v>67198</v>
      </c>
      <c r="G3610">
        <v>138438</v>
      </c>
      <c r="H3610">
        <v>133064</v>
      </c>
      <c r="I3610">
        <v>20</v>
      </c>
      <c r="J3610">
        <v>0</v>
      </c>
      <c r="K3610">
        <v>338720</v>
      </c>
      <c r="M3610">
        <f t="shared" si="228"/>
        <v>338720</v>
      </c>
      <c r="N3610">
        <f t="shared" si="230"/>
        <v>271522</v>
      </c>
    </row>
    <row r="3611" spans="1:14" customFormat="1" ht="14.4" customHeight="1" x14ac:dyDescent="0.3">
      <c r="A3611" s="1">
        <v>44324</v>
      </c>
      <c r="B3611" t="s">
        <v>31</v>
      </c>
      <c r="C3611">
        <f t="shared" si="229"/>
        <v>3859</v>
      </c>
      <c r="D3611">
        <v>275381</v>
      </c>
      <c r="E3611">
        <v>275381</v>
      </c>
      <c r="F3611">
        <v>67907</v>
      </c>
      <c r="G3611">
        <v>140512</v>
      </c>
      <c r="H3611">
        <v>134849</v>
      </c>
      <c r="I3611">
        <v>20</v>
      </c>
      <c r="J3611">
        <v>0</v>
      </c>
      <c r="K3611">
        <v>343288</v>
      </c>
      <c r="M3611">
        <f t="shared" si="228"/>
        <v>343288</v>
      </c>
      <c r="N3611">
        <f t="shared" si="230"/>
        <v>275381</v>
      </c>
    </row>
    <row r="3612" spans="1:14" customFormat="1" ht="14.4" customHeight="1" x14ac:dyDescent="0.3">
      <c r="A3612" s="1">
        <v>44325</v>
      </c>
      <c r="B3612" t="s">
        <v>31</v>
      </c>
      <c r="C3612">
        <f t="shared" si="229"/>
        <v>77</v>
      </c>
      <c r="D3612">
        <v>275458</v>
      </c>
      <c r="E3612">
        <v>275458</v>
      </c>
      <c r="F3612">
        <v>67925</v>
      </c>
      <c r="G3612">
        <v>140552</v>
      </c>
      <c r="H3612">
        <v>134886</v>
      </c>
      <c r="I3612">
        <v>20</v>
      </c>
      <c r="J3612">
        <v>0</v>
      </c>
      <c r="K3612">
        <v>343383</v>
      </c>
      <c r="M3612">
        <f t="shared" si="228"/>
        <v>343383</v>
      </c>
      <c r="N3612">
        <f t="shared" si="230"/>
        <v>275458</v>
      </c>
    </row>
    <row r="3613" spans="1:14" customFormat="1" ht="14.4" customHeight="1" x14ac:dyDescent="0.3">
      <c r="A3613" s="1">
        <v>44326</v>
      </c>
      <c r="B3613" t="s">
        <v>31</v>
      </c>
      <c r="C3613">
        <f t="shared" si="229"/>
        <v>9055</v>
      </c>
      <c r="D3613">
        <v>284513</v>
      </c>
      <c r="E3613">
        <v>284513</v>
      </c>
      <c r="F3613">
        <v>69656</v>
      </c>
      <c r="G3613">
        <v>145265</v>
      </c>
      <c r="H3613">
        <v>139226</v>
      </c>
      <c r="I3613">
        <v>22</v>
      </c>
      <c r="J3613">
        <v>0</v>
      </c>
      <c r="K3613">
        <v>354169</v>
      </c>
      <c r="M3613">
        <f t="shared" si="228"/>
        <v>354169</v>
      </c>
      <c r="N3613">
        <f t="shared" si="230"/>
        <v>284513</v>
      </c>
    </row>
    <row r="3614" spans="1:14" customFormat="1" ht="14.4" customHeight="1" x14ac:dyDescent="0.3">
      <c r="A3614" s="1">
        <v>44327</v>
      </c>
      <c r="B3614" t="s">
        <v>31</v>
      </c>
      <c r="C3614">
        <f t="shared" si="229"/>
        <v>10124</v>
      </c>
      <c r="D3614">
        <v>294637</v>
      </c>
      <c r="E3614">
        <v>294637</v>
      </c>
      <c r="F3614">
        <v>71373</v>
      </c>
      <c r="G3614">
        <v>150727</v>
      </c>
      <c r="H3614">
        <v>143885</v>
      </c>
      <c r="I3614">
        <v>25</v>
      </c>
      <c r="J3614">
        <v>0</v>
      </c>
      <c r="K3614">
        <v>366010</v>
      </c>
      <c r="M3614">
        <f t="shared" si="228"/>
        <v>366010</v>
      </c>
      <c r="N3614">
        <f t="shared" si="230"/>
        <v>294637</v>
      </c>
    </row>
    <row r="3615" spans="1:14" customFormat="1" ht="14.4" customHeight="1" x14ac:dyDescent="0.3">
      <c r="A3615" s="1">
        <v>44328</v>
      </c>
      <c r="B3615" t="s">
        <v>31</v>
      </c>
      <c r="C3615">
        <f t="shared" si="229"/>
        <v>9457</v>
      </c>
      <c r="D3615">
        <v>304094</v>
      </c>
      <c r="E3615">
        <v>304094</v>
      </c>
      <c r="F3615">
        <v>72267</v>
      </c>
      <c r="G3615">
        <v>155976</v>
      </c>
      <c r="H3615">
        <v>148092</v>
      </c>
      <c r="I3615">
        <v>26</v>
      </c>
      <c r="J3615">
        <v>0</v>
      </c>
      <c r="K3615">
        <v>376361</v>
      </c>
      <c r="M3615">
        <f t="shared" si="228"/>
        <v>376361</v>
      </c>
      <c r="N3615">
        <f t="shared" si="230"/>
        <v>304094</v>
      </c>
    </row>
    <row r="3616" spans="1:14" customFormat="1" ht="14.4" customHeight="1" x14ac:dyDescent="0.3">
      <c r="A3616" s="1">
        <v>44329</v>
      </c>
      <c r="B3616" t="s">
        <v>31</v>
      </c>
      <c r="C3616">
        <f t="shared" si="229"/>
        <v>9348</v>
      </c>
      <c r="D3616">
        <v>313442</v>
      </c>
      <c r="E3616">
        <v>313442</v>
      </c>
      <c r="F3616">
        <v>73314</v>
      </c>
      <c r="G3616">
        <v>161060</v>
      </c>
      <c r="H3616">
        <v>152356</v>
      </c>
      <c r="I3616">
        <v>26</v>
      </c>
      <c r="J3616">
        <v>0</v>
      </c>
      <c r="K3616">
        <v>386756</v>
      </c>
      <c r="M3616">
        <f t="shared" si="228"/>
        <v>386756</v>
      </c>
      <c r="N3616">
        <f t="shared" si="230"/>
        <v>313442</v>
      </c>
    </row>
    <row r="3617" spans="1:14" customFormat="1" ht="14.4" customHeight="1" x14ac:dyDescent="0.3">
      <c r="A3617" s="1">
        <v>44330</v>
      </c>
      <c r="B3617" t="s">
        <v>31</v>
      </c>
      <c r="C3617">
        <f t="shared" si="229"/>
        <v>8134</v>
      </c>
      <c r="D3617">
        <v>321576</v>
      </c>
      <c r="E3617">
        <v>321576</v>
      </c>
      <c r="F3617">
        <v>73874</v>
      </c>
      <c r="G3617">
        <v>165463</v>
      </c>
      <c r="H3617">
        <v>156085</v>
      </c>
      <c r="I3617">
        <v>28</v>
      </c>
      <c r="J3617">
        <v>0</v>
      </c>
      <c r="K3617">
        <v>395450</v>
      </c>
      <c r="M3617">
        <f t="shared" si="228"/>
        <v>395450</v>
      </c>
      <c r="N3617">
        <f t="shared" si="230"/>
        <v>321576</v>
      </c>
    </row>
    <row r="3618" spans="1:14" customFormat="1" ht="14.4" customHeight="1" x14ac:dyDescent="0.3">
      <c r="A3618" s="1">
        <v>44331</v>
      </c>
      <c r="B3618" t="s">
        <v>31</v>
      </c>
      <c r="C3618">
        <f t="shared" si="229"/>
        <v>5186</v>
      </c>
      <c r="D3618">
        <v>326762</v>
      </c>
      <c r="E3618">
        <v>326762</v>
      </c>
      <c r="F3618">
        <v>74061</v>
      </c>
      <c r="G3618">
        <v>168275</v>
      </c>
      <c r="H3618">
        <v>158458</v>
      </c>
      <c r="I3618">
        <v>29</v>
      </c>
      <c r="J3618">
        <v>0</v>
      </c>
      <c r="K3618">
        <v>400823</v>
      </c>
      <c r="M3618">
        <f t="shared" si="228"/>
        <v>400823</v>
      </c>
      <c r="N3618">
        <f t="shared" si="230"/>
        <v>326762</v>
      </c>
    </row>
    <row r="3619" spans="1:14" customFormat="1" ht="14.4" customHeight="1" x14ac:dyDescent="0.3">
      <c r="A3619" s="1">
        <v>44332</v>
      </c>
      <c r="B3619" t="s">
        <v>31</v>
      </c>
      <c r="C3619">
        <f t="shared" si="229"/>
        <v>2920</v>
      </c>
      <c r="D3619">
        <v>329682</v>
      </c>
      <c r="E3619">
        <v>329682</v>
      </c>
      <c r="F3619">
        <v>74061</v>
      </c>
      <c r="G3619">
        <v>169748</v>
      </c>
      <c r="H3619">
        <v>159904</v>
      </c>
      <c r="I3619">
        <v>30</v>
      </c>
      <c r="J3619">
        <v>0</v>
      </c>
      <c r="K3619">
        <v>403743</v>
      </c>
      <c r="M3619">
        <f t="shared" si="228"/>
        <v>403743</v>
      </c>
      <c r="N3619">
        <f t="shared" si="230"/>
        <v>329682</v>
      </c>
    </row>
    <row r="3620" spans="1:14" customFormat="1" ht="14.4" customHeight="1" x14ac:dyDescent="0.3">
      <c r="A3620" s="1">
        <v>44333</v>
      </c>
      <c r="B3620" t="s">
        <v>31</v>
      </c>
      <c r="C3620">
        <f t="shared" si="229"/>
        <v>6607</v>
      </c>
      <c r="D3620">
        <v>336289</v>
      </c>
      <c r="E3620">
        <v>336289</v>
      </c>
      <c r="F3620">
        <v>74092</v>
      </c>
      <c r="G3620">
        <v>173252</v>
      </c>
      <c r="H3620">
        <v>163005</v>
      </c>
      <c r="I3620">
        <v>32</v>
      </c>
      <c r="J3620">
        <v>0</v>
      </c>
      <c r="K3620">
        <v>410381</v>
      </c>
      <c r="M3620">
        <f t="shared" si="228"/>
        <v>410381</v>
      </c>
      <c r="N3620">
        <f t="shared" si="230"/>
        <v>336289</v>
      </c>
    </row>
    <row r="3621" spans="1:14" customFormat="1" ht="14.4" customHeight="1" x14ac:dyDescent="0.3">
      <c r="A3621" s="1">
        <v>44334</v>
      </c>
      <c r="B3621" t="s">
        <v>31</v>
      </c>
      <c r="C3621">
        <f t="shared" si="229"/>
        <v>5139</v>
      </c>
      <c r="D3621">
        <v>341428</v>
      </c>
      <c r="E3621">
        <v>341428</v>
      </c>
      <c r="F3621">
        <v>74105</v>
      </c>
      <c r="G3621">
        <v>175997</v>
      </c>
      <c r="H3621">
        <v>165399</v>
      </c>
      <c r="I3621">
        <v>32</v>
      </c>
      <c r="J3621">
        <v>0</v>
      </c>
      <c r="K3621">
        <v>415533</v>
      </c>
      <c r="M3621">
        <f t="shared" si="228"/>
        <v>415533</v>
      </c>
      <c r="N3621">
        <f t="shared" si="230"/>
        <v>341428</v>
      </c>
    </row>
    <row r="3622" spans="1:14" customFormat="1" ht="14.4" customHeight="1" x14ac:dyDescent="0.3">
      <c r="A3622" s="1">
        <v>44335</v>
      </c>
      <c r="B3622" t="s">
        <v>31</v>
      </c>
      <c r="C3622">
        <f t="shared" si="229"/>
        <v>3732</v>
      </c>
      <c r="D3622">
        <v>345160</v>
      </c>
      <c r="E3622">
        <v>345160</v>
      </c>
      <c r="F3622">
        <v>74121</v>
      </c>
      <c r="G3622">
        <v>178052</v>
      </c>
      <c r="H3622">
        <v>167075</v>
      </c>
      <c r="I3622">
        <v>33</v>
      </c>
      <c r="J3622">
        <v>0</v>
      </c>
      <c r="K3622">
        <v>419281</v>
      </c>
      <c r="M3622">
        <f t="shared" si="228"/>
        <v>419281</v>
      </c>
      <c r="N3622">
        <f t="shared" si="230"/>
        <v>345160</v>
      </c>
    </row>
    <row r="3623" spans="1:14" customFormat="1" ht="14.4" customHeight="1" x14ac:dyDescent="0.3">
      <c r="A3623" s="1">
        <v>44336</v>
      </c>
      <c r="B3623" t="s">
        <v>31</v>
      </c>
      <c r="C3623">
        <f t="shared" si="229"/>
        <v>4725</v>
      </c>
      <c r="D3623">
        <v>349885</v>
      </c>
      <c r="E3623">
        <v>349885</v>
      </c>
      <c r="F3623">
        <v>74128</v>
      </c>
      <c r="G3623">
        <v>180586</v>
      </c>
      <c r="H3623">
        <v>169265</v>
      </c>
      <c r="I3623">
        <v>34</v>
      </c>
      <c r="J3623">
        <v>0</v>
      </c>
      <c r="K3623">
        <v>424013</v>
      </c>
      <c r="M3623">
        <f t="shared" si="228"/>
        <v>424013</v>
      </c>
      <c r="N3623">
        <f t="shared" si="230"/>
        <v>349885</v>
      </c>
    </row>
    <row r="3624" spans="1:14" customFormat="1" ht="14.4" customHeight="1" x14ac:dyDescent="0.3">
      <c r="A3624" s="1">
        <v>44337</v>
      </c>
      <c r="B3624" t="s">
        <v>31</v>
      </c>
      <c r="C3624">
        <f t="shared" si="229"/>
        <v>5717</v>
      </c>
      <c r="D3624">
        <v>355602</v>
      </c>
      <c r="E3624">
        <v>355602</v>
      </c>
      <c r="F3624">
        <v>74150</v>
      </c>
      <c r="G3624">
        <v>183599</v>
      </c>
      <c r="H3624">
        <v>171969</v>
      </c>
      <c r="I3624">
        <v>34</v>
      </c>
      <c r="J3624">
        <v>0</v>
      </c>
      <c r="K3624">
        <v>429752</v>
      </c>
      <c r="L3624">
        <v>0</v>
      </c>
      <c r="M3624">
        <f t="shared" si="228"/>
        <v>429752</v>
      </c>
      <c r="N3624">
        <f t="shared" si="230"/>
        <v>355602</v>
      </c>
    </row>
    <row r="3625" spans="1:14" customFormat="1" ht="14.4" customHeight="1" x14ac:dyDescent="0.3">
      <c r="A3625" s="1">
        <v>44338</v>
      </c>
      <c r="B3625" t="s">
        <v>31</v>
      </c>
      <c r="C3625">
        <f t="shared" si="229"/>
        <v>4615</v>
      </c>
      <c r="D3625">
        <v>360217</v>
      </c>
      <c r="E3625">
        <v>360217</v>
      </c>
      <c r="F3625">
        <v>74153</v>
      </c>
      <c r="G3625">
        <v>185985</v>
      </c>
      <c r="H3625">
        <v>174198</v>
      </c>
      <c r="I3625">
        <v>34</v>
      </c>
      <c r="J3625">
        <v>0</v>
      </c>
      <c r="K3625">
        <v>434370</v>
      </c>
      <c r="L3625">
        <v>0</v>
      </c>
      <c r="M3625">
        <f t="shared" si="228"/>
        <v>434370</v>
      </c>
      <c r="N3625">
        <f t="shared" si="230"/>
        <v>360217</v>
      </c>
    </row>
    <row r="3626" spans="1:14" customFormat="1" ht="14.4" customHeight="1" x14ac:dyDescent="0.3">
      <c r="A3626" s="1">
        <v>44339</v>
      </c>
      <c r="B3626" t="s">
        <v>31</v>
      </c>
      <c r="C3626">
        <f t="shared" si="229"/>
        <v>1206</v>
      </c>
      <c r="D3626">
        <v>361423</v>
      </c>
      <c r="E3626">
        <v>361423</v>
      </c>
      <c r="F3626">
        <v>74153</v>
      </c>
      <c r="G3626">
        <v>186553</v>
      </c>
      <c r="H3626">
        <v>174836</v>
      </c>
      <c r="I3626">
        <v>34</v>
      </c>
      <c r="J3626">
        <v>0</v>
      </c>
      <c r="K3626">
        <v>435576</v>
      </c>
      <c r="L3626">
        <v>0</v>
      </c>
      <c r="M3626">
        <f t="shared" si="228"/>
        <v>435576</v>
      </c>
      <c r="N3626">
        <f t="shared" si="230"/>
        <v>361423</v>
      </c>
    </row>
    <row r="3627" spans="1:14" customFormat="1" ht="14.4" customHeight="1" x14ac:dyDescent="0.3">
      <c r="A3627" s="1">
        <v>44340</v>
      </c>
      <c r="B3627" t="s">
        <v>31</v>
      </c>
      <c r="C3627">
        <f t="shared" si="229"/>
        <v>5073</v>
      </c>
      <c r="D3627">
        <v>366496</v>
      </c>
      <c r="E3627">
        <v>366496</v>
      </c>
      <c r="F3627">
        <v>74179</v>
      </c>
      <c r="G3627">
        <v>189269</v>
      </c>
      <c r="H3627">
        <v>177192</v>
      </c>
      <c r="I3627">
        <v>35</v>
      </c>
      <c r="J3627">
        <v>0</v>
      </c>
      <c r="K3627">
        <v>440675</v>
      </c>
      <c r="L3627">
        <v>0</v>
      </c>
      <c r="M3627">
        <f t="shared" si="228"/>
        <v>440675</v>
      </c>
      <c r="N3627">
        <f t="shared" si="230"/>
        <v>366496</v>
      </c>
    </row>
    <row r="3628" spans="1:14" customFormat="1" ht="14.4" customHeight="1" x14ac:dyDescent="0.3">
      <c r="A3628" s="1">
        <v>44341</v>
      </c>
      <c r="B3628" t="s">
        <v>31</v>
      </c>
      <c r="C3628">
        <f t="shared" ref="C3628:C3657" si="231">D3628-D3627</f>
        <v>5574</v>
      </c>
      <c r="D3628">
        <v>372070</v>
      </c>
      <c r="E3628">
        <v>372070</v>
      </c>
      <c r="F3628">
        <v>74206</v>
      </c>
      <c r="G3628">
        <v>192358</v>
      </c>
      <c r="H3628">
        <v>179677</v>
      </c>
      <c r="I3628">
        <v>35</v>
      </c>
      <c r="J3628">
        <v>0</v>
      </c>
      <c r="K3628">
        <v>446276</v>
      </c>
      <c r="L3628">
        <v>0</v>
      </c>
      <c r="M3628">
        <f t="shared" ref="M3628:M3657" si="232">E3628+F3628</f>
        <v>446276</v>
      </c>
      <c r="N3628">
        <f t="shared" si="230"/>
        <v>372070</v>
      </c>
    </row>
    <row r="3629" spans="1:14" customFormat="1" ht="14.4" customHeight="1" x14ac:dyDescent="0.3">
      <c r="A3629" s="1">
        <v>44342</v>
      </c>
      <c r="B3629" t="s">
        <v>31</v>
      </c>
      <c r="C3629">
        <f t="shared" si="231"/>
        <v>3433</v>
      </c>
      <c r="D3629">
        <v>375503</v>
      </c>
      <c r="E3629">
        <v>375503</v>
      </c>
      <c r="F3629">
        <v>74210</v>
      </c>
      <c r="G3629">
        <v>194273</v>
      </c>
      <c r="H3629">
        <v>181193</v>
      </c>
      <c r="I3629">
        <v>37</v>
      </c>
      <c r="J3629">
        <v>0</v>
      </c>
      <c r="K3629">
        <v>449713</v>
      </c>
      <c r="L3629">
        <v>0</v>
      </c>
      <c r="M3629">
        <f t="shared" si="232"/>
        <v>449713</v>
      </c>
      <c r="N3629">
        <f t="shared" si="230"/>
        <v>375503</v>
      </c>
    </row>
    <row r="3630" spans="1:14" customFormat="1" ht="14.4" customHeight="1" x14ac:dyDescent="0.3">
      <c r="A3630" s="1">
        <v>44343</v>
      </c>
      <c r="B3630" t="s">
        <v>31</v>
      </c>
      <c r="C3630">
        <f t="shared" si="231"/>
        <v>5327</v>
      </c>
      <c r="D3630">
        <v>380830</v>
      </c>
      <c r="E3630">
        <v>380830</v>
      </c>
      <c r="F3630">
        <v>74236</v>
      </c>
      <c r="G3630">
        <v>197127</v>
      </c>
      <c r="H3630">
        <v>183665</v>
      </c>
      <c r="I3630">
        <v>38</v>
      </c>
      <c r="J3630">
        <v>0</v>
      </c>
      <c r="K3630">
        <v>455066</v>
      </c>
      <c r="L3630">
        <v>0</v>
      </c>
      <c r="M3630">
        <f t="shared" si="232"/>
        <v>455066</v>
      </c>
      <c r="N3630">
        <f t="shared" si="230"/>
        <v>380830</v>
      </c>
    </row>
    <row r="3631" spans="1:14" customFormat="1" ht="14.4" customHeight="1" x14ac:dyDescent="0.3">
      <c r="A3631" s="1">
        <v>44344</v>
      </c>
      <c r="B3631" t="s">
        <v>31</v>
      </c>
      <c r="C3631">
        <f t="shared" si="231"/>
        <v>4757</v>
      </c>
      <c r="D3631">
        <v>385587</v>
      </c>
      <c r="E3631">
        <v>385587</v>
      </c>
      <c r="F3631">
        <v>74281</v>
      </c>
      <c r="G3631">
        <v>199811</v>
      </c>
      <c r="H3631">
        <v>185736</v>
      </c>
      <c r="I3631">
        <v>40</v>
      </c>
      <c r="J3631">
        <v>0</v>
      </c>
      <c r="K3631">
        <v>459868</v>
      </c>
      <c r="L3631">
        <v>0</v>
      </c>
      <c r="M3631">
        <f t="shared" si="232"/>
        <v>459868</v>
      </c>
      <c r="N3631">
        <f t="shared" si="230"/>
        <v>385587</v>
      </c>
    </row>
    <row r="3632" spans="1:14" customFormat="1" ht="14.4" customHeight="1" x14ac:dyDescent="0.3">
      <c r="A3632" s="1">
        <v>44345</v>
      </c>
      <c r="B3632" t="s">
        <v>31</v>
      </c>
      <c r="C3632">
        <f t="shared" si="231"/>
        <v>3741</v>
      </c>
      <c r="D3632">
        <v>389328</v>
      </c>
      <c r="E3632">
        <v>389328</v>
      </c>
      <c r="F3632">
        <v>74321</v>
      </c>
      <c r="G3632">
        <v>201855</v>
      </c>
      <c r="H3632">
        <v>187433</v>
      </c>
      <c r="I3632">
        <v>40</v>
      </c>
      <c r="J3632">
        <v>0</v>
      </c>
      <c r="K3632">
        <v>463649</v>
      </c>
      <c r="L3632">
        <v>0</v>
      </c>
      <c r="M3632">
        <f t="shared" si="232"/>
        <v>463649</v>
      </c>
      <c r="N3632">
        <f t="shared" si="230"/>
        <v>389328</v>
      </c>
    </row>
    <row r="3633" spans="1:14" customFormat="1" ht="14.4" customHeight="1" x14ac:dyDescent="0.3">
      <c r="A3633" s="1">
        <v>44346</v>
      </c>
      <c r="B3633" t="s">
        <v>31</v>
      </c>
      <c r="C3633">
        <f t="shared" si="231"/>
        <v>572</v>
      </c>
      <c r="D3633">
        <v>389900</v>
      </c>
      <c r="E3633">
        <v>389900</v>
      </c>
      <c r="F3633">
        <v>74324</v>
      </c>
      <c r="G3633">
        <v>202163</v>
      </c>
      <c r="H3633">
        <v>187697</v>
      </c>
      <c r="I3633">
        <v>40</v>
      </c>
      <c r="J3633">
        <v>0</v>
      </c>
      <c r="K3633">
        <v>464224</v>
      </c>
      <c r="L3633">
        <v>0</v>
      </c>
      <c r="M3633">
        <f t="shared" si="232"/>
        <v>464224</v>
      </c>
      <c r="N3633">
        <f t="shared" si="230"/>
        <v>389900</v>
      </c>
    </row>
    <row r="3634" spans="1:14" customFormat="1" ht="14.4" customHeight="1" x14ac:dyDescent="0.3">
      <c r="A3634" s="1">
        <v>44347</v>
      </c>
      <c r="B3634" t="s">
        <v>31</v>
      </c>
      <c r="C3634">
        <f t="shared" si="231"/>
        <v>1450</v>
      </c>
      <c r="D3634">
        <v>391350</v>
      </c>
      <c r="E3634">
        <v>391350</v>
      </c>
      <c r="F3634">
        <v>74340</v>
      </c>
      <c r="G3634">
        <v>203018</v>
      </c>
      <c r="H3634">
        <v>188292</v>
      </c>
      <c r="I3634">
        <v>40</v>
      </c>
      <c r="J3634">
        <v>0</v>
      </c>
      <c r="K3634">
        <v>465690</v>
      </c>
      <c r="L3634">
        <v>0</v>
      </c>
      <c r="M3634">
        <f t="shared" si="232"/>
        <v>465690</v>
      </c>
      <c r="N3634">
        <f t="shared" si="230"/>
        <v>391350</v>
      </c>
    </row>
    <row r="3635" spans="1:14" customFormat="1" ht="14.4" customHeight="1" x14ac:dyDescent="0.3">
      <c r="A3635" s="1">
        <v>44348</v>
      </c>
      <c r="B3635" t="s">
        <v>31</v>
      </c>
      <c r="C3635">
        <f t="shared" si="231"/>
        <v>2197</v>
      </c>
      <c r="D3635">
        <v>393547</v>
      </c>
      <c r="E3635">
        <v>393547</v>
      </c>
      <c r="F3635">
        <v>74370</v>
      </c>
      <c r="G3635">
        <v>204352</v>
      </c>
      <c r="H3635">
        <v>189155</v>
      </c>
      <c r="I3635">
        <v>40</v>
      </c>
      <c r="J3635">
        <v>0</v>
      </c>
      <c r="K3635">
        <v>467917</v>
      </c>
      <c r="L3635">
        <v>0</v>
      </c>
      <c r="M3635">
        <f t="shared" si="232"/>
        <v>467917</v>
      </c>
      <c r="N3635">
        <f t="shared" si="230"/>
        <v>393547</v>
      </c>
    </row>
    <row r="3636" spans="1:14" customFormat="1" ht="14.4" customHeight="1" x14ac:dyDescent="0.3">
      <c r="A3636" s="1">
        <v>44349</v>
      </c>
      <c r="B3636" t="s">
        <v>31</v>
      </c>
      <c r="C3636">
        <f t="shared" si="231"/>
        <v>1636</v>
      </c>
      <c r="D3636">
        <v>395183</v>
      </c>
      <c r="E3636">
        <v>395183</v>
      </c>
      <c r="F3636">
        <v>74400</v>
      </c>
      <c r="G3636">
        <v>205284</v>
      </c>
      <c r="H3636">
        <v>189859</v>
      </c>
      <c r="I3636">
        <v>40</v>
      </c>
      <c r="J3636">
        <v>0</v>
      </c>
      <c r="K3636">
        <v>469583</v>
      </c>
      <c r="L3636">
        <v>0</v>
      </c>
      <c r="M3636">
        <f t="shared" si="232"/>
        <v>469583</v>
      </c>
      <c r="N3636">
        <f t="shared" si="230"/>
        <v>395183</v>
      </c>
    </row>
    <row r="3637" spans="1:14" customFormat="1" ht="14.4" customHeight="1" x14ac:dyDescent="0.3">
      <c r="A3637" s="1">
        <v>44350</v>
      </c>
      <c r="B3637" t="s">
        <v>31</v>
      </c>
      <c r="C3637">
        <f t="shared" si="231"/>
        <v>2267</v>
      </c>
      <c r="D3637">
        <v>397450</v>
      </c>
      <c r="E3637">
        <v>397450</v>
      </c>
      <c r="F3637">
        <v>74434</v>
      </c>
      <c r="G3637">
        <v>206546</v>
      </c>
      <c r="H3637">
        <v>190864</v>
      </c>
      <c r="I3637">
        <v>40</v>
      </c>
      <c r="J3637">
        <v>0</v>
      </c>
      <c r="K3637">
        <v>471884</v>
      </c>
      <c r="L3637">
        <v>0</v>
      </c>
      <c r="M3637">
        <f t="shared" si="232"/>
        <v>471884</v>
      </c>
      <c r="N3637">
        <f t="shared" si="230"/>
        <v>397450</v>
      </c>
    </row>
    <row r="3638" spans="1:14" customFormat="1" ht="14.4" customHeight="1" x14ac:dyDescent="0.3">
      <c r="A3638" s="1">
        <v>44351</v>
      </c>
      <c r="B3638" t="s">
        <v>31</v>
      </c>
      <c r="C3638">
        <f t="shared" si="231"/>
        <v>2702</v>
      </c>
      <c r="D3638">
        <v>400152</v>
      </c>
      <c r="E3638">
        <v>400152</v>
      </c>
      <c r="F3638">
        <v>74455</v>
      </c>
      <c r="G3638">
        <v>208018</v>
      </c>
      <c r="H3638">
        <v>192093</v>
      </c>
      <c r="I3638">
        <v>41</v>
      </c>
      <c r="J3638">
        <v>0</v>
      </c>
      <c r="K3638">
        <v>474607</v>
      </c>
      <c r="L3638">
        <v>0</v>
      </c>
      <c r="M3638">
        <f t="shared" si="232"/>
        <v>474607</v>
      </c>
      <c r="N3638">
        <f t="shared" si="230"/>
        <v>400152</v>
      </c>
    </row>
    <row r="3639" spans="1:14" customFormat="1" ht="14.4" customHeight="1" x14ac:dyDescent="0.3">
      <c r="A3639" s="1">
        <v>44352</v>
      </c>
      <c r="B3639" t="s">
        <v>31</v>
      </c>
      <c r="C3639">
        <f t="shared" si="231"/>
        <v>2129</v>
      </c>
      <c r="D3639">
        <v>402281</v>
      </c>
      <c r="E3639">
        <v>402281</v>
      </c>
      <c r="F3639">
        <v>74462</v>
      </c>
      <c r="G3639">
        <v>209058</v>
      </c>
      <c r="H3639">
        <v>193182</v>
      </c>
      <c r="I3639">
        <v>41</v>
      </c>
      <c r="J3639">
        <v>0</v>
      </c>
      <c r="K3639">
        <v>476743</v>
      </c>
      <c r="L3639">
        <v>0</v>
      </c>
      <c r="M3639">
        <f t="shared" si="232"/>
        <v>476743</v>
      </c>
      <c r="N3639">
        <f t="shared" si="230"/>
        <v>402281</v>
      </c>
    </row>
    <row r="3640" spans="1:14" customFormat="1" ht="14.4" customHeight="1" x14ac:dyDescent="0.3">
      <c r="A3640" s="1">
        <v>44353</v>
      </c>
      <c r="B3640" t="s">
        <v>31</v>
      </c>
      <c r="C3640">
        <f t="shared" si="231"/>
        <v>7</v>
      </c>
      <c r="D3640">
        <v>402288</v>
      </c>
      <c r="E3640">
        <v>402288</v>
      </c>
      <c r="F3640">
        <v>74462</v>
      </c>
      <c r="G3640">
        <v>209065</v>
      </c>
      <c r="H3640">
        <v>193182</v>
      </c>
      <c r="I3640">
        <v>41</v>
      </c>
      <c r="J3640">
        <v>0</v>
      </c>
      <c r="K3640">
        <v>476750</v>
      </c>
      <c r="L3640">
        <v>0</v>
      </c>
      <c r="M3640">
        <f t="shared" si="232"/>
        <v>476750</v>
      </c>
      <c r="N3640">
        <f t="shared" si="230"/>
        <v>402288</v>
      </c>
    </row>
    <row r="3641" spans="1:14" customFormat="1" ht="14.4" customHeight="1" x14ac:dyDescent="0.3">
      <c r="A3641" s="1">
        <v>44354</v>
      </c>
      <c r="B3641" t="s">
        <v>31</v>
      </c>
      <c r="C3641">
        <f t="shared" si="231"/>
        <v>1473</v>
      </c>
      <c r="D3641">
        <v>403761</v>
      </c>
      <c r="E3641">
        <v>403761</v>
      </c>
      <c r="F3641">
        <v>74503</v>
      </c>
      <c r="G3641">
        <v>209974</v>
      </c>
      <c r="H3641">
        <v>193746</v>
      </c>
      <c r="I3641">
        <v>41</v>
      </c>
      <c r="J3641">
        <v>0</v>
      </c>
      <c r="K3641">
        <v>478264</v>
      </c>
      <c r="L3641">
        <v>0</v>
      </c>
      <c r="M3641">
        <f t="shared" si="232"/>
        <v>478264</v>
      </c>
      <c r="N3641">
        <f t="shared" si="230"/>
        <v>403761</v>
      </c>
    </row>
    <row r="3642" spans="1:14" customFormat="1" ht="14.4" customHeight="1" x14ac:dyDescent="0.3">
      <c r="A3642" s="1">
        <v>44355</v>
      </c>
      <c r="B3642" t="s">
        <v>31</v>
      </c>
      <c r="C3642">
        <f t="shared" si="231"/>
        <v>1001</v>
      </c>
      <c r="D3642">
        <v>404762</v>
      </c>
      <c r="E3642">
        <v>404762</v>
      </c>
      <c r="F3642">
        <v>74531</v>
      </c>
      <c r="G3642">
        <v>210606</v>
      </c>
      <c r="H3642">
        <v>194115</v>
      </c>
      <c r="I3642">
        <v>41</v>
      </c>
      <c r="J3642">
        <v>0</v>
      </c>
      <c r="K3642">
        <v>479293</v>
      </c>
      <c r="L3642">
        <v>0</v>
      </c>
      <c r="M3642">
        <f t="shared" si="232"/>
        <v>479293</v>
      </c>
      <c r="N3642">
        <f t="shared" si="230"/>
        <v>404762</v>
      </c>
    </row>
    <row r="3643" spans="1:14" customFormat="1" ht="14.4" customHeight="1" x14ac:dyDescent="0.3">
      <c r="A3643" s="1">
        <v>44356</v>
      </c>
      <c r="B3643" t="s">
        <v>31</v>
      </c>
      <c r="C3643">
        <f t="shared" si="231"/>
        <v>867</v>
      </c>
      <c r="D3643">
        <v>405629</v>
      </c>
      <c r="E3643">
        <v>405629</v>
      </c>
      <c r="F3643">
        <v>74600</v>
      </c>
      <c r="G3643">
        <v>211142</v>
      </c>
      <c r="H3643">
        <v>194446</v>
      </c>
      <c r="I3643">
        <v>41</v>
      </c>
      <c r="J3643">
        <v>0</v>
      </c>
      <c r="K3643">
        <v>480229</v>
      </c>
      <c r="L3643">
        <v>0</v>
      </c>
      <c r="M3643">
        <f t="shared" si="232"/>
        <v>480229</v>
      </c>
      <c r="N3643">
        <f t="shared" si="230"/>
        <v>405629</v>
      </c>
    </row>
    <row r="3644" spans="1:14" customFormat="1" ht="14.4" customHeight="1" x14ac:dyDescent="0.3">
      <c r="A3644" s="1">
        <v>44357</v>
      </c>
      <c r="B3644" t="s">
        <v>31</v>
      </c>
      <c r="C3644">
        <f t="shared" si="231"/>
        <v>2346</v>
      </c>
      <c r="D3644">
        <v>407975</v>
      </c>
      <c r="E3644">
        <v>407975</v>
      </c>
      <c r="F3644">
        <v>74648</v>
      </c>
      <c r="G3644">
        <v>212469</v>
      </c>
      <c r="H3644">
        <v>195463</v>
      </c>
      <c r="I3644">
        <v>43</v>
      </c>
      <c r="J3644">
        <v>0</v>
      </c>
      <c r="K3644">
        <v>482623</v>
      </c>
      <c r="L3644">
        <v>0</v>
      </c>
      <c r="M3644">
        <f t="shared" si="232"/>
        <v>482623</v>
      </c>
      <c r="N3644">
        <f t="shared" si="230"/>
        <v>407975</v>
      </c>
    </row>
    <row r="3645" spans="1:14" customFormat="1" ht="14.4" customHeight="1" x14ac:dyDescent="0.3">
      <c r="A3645" s="1">
        <v>44358</v>
      </c>
      <c r="B3645" t="s">
        <v>31</v>
      </c>
      <c r="C3645">
        <f t="shared" si="231"/>
        <v>9659</v>
      </c>
      <c r="D3645">
        <v>417634</v>
      </c>
      <c r="E3645">
        <v>417634</v>
      </c>
      <c r="F3645">
        <v>74662</v>
      </c>
      <c r="G3645">
        <v>217353</v>
      </c>
      <c r="H3645">
        <v>200235</v>
      </c>
      <c r="I3645">
        <v>46</v>
      </c>
      <c r="J3645">
        <v>0</v>
      </c>
      <c r="K3645">
        <v>492296</v>
      </c>
      <c r="L3645">
        <v>0</v>
      </c>
      <c r="M3645">
        <f t="shared" si="232"/>
        <v>492296</v>
      </c>
      <c r="N3645">
        <f t="shared" si="230"/>
        <v>417634</v>
      </c>
    </row>
    <row r="3646" spans="1:14" customFormat="1" ht="14.4" customHeight="1" x14ac:dyDescent="0.3">
      <c r="A3646" s="1">
        <v>44359</v>
      </c>
      <c r="B3646" t="s">
        <v>31</v>
      </c>
      <c r="C3646">
        <f t="shared" si="231"/>
        <v>9292</v>
      </c>
      <c r="D3646">
        <v>426926</v>
      </c>
      <c r="E3646">
        <v>426926</v>
      </c>
      <c r="F3646">
        <v>74688</v>
      </c>
      <c r="G3646">
        <v>221952</v>
      </c>
      <c r="H3646">
        <v>204927</v>
      </c>
      <c r="I3646">
        <v>47</v>
      </c>
      <c r="J3646">
        <v>0</v>
      </c>
      <c r="K3646">
        <v>501614</v>
      </c>
      <c r="L3646">
        <v>0</v>
      </c>
      <c r="M3646">
        <f t="shared" si="232"/>
        <v>501614</v>
      </c>
      <c r="N3646">
        <f t="shared" si="230"/>
        <v>426926</v>
      </c>
    </row>
    <row r="3647" spans="1:14" customFormat="1" ht="14.4" customHeight="1" x14ac:dyDescent="0.3">
      <c r="A3647" s="1">
        <v>44360</v>
      </c>
      <c r="B3647" t="s">
        <v>31</v>
      </c>
      <c r="C3647">
        <f t="shared" si="231"/>
        <v>1557</v>
      </c>
      <c r="D3647">
        <v>428483</v>
      </c>
      <c r="E3647">
        <v>428483</v>
      </c>
      <c r="F3647">
        <v>74699</v>
      </c>
      <c r="G3647">
        <v>222818</v>
      </c>
      <c r="H3647">
        <v>205618</v>
      </c>
      <c r="I3647">
        <v>47</v>
      </c>
      <c r="J3647">
        <v>0</v>
      </c>
      <c r="K3647">
        <v>503182</v>
      </c>
      <c r="L3647">
        <v>0</v>
      </c>
      <c r="M3647">
        <f t="shared" si="232"/>
        <v>503182</v>
      </c>
      <c r="N3647">
        <f t="shared" si="230"/>
        <v>428483</v>
      </c>
    </row>
    <row r="3648" spans="1:14" customFormat="1" ht="14.4" customHeight="1" x14ac:dyDescent="0.3">
      <c r="A3648" s="1">
        <v>44361</v>
      </c>
      <c r="B3648" t="s">
        <v>31</v>
      </c>
      <c r="C3648">
        <f t="shared" si="231"/>
        <v>13616</v>
      </c>
      <c r="D3648">
        <v>442099</v>
      </c>
      <c r="E3648">
        <v>442099</v>
      </c>
      <c r="F3648">
        <v>74729</v>
      </c>
      <c r="G3648">
        <v>229742</v>
      </c>
      <c r="H3648">
        <v>212307</v>
      </c>
      <c r="I3648">
        <v>50</v>
      </c>
      <c r="J3648">
        <v>0</v>
      </c>
      <c r="K3648">
        <v>516828</v>
      </c>
      <c r="L3648">
        <v>0</v>
      </c>
      <c r="M3648">
        <f t="shared" si="232"/>
        <v>516828</v>
      </c>
      <c r="N3648">
        <f t="shared" si="230"/>
        <v>442099</v>
      </c>
    </row>
    <row r="3649" spans="1:14" customFormat="1" ht="14.4" customHeight="1" x14ac:dyDescent="0.3">
      <c r="A3649" s="1">
        <v>44362</v>
      </c>
      <c r="B3649" t="s">
        <v>31</v>
      </c>
      <c r="C3649">
        <f t="shared" si="231"/>
        <v>13859</v>
      </c>
      <c r="D3649">
        <v>455958</v>
      </c>
      <c r="E3649">
        <v>455958</v>
      </c>
      <c r="F3649">
        <v>74780</v>
      </c>
      <c r="G3649">
        <v>236990</v>
      </c>
      <c r="H3649">
        <v>218916</v>
      </c>
      <c r="I3649">
        <v>52</v>
      </c>
      <c r="J3649">
        <v>0</v>
      </c>
      <c r="K3649">
        <v>530738</v>
      </c>
      <c r="L3649">
        <v>0</v>
      </c>
      <c r="M3649">
        <f t="shared" si="232"/>
        <v>530738</v>
      </c>
      <c r="N3649">
        <f t="shared" si="230"/>
        <v>455958</v>
      </c>
    </row>
    <row r="3650" spans="1:14" customFormat="1" ht="14.4" customHeight="1" x14ac:dyDescent="0.3">
      <c r="A3650" s="1">
        <v>44363</v>
      </c>
      <c r="B3650" t="s">
        <v>31</v>
      </c>
      <c r="C3650">
        <f t="shared" si="231"/>
        <v>13993</v>
      </c>
      <c r="D3650">
        <v>469951</v>
      </c>
      <c r="E3650">
        <v>469951</v>
      </c>
      <c r="F3650">
        <v>74830</v>
      </c>
      <c r="G3650">
        <v>244340</v>
      </c>
      <c r="H3650">
        <v>225557</v>
      </c>
      <c r="I3650">
        <v>54</v>
      </c>
      <c r="J3650">
        <v>0</v>
      </c>
      <c r="K3650">
        <v>544781</v>
      </c>
      <c r="L3650">
        <v>0</v>
      </c>
      <c r="M3650">
        <f t="shared" si="232"/>
        <v>544781</v>
      </c>
      <c r="N3650">
        <f t="shared" si="230"/>
        <v>469951</v>
      </c>
    </row>
    <row r="3651" spans="1:14" customFormat="1" ht="14.4" customHeight="1" x14ac:dyDescent="0.3">
      <c r="A3651" s="1">
        <v>44364</v>
      </c>
      <c r="B3651" t="s">
        <v>31</v>
      </c>
      <c r="C3651">
        <f t="shared" si="231"/>
        <v>18045</v>
      </c>
      <c r="D3651">
        <v>487996</v>
      </c>
      <c r="E3651">
        <v>487996</v>
      </c>
      <c r="F3651">
        <v>74932</v>
      </c>
      <c r="G3651">
        <v>254016</v>
      </c>
      <c r="H3651">
        <v>233923</v>
      </c>
      <c r="I3651">
        <v>57</v>
      </c>
      <c r="J3651">
        <v>0</v>
      </c>
      <c r="K3651">
        <v>562928</v>
      </c>
      <c r="L3651">
        <v>0</v>
      </c>
      <c r="M3651">
        <f t="shared" si="232"/>
        <v>562928</v>
      </c>
      <c r="N3651">
        <f t="shared" si="230"/>
        <v>487996</v>
      </c>
    </row>
    <row r="3652" spans="1:14" customFormat="1" ht="14.4" customHeight="1" x14ac:dyDescent="0.3">
      <c r="A3652" s="1">
        <v>44365</v>
      </c>
      <c r="B3652" t="s">
        <v>31</v>
      </c>
      <c r="C3652">
        <f t="shared" si="231"/>
        <v>15104</v>
      </c>
      <c r="D3652">
        <v>503100</v>
      </c>
      <c r="E3652">
        <v>503100</v>
      </c>
      <c r="F3652">
        <v>74998</v>
      </c>
      <c r="G3652">
        <v>262199</v>
      </c>
      <c r="H3652">
        <v>240841</v>
      </c>
      <c r="I3652">
        <v>60</v>
      </c>
      <c r="J3652">
        <v>0</v>
      </c>
      <c r="K3652">
        <v>578098</v>
      </c>
      <c r="L3652">
        <v>0</v>
      </c>
      <c r="M3652">
        <f t="shared" si="232"/>
        <v>578098</v>
      </c>
      <c r="N3652">
        <f t="shared" si="230"/>
        <v>503100</v>
      </c>
    </row>
    <row r="3653" spans="1:14" customFormat="1" ht="14.4" customHeight="1" x14ac:dyDescent="0.3">
      <c r="A3653" s="1">
        <v>44366</v>
      </c>
      <c r="B3653" t="s">
        <v>31</v>
      </c>
      <c r="C3653">
        <f t="shared" si="231"/>
        <v>11735</v>
      </c>
      <c r="D3653">
        <v>514835</v>
      </c>
      <c r="E3653">
        <v>514835</v>
      </c>
      <c r="F3653">
        <v>75071</v>
      </c>
      <c r="G3653">
        <v>268747</v>
      </c>
      <c r="H3653">
        <v>246026</v>
      </c>
      <c r="I3653">
        <v>62</v>
      </c>
      <c r="J3653">
        <v>0</v>
      </c>
      <c r="K3653">
        <v>589906</v>
      </c>
      <c r="L3653">
        <v>0</v>
      </c>
      <c r="M3653">
        <f t="shared" si="232"/>
        <v>589906</v>
      </c>
      <c r="N3653">
        <f t="shared" si="230"/>
        <v>514835</v>
      </c>
    </row>
    <row r="3654" spans="1:14" customFormat="1" ht="14.4" customHeight="1" x14ac:dyDescent="0.3">
      <c r="A3654" s="1">
        <v>44367</v>
      </c>
      <c r="B3654" t="s">
        <v>31</v>
      </c>
      <c r="C3654">
        <f t="shared" si="231"/>
        <v>1062</v>
      </c>
      <c r="D3654">
        <v>515897</v>
      </c>
      <c r="E3654">
        <v>515897</v>
      </c>
      <c r="F3654">
        <v>75075</v>
      </c>
      <c r="G3654">
        <v>269376</v>
      </c>
      <c r="H3654">
        <v>246460</v>
      </c>
      <c r="I3654">
        <v>61</v>
      </c>
      <c r="J3654">
        <v>0</v>
      </c>
      <c r="K3654">
        <v>590972</v>
      </c>
      <c r="L3654">
        <v>0</v>
      </c>
      <c r="M3654">
        <f t="shared" si="232"/>
        <v>590972</v>
      </c>
      <c r="N3654">
        <f t="shared" si="230"/>
        <v>515897</v>
      </c>
    </row>
    <row r="3655" spans="1:14" customFormat="1" ht="14.4" customHeight="1" x14ac:dyDescent="0.3">
      <c r="A3655" s="1">
        <v>44368</v>
      </c>
      <c r="B3655" t="s">
        <v>31</v>
      </c>
      <c r="C3655">
        <f t="shared" si="231"/>
        <v>13062</v>
      </c>
      <c r="D3655">
        <v>528959</v>
      </c>
      <c r="E3655">
        <v>528959</v>
      </c>
      <c r="F3655">
        <v>75236</v>
      </c>
      <c r="G3655">
        <v>276562</v>
      </c>
      <c r="H3655">
        <v>252327</v>
      </c>
      <c r="I3655">
        <v>70</v>
      </c>
      <c r="J3655">
        <v>0</v>
      </c>
      <c r="K3655">
        <v>604195</v>
      </c>
      <c r="L3655">
        <v>0</v>
      </c>
      <c r="M3655">
        <f t="shared" si="232"/>
        <v>604195</v>
      </c>
      <c r="N3655">
        <f t="shared" si="230"/>
        <v>528959</v>
      </c>
    </row>
    <row r="3656" spans="1:14" customFormat="1" ht="14.4" customHeight="1" x14ac:dyDescent="0.3">
      <c r="A3656" s="1">
        <v>44369</v>
      </c>
      <c r="B3656" t="s">
        <v>31</v>
      </c>
      <c r="C3656">
        <f t="shared" si="231"/>
        <v>12787</v>
      </c>
      <c r="D3656">
        <v>541746</v>
      </c>
      <c r="E3656">
        <v>541746</v>
      </c>
      <c r="F3656">
        <v>75411</v>
      </c>
      <c r="G3656">
        <v>283271</v>
      </c>
      <c r="H3656">
        <v>258401</v>
      </c>
      <c r="I3656">
        <v>74</v>
      </c>
      <c r="J3656">
        <v>0</v>
      </c>
      <c r="K3656">
        <v>617157</v>
      </c>
      <c r="L3656">
        <v>0</v>
      </c>
      <c r="M3656">
        <f t="shared" si="232"/>
        <v>617157</v>
      </c>
      <c r="N3656">
        <f t="shared" si="230"/>
        <v>541746</v>
      </c>
    </row>
    <row r="3657" spans="1:14" customFormat="1" ht="14.4" customHeight="1" x14ac:dyDescent="0.3">
      <c r="A3657" s="1">
        <v>44370</v>
      </c>
      <c r="B3657" t="s">
        <v>31</v>
      </c>
      <c r="C3657">
        <f t="shared" si="231"/>
        <v>12321</v>
      </c>
      <c r="D3657">
        <v>554067</v>
      </c>
      <c r="E3657">
        <v>554067</v>
      </c>
      <c r="F3657">
        <v>75572</v>
      </c>
      <c r="G3657">
        <v>289761</v>
      </c>
      <c r="H3657">
        <v>264230</v>
      </c>
      <c r="I3657">
        <v>76</v>
      </c>
      <c r="J3657">
        <v>0</v>
      </c>
      <c r="K3657">
        <v>629639</v>
      </c>
      <c r="L3657">
        <v>0</v>
      </c>
      <c r="M3657">
        <f t="shared" si="232"/>
        <v>629639</v>
      </c>
      <c r="N3657">
        <f t="shared" si="230"/>
        <v>554067</v>
      </c>
    </row>
    <row r="3658" spans="1:14" customFormat="1" ht="14.4" customHeight="1" x14ac:dyDescent="0.3">
      <c r="A3658" s="1">
        <v>44212</v>
      </c>
      <c r="B3658" t="s">
        <v>32</v>
      </c>
      <c r="C3658">
        <v>105</v>
      </c>
      <c r="D3658">
        <v>105</v>
      </c>
      <c r="E3658">
        <v>105</v>
      </c>
      <c r="F3658">
        <v>0</v>
      </c>
      <c r="G3658">
        <v>37</v>
      </c>
      <c r="H3658">
        <v>68</v>
      </c>
      <c r="I3658">
        <v>0</v>
      </c>
      <c r="J3658">
        <v>0</v>
      </c>
      <c r="K3658">
        <v>105</v>
      </c>
      <c r="L3658">
        <v>0</v>
      </c>
      <c r="M3658">
        <v>105</v>
      </c>
      <c r="N3658">
        <f>G3658+H3658+I3658</f>
        <v>105</v>
      </c>
    </row>
    <row r="3659" spans="1:14" customFormat="1" ht="14.4" customHeight="1" x14ac:dyDescent="0.3">
      <c r="A3659" s="1">
        <v>44213</v>
      </c>
      <c r="B3659" t="s">
        <v>32</v>
      </c>
      <c r="C3659">
        <f t="shared" ref="C3659:C3690" si="233">D3659-D3658</f>
        <v>0</v>
      </c>
      <c r="D3659">
        <v>105</v>
      </c>
      <c r="E3659">
        <v>105</v>
      </c>
      <c r="F3659">
        <v>0</v>
      </c>
      <c r="G3659">
        <v>37</v>
      </c>
      <c r="H3659">
        <v>68</v>
      </c>
      <c r="I3659">
        <v>0</v>
      </c>
      <c r="J3659">
        <v>0</v>
      </c>
      <c r="K3659">
        <v>105</v>
      </c>
      <c r="M3659">
        <v>105</v>
      </c>
      <c r="N3659">
        <f t="shared" ref="N3659:N3722" si="234">G3659+H3659+I3659</f>
        <v>105</v>
      </c>
    </row>
    <row r="3660" spans="1:14" customFormat="1" ht="14.4" customHeight="1" x14ac:dyDescent="0.3">
      <c r="A3660" s="1">
        <v>44214</v>
      </c>
      <c r="B3660" t="s">
        <v>32</v>
      </c>
      <c r="C3660">
        <f t="shared" si="233"/>
        <v>0</v>
      </c>
      <c r="D3660">
        <v>105</v>
      </c>
      <c r="E3660">
        <v>105</v>
      </c>
      <c r="F3660">
        <v>0</v>
      </c>
      <c r="G3660">
        <v>41</v>
      </c>
      <c r="H3660">
        <v>64</v>
      </c>
      <c r="I3660">
        <v>0</v>
      </c>
      <c r="J3660">
        <v>0</v>
      </c>
      <c r="K3660">
        <v>105</v>
      </c>
      <c r="M3660">
        <v>105</v>
      </c>
      <c r="N3660">
        <f t="shared" si="234"/>
        <v>105</v>
      </c>
    </row>
    <row r="3661" spans="1:14" customFormat="1" ht="14.4" customHeight="1" x14ac:dyDescent="0.3">
      <c r="A3661" s="1">
        <v>44215</v>
      </c>
      <c r="B3661" t="s">
        <v>32</v>
      </c>
      <c r="C3661">
        <f t="shared" si="233"/>
        <v>154</v>
      </c>
      <c r="D3661">
        <v>259</v>
      </c>
      <c r="E3661">
        <v>259</v>
      </c>
      <c r="F3661">
        <v>0</v>
      </c>
      <c r="G3661">
        <v>102</v>
      </c>
      <c r="H3661">
        <v>157</v>
      </c>
      <c r="I3661">
        <v>0</v>
      </c>
      <c r="J3661">
        <v>0</v>
      </c>
      <c r="K3661">
        <v>259</v>
      </c>
      <c r="M3661">
        <v>259</v>
      </c>
      <c r="N3661">
        <f t="shared" si="234"/>
        <v>259</v>
      </c>
    </row>
    <row r="3662" spans="1:14" customFormat="1" ht="14.4" customHeight="1" x14ac:dyDescent="0.3">
      <c r="A3662" s="1">
        <v>44216</v>
      </c>
      <c r="B3662" t="s">
        <v>32</v>
      </c>
      <c r="C3662">
        <f t="shared" si="233"/>
        <v>32</v>
      </c>
      <c r="D3662">
        <v>291</v>
      </c>
      <c r="E3662">
        <v>291</v>
      </c>
      <c r="F3662">
        <v>0</v>
      </c>
      <c r="G3662">
        <v>121</v>
      </c>
      <c r="H3662">
        <v>170</v>
      </c>
      <c r="I3662">
        <v>0</v>
      </c>
      <c r="J3662">
        <v>0</v>
      </c>
      <c r="K3662">
        <v>291</v>
      </c>
      <c r="M3662">
        <v>291</v>
      </c>
      <c r="N3662">
        <f t="shared" si="234"/>
        <v>291</v>
      </c>
    </row>
    <row r="3663" spans="1:14" customFormat="1" ht="14.4" customHeight="1" x14ac:dyDescent="0.3">
      <c r="A3663" s="1">
        <v>44217</v>
      </c>
      <c r="B3663" t="s">
        <v>32</v>
      </c>
      <c r="C3663">
        <f t="shared" si="233"/>
        <v>341</v>
      </c>
      <c r="D3663">
        <v>632</v>
      </c>
      <c r="E3663">
        <v>632</v>
      </c>
      <c r="F3663">
        <v>0</v>
      </c>
      <c r="G3663">
        <v>228</v>
      </c>
      <c r="H3663">
        <v>404</v>
      </c>
      <c r="I3663">
        <v>0</v>
      </c>
      <c r="J3663">
        <v>0</v>
      </c>
      <c r="K3663">
        <v>632</v>
      </c>
      <c r="M3663">
        <v>632</v>
      </c>
      <c r="N3663">
        <f t="shared" si="234"/>
        <v>632</v>
      </c>
    </row>
    <row r="3664" spans="1:14" customFormat="1" ht="14.4" customHeight="1" x14ac:dyDescent="0.3">
      <c r="A3664" s="1">
        <v>44218</v>
      </c>
      <c r="B3664" t="s">
        <v>32</v>
      </c>
      <c r="C3664">
        <f t="shared" si="233"/>
        <v>862</v>
      </c>
      <c r="D3664">
        <v>1494</v>
      </c>
      <c r="E3664">
        <v>1494</v>
      </c>
      <c r="F3664">
        <v>0</v>
      </c>
      <c r="G3664">
        <v>461</v>
      </c>
      <c r="H3664">
        <v>1033</v>
      </c>
      <c r="I3664">
        <v>0</v>
      </c>
      <c r="J3664">
        <v>0</v>
      </c>
      <c r="K3664">
        <v>1494</v>
      </c>
      <c r="M3664">
        <v>1494</v>
      </c>
      <c r="N3664">
        <f t="shared" si="234"/>
        <v>1494</v>
      </c>
    </row>
    <row r="3665" spans="1:14" customFormat="1" ht="14.4" customHeight="1" x14ac:dyDescent="0.3">
      <c r="A3665" s="1">
        <v>44219</v>
      </c>
      <c r="B3665" t="s">
        <v>32</v>
      </c>
      <c r="C3665">
        <f t="shared" si="233"/>
        <v>376</v>
      </c>
      <c r="D3665">
        <v>1870</v>
      </c>
      <c r="E3665">
        <v>1870</v>
      </c>
      <c r="F3665">
        <v>0</v>
      </c>
      <c r="G3665">
        <v>544</v>
      </c>
      <c r="H3665">
        <v>1326</v>
      </c>
      <c r="I3665">
        <v>0</v>
      </c>
      <c r="J3665">
        <v>0</v>
      </c>
      <c r="K3665">
        <v>1870</v>
      </c>
      <c r="M3665">
        <v>1870</v>
      </c>
      <c r="N3665">
        <f t="shared" si="234"/>
        <v>1870</v>
      </c>
    </row>
    <row r="3666" spans="1:14" customFormat="1" ht="14.4" customHeight="1" x14ac:dyDescent="0.3">
      <c r="A3666" s="1">
        <v>44220</v>
      </c>
      <c r="B3666" t="s">
        <v>32</v>
      </c>
      <c r="C3666">
        <f t="shared" si="233"/>
        <v>75</v>
      </c>
      <c r="D3666">
        <v>1945</v>
      </c>
      <c r="E3666">
        <v>1945</v>
      </c>
      <c r="F3666">
        <v>0</v>
      </c>
      <c r="G3666">
        <v>573</v>
      </c>
      <c r="H3666">
        <v>1372</v>
      </c>
      <c r="I3666">
        <v>0</v>
      </c>
      <c r="J3666">
        <v>0</v>
      </c>
      <c r="K3666">
        <v>1945</v>
      </c>
      <c r="M3666">
        <v>1945</v>
      </c>
      <c r="N3666">
        <f t="shared" si="234"/>
        <v>1945</v>
      </c>
    </row>
    <row r="3667" spans="1:14" customFormat="1" ht="14.4" customHeight="1" x14ac:dyDescent="0.3">
      <c r="A3667" s="1">
        <v>44221</v>
      </c>
      <c r="B3667" t="s">
        <v>32</v>
      </c>
      <c r="C3667">
        <f t="shared" si="233"/>
        <v>1142</v>
      </c>
      <c r="D3667">
        <v>3087</v>
      </c>
      <c r="E3667">
        <v>3087</v>
      </c>
      <c r="F3667">
        <v>0</v>
      </c>
      <c r="G3667">
        <v>960</v>
      </c>
      <c r="H3667">
        <v>2127</v>
      </c>
      <c r="I3667">
        <v>0</v>
      </c>
      <c r="J3667">
        <v>0</v>
      </c>
      <c r="K3667">
        <v>3087</v>
      </c>
      <c r="M3667">
        <v>3087</v>
      </c>
      <c r="N3667">
        <f t="shared" si="234"/>
        <v>3087</v>
      </c>
    </row>
    <row r="3668" spans="1:14" customFormat="1" ht="14.4" customHeight="1" x14ac:dyDescent="0.3">
      <c r="A3668" s="1">
        <v>44222</v>
      </c>
      <c r="B3668" t="s">
        <v>32</v>
      </c>
      <c r="C3668">
        <f t="shared" si="233"/>
        <v>28</v>
      </c>
      <c r="D3668">
        <v>3115</v>
      </c>
      <c r="E3668">
        <v>3115</v>
      </c>
      <c r="F3668">
        <v>0</v>
      </c>
      <c r="G3668">
        <v>967</v>
      </c>
      <c r="H3668">
        <v>2148</v>
      </c>
      <c r="I3668">
        <v>0</v>
      </c>
      <c r="J3668">
        <v>0</v>
      </c>
      <c r="K3668">
        <v>3115</v>
      </c>
      <c r="M3668">
        <v>3115</v>
      </c>
      <c r="N3668">
        <f t="shared" si="234"/>
        <v>3115</v>
      </c>
    </row>
    <row r="3669" spans="1:14" customFormat="1" ht="14.4" customHeight="1" x14ac:dyDescent="0.3">
      <c r="A3669" s="1">
        <v>44223</v>
      </c>
      <c r="B3669" t="s">
        <v>32</v>
      </c>
      <c r="C3669">
        <f t="shared" si="233"/>
        <v>1667</v>
      </c>
      <c r="D3669">
        <v>4782</v>
      </c>
      <c r="E3669">
        <v>4782</v>
      </c>
      <c r="F3669">
        <v>0</v>
      </c>
      <c r="G3669">
        <v>1512</v>
      </c>
      <c r="H3669">
        <v>3270</v>
      </c>
      <c r="I3669">
        <v>0</v>
      </c>
      <c r="J3669">
        <v>0</v>
      </c>
      <c r="K3669">
        <v>4782</v>
      </c>
      <c r="M3669">
        <v>4782</v>
      </c>
      <c r="N3669">
        <f t="shared" si="234"/>
        <v>4782</v>
      </c>
    </row>
    <row r="3670" spans="1:14" customFormat="1" ht="14.4" customHeight="1" x14ac:dyDescent="0.3">
      <c r="A3670" s="1">
        <v>44224</v>
      </c>
      <c r="B3670" t="s">
        <v>32</v>
      </c>
      <c r="C3670">
        <f t="shared" si="233"/>
        <v>609</v>
      </c>
      <c r="D3670">
        <v>5391</v>
      </c>
      <c r="E3670">
        <v>5391</v>
      </c>
      <c r="F3670">
        <v>0</v>
      </c>
      <c r="G3670">
        <v>1697</v>
      </c>
      <c r="H3670">
        <v>3694</v>
      </c>
      <c r="I3670">
        <v>0</v>
      </c>
      <c r="J3670">
        <v>0</v>
      </c>
      <c r="K3670">
        <v>5391</v>
      </c>
      <c r="M3670">
        <v>5391</v>
      </c>
      <c r="N3670">
        <f t="shared" si="234"/>
        <v>5391</v>
      </c>
    </row>
    <row r="3671" spans="1:14" customFormat="1" ht="14.4" customHeight="1" x14ac:dyDescent="0.3">
      <c r="A3671" s="1">
        <v>44225</v>
      </c>
      <c r="B3671" t="s">
        <v>32</v>
      </c>
      <c r="C3671">
        <f t="shared" si="233"/>
        <v>1674</v>
      </c>
      <c r="D3671">
        <v>7065</v>
      </c>
      <c r="E3671">
        <v>7065</v>
      </c>
      <c r="F3671">
        <v>0</v>
      </c>
      <c r="G3671">
        <v>2107</v>
      </c>
      <c r="H3671">
        <v>4958</v>
      </c>
      <c r="I3671">
        <v>0</v>
      </c>
      <c r="J3671">
        <v>0</v>
      </c>
      <c r="K3671">
        <v>7065</v>
      </c>
      <c r="M3671">
        <v>7065</v>
      </c>
      <c r="N3671">
        <f t="shared" si="234"/>
        <v>7065</v>
      </c>
    </row>
    <row r="3672" spans="1:14" customFormat="1" ht="14.4" customHeight="1" x14ac:dyDescent="0.3">
      <c r="A3672" s="1">
        <v>44226</v>
      </c>
      <c r="B3672" t="s">
        <v>32</v>
      </c>
      <c r="C3672">
        <f t="shared" si="233"/>
        <v>912</v>
      </c>
      <c r="D3672">
        <v>7977</v>
      </c>
      <c r="E3672">
        <v>7977</v>
      </c>
      <c r="F3672">
        <v>0</v>
      </c>
      <c r="G3672">
        <v>2332</v>
      </c>
      <c r="H3672">
        <v>5645</v>
      </c>
      <c r="I3672">
        <v>0</v>
      </c>
      <c r="J3672">
        <v>0</v>
      </c>
      <c r="K3672">
        <v>7977</v>
      </c>
      <c r="M3672">
        <v>7977</v>
      </c>
      <c r="N3672">
        <f t="shared" si="234"/>
        <v>7977</v>
      </c>
    </row>
    <row r="3673" spans="1:14" customFormat="1" ht="14.4" customHeight="1" x14ac:dyDescent="0.3">
      <c r="A3673" s="1">
        <v>44227</v>
      </c>
      <c r="B3673" t="s">
        <v>32</v>
      </c>
      <c r="C3673">
        <f t="shared" si="233"/>
        <v>0</v>
      </c>
      <c r="D3673">
        <v>7977</v>
      </c>
      <c r="E3673">
        <v>7977</v>
      </c>
      <c r="F3673">
        <v>0</v>
      </c>
      <c r="G3673">
        <v>2332</v>
      </c>
      <c r="H3673">
        <v>5645</v>
      </c>
      <c r="I3673">
        <v>0</v>
      </c>
      <c r="J3673">
        <v>0</v>
      </c>
      <c r="K3673">
        <v>7977</v>
      </c>
      <c r="M3673">
        <v>7977</v>
      </c>
      <c r="N3673">
        <f t="shared" si="234"/>
        <v>7977</v>
      </c>
    </row>
    <row r="3674" spans="1:14" customFormat="1" ht="14.4" customHeight="1" x14ac:dyDescent="0.3">
      <c r="A3674" s="1">
        <v>44228</v>
      </c>
      <c r="B3674" t="s">
        <v>32</v>
      </c>
      <c r="C3674">
        <f t="shared" si="233"/>
        <v>485</v>
      </c>
      <c r="D3674">
        <v>8462</v>
      </c>
      <c r="E3674">
        <v>8462</v>
      </c>
      <c r="F3674">
        <v>0</v>
      </c>
      <c r="G3674">
        <v>2467</v>
      </c>
      <c r="H3674">
        <v>5995</v>
      </c>
      <c r="I3674">
        <v>0</v>
      </c>
      <c r="J3674">
        <v>0</v>
      </c>
      <c r="K3674">
        <v>8462</v>
      </c>
      <c r="M3674">
        <v>8462</v>
      </c>
      <c r="N3674">
        <f t="shared" si="234"/>
        <v>8462</v>
      </c>
    </row>
    <row r="3675" spans="1:14" customFormat="1" ht="14.4" customHeight="1" x14ac:dyDescent="0.3">
      <c r="A3675" s="1">
        <v>44229</v>
      </c>
      <c r="B3675" t="s">
        <v>32</v>
      </c>
      <c r="C3675">
        <f t="shared" si="233"/>
        <v>0</v>
      </c>
      <c r="D3675">
        <v>8462</v>
      </c>
      <c r="E3675">
        <v>8462</v>
      </c>
      <c r="F3675">
        <v>0</v>
      </c>
      <c r="G3675">
        <v>2467</v>
      </c>
      <c r="H3675">
        <v>5995</v>
      </c>
      <c r="I3675">
        <v>0</v>
      </c>
      <c r="J3675">
        <v>0</v>
      </c>
      <c r="K3675">
        <v>8462</v>
      </c>
      <c r="M3675">
        <v>8462</v>
      </c>
      <c r="N3675">
        <f t="shared" si="234"/>
        <v>8462</v>
      </c>
    </row>
    <row r="3676" spans="1:14" customFormat="1" ht="14.4" customHeight="1" x14ac:dyDescent="0.3">
      <c r="A3676" s="1">
        <v>44230</v>
      </c>
      <c r="B3676" t="s">
        <v>32</v>
      </c>
      <c r="C3676">
        <f t="shared" si="233"/>
        <v>63</v>
      </c>
      <c r="D3676">
        <v>8525</v>
      </c>
      <c r="E3676">
        <v>8525</v>
      </c>
      <c r="F3676">
        <v>0</v>
      </c>
      <c r="G3676">
        <v>2478</v>
      </c>
      <c r="H3676">
        <v>6047</v>
      </c>
      <c r="I3676">
        <v>0</v>
      </c>
      <c r="J3676">
        <v>0</v>
      </c>
      <c r="K3676">
        <v>8525</v>
      </c>
      <c r="M3676">
        <v>8525</v>
      </c>
      <c r="N3676">
        <f t="shared" si="234"/>
        <v>8525</v>
      </c>
    </row>
    <row r="3677" spans="1:14" customFormat="1" ht="14.4" customHeight="1" x14ac:dyDescent="0.3">
      <c r="A3677" s="1">
        <v>44231</v>
      </c>
      <c r="B3677" t="s">
        <v>32</v>
      </c>
      <c r="C3677">
        <f t="shared" si="233"/>
        <v>58</v>
      </c>
      <c r="D3677">
        <v>8583</v>
      </c>
      <c r="E3677">
        <v>8583</v>
      </c>
      <c r="F3677">
        <v>0</v>
      </c>
      <c r="G3677">
        <v>2496</v>
      </c>
      <c r="H3677">
        <v>6087</v>
      </c>
      <c r="I3677">
        <v>0</v>
      </c>
      <c r="J3677">
        <v>0</v>
      </c>
      <c r="K3677">
        <v>8583</v>
      </c>
      <c r="M3677">
        <v>8583</v>
      </c>
      <c r="N3677">
        <f t="shared" si="234"/>
        <v>8583</v>
      </c>
    </row>
    <row r="3678" spans="1:14" customFormat="1" ht="14.4" customHeight="1" x14ac:dyDescent="0.3">
      <c r="A3678" s="1">
        <v>44232</v>
      </c>
      <c r="B3678" t="s">
        <v>32</v>
      </c>
      <c r="C3678">
        <f t="shared" si="233"/>
        <v>527</v>
      </c>
      <c r="D3678">
        <v>9110</v>
      </c>
      <c r="E3678">
        <v>9110</v>
      </c>
      <c r="F3678">
        <v>0</v>
      </c>
      <c r="G3678">
        <v>2663</v>
      </c>
      <c r="H3678">
        <v>6447</v>
      </c>
      <c r="I3678">
        <v>0</v>
      </c>
      <c r="J3678">
        <v>0</v>
      </c>
      <c r="K3678">
        <v>9110</v>
      </c>
      <c r="M3678">
        <v>9110</v>
      </c>
      <c r="N3678">
        <f t="shared" si="234"/>
        <v>9110</v>
      </c>
    </row>
    <row r="3679" spans="1:14" customFormat="1" ht="14.4" customHeight="1" x14ac:dyDescent="0.3">
      <c r="A3679" s="1">
        <v>44233</v>
      </c>
      <c r="B3679" t="s">
        <v>32</v>
      </c>
      <c r="C3679">
        <f t="shared" si="233"/>
        <v>360</v>
      </c>
      <c r="D3679">
        <v>9470</v>
      </c>
      <c r="E3679">
        <v>9470</v>
      </c>
      <c r="F3679">
        <v>0</v>
      </c>
      <c r="G3679">
        <v>2757</v>
      </c>
      <c r="H3679">
        <v>6713</v>
      </c>
      <c r="I3679">
        <v>0</v>
      </c>
      <c r="J3679">
        <v>1</v>
      </c>
      <c r="K3679">
        <v>9469</v>
      </c>
      <c r="M3679">
        <v>9470</v>
      </c>
      <c r="N3679">
        <f t="shared" si="234"/>
        <v>9470</v>
      </c>
    </row>
    <row r="3680" spans="1:14" customFormat="1" ht="14.4" customHeight="1" x14ac:dyDescent="0.3">
      <c r="A3680" s="1">
        <v>44234</v>
      </c>
      <c r="B3680" t="s">
        <v>32</v>
      </c>
      <c r="C3680">
        <f t="shared" si="233"/>
        <v>6</v>
      </c>
      <c r="D3680">
        <v>9476</v>
      </c>
      <c r="E3680">
        <v>9476</v>
      </c>
      <c r="F3680">
        <v>0</v>
      </c>
      <c r="G3680">
        <v>2761</v>
      </c>
      <c r="H3680">
        <v>6715</v>
      </c>
      <c r="I3680">
        <v>0</v>
      </c>
      <c r="J3680">
        <v>1</v>
      </c>
      <c r="K3680">
        <v>9475</v>
      </c>
      <c r="M3680">
        <v>9476</v>
      </c>
      <c r="N3680">
        <f t="shared" si="234"/>
        <v>9476</v>
      </c>
    </row>
    <row r="3681" spans="1:14" customFormat="1" ht="14.4" customHeight="1" x14ac:dyDescent="0.3">
      <c r="A3681" s="1">
        <v>44235</v>
      </c>
      <c r="B3681" t="s">
        <v>32</v>
      </c>
      <c r="C3681">
        <f t="shared" si="233"/>
        <v>16</v>
      </c>
      <c r="D3681">
        <v>9492</v>
      </c>
      <c r="E3681">
        <v>9492</v>
      </c>
      <c r="F3681">
        <v>0</v>
      </c>
      <c r="G3681">
        <v>2765</v>
      </c>
      <c r="H3681">
        <v>6727</v>
      </c>
      <c r="I3681">
        <v>0</v>
      </c>
      <c r="J3681">
        <v>1</v>
      </c>
      <c r="K3681">
        <v>9491</v>
      </c>
      <c r="M3681">
        <v>9492</v>
      </c>
      <c r="N3681">
        <f t="shared" si="234"/>
        <v>9492</v>
      </c>
    </row>
    <row r="3682" spans="1:14" customFormat="1" ht="14.4" customHeight="1" x14ac:dyDescent="0.3">
      <c r="A3682" s="1">
        <v>44236</v>
      </c>
      <c r="B3682" t="s">
        <v>32</v>
      </c>
      <c r="C3682">
        <f t="shared" si="233"/>
        <v>111</v>
      </c>
      <c r="D3682">
        <v>9603</v>
      </c>
      <c r="E3682">
        <v>9603</v>
      </c>
      <c r="F3682">
        <v>0</v>
      </c>
      <c r="G3682">
        <v>2829</v>
      </c>
      <c r="H3682">
        <v>6774</v>
      </c>
      <c r="I3682">
        <v>0</v>
      </c>
      <c r="J3682">
        <v>1</v>
      </c>
      <c r="K3682">
        <v>9602</v>
      </c>
      <c r="M3682">
        <v>9603</v>
      </c>
      <c r="N3682">
        <f t="shared" si="234"/>
        <v>9603</v>
      </c>
    </row>
    <row r="3683" spans="1:14" customFormat="1" ht="14.4" customHeight="1" x14ac:dyDescent="0.3">
      <c r="A3683" s="1">
        <v>44237</v>
      </c>
      <c r="B3683" t="s">
        <v>32</v>
      </c>
      <c r="C3683">
        <f t="shared" si="233"/>
        <v>39</v>
      </c>
      <c r="D3683">
        <v>9642</v>
      </c>
      <c r="E3683">
        <v>9642</v>
      </c>
      <c r="F3683">
        <v>0</v>
      </c>
      <c r="G3683">
        <v>2833</v>
      </c>
      <c r="H3683">
        <v>6809</v>
      </c>
      <c r="I3683">
        <v>0</v>
      </c>
      <c r="J3683">
        <v>1</v>
      </c>
      <c r="K3683">
        <v>9641</v>
      </c>
      <c r="M3683">
        <v>9642</v>
      </c>
      <c r="N3683">
        <f t="shared" si="234"/>
        <v>9642</v>
      </c>
    </row>
    <row r="3684" spans="1:14" customFormat="1" ht="14.4" customHeight="1" x14ac:dyDescent="0.3">
      <c r="A3684" s="1">
        <v>44238</v>
      </c>
      <c r="B3684" t="s">
        <v>32</v>
      </c>
      <c r="C3684">
        <f t="shared" si="233"/>
        <v>0</v>
      </c>
      <c r="D3684">
        <v>9642</v>
      </c>
      <c r="E3684">
        <v>9642</v>
      </c>
      <c r="F3684">
        <v>0</v>
      </c>
      <c r="G3684">
        <v>2833</v>
      </c>
      <c r="H3684">
        <v>6809</v>
      </c>
      <c r="I3684">
        <v>0</v>
      </c>
      <c r="J3684">
        <v>1</v>
      </c>
      <c r="K3684">
        <v>9641</v>
      </c>
      <c r="M3684">
        <f>E3684+F3684</f>
        <v>9642</v>
      </c>
      <c r="N3684">
        <f t="shared" si="234"/>
        <v>9642</v>
      </c>
    </row>
    <row r="3685" spans="1:14" customFormat="1" ht="14.4" customHeight="1" x14ac:dyDescent="0.3">
      <c r="A3685" s="1">
        <v>44239</v>
      </c>
      <c r="B3685" t="s">
        <v>32</v>
      </c>
      <c r="C3685">
        <f t="shared" si="233"/>
        <v>299</v>
      </c>
      <c r="D3685">
        <v>9941</v>
      </c>
      <c r="E3685">
        <v>9941</v>
      </c>
      <c r="F3685">
        <v>0</v>
      </c>
      <c r="G3685">
        <v>3052</v>
      </c>
      <c r="H3685">
        <v>6889</v>
      </c>
      <c r="I3685">
        <v>0</v>
      </c>
      <c r="J3685">
        <v>1</v>
      </c>
      <c r="K3685">
        <v>9940</v>
      </c>
      <c r="M3685">
        <f t="shared" ref="M3685:M3748" si="235">E3685+F3685</f>
        <v>9941</v>
      </c>
      <c r="N3685">
        <f t="shared" si="234"/>
        <v>9941</v>
      </c>
    </row>
    <row r="3686" spans="1:14" customFormat="1" ht="14.4" customHeight="1" x14ac:dyDescent="0.3">
      <c r="A3686" s="1">
        <v>44240</v>
      </c>
      <c r="B3686" t="s">
        <v>32</v>
      </c>
      <c r="C3686">
        <f t="shared" si="233"/>
        <v>238</v>
      </c>
      <c r="D3686">
        <v>10179</v>
      </c>
      <c r="E3686">
        <v>10179</v>
      </c>
      <c r="F3686">
        <v>75</v>
      </c>
      <c r="G3686">
        <v>3204</v>
      </c>
      <c r="H3686">
        <v>6975</v>
      </c>
      <c r="I3686">
        <v>0</v>
      </c>
      <c r="J3686">
        <v>1</v>
      </c>
      <c r="K3686">
        <v>10178</v>
      </c>
      <c r="M3686">
        <f t="shared" si="235"/>
        <v>10254</v>
      </c>
      <c r="N3686">
        <f t="shared" si="234"/>
        <v>10179</v>
      </c>
    </row>
    <row r="3687" spans="1:14" customFormat="1" ht="14.4" customHeight="1" x14ac:dyDescent="0.3">
      <c r="A3687" s="1">
        <v>44241</v>
      </c>
      <c r="B3687" t="s">
        <v>32</v>
      </c>
      <c r="C3687">
        <f t="shared" si="233"/>
        <v>186</v>
      </c>
      <c r="D3687">
        <v>10365</v>
      </c>
      <c r="E3687">
        <v>10365</v>
      </c>
      <c r="F3687">
        <v>75</v>
      </c>
      <c r="G3687">
        <v>3390</v>
      </c>
      <c r="H3687">
        <v>6975</v>
      </c>
      <c r="I3687">
        <v>0</v>
      </c>
      <c r="J3687">
        <v>1</v>
      </c>
      <c r="K3687">
        <v>10364</v>
      </c>
      <c r="M3687">
        <f t="shared" si="235"/>
        <v>10440</v>
      </c>
      <c r="N3687">
        <f t="shared" si="234"/>
        <v>10365</v>
      </c>
    </row>
    <row r="3688" spans="1:14" customFormat="1" ht="14.4" customHeight="1" x14ac:dyDescent="0.3">
      <c r="A3688" s="1">
        <v>44242</v>
      </c>
      <c r="B3688" t="s">
        <v>32</v>
      </c>
      <c r="C3688">
        <f t="shared" si="233"/>
        <v>802</v>
      </c>
      <c r="D3688">
        <v>11167</v>
      </c>
      <c r="E3688">
        <v>11167</v>
      </c>
      <c r="F3688">
        <v>227</v>
      </c>
      <c r="G3688">
        <v>3993</v>
      </c>
      <c r="H3688">
        <v>7174</v>
      </c>
      <c r="I3688">
        <v>0</v>
      </c>
      <c r="J3688">
        <v>2</v>
      </c>
      <c r="K3688">
        <v>11165</v>
      </c>
      <c r="M3688">
        <f t="shared" si="235"/>
        <v>11394</v>
      </c>
      <c r="N3688">
        <f t="shared" si="234"/>
        <v>11167</v>
      </c>
    </row>
    <row r="3689" spans="1:14" customFormat="1" ht="14.4" customHeight="1" x14ac:dyDescent="0.3">
      <c r="A3689" s="1">
        <v>44243</v>
      </c>
      <c r="B3689" t="s">
        <v>32</v>
      </c>
      <c r="C3689">
        <f t="shared" si="233"/>
        <v>8</v>
      </c>
      <c r="D3689">
        <v>11175</v>
      </c>
      <c r="E3689">
        <v>11175</v>
      </c>
      <c r="F3689">
        <v>227</v>
      </c>
      <c r="G3689">
        <v>4001</v>
      </c>
      <c r="H3689">
        <v>7174</v>
      </c>
      <c r="I3689">
        <v>0</v>
      </c>
      <c r="J3689">
        <v>2</v>
      </c>
      <c r="K3689">
        <v>11173</v>
      </c>
      <c r="M3689">
        <f t="shared" si="235"/>
        <v>11402</v>
      </c>
      <c r="N3689">
        <f t="shared" si="234"/>
        <v>11175</v>
      </c>
    </row>
    <row r="3690" spans="1:14" customFormat="1" ht="14.4" customHeight="1" x14ac:dyDescent="0.3">
      <c r="A3690" s="1">
        <v>44244</v>
      </c>
      <c r="B3690" t="s">
        <v>32</v>
      </c>
      <c r="C3690">
        <f t="shared" si="233"/>
        <v>999</v>
      </c>
      <c r="D3690">
        <v>12174</v>
      </c>
      <c r="E3690">
        <v>12174</v>
      </c>
      <c r="F3690">
        <v>581</v>
      </c>
      <c r="G3690">
        <v>4658</v>
      </c>
      <c r="H3690">
        <v>7516</v>
      </c>
      <c r="I3690">
        <v>0</v>
      </c>
      <c r="J3690">
        <v>2</v>
      </c>
      <c r="K3690">
        <v>12172</v>
      </c>
      <c r="M3690">
        <f t="shared" si="235"/>
        <v>12755</v>
      </c>
      <c r="N3690">
        <f t="shared" si="234"/>
        <v>12174</v>
      </c>
    </row>
    <row r="3691" spans="1:14" customFormat="1" ht="14.4" customHeight="1" x14ac:dyDescent="0.3">
      <c r="A3691" s="1">
        <v>44245</v>
      </c>
      <c r="B3691" t="s">
        <v>32</v>
      </c>
      <c r="C3691">
        <f t="shared" ref="C3691:C3722" si="236">D3691-D3690</f>
        <v>740</v>
      </c>
      <c r="D3691">
        <v>12914</v>
      </c>
      <c r="E3691">
        <v>12914</v>
      </c>
      <c r="F3691">
        <v>1391</v>
      </c>
      <c r="G3691">
        <v>5305</v>
      </c>
      <c r="H3691">
        <v>7609</v>
      </c>
      <c r="I3691">
        <v>0</v>
      </c>
      <c r="J3691">
        <v>4</v>
      </c>
      <c r="K3691">
        <v>12910</v>
      </c>
      <c r="M3691">
        <f t="shared" si="235"/>
        <v>14305</v>
      </c>
      <c r="N3691">
        <f t="shared" si="234"/>
        <v>12914</v>
      </c>
    </row>
    <row r="3692" spans="1:14" customFormat="1" ht="14.4" customHeight="1" x14ac:dyDescent="0.3">
      <c r="A3692" s="1">
        <v>44246</v>
      </c>
      <c r="B3692" t="s">
        <v>32</v>
      </c>
      <c r="C3692">
        <f t="shared" si="236"/>
        <v>1567</v>
      </c>
      <c r="D3692">
        <v>14481</v>
      </c>
      <c r="E3692">
        <v>14481</v>
      </c>
      <c r="F3692">
        <v>2191</v>
      </c>
      <c r="G3692">
        <v>6282</v>
      </c>
      <c r="H3692">
        <v>8199</v>
      </c>
      <c r="I3692">
        <v>0</v>
      </c>
      <c r="J3692">
        <v>4</v>
      </c>
      <c r="K3692">
        <v>14477</v>
      </c>
      <c r="M3692">
        <f t="shared" si="235"/>
        <v>16672</v>
      </c>
      <c r="N3692">
        <f t="shared" si="234"/>
        <v>14481</v>
      </c>
    </row>
    <row r="3693" spans="1:14" customFormat="1" ht="14.4" customHeight="1" x14ac:dyDescent="0.3">
      <c r="A3693" s="1">
        <v>44247</v>
      </c>
      <c r="B3693" t="s">
        <v>32</v>
      </c>
      <c r="C3693">
        <f t="shared" si="236"/>
        <v>203</v>
      </c>
      <c r="D3693">
        <v>14684</v>
      </c>
      <c r="E3693">
        <v>14684</v>
      </c>
      <c r="F3693">
        <v>2234</v>
      </c>
      <c r="G3693">
        <v>6476</v>
      </c>
      <c r="H3693">
        <v>8208</v>
      </c>
      <c r="I3693">
        <v>0</v>
      </c>
      <c r="J3693">
        <v>4</v>
      </c>
      <c r="K3693">
        <v>14680</v>
      </c>
      <c r="M3693">
        <f t="shared" si="235"/>
        <v>16918</v>
      </c>
      <c r="N3693">
        <f t="shared" si="234"/>
        <v>14684</v>
      </c>
    </row>
    <row r="3694" spans="1:14" customFormat="1" ht="14.4" customHeight="1" x14ac:dyDescent="0.3">
      <c r="A3694" s="1">
        <v>44248</v>
      </c>
      <c r="B3694" t="s">
        <v>32</v>
      </c>
      <c r="C3694">
        <f t="shared" si="236"/>
        <v>0</v>
      </c>
      <c r="D3694">
        <v>14684</v>
      </c>
      <c r="E3694">
        <v>14684</v>
      </c>
      <c r="F3694">
        <v>2234</v>
      </c>
      <c r="G3694">
        <v>6476</v>
      </c>
      <c r="H3694">
        <v>8208</v>
      </c>
      <c r="I3694">
        <v>0</v>
      </c>
      <c r="J3694">
        <v>4</v>
      </c>
      <c r="K3694">
        <v>14680</v>
      </c>
      <c r="M3694">
        <f t="shared" si="235"/>
        <v>16918</v>
      </c>
      <c r="N3694">
        <f t="shared" si="234"/>
        <v>14684</v>
      </c>
    </row>
    <row r="3695" spans="1:14" customFormat="1" ht="14.4" customHeight="1" x14ac:dyDescent="0.3">
      <c r="A3695" s="1">
        <v>44249</v>
      </c>
      <c r="B3695" t="s">
        <v>32</v>
      </c>
      <c r="C3695">
        <f t="shared" si="236"/>
        <v>1091</v>
      </c>
      <c r="D3695">
        <v>15775</v>
      </c>
      <c r="E3695">
        <v>15775</v>
      </c>
      <c r="F3695">
        <v>3033</v>
      </c>
      <c r="G3695">
        <v>7396</v>
      </c>
      <c r="H3695">
        <v>8379</v>
      </c>
      <c r="I3695">
        <v>0</v>
      </c>
      <c r="J3695">
        <v>4</v>
      </c>
      <c r="K3695">
        <v>15771</v>
      </c>
      <c r="M3695">
        <f t="shared" si="235"/>
        <v>18808</v>
      </c>
      <c r="N3695">
        <f t="shared" si="234"/>
        <v>15775</v>
      </c>
    </row>
    <row r="3696" spans="1:14" customFormat="1" ht="14.4" customHeight="1" x14ac:dyDescent="0.3">
      <c r="A3696" s="1">
        <v>44250</v>
      </c>
      <c r="B3696" t="s">
        <v>32</v>
      </c>
      <c r="C3696">
        <f t="shared" si="236"/>
        <v>1442</v>
      </c>
      <c r="D3696">
        <v>17217</v>
      </c>
      <c r="E3696">
        <v>17217</v>
      </c>
      <c r="F3696">
        <v>3472</v>
      </c>
      <c r="G3696">
        <v>8709</v>
      </c>
      <c r="H3696">
        <v>8508</v>
      </c>
      <c r="I3696">
        <v>0</v>
      </c>
      <c r="J3696">
        <v>4</v>
      </c>
      <c r="K3696">
        <v>17213</v>
      </c>
      <c r="M3696">
        <f t="shared" si="235"/>
        <v>20689</v>
      </c>
      <c r="N3696">
        <f t="shared" si="234"/>
        <v>17217</v>
      </c>
    </row>
    <row r="3697" spans="1:14" customFormat="1" ht="14.4" customHeight="1" x14ac:dyDescent="0.3">
      <c r="A3697" s="1">
        <v>44251</v>
      </c>
      <c r="B3697" t="s">
        <v>32</v>
      </c>
      <c r="C3697">
        <f t="shared" si="236"/>
        <v>2288</v>
      </c>
      <c r="D3697">
        <v>19505</v>
      </c>
      <c r="E3697">
        <v>19505</v>
      </c>
      <c r="F3697">
        <v>3978</v>
      </c>
      <c r="G3697">
        <v>10779</v>
      </c>
      <c r="H3697">
        <v>8726</v>
      </c>
      <c r="I3697">
        <v>0</v>
      </c>
      <c r="J3697">
        <v>4</v>
      </c>
      <c r="K3697">
        <v>19501</v>
      </c>
      <c r="M3697">
        <f t="shared" si="235"/>
        <v>23483</v>
      </c>
      <c r="N3697">
        <f t="shared" si="234"/>
        <v>19505</v>
      </c>
    </row>
    <row r="3698" spans="1:14" customFormat="1" ht="14.4" customHeight="1" x14ac:dyDescent="0.3">
      <c r="A3698" s="1">
        <v>44252</v>
      </c>
      <c r="B3698" t="s">
        <v>32</v>
      </c>
      <c r="C3698">
        <f t="shared" si="236"/>
        <v>1263</v>
      </c>
      <c r="D3698">
        <v>20768</v>
      </c>
      <c r="E3698">
        <v>20768</v>
      </c>
      <c r="F3698">
        <v>4850</v>
      </c>
      <c r="G3698">
        <v>11917</v>
      </c>
      <c r="H3698">
        <v>8851</v>
      </c>
      <c r="I3698">
        <v>0</v>
      </c>
      <c r="J3698">
        <v>6</v>
      </c>
      <c r="K3698">
        <v>20762</v>
      </c>
      <c r="M3698">
        <f t="shared" si="235"/>
        <v>25618</v>
      </c>
      <c r="N3698">
        <f t="shared" si="234"/>
        <v>20768</v>
      </c>
    </row>
    <row r="3699" spans="1:14" customFormat="1" ht="14.4" customHeight="1" x14ac:dyDescent="0.3">
      <c r="A3699" s="1">
        <v>44253</v>
      </c>
      <c r="B3699" t="s">
        <v>32</v>
      </c>
      <c r="C3699">
        <f t="shared" si="236"/>
        <v>1154</v>
      </c>
      <c r="D3699">
        <v>21922</v>
      </c>
      <c r="E3699">
        <v>21922</v>
      </c>
      <c r="F3699">
        <v>5632</v>
      </c>
      <c r="G3699">
        <v>12996</v>
      </c>
      <c r="H3699">
        <v>8926</v>
      </c>
      <c r="I3699">
        <v>0</v>
      </c>
      <c r="J3699">
        <v>6</v>
      </c>
      <c r="K3699">
        <v>21916</v>
      </c>
      <c r="M3699">
        <f t="shared" si="235"/>
        <v>27554</v>
      </c>
      <c r="N3699">
        <f t="shared" si="234"/>
        <v>21922</v>
      </c>
    </row>
    <row r="3700" spans="1:14" customFormat="1" ht="14.4" customHeight="1" x14ac:dyDescent="0.3">
      <c r="A3700" s="1">
        <v>44254</v>
      </c>
      <c r="B3700" t="s">
        <v>32</v>
      </c>
      <c r="C3700">
        <f t="shared" si="236"/>
        <v>0</v>
      </c>
      <c r="D3700">
        <v>21922</v>
      </c>
      <c r="E3700">
        <v>21922</v>
      </c>
      <c r="F3700">
        <v>5632</v>
      </c>
      <c r="G3700">
        <v>12996</v>
      </c>
      <c r="H3700">
        <v>8926</v>
      </c>
      <c r="I3700">
        <v>0</v>
      </c>
      <c r="J3700">
        <v>6</v>
      </c>
      <c r="K3700">
        <v>21916</v>
      </c>
      <c r="M3700">
        <f t="shared" si="235"/>
        <v>27554</v>
      </c>
      <c r="N3700">
        <f t="shared" si="234"/>
        <v>21922</v>
      </c>
    </row>
    <row r="3701" spans="1:14" customFormat="1" ht="14.4" customHeight="1" x14ac:dyDescent="0.3">
      <c r="A3701" s="1">
        <v>44255</v>
      </c>
      <c r="B3701" t="s">
        <v>32</v>
      </c>
      <c r="C3701">
        <f t="shared" si="236"/>
        <v>4</v>
      </c>
      <c r="D3701">
        <v>21926</v>
      </c>
      <c r="E3701">
        <v>21926</v>
      </c>
      <c r="F3701">
        <v>5632</v>
      </c>
      <c r="G3701">
        <v>13000</v>
      </c>
      <c r="H3701">
        <v>8926</v>
      </c>
      <c r="I3701">
        <v>0</v>
      </c>
      <c r="J3701">
        <v>6</v>
      </c>
      <c r="K3701">
        <v>21920</v>
      </c>
      <c r="M3701">
        <f t="shared" si="235"/>
        <v>27558</v>
      </c>
      <c r="N3701">
        <f t="shared" si="234"/>
        <v>21926</v>
      </c>
    </row>
    <row r="3702" spans="1:14" customFormat="1" ht="14.4" customHeight="1" x14ac:dyDescent="0.3">
      <c r="A3702" s="1">
        <v>44256</v>
      </c>
      <c r="B3702" t="s">
        <v>32</v>
      </c>
      <c r="C3702">
        <f t="shared" si="236"/>
        <v>0</v>
      </c>
      <c r="D3702">
        <v>21926</v>
      </c>
      <c r="E3702">
        <v>21926</v>
      </c>
      <c r="F3702">
        <v>5632</v>
      </c>
      <c r="G3702">
        <v>13000</v>
      </c>
      <c r="H3702">
        <v>8926</v>
      </c>
      <c r="I3702">
        <v>0</v>
      </c>
      <c r="J3702">
        <v>6</v>
      </c>
      <c r="K3702">
        <v>21920</v>
      </c>
      <c r="M3702">
        <f t="shared" si="235"/>
        <v>27558</v>
      </c>
      <c r="N3702">
        <f t="shared" si="234"/>
        <v>21926</v>
      </c>
    </row>
    <row r="3703" spans="1:14" customFormat="1" ht="14.4" customHeight="1" x14ac:dyDescent="0.3">
      <c r="A3703" s="1">
        <v>44257</v>
      </c>
      <c r="B3703" t="s">
        <v>32</v>
      </c>
      <c r="C3703">
        <f t="shared" si="236"/>
        <v>3683</v>
      </c>
      <c r="D3703">
        <v>25609</v>
      </c>
      <c r="E3703">
        <v>25609</v>
      </c>
      <c r="F3703">
        <v>7795</v>
      </c>
      <c r="G3703">
        <v>15371</v>
      </c>
      <c r="H3703">
        <v>10238</v>
      </c>
      <c r="I3703">
        <v>0</v>
      </c>
      <c r="J3703">
        <v>6</v>
      </c>
      <c r="K3703">
        <v>25603</v>
      </c>
      <c r="M3703">
        <f t="shared" si="235"/>
        <v>33404</v>
      </c>
      <c r="N3703">
        <f t="shared" si="234"/>
        <v>25609</v>
      </c>
    </row>
    <row r="3704" spans="1:14" customFormat="1" ht="14.4" customHeight="1" x14ac:dyDescent="0.3">
      <c r="A3704" s="1">
        <v>44258</v>
      </c>
      <c r="B3704" t="s">
        <v>32</v>
      </c>
      <c r="C3704">
        <f t="shared" si="236"/>
        <v>3278</v>
      </c>
      <c r="D3704">
        <v>28887</v>
      </c>
      <c r="E3704">
        <v>28887</v>
      </c>
      <c r="F3704">
        <v>8889</v>
      </c>
      <c r="G3704">
        <v>17565</v>
      </c>
      <c r="H3704">
        <v>11322</v>
      </c>
      <c r="I3704">
        <v>0</v>
      </c>
      <c r="J3704">
        <v>6</v>
      </c>
      <c r="K3704">
        <v>28881</v>
      </c>
      <c r="M3704">
        <f t="shared" si="235"/>
        <v>37776</v>
      </c>
      <c r="N3704">
        <f t="shared" si="234"/>
        <v>28887</v>
      </c>
    </row>
    <row r="3705" spans="1:14" customFormat="1" ht="14.4" customHeight="1" x14ac:dyDescent="0.3">
      <c r="A3705" s="1">
        <v>44259</v>
      </c>
      <c r="B3705" t="s">
        <v>32</v>
      </c>
      <c r="C3705">
        <f t="shared" si="236"/>
        <v>3010</v>
      </c>
      <c r="D3705">
        <v>31897</v>
      </c>
      <c r="E3705">
        <v>31897</v>
      </c>
      <c r="F3705">
        <v>9052</v>
      </c>
      <c r="G3705">
        <v>19516</v>
      </c>
      <c r="H3705">
        <v>12381</v>
      </c>
      <c r="I3705">
        <v>0</v>
      </c>
      <c r="J3705">
        <v>9</v>
      </c>
      <c r="K3705">
        <v>31888</v>
      </c>
      <c r="M3705">
        <f t="shared" si="235"/>
        <v>40949</v>
      </c>
      <c r="N3705">
        <f t="shared" si="234"/>
        <v>31897</v>
      </c>
    </row>
    <row r="3706" spans="1:14" customFormat="1" ht="14.4" customHeight="1" x14ac:dyDescent="0.3">
      <c r="A3706" s="1">
        <v>44260</v>
      </c>
      <c r="B3706" t="s">
        <v>32</v>
      </c>
      <c r="C3706">
        <f t="shared" si="236"/>
        <v>963</v>
      </c>
      <c r="D3706">
        <v>32860</v>
      </c>
      <c r="E3706">
        <v>32860</v>
      </c>
      <c r="F3706">
        <v>9113</v>
      </c>
      <c r="G3706">
        <v>20179</v>
      </c>
      <c r="H3706">
        <v>12681</v>
      </c>
      <c r="I3706">
        <v>0</v>
      </c>
      <c r="J3706">
        <v>10</v>
      </c>
      <c r="K3706">
        <v>32850</v>
      </c>
      <c r="M3706">
        <f t="shared" si="235"/>
        <v>41973</v>
      </c>
      <c r="N3706">
        <f t="shared" si="234"/>
        <v>32860</v>
      </c>
    </row>
    <row r="3707" spans="1:14" customFormat="1" ht="14.4" customHeight="1" x14ac:dyDescent="0.3">
      <c r="A3707" s="1">
        <v>44261</v>
      </c>
      <c r="B3707" t="s">
        <v>32</v>
      </c>
      <c r="C3707">
        <f t="shared" si="236"/>
        <v>1167</v>
      </c>
      <c r="D3707">
        <v>34027</v>
      </c>
      <c r="E3707">
        <v>34027</v>
      </c>
      <c r="F3707">
        <v>9175</v>
      </c>
      <c r="G3707">
        <v>21069</v>
      </c>
      <c r="H3707">
        <v>12957</v>
      </c>
      <c r="I3707">
        <v>1</v>
      </c>
      <c r="J3707">
        <v>10</v>
      </c>
      <c r="K3707">
        <v>34017</v>
      </c>
      <c r="M3707">
        <f t="shared" si="235"/>
        <v>43202</v>
      </c>
      <c r="N3707">
        <f t="shared" si="234"/>
        <v>34027</v>
      </c>
    </row>
    <row r="3708" spans="1:14" customFormat="1" ht="14.4" customHeight="1" x14ac:dyDescent="0.3">
      <c r="A3708" s="1">
        <v>44262</v>
      </c>
      <c r="B3708" t="s">
        <v>32</v>
      </c>
      <c r="C3708">
        <f t="shared" si="236"/>
        <v>88</v>
      </c>
      <c r="D3708">
        <v>34115</v>
      </c>
      <c r="E3708">
        <v>34115</v>
      </c>
      <c r="F3708">
        <v>9180</v>
      </c>
      <c r="G3708">
        <v>21129</v>
      </c>
      <c r="H3708">
        <v>12985</v>
      </c>
      <c r="I3708">
        <v>1</v>
      </c>
      <c r="J3708">
        <v>10</v>
      </c>
      <c r="K3708">
        <v>34105</v>
      </c>
      <c r="M3708">
        <f t="shared" si="235"/>
        <v>43295</v>
      </c>
      <c r="N3708">
        <f t="shared" si="234"/>
        <v>34115</v>
      </c>
    </row>
    <row r="3709" spans="1:14" customFormat="1" ht="14.4" customHeight="1" x14ac:dyDescent="0.3">
      <c r="A3709" s="1">
        <v>44263</v>
      </c>
      <c r="B3709" t="s">
        <v>32</v>
      </c>
      <c r="C3709">
        <f t="shared" si="236"/>
        <v>1592</v>
      </c>
      <c r="D3709">
        <v>35707</v>
      </c>
      <c r="E3709">
        <v>35707</v>
      </c>
      <c r="F3709">
        <v>9262</v>
      </c>
      <c r="G3709">
        <v>21934</v>
      </c>
      <c r="H3709">
        <v>13772</v>
      </c>
      <c r="I3709">
        <v>1</v>
      </c>
      <c r="J3709">
        <v>13</v>
      </c>
      <c r="K3709">
        <v>35694</v>
      </c>
      <c r="M3709">
        <f t="shared" si="235"/>
        <v>44969</v>
      </c>
      <c r="N3709">
        <f t="shared" si="234"/>
        <v>35707</v>
      </c>
    </row>
    <row r="3710" spans="1:14" customFormat="1" ht="14.4" customHeight="1" x14ac:dyDescent="0.3">
      <c r="A3710" s="1">
        <v>44264</v>
      </c>
      <c r="B3710" t="s">
        <v>32</v>
      </c>
      <c r="C3710">
        <f t="shared" si="236"/>
        <v>2776</v>
      </c>
      <c r="D3710">
        <v>38483</v>
      </c>
      <c r="E3710">
        <v>29116</v>
      </c>
      <c r="F3710">
        <v>9367</v>
      </c>
      <c r="G3710">
        <v>23501</v>
      </c>
      <c r="H3710">
        <v>14981</v>
      </c>
      <c r="I3710">
        <v>1</v>
      </c>
      <c r="J3710">
        <v>0</v>
      </c>
      <c r="K3710">
        <v>38482</v>
      </c>
      <c r="M3710">
        <f t="shared" si="235"/>
        <v>38483</v>
      </c>
      <c r="N3710">
        <f t="shared" si="234"/>
        <v>38483</v>
      </c>
    </row>
    <row r="3711" spans="1:14" customFormat="1" ht="14.4" customHeight="1" x14ac:dyDescent="0.3">
      <c r="A3711" s="1">
        <v>44265</v>
      </c>
      <c r="B3711" t="s">
        <v>32</v>
      </c>
      <c r="C3711">
        <f t="shared" si="236"/>
        <v>3908</v>
      </c>
      <c r="D3711">
        <v>42391</v>
      </c>
      <c r="E3711">
        <v>32615</v>
      </c>
      <c r="F3711">
        <v>9776</v>
      </c>
      <c r="G3711">
        <v>25577</v>
      </c>
      <c r="H3711">
        <v>16813</v>
      </c>
      <c r="I3711">
        <v>1</v>
      </c>
      <c r="J3711">
        <v>0</v>
      </c>
      <c r="K3711">
        <v>42390</v>
      </c>
      <c r="M3711">
        <f t="shared" si="235"/>
        <v>42391</v>
      </c>
      <c r="N3711">
        <f t="shared" si="234"/>
        <v>42391</v>
      </c>
    </row>
    <row r="3712" spans="1:14" customFormat="1" ht="14.4" customHeight="1" x14ac:dyDescent="0.3">
      <c r="A3712" s="1">
        <v>44266</v>
      </c>
      <c r="B3712" t="s">
        <v>32</v>
      </c>
      <c r="C3712">
        <f t="shared" si="236"/>
        <v>2002</v>
      </c>
      <c r="D3712">
        <v>44393</v>
      </c>
      <c r="E3712">
        <v>34423</v>
      </c>
      <c r="F3712">
        <v>9970</v>
      </c>
      <c r="G3712">
        <v>26551</v>
      </c>
      <c r="H3712">
        <v>17841</v>
      </c>
      <c r="I3712">
        <v>1</v>
      </c>
      <c r="J3712">
        <v>0</v>
      </c>
      <c r="K3712">
        <v>44392</v>
      </c>
      <c r="M3712">
        <f t="shared" si="235"/>
        <v>44393</v>
      </c>
      <c r="N3712">
        <f t="shared" si="234"/>
        <v>44393</v>
      </c>
    </row>
    <row r="3713" spans="1:14" customFormat="1" ht="14.4" customHeight="1" x14ac:dyDescent="0.3">
      <c r="A3713" s="1">
        <v>44267</v>
      </c>
      <c r="B3713" t="s">
        <v>32</v>
      </c>
      <c r="C3713">
        <f t="shared" si="236"/>
        <v>1245</v>
      </c>
      <c r="D3713">
        <v>45638</v>
      </c>
      <c r="E3713">
        <v>35607</v>
      </c>
      <c r="F3713">
        <v>10031</v>
      </c>
      <c r="G3713">
        <v>27221</v>
      </c>
      <c r="H3713">
        <v>18416</v>
      </c>
      <c r="I3713">
        <v>1</v>
      </c>
      <c r="J3713">
        <v>0</v>
      </c>
      <c r="K3713">
        <v>45637</v>
      </c>
      <c r="M3713">
        <f t="shared" si="235"/>
        <v>45638</v>
      </c>
      <c r="N3713">
        <f t="shared" si="234"/>
        <v>45638</v>
      </c>
    </row>
    <row r="3714" spans="1:14" customFormat="1" ht="14.4" customHeight="1" x14ac:dyDescent="0.3">
      <c r="A3714" s="1">
        <v>44268</v>
      </c>
      <c r="B3714" t="s">
        <v>32</v>
      </c>
      <c r="C3714">
        <f t="shared" si="236"/>
        <v>549</v>
      </c>
      <c r="D3714">
        <v>46187</v>
      </c>
      <c r="E3714">
        <v>36085</v>
      </c>
      <c r="F3714">
        <v>10102</v>
      </c>
      <c r="G3714">
        <v>27508</v>
      </c>
      <c r="H3714">
        <v>18678</v>
      </c>
      <c r="I3714">
        <v>1</v>
      </c>
      <c r="J3714">
        <v>0</v>
      </c>
      <c r="K3714">
        <v>46186</v>
      </c>
      <c r="M3714">
        <f t="shared" si="235"/>
        <v>46187</v>
      </c>
      <c r="N3714">
        <f t="shared" si="234"/>
        <v>46187</v>
      </c>
    </row>
    <row r="3715" spans="1:14" customFormat="1" ht="14.4" customHeight="1" x14ac:dyDescent="0.3">
      <c r="A3715" s="1">
        <v>44269</v>
      </c>
      <c r="B3715" t="s">
        <v>32</v>
      </c>
      <c r="C3715">
        <f t="shared" si="236"/>
        <v>110</v>
      </c>
      <c r="D3715">
        <v>46297</v>
      </c>
      <c r="E3715">
        <v>36127</v>
      </c>
      <c r="F3715">
        <v>10170</v>
      </c>
      <c r="G3715">
        <v>27594</v>
      </c>
      <c r="H3715">
        <v>18702</v>
      </c>
      <c r="I3715">
        <v>1</v>
      </c>
      <c r="J3715">
        <v>0</v>
      </c>
      <c r="K3715">
        <v>46296</v>
      </c>
      <c r="M3715">
        <f t="shared" si="235"/>
        <v>46297</v>
      </c>
      <c r="N3715">
        <f t="shared" si="234"/>
        <v>46297</v>
      </c>
    </row>
    <row r="3716" spans="1:14" customFormat="1" ht="14.4" customHeight="1" x14ac:dyDescent="0.3">
      <c r="A3716" s="1">
        <v>44270</v>
      </c>
      <c r="B3716" t="s">
        <v>32</v>
      </c>
      <c r="C3716">
        <f t="shared" si="236"/>
        <v>1870</v>
      </c>
      <c r="D3716">
        <v>48167</v>
      </c>
      <c r="E3716">
        <v>37646</v>
      </c>
      <c r="F3716">
        <v>10521</v>
      </c>
      <c r="G3716">
        <v>28583</v>
      </c>
      <c r="H3716">
        <v>19583</v>
      </c>
      <c r="I3716">
        <v>1</v>
      </c>
      <c r="J3716">
        <v>0</v>
      </c>
      <c r="K3716">
        <v>48166</v>
      </c>
      <c r="M3716">
        <f t="shared" si="235"/>
        <v>48167</v>
      </c>
      <c r="N3716">
        <f t="shared" si="234"/>
        <v>48167</v>
      </c>
    </row>
    <row r="3717" spans="1:14" customFormat="1" ht="14.4" customHeight="1" x14ac:dyDescent="0.3">
      <c r="A3717" s="1">
        <v>44271</v>
      </c>
      <c r="B3717" t="s">
        <v>32</v>
      </c>
      <c r="C3717">
        <f t="shared" si="236"/>
        <v>1679</v>
      </c>
      <c r="D3717">
        <v>49846</v>
      </c>
      <c r="E3717">
        <v>49846</v>
      </c>
      <c r="F3717">
        <v>10641</v>
      </c>
      <c r="G3717">
        <v>29373</v>
      </c>
      <c r="H3717">
        <v>20472</v>
      </c>
      <c r="I3717">
        <v>1</v>
      </c>
      <c r="J3717">
        <v>0</v>
      </c>
      <c r="K3717">
        <v>60487</v>
      </c>
      <c r="M3717">
        <f t="shared" si="235"/>
        <v>60487</v>
      </c>
      <c r="N3717">
        <f t="shared" si="234"/>
        <v>49846</v>
      </c>
    </row>
    <row r="3718" spans="1:14" customFormat="1" ht="14.4" customHeight="1" x14ac:dyDescent="0.3">
      <c r="A3718" s="1">
        <v>44272</v>
      </c>
      <c r="B3718" t="s">
        <v>32</v>
      </c>
      <c r="C3718">
        <f t="shared" si="236"/>
        <v>888</v>
      </c>
      <c r="D3718">
        <v>50734</v>
      </c>
      <c r="E3718">
        <v>50734</v>
      </c>
      <c r="F3718">
        <v>10812</v>
      </c>
      <c r="G3718">
        <v>29817</v>
      </c>
      <c r="H3718">
        <v>20916</v>
      </c>
      <c r="I3718">
        <v>1</v>
      </c>
      <c r="J3718">
        <v>0</v>
      </c>
      <c r="K3718">
        <v>61546</v>
      </c>
      <c r="M3718">
        <f t="shared" si="235"/>
        <v>61546</v>
      </c>
      <c r="N3718">
        <f t="shared" si="234"/>
        <v>50734</v>
      </c>
    </row>
    <row r="3719" spans="1:14" customFormat="1" ht="14.4" customHeight="1" x14ac:dyDescent="0.3">
      <c r="A3719" s="1">
        <v>44273</v>
      </c>
      <c r="B3719" t="s">
        <v>32</v>
      </c>
      <c r="C3719">
        <f t="shared" si="236"/>
        <v>583</v>
      </c>
      <c r="D3719">
        <v>51317</v>
      </c>
      <c r="E3719">
        <v>51317</v>
      </c>
      <c r="F3719">
        <v>11289</v>
      </c>
      <c r="G3719">
        <v>30177</v>
      </c>
      <c r="H3719">
        <v>21139</v>
      </c>
      <c r="I3719">
        <v>1</v>
      </c>
      <c r="J3719">
        <v>0</v>
      </c>
      <c r="K3719">
        <v>62606</v>
      </c>
      <c r="M3719">
        <f t="shared" si="235"/>
        <v>62606</v>
      </c>
      <c r="N3719">
        <f t="shared" si="234"/>
        <v>51317</v>
      </c>
    </row>
    <row r="3720" spans="1:14" customFormat="1" ht="14.4" customHeight="1" x14ac:dyDescent="0.3">
      <c r="A3720" s="1">
        <v>44274</v>
      </c>
      <c r="B3720" t="s">
        <v>32</v>
      </c>
      <c r="C3720">
        <f t="shared" si="236"/>
        <v>449</v>
      </c>
      <c r="D3720">
        <v>51766</v>
      </c>
      <c r="E3720">
        <v>51766</v>
      </c>
      <c r="F3720">
        <v>11844</v>
      </c>
      <c r="G3720">
        <v>30487</v>
      </c>
      <c r="H3720">
        <v>21278</v>
      </c>
      <c r="I3720">
        <v>1</v>
      </c>
      <c r="J3720">
        <v>0</v>
      </c>
      <c r="K3720">
        <v>63610</v>
      </c>
      <c r="M3720">
        <f t="shared" si="235"/>
        <v>63610</v>
      </c>
      <c r="N3720">
        <f t="shared" si="234"/>
        <v>51766</v>
      </c>
    </row>
    <row r="3721" spans="1:14" customFormat="1" ht="14.4" customHeight="1" x14ac:dyDescent="0.3">
      <c r="A3721" s="1">
        <v>44275</v>
      </c>
      <c r="B3721" t="s">
        <v>32</v>
      </c>
      <c r="C3721">
        <f t="shared" si="236"/>
        <v>519</v>
      </c>
      <c r="D3721">
        <v>52285</v>
      </c>
      <c r="E3721">
        <v>52285</v>
      </c>
      <c r="F3721">
        <v>12030</v>
      </c>
      <c r="G3721">
        <v>30780</v>
      </c>
      <c r="H3721">
        <v>21504</v>
      </c>
      <c r="I3721">
        <v>1</v>
      </c>
      <c r="J3721">
        <v>0</v>
      </c>
      <c r="K3721">
        <v>64315</v>
      </c>
      <c r="M3721">
        <f t="shared" si="235"/>
        <v>64315</v>
      </c>
      <c r="N3721">
        <f t="shared" si="234"/>
        <v>52285</v>
      </c>
    </row>
    <row r="3722" spans="1:14" customFormat="1" ht="14.4" customHeight="1" x14ac:dyDescent="0.3">
      <c r="A3722" s="1">
        <v>44276</v>
      </c>
      <c r="B3722" t="s">
        <v>32</v>
      </c>
      <c r="C3722">
        <f t="shared" si="236"/>
        <v>5</v>
      </c>
      <c r="D3722">
        <v>52290</v>
      </c>
      <c r="E3722">
        <v>52290</v>
      </c>
      <c r="F3722">
        <v>12033</v>
      </c>
      <c r="G3722">
        <v>30784</v>
      </c>
      <c r="H3722">
        <v>21505</v>
      </c>
      <c r="I3722">
        <v>1</v>
      </c>
      <c r="J3722">
        <v>0</v>
      </c>
      <c r="K3722">
        <v>64323</v>
      </c>
      <c r="M3722">
        <f t="shared" si="235"/>
        <v>64323</v>
      </c>
      <c r="N3722">
        <f t="shared" si="234"/>
        <v>52290</v>
      </c>
    </row>
    <row r="3723" spans="1:14" customFormat="1" ht="14.4" customHeight="1" x14ac:dyDescent="0.3">
      <c r="A3723" s="1">
        <v>44277</v>
      </c>
      <c r="B3723" t="s">
        <v>32</v>
      </c>
      <c r="C3723">
        <f t="shared" ref="C3723:C3754" si="237">D3723-D3722</f>
        <v>447</v>
      </c>
      <c r="D3723">
        <v>52737</v>
      </c>
      <c r="E3723">
        <v>52737</v>
      </c>
      <c r="F3723">
        <v>12331</v>
      </c>
      <c r="G3723">
        <v>31154</v>
      </c>
      <c r="H3723">
        <v>21582</v>
      </c>
      <c r="I3723">
        <v>1</v>
      </c>
      <c r="J3723">
        <v>0</v>
      </c>
      <c r="K3723">
        <v>65068</v>
      </c>
      <c r="M3723">
        <f t="shared" si="235"/>
        <v>65068</v>
      </c>
      <c r="N3723">
        <f t="shared" ref="N3723:N3786" si="238">G3723+H3723+I3723</f>
        <v>52737</v>
      </c>
    </row>
    <row r="3724" spans="1:14" customFormat="1" ht="14.4" customHeight="1" x14ac:dyDescent="0.3">
      <c r="A3724" s="1">
        <v>44278</v>
      </c>
      <c r="B3724" t="s">
        <v>32</v>
      </c>
      <c r="C3724">
        <f t="shared" si="237"/>
        <v>555</v>
      </c>
      <c r="D3724">
        <v>53292</v>
      </c>
      <c r="E3724">
        <v>53292</v>
      </c>
      <c r="F3724">
        <v>12702</v>
      </c>
      <c r="G3724">
        <v>31535</v>
      </c>
      <c r="H3724">
        <v>21756</v>
      </c>
      <c r="I3724">
        <v>1</v>
      </c>
      <c r="J3724">
        <v>0</v>
      </c>
      <c r="K3724">
        <v>65994</v>
      </c>
      <c r="M3724">
        <f t="shared" si="235"/>
        <v>65994</v>
      </c>
      <c r="N3724">
        <f t="shared" si="238"/>
        <v>53292</v>
      </c>
    </row>
    <row r="3725" spans="1:14" customFormat="1" ht="14.4" customHeight="1" x14ac:dyDescent="0.3">
      <c r="A3725" s="1">
        <v>44279</v>
      </c>
      <c r="B3725" t="s">
        <v>32</v>
      </c>
      <c r="C3725">
        <f t="shared" si="237"/>
        <v>284</v>
      </c>
      <c r="D3725">
        <v>53576</v>
      </c>
      <c r="E3725">
        <v>53576</v>
      </c>
      <c r="F3725">
        <v>12807</v>
      </c>
      <c r="G3725">
        <v>31727</v>
      </c>
      <c r="H3725">
        <v>21848</v>
      </c>
      <c r="I3725">
        <v>1</v>
      </c>
      <c r="J3725">
        <v>0</v>
      </c>
      <c r="K3725">
        <v>66383</v>
      </c>
      <c r="M3725">
        <f t="shared" si="235"/>
        <v>66383</v>
      </c>
      <c r="N3725">
        <f t="shared" si="238"/>
        <v>53576</v>
      </c>
    </row>
    <row r="3726" spans="1:14" customFormat="1" ht="14.4" customHeight="1" x14ac:dyDescent="0.3">
      <c r="A3726" s="1">
        <v>44280</v>
      </c>
      <c r="B3726" t="s">
        <v>32</v>
      </c>
      <c r="C3726">
        <f t="shared" si="237"/>
        <v>662</v>
      </c>
      <c r="D3726">
        <v>54238</v>
      </c>
      <c r="E3726">
        <v>54238</v>
      </c>
      <c r="F3726">
        <v>12959</v>
      </c>
      <c r="G3726">
        <v>32167</v>
      </c>
      <c r="H3726">
        <v>22070</v>
      </c>
      <c r="I3726">
        <v>1</v>
      </c>
      <c r="J3726">
        <v>0</v>
      </c>
      <c r="K3726">
        <v>67197</v>
      </c>
      <c r="M3726">
        <f t="shared" si="235"/>
        <v>67197</v>
      </c>
      <c r="N3726">
        <f t="shared" si="238"/>
        <v>54238</v>
      </c>
    </row>
    <row r="3727" spans="1:14" customFormat="1" ht="14.4" customHeight="1" x14ac:dyDescent="0.3">
      <c r="A3727" s="1">
        <v>44281</v>
      </c>
      <c r="B3727" t="s">
        <v>32</v>
      </c>
      <c r="C3727">
        <f t="shared" si="237"/>
        <v>808</v>
      </c>
      <c r="D3727">
        <v>55046</v>
      </c>
      <c r="E3727">
        <v>55046</v>
      </c>
      <c r="F3727">
        <v>13348</v>
      </c>
      <c r="G3727">
        <v>32715</v>
      </c>
      <c r="H3727">
        <v>22329</v>
      </c>
      <c r="I3727">
        <v>2</v>
      </c>
      <c r="J3727">
        <v>0</v>
      </c>
      <c r="K3727">
        <v>68394</v>
      </c>
      <c r="M3727">
        <f t="shared" si="235"/>
        <v>68394</v>
      </c>
      <c r="N3727">
        <f t="shared" si="238"/>
        <v>55046</v>
      </c>
    </row>
    <row r="3728" spans="1:14" customFormat="1" ht="14.4" customHeight="1" x14ac:dyDescent="0.3">
      <c r="A3728" s="1">
        <v>44282</v>
      </c>
      <c r="B3728" t="s">
        <v>32</v>
      </c>
      <c r="C3728">
        <f t="shared" si="237"/>
        <v>71</v>
      </c>
      <c r="D3728">
        <v>55117</v>
      </c>
      <c r="E3728">
        <v>55117</v>
      </c>
      <c r="F3728">
        <v>13361</v>
      </c>
      <c r="G3728">
        <v>32762</v>
      </c>
      <c r="H3728">
        <v>22353</v>
      </c>
      <c r="I3728">
        <v>2</v>
      </c>
      <c r="J3728">
        <v>0</v>
      </c>
      <c r="K3728">
        <v>68478</v>
      </c>
      <c r="M3728">
        <f t="shared" si="235"/>
        <v>68478</v>
      </c>
      <c r="N3728">
        <f t="shared" si="238"/>
        <v>55117</v>
      </c>
    </row>
    <row r="3729" spans="1:14" customFormat="1" ht="14.4" customHeight="1" x14ac:dyDescent="0.3">
      <c r="A3729" s="1">
        <v>44283</v>
      </c>
      <c r="B3729" t="s">
        <v>32</v>
      </c>
      <c r="C3729">
        <f t="shared" si="237"/>
        <v>0</v>
      </c>
      <c r="D3729">
        <v>55117</v>
      </c>
      <c r="E3729">
        <v>55117</v>
      </c>
      <c r="F3729">
        <v>13361</v>
      </c>
      <c r="G3729">
        <v>32762</v>
      </c>
      <c r="H3729">
        <v>22353</v>
      </c>
      <c r="I3729">
        <v>2</v>
      </c>
      <c r="J3729">
        <v>0</v>
      </c>
      <c r="K3729">
        <v>68478</v>
      </c>
      <c r="M3729">
        <f t="shared" si="235"/>
        <v>68478</v>
      </c>
      <c r="N3729">
        <f t="shared" si="238"/>
        <v>55117</v>
      </c>
    </row>
    <row r="3730" spans="1:14" customFormat="1" ht="14.4" customHeight="1" x14ac:dyDescent="0.3">
      <c r="A3730" s="1">
        <v>44284</v>
      </c>
      <c r="B3730" t="s">
        <v>32</v>
      </c>
      <c r="C3730">
        <f t="shared" si="237"/>
        <v>10</v>
      </c>
      <c r="D3730">
        <v>55127</v>
      </c>
      <c r="E3730">
        <v>55127</v>
      </c>
      <c r="F3730">
        <v>13436</v>
      </c>
      <c r="G3730">
        <v>32770</v>
      </c>
      <c r="H3730">
        <v>22355</v>
      </c>
      <c r="I3730">
        <v>2</v>
      </c>
      <c r="J3730">
        <v>0</v>
      </c>
      <c r="K3730">
        <v>68563</v>
      </c>
      <c r="M3730">
        <f t="shared" si="235"/>
        <v>68563</v>
      </c>
      <c r="N3730">
        <f t="shared" si="238"/>
        <v>55127</v>
      </c>
    </row>
    <row r="3731" spans="1:14" customFormat="1" ht="14.4" customHeight="1" x14ac:dyDescent="0.3">
      <c r="A3731" s="1">
        <v>44285</v>
      </c>
      <c r="B3731" t="s">
        <v>32</v>
      </c>
      <c r="C3731">
        <f t="shared" si="237"/>
        <v>245</v>
      </c>
      <c r="D3731">
        <v>55372</v>
      </c>
      <c r="E3731">
        <v>55372</v>
      </c>
      <c r="F3731">
        <v>13707</v>
      </c>
      <c r="G3731">
        <v>32930</v>
      </c>
      <c r="H3731">
        <v>22440</v>
      </c>
      <c r="I3731">
        <v>2</v>
      </c>
      <c r="J3731">
        <v>0</v>
      </c>
      <c r="K3731">
        <v>69079</v>
      </c>
      <c r="M3731">
        <f t="shared" si="235"/>
        <v>69079</v>
      </c>
      <c r="N3731">
        <f t="shared" si="238"/>
        <v>55372</v>
      </c>
    </row>
    <row r="3732" spans="1:14" customFormat="1" ht="14.4" customHeight="1" x14ac:dyDescent="0.3">
      <c r="A3732" s="1">
        <v>44286</v>
      </c>
      <c r="B3732" t="s">
        <v>32</v>
      </c>
      <c r="C3732">
        <f t="shared" si="237"/>
        <v>153</v>
      </c>
      <c r="D3732">
        <v>55525</v>
      </c>
      <c r="E3732">
        <v>55525</v>
      </c>
      <c r="F3732">
        <v>13942</v>
      </c>
      <c r="G3732">
        <v>33044</v>
      </c>
      <c r="H3732">
        <v>22479</v>
      </c>
      <c r="I3732">
        <v>2</v>
      </c>
      <c r="J3732">
        <v>0</v>
      </c>
      <c r="K3732">
        <v>69467</v>
      </c>
      <c r="M3732">
        <f t="shared" si="235"/>
        <v>69467</v>
      </c>
      <c r="N3732">
        <f t="shared" si="238"/>
        <v>55525</v>
      </c>
    </row>
    <row r="3733" spans="1:14" customFormat="1" ht="14.4" customHeight="1" x14ac:dyDescent="0.3">
      <c r="A3733" s="1">
        <v>44287</v>
      </c>
      <c r="B3733" t="s">
        <v>32</v>
      </c>
      <c r="C3733">
        <f t="shared" si="237"/>
        <v>775</v>
      </c>
      <c r="D3733">
        <v>56300</v>
      </c>
      <c r="E3733">
        <v>56300</v>
      </c>
      <c r="F3733">
        <v>14521</v>
      </c>
      <c r="G3733">
        <v>33456</v>
      </c>
      <c r="H3733">
        <v>22842</v>
      </c>
      <c r="I3733">
        <v>2</v>
      </c>
      <c r="J3733">
        <v>0</v>
      </c>
      <c r="K3733">
        <v>70821</v>
      </c>
      <c r="M3733">
        <f t="shared" si="235"/>
        <v>70821</v>
      </c>
      <c r="N3733">
        <f t="shared" si="238"/>
        <v>56300</v>
      </c>
    </row>
    <row r="3734" spans="1:14" customFormat="1" ht="14.4" customHeight="1" x14ac:dyDescent="0.3">
      <c r="A3734" s="1">
        <v>44288</v>
      </c>
      <c r="B3734" t="s">
        <v>32</v>
      </c>
      <c r="C3734">
        <f t="shared" si="237"/>
        <v>179</v>
      </c>
      <c r="D3734">
        <v>56479</v>
      </c>
      <c r="E3734">
        <v>56479</v>
      </c>
      <c r="F3734">
        <v>14592</v>
      </c>
      <c r="G3734">
        <v>33539</v>
      </c>
      <c r="H3734">
        <v>22938</v>
      </c>
      <c r="I3734">
        <v>2</v>
      </c>
      <c r="J3734">
        <v>0</v>
      </c>
      <c r="K3734">
        <v>71071</v>
      </c>
      <c r="M3734">
        <f t="shared" si="235"/>
        <v>71071</v>
      </c>
      <c r="N3734">
        <f t="shared" si="238"/>
        <v>56479</v>
      </c>
    </row>
    <row r="3735" spans="1:14" customFormat="1" ht="14.4" customHeight="1" x14ac:dyDescent="0.3">
      <c r="A3735" s="1">
        <v>44289</v>
      </c>
      <c r="B3735" t="s">
        <v>32</v>
      </c>
      <c r="C3735">
        <f t="shared" si="237"/>
        <v>30</v>
      </c>
      <c r="D3735">
        <v>56509</v>
      </c>
      <c r="E3735">
        <v>56509</v>
      </c>
      <c r="F3735">
        <v>14606</v>
      </c>
      <c r="G3735">
        <v>33566</v>
      </c>
      <c r="H3735">
        <v>22941</v>
      </c>
      <c r="I3735">
        <v>2</v>
      </c>
      <c r="J3735">
        <v>0</v>
      </c>
      <c r="K3735">
        <v>71115</v>
      </c>
      <c r="M3735">
        <f t="shared" si="235"/>
        <v>71115</v>
      </c>
      <c r="N3735">
        <f t="shared" si="238"/>
        <v>56509</v>
      </c>
    </row>
    <row r="3736" spans="1:14" customFormat="1" ht="14.4" customHeight="1" x14ac:dyDescent="0.3">
      <c r="A3736" s="1">
        <v>44290</v>
      </c>
      <c r="B3736" t="s">
        <v>32</v>
      </c>
      <c r="C3736">
        <f t="shared" si="237"/>
        <v>0</v>
      </c>
      <c r="D3736">
        <v>56509</v>
      </c>
      <c r="E3736">
        <v>56509</v>
      </c>
      <c r="F3736">
        <v>14615</v>
      </c>
      <c r="G3736">
        <v>33539</v>
      </c>
      <c r="H3736">
        <v>22948</v>
      </c>
      <c r="I3736">
        <v>22</v>
      </c>
      <c r="J3736">
        <v>0</v>
      </c>
      <c r="K3736">
        <v>71124</v>
      </c>
      <c r="M3736">
        <f t="shared" si="235"/>
        <v>71124</v>
      </c>
      <c r="N3736">
        <f t="shared" si="238"/>
        <v>56509</v>
      </c>
    </row>
    <row r="3737" spans="1:14" customFormat="1" ht="14.4" customHeight="1" x14ac:dyDescent="0.3">
      <c r="A3737" s="1">
        <v>44291</v>
      </c>
      <c r="B3737" t="s">
        <v>32</v>
      </c>
      <c r="C3737">
        <f t="shared" si="237"/>
        <v>876</v>
      </c>
      <c r="D3737">
        <v>57385</v>
      </c>
      <c r="E3737">
        <v>57385</v>
      </c>
      <c r="F3737">
        <v>15536</v>
      </c>
      <c r="G3737">
        <v>33940</v>
      </c>
      <c r="H3737">
        <v>23443</v>
      </c>
      <c r="I3737">
        <v>2</v>
      </c>
      <c r="J3737">
        <v>0</v>
      </c>
      <c r="K3737">
        <v>72921</v>
      </c>
      <c r="M3737">
        <f t="shared" si="235"/>
        <v>72921</v>
      </c>
      <c r="N3737">
        <f t="shared" si="238"/>
        <v>57385</v>
      </c>
    </row>
    <row r="3738" spans="1:14" customFormat="1" ht="14.4" customHeight="1" x14ac:dyDescent="0.3">
      <c r="A3738" s="1">
        <v>44292</v>
      </c>
      <c r="B3738" t="s">
        <v>32</v>
      </c>
      <c r="C3738">
        <f t="shared" si="237"/>
        <v>1098</v>
      </c>
      <c r="D3738">
        <v>58483</v>
      </c>
      <c r="E3738">
        <v>58483</v>
      </c>
      <c r="F3738">
        <v>16209</v>
      </c>
      <c r="G3738">
        <v>34449</v>
      </c>
      <c r="H3738">
        <v>24032</v>
      </c>
      <c r="I3738">
        <v>2</v>
      </c>
      <c r="J3738">
        <v>0</v>
      </c>
      <c r="K3738">
        <v>74692</v>
      </c>
      <c r="M3738">
        <f t="shared" si="235"/>
        <v>74692</v>
      </c>
      <c r="N3738">
        <f t="shared" si="238"/>
        <v>58483</v>
      </c>
    </row>
    <row r="3739" spans="1:14" customFormat="1" ht="14.4" customHeight="1" x14ac:dyDescent="0.3">
      <c r="A3739" s="1">
        <v>44293</v>
      </c>
      <c r="B3739" t="s">
        <v>32</v>
      </c>
      <c r="C3739">
        <f t="shared" si="237"/>
        <v>4836</v>
      </c>
      <c r="D3739">
        <v>63319</v>
      </c>
      <c r="E3739">
        <v>63319</v>
      </c>
      <c r="F3739">
        <v>18076</v>
      </c>
      <c r="G3739">
        <v>36562</v>
      </c>
      <c r="H3739">
        <v>26755</v>
      </c>
      <c r="I3739">
        <v>2</v>
      </c>
      <c r="J3739">
        <v>0</v>
      </c>
      <c r="K3739">
        <v>81395</v>
      </c>
      <c r="M3739">
        <f t="shared" si="235"/>
        <v>81395</v>
      </c>
      <c r="N3739">
        <f t="shared" si="238"/>
        <v>63319</v>
      </c>
    </row>
    <row r="3740" spans="1:14" customFormat="1" ht="14.4" customHeight="1" x14ac:dyDescent="0.3">
      <c r="A3740" s="1">
        <v>44294</v>
      </c>
      <c r="B3740" t="s">
        <v>32</v>
      </c>
      <c r="C3740">
        <f t="shared" si="237"/>
        <v>4162</v>
      </c>
      <c r="D3740">
        <v>67481</v>
      </c>
      <c r="E3740">
        <v>67481</v>
      </c>
      <c r="F3740">
        <v>19506</v>
      </c>
      <c r="G3740">
        <v>38486</v>
      </c>
      <c r="H3740">
        <v>28993</v>
      </c>
      <c r="I3740">
        <v>2</v>
      </c>
      <c r="J3740">
        <v>0</v>
      </c>
      <c r="K3740">
        <v>86987</v>
      </c>
      <c r="M3740">
        <f t="shared" si="235"/>
        <v>86987</v>
      </c>
      <c r="N3740">
        <f t="shared" si="238"/>
        <v>67481</v>
      </c>
    </row>
    <row r="3741" spans="1:14" customFormat="1" ht="14.4" customHeight="1" x14ac:dyDescent="0.3">
      <c r="A3741" s="1">
        <v>44295</v>
      </c>
      <c r="B3741" t="s">
        <v>32</v>
      </c>
      <c r="C3741">
        <f t="shared" si="237"/>
        <v>4021</v>
      </c>
      <c r="D3741">
        <v>71502</v>
      </c>
      <c r="E3741">
        <v>71502</v>
      </c>
      <c r="F3741">
        <v>21136</v>
      </c>
      <c r="G3741">
        <v>40347</v>
      </c>
      <c r="H3741">
        <v>31153</v>
      </c>
      <c r="I3741">
        <v>2</v>
      </c>
      <c r="J3741">
        <v>0</v>
      </c>
      <c r="K3741">
        <v>92638</v>
      </c>
      <c r="M3741">
        <f t="shared" si="235"/>
        <v>92638</v>
      </c>
      <c r="N3741">
        <f t="shared" si="238"/>
        <v>71502</v>
      </c>
    </row>
    <row r="3742" spans="1:14" customFormat="1" ht="14.4" customHeight="1" x14ac:dyDescent="0.3">
      <c r="A3742" s="1">
        <v>44296</v>
      </c>
      <c r="B3742" t="s">
        <v>32</v>
      </c>
      <c r="C3742">
        <f t="shared" si="237"/>
        <v>2100</v>
      </c>
      <c r="D3742">
        <v>73602</v>
      </c>
      <c r="E3742">
        <v>73602</v>
      </c>
      <c r="F3742">
        <v>21583</v>
      </c>
      <c r="G3742">
        <v>41310</v>
      </c>
      <c r="H3742">
        <v>32290</v>
      </c>
      <c r="I3742">
        <v>2</v>
      </c>
      <c r="J3742">
        <v>0</v>
      </c>
      <c r="K3742">
        <v>95185</v>
      </c>
      <c r="M3742">
        <f t="shared" si="235"/>
        <v>95185</v>
      </c>
      <c r="N3742">
        <f t="shared" si="238"/>
        <v>73602</v>
      </c>
    </row>
    <row r="3743" spans="1:14" customFormat="1" ht="14.4" customHeight="1" x14ac:dyDescent="0.3">
      <c r="A3743" s="1">
        <v>44297</v>
      </c>
      <c r="B3743" t="s">
        <v>32</v>
      </c>
      <c r="C3743">
        <f t="shared" si="237"/>
        <v>229</v>
      </c>
      <c r="D3743">
        <v>73831</v>
      </c>
      <c r="E3743">
        <v>73831</v>
      </c>
      <c r="F3743">
        <v>21975</v>
      </c>
      <c r="G3743">
        <v>41391</v>
      </c>
      <c r="H3743">
        <v>32438</v>
      </c>
      <c r="I3743">
        <v>2</v>
      </c>
      <c r="J3743">
        <v>0</v>
      </c>
      <c r="K3743">
        <v>95806</v>
      </c>
      <c r="M3743">
        <f t="shared" si="235"/>
        <v>95806</v>
      </c>
      <c r="N3743">
        <f t="shared" si="238"/>
        <v>73831</v>
      </c>
    </row>
    <row r="3744" spans="1:14" customFormat="1" ht="14.4" customHeight="1" x14ac:dyDescent="0.3">
      <c r="A3744" s="1">
        <v>44298</v>
      </c>
      <c r="B3744" t="s">
        <v>32</v>
      </c>
      <c r="C3744">
        <f t="shared" si="237"/>
        <v>6990</v>
      </c>
      <c r="D3744">
        <v>80821</v>
      </c>
      <c r="E3744">
        <v>80821</v>
      </c>
      <c r="F3744">
        <v>23864</v>
      </c>
      <c r="G3744">
        <v>44647</v>
      </c>
      <c r="H3744">
        <v>36171</v>
      </c>
      <c r="I3744">
        <v>3</v>
      </c>
      <c r="J3744">
        <v>0</v>
      </c>
      <c r="K3744">
        <v>104685</v>
      </c>
      <c r="M3744">
        <f t="shared" si="235"/>
        <v>104685</v>
      </c>
      <c r="N3744">
        <f t="shared" si="238"/>
        <v>80821</v>
      </c>
    </row>
    <row r="3745" spans="1:14" customFormat="1" ht="14.4" customHeight="1" x14ac:dyDescent="0.3">
      <c r="A3745" s="1">
        <v>44299</v>
      </c>
      <c r="B3745" t="s">
        <v>32</v>
      </c>
      <c r="C3745">
        <f t="shared" si="237"/>
        <v>6412</v>
      </c>
      <c r="D3745">
        <v>87233</v>
      </c>
      <c r="E3745">
        <v>87233</v>
      </c>
      <c r="F3745">
        <v>25745</v>
      </c>
      <c r="G3745">
        <v>47632</v>
      </c>
      <c r="H3745">
        <v>39598</v>
      </c>
      <c r="I3745">
        <v>3</v>
      </c>
      <c r="J3745">
        <v>0</v>
      </c>
      <c r="K3745">
        <v>112978</v>
      </c>
      <c r="M3745">
        <f t="shared" si="235"/>
        <v>112978</v>
      </c>
      <c r="N3745">
        <f t="shared" si="238"/>
        <v>87233</v>
      </c>
    </row>
    <row r="3746" spans="1:14" customFormat="1" ht="14.4" customHeight="1" x14ac:dyDescent="0.3">
      <c r="A3746" s="1">
        <v>44300</v>
      </c>
      <c r="B3746" t="s">
        <v>32</v>
      </c>
      <c r="C3746">
        <f t="shared" si="237"/>
        <v>7443</v>
      </c>
      <c r="D3746">
        <v>94676</v>
      </c>
      <c r="E3746">
        <v>94676</v>
      </c>
      <c r="F3746">
        <v>28385</v>
      </c>
      <c r="G3746">
        <v>51060</v>
      </c>
      <c r="H3746">
        <v>43613</v>
      </c>
      <c r="I3746">
        <v>3</v>
      </c>
      <c r="J3746">
        <v>0</v>
      </c>
      <c r="K3746">
        <v>123061</v>
      </c>
      <c r="M3746">
        <f t="shared" si="235"/>
        <v>123061</v>
      </c>
      <c r="N3746">
        <f t="shared" si="238"/>
        <v>94676</v>
      </c>
    </row>
    <row r="3747" spans="1:14" customFormat="1" ht="14.4" customHeight="1" x14ac:dyDescent="0.3">
      <c r="A3747" s="1">
        <v>44301</v>
      </c>
      <c r="B3747" t="s">
        <v>32</v>
      </c>
      <c r="C3747">
        <f t="shared" si="237"/>
        <v>10378</v>
      </c>
      <c r="D3747">
        <v>105054</v>
      </c>
      <c r="E3747">
        <v>105054</v>
      </c>
      <c r="F3747">
        <v>30301</v>
      </c>
      <c r="G3747">
        <v>55665</v>
      </c>
      <c r="H3747">
        <v>49384</v>
      </c>
      <c r="I3747">
        <v>5</v>
      </c>
      <c r="J3747">
        <v>0</v>
      </c>
      <c r="K3747">
        <v>135355</v>
      </c>
      <c r="M3747">
        <f t="shared" si="235"/>
        <v>135355</v>
      </c>
      <c r="N3747">
        <f t="shared" si="238"/>
        <v>105054</v>
      </c>
    </row>
    <row r="3748" spans="1:14" customFormat="1" ht="14.4" customHeight="1" x14ac:dyDescent="0.3">
      <c r="A3748" s="1">
        <v>44302</v>
      </c>
      <c r="B3748" t="s">
        <v>32</v>
      </c>
      <c r="C3748">
        <f t="shared" si="237"/>
        <v>11977</v>
      </c>
      <c r="D3748">
        <v>117031</v>
      </c>
      <c r="E3748">
        <v>117031</v>
      </c>
      <c r="F3748">
        <v>31042</v>
      </c>
      <c r="G3748">
        <v>60831</v>
      </c>
      <c r="H3748">
        <v>56195</v>
      </c>
      <c r="I3748">
        <v>5</v>
      </c>
      <c r="J3748">
        <v>0</v>
      </c>
      <c r="K3748">
        <v>148073</v>
      </c>
      <c r="M3748">
        <f t="shared" si="235"/>
        <v>148073</v>
      </c>
      <c r="N3748">
        <f t="shared" si="238"/>
        <v>117031</v>
      </c>
    </row>
    <row r="3749" spans="1:14" customFormat="1" ht="14.4" customHeight="1" x14ac:dyDescent="0.3">
      <c r="A3749" s="1">
        <v>44303</v>
      </c>
      <c r="B3749" t="s">
        <v>32</v>
      </c>
      <c r="C3749">
        <f t="shared" si="237"/>
        <v>5137</v>
      </c>
      <c r="D3749">
        <v>122168</v>
      </c>
      <c r="E3749">
        <v>122168</v>
      </c>
      <c r="F3749">
        <v>31688</v>
      </c>
      <c r="G3749">
        <v>62986</v>
      </c>
      <c r="H3749">
        <v>59177</v>
      </c>
      <c r="I3749">
        <v>5</v>
      </c>
      <c r="J3749">
        <v>0</v>
      </c>
      <c r="K3749">
        <v>153856</v>
      </c>
      <c r="M3749">
        <f t="shared" ref="M3749:M3812" si="239">E3749+F3749</f>
        <v>153856</v>
      </c>
      <c r="N3749">
        <f t="shared" si="238"/>
        <v>122168</v>
      </c>
    </row>
    <row r="3750" spans="1:14" customFormat="1" ht="14.4" customHeight="1" x14ac:dyDescent="0.3">
      <c r="A3750" s="1">
        <v>44304</v>
      </c>
      <c r="B3750" t="s">
        <v>32</v>
      </c>
      <c r="C3750">
        <f t="shared" si="237"/>
        <v>251</v>
      </c>
      <c r="D3750">
        <v>122419</v>
      </c>
      <c r="E3750">
        <v>122419</v>
      </c>
      <c r="F3750">
        <v>31764</v>
      </c>
      <c r="G3750">
        <v>63134</v>
      </c>
      <c r="H3750">
        <v>59280</v>
      </c>
      <c r="I3750">
        <v>5</v>
      </c>
      <c r="J3750">
        <v>0</v>
      </c>
      <c r="K3750">
        <v>154183</v>
      </c>
      <c r="M3750">
        <f t="shared" si="239"/>
        <v>154183</v>
      </c>
      <c r="N3750">
        <f t="shared" si="238"/>
        <v>122419</v>
      </c>
    </row>
    <row r="3751" spans="1:14" customFormat="1" ht="14.4" customHeight="1" x14ac:dyDescent="0.3">
      <c r="A3751" s="1">
        <v>44305</v>
      </c>
      <c r="B3751" t="s">
        <v>32</v>
      </c>
      <c r="C3751">
        <f t="shared" si="237"/>
        <v>9337</v>
      </c>
      <c r="D3751">
        <v>131756</v>
      </c>
      <c r="E3751">
        <v>131756</v>
      </c>
      <c r="F3751">
        <v>33045</v>
      </c>
      <c r="G3751">
        <v>67388</v>
      </c>
      <c r="H3751">
        <v>64362</v>
      </c>
      <c r="I3751">
        <v>6</v>
      </c>
      <c r="J3751">
        <v>0</v>
      </c>
      <c r="K3751">
        <v>164801</v>
      </c>
      <c r="M3751">
        <f t="shared" si="239"/>
        <v>164801</v>
      </c>
      <c r="N3751">
        <f t="shared" si="238"/>
        <v>131756</v>
      </c>
    </row>
    <row r="3752" spans="1:14" customFormat="1" ht="14.4" customHeight="1" x14ac:dyDescent="0.3">
      <c r="A3752" s="1">
        <v>44306</v>
      </c>
      <c r="B3752" t="s">
        <v>32</v>
      </c>
      <c r="C3752">
        <f t="shared" si="237"/>
        <v>8002</v>
      </c>
      <c r="D3752">
        <v>139758</v>
      </c>
      <c r="E3752">
        <v>139758</v>
      </c>
      <c r="F3752">
        <v>34605</v>
      </c>
      <c r="G3752">
        <v>71205</v>
      </c>
      <c r="H3752">
        <v>68547</v>
      </c>
      <c r="I3752">
        <v>6</v>
      </c>
      <c r="J3752">
        <v>0</v>
      </c>
      <c r="K3752">
        <v>174363</v>
      </c>
      <c r="M3752">
        <f t="shared" si="239"/>
        <v>174363</v>
      </c>
      <c r="N3752">
        <f t="shared" si="238"/>
        <v>139758</v>
      </c>
    </row>
    <row r="3753" spans="1:14" customFormat="1" ht="14.4" customHeight="1" x14ac:dyDescent="0.3">
      <c r="A3753" s="1">
        <v>44307</v>
      </c>
      <c r="B3753" t="s">
        <v>32</v>
      </c>
      <c r="C3753">
        <f t="shared" si="237"/>
        <v>4734</v>
      </c>
      <c r="D3753">
        <v>144492</v>
      </c>
      <c r="E3753">
        <v>144492</v>
      </c>
      <c r="F3753">
        <v>36298</v>
      </c>
      <c r="G3753">
        <v>73668</v>
      </c>
      <c r="H3753">
        <v>70818</v>
      </c>
      <c r="I3753">
        <v>6</v>
      </c>
      <c r="J3753">
        <v>0</v>
      </c>
      <c r="K3753">
        <v>180790</v>
      </c>
      <c r="M3753">
        <f t="shared" si="239"/>
        <v>180790</v>
      </c>
      <c r="N3753">
        <f t="shared" si="238"/>
        <v>144492</v>
      </c>
    </row>
    <row r="3754" spans="1:14" customFormat="1" ht="14.4" customHeight="1" x14ac:dyDescent="0.3">
      <c r="A3754" s="1">
        <v>44308</v>
      </c>
      <c r="B3754" t="s">
        <v>32</v>
      </c>
      <c r="C3754">
        <f t="shared" si="237"/>
        <v>11543</v>
      </c>
      <c r="D3754">
        <v>156035</v>
      </c>
      <c r="E3754">
        <v>156035</v>
      </c>
      <c r="F3754">
        <v>38027</v>
      </c>
      <c r="G3754">
        <v>79146</v>
      </c>
      <c r="H3754">
        <v>76883</v>
      </c>
      <c r="I3754">
        <v>6</v>
      </c>
      <c r="J3754">
        <v>0</v>
      </c>
      <c r="K3754">
        <v>194062</v>
      </c>
      <c r="M3754">
        <f t="shared" si="239"/>
        <v>194062</v>
      </c>
      <c r="N3754">
        <f t="shared" si="238"/>
        <v>156035</v>
      </c>
    </row>
    <row r="3755" spans="1:14" customFormat="1" ht="14.4" customHeight="1" x14ac:dyDescent="0.3">
      <c r="A3755" s="1">
        <v>44309</v>
      </c>
      <c r="B3755" t="s">
        <v>32</v>
      </c>
      <c r="C3755">
        <f t="shared" ref="C3755:C3786" si="240">D3755-D3754</f>
        <v>10630</v>
      </c>
      <c r="D3755">
        <v>166665</v>
      </c>
      <c r="E3755">
        <v>166665</v>
      </c>
      <c r="F3755">
        <v>39512</v>
      </c>
      <c r="G3755">
        <v>84167</v>
      </c>
      <c r="H3755">
        <v>82491</v>
      </c>
      <c r="I3755">
        <v>7</v>
      </c>
      <c r="J3755">
        <v>0</v>
      </c>
      <c r="K3755">
        <v>206177</v>
      </c>
      <c r="M3755">
        <f t="shared" si="239"/>
        <v>206177</v>
      </c>
      <c r="N3755">
        <f t="shared" si="238"/>
        <v>166665</v>
      </c>
    </row>
    <row r="3756" spans="1:14" customFormat="1" ht="14.4" customHeight="1" x14ac:dyDescent="0.3">
      <c r="A3756" s="1">
        <v>44310</v>
      </c>
      <c r="B3756" t="s">
        <v>32</v>
      </c>
      <c r="C3756">
        <f t="shared" si="240"/>
        <v>4100</v>
      </c>
      <c r="D3756">
        <v>170765</v>
      </c>
      <c r="E3756">
        <v>170765</v>
      </c>
      <c r="F3756">
        <v>40345</v>
      </c>
      <c r="G3756">
        <v>86195</v>
      </c>
      <c r="H3756">
        <v>84563</v>
      </c>
      <c r="I3756">
        <v>7</v>
      </c>
      <c r="J3756">
        <v>0</v>
      </c>
      <c r="K3756">
        <v>211110</v>
      </c>
      <c r="M3756">
        <f t="shared" si="239"/>
        <v>211110</v>
      </c>
      <c r="N3756">
        <f t="shared" si="238"/>
        <v>170765</v>
      </c>
    </row>
    <row r="3757" spans="1:14" customFormat="1" ht="14.4" customHeight="1" x14ac:dyDescent="0.3">
      <c r="A3757" s="1">
        <v>44311</v>
      </c>
      <c r="B3757" t="s">
        <v>32</v>
      </c>
      <c r="C3757">
        <f t="shared" si="240"/>
        <v>91</v>
      </c>
      <c r="D3757">
        <v>170856</v>
      </c>
      <c r="E3757">
        <v>170856</v>
      </c>
      <c r="F3757">
        <v>40364</v>
      </c>
      <c r="G3757">
        <v>86239</v>
      </c>
      <c r="H3757">
        <v>84610</v>
      </c>
      <c r="I3757">
        <v>7</v>
      </c>
      <c r="J3757">
        <v>0</v>
      </c>
      <c r="K3757">
        <v>211220</v>
      </c>
      <c r="M3757">
        <f t="shared" si="239"/>
        <v>211220</v>
      </c>
      <c r="N3757">
        <f t="shared" si="238"/>
        <v>170856</v>
      </c>
    </row>
    <row r="3758" spans="1:14" customFormat="1" ht="14.4" customHeight="1" x14ac:dyDescent="0.3">
      <c r="A3758" s="1">
        <v>44312</v>
      </c>
      <c r="B3758" t="s">
        <v>32</v>
      </c>
      <c r="C3758">
        <f t="shared" si="240"/>
        <v>10259</v>
      </c>
      <c r="D3758">
        <v>181115</v>
      </c>
      <c r="E3758">
        <v>181115</v>
      </c>
      <c r="F3758">
        <v>42282</v>
      </c>
      <c r="G3758">
        <v>91102</v>
      </c>
      <c r="H3758">
        <v>90006</v>
      </c>
      <c r="I3758">
        <v>7</v>
      </c>
      <c r="J3758">
        <v>0</v>
      </c>
      <c r="K3758">
        <v>223397</v>
      </c>
      <c r="M3758">
        <f t="shared" si="239"/>
        <v>223397</v>
      </c>
      <c r="N3758">
        <f t="shared" si="238"/>
        <v>181115</v>
      </c>
    </row>
    <row r="3759" spans="1:14" customFormat="1" ht="14.4" customHeight="1" x14ac:dyDescent="0.3">
      <c r="A3759" s="1">
        <v>44313</v>
      </c>
      <c r="B3759" t="s">
        <v>32</v>
      </c>
      <c r="C3759">
        <f t="shared" si="240"/>
        <v>10229</v>
      </c>
      <c r="D3759">
        <v>191344</v>
      </c>
      <c r="E3759">
        <v>191344</v>
      </c>
      <c r="F3759">
        <v>43697</v>
      </c>
      <c r="G3759">
        <v>95978</v>
      </c>
      <c r="H3759">
        <v>95359</v>
      </c>
      <c r="I3759">
        <v>7</v>
      </c>
      <c r="J3759">
        <v>0</v>
      </c>
      <c r="K3759">
        <v>235041</v>
      </c>
      <c r="M3759">
        <f t="shared" si="239"/>
        <v>235041</v>
      </c>
      <c r="N3759">
        <f t="shared" si="238"/>
        <v>191344</v>
      </c>
    </row>
    <row r="3760" spans="1:14" customFormat="1" ht="14.4" customHeight="1" x14ac:dyDescent="0.3">
      <c r="A3760" s="1">
        <v>44314</v>
      </c>
      <c r="B3760" t="s">
        <v>32</v>
      </c>
      <c r="C3760">
        <f t="shared" si="240"/>
        <v>8108</v>
      </c>
      <c r="D3760">
        <v>199452</v>
      </c>
      <c r="E3760">
        <v>199452</v>
      </c>
      <c r="F3760">
        <v>43912</v>
      </c>
      <c r="G3760">
        <v>99905</v>
      </c>
      <c r="H3760">
        <v>99540</v>
      </c>
      <c r="I3760">
        <v>7</v>
      </c>
      <c r="J3760">
        <v>0</v>
      </c>
      <c r="K3760">
        <v>243364</v>
      </c>
      <c r="M3760">
        <f t="shared" si="239"/>
        <v>243364</v>
      </c>
      <c r="N3760">
        <f t="shared" si="238"/>
        <v>199452</v>
      </c>
    </row>
    <row r="3761" spans="1:14" customFormat="1" ht="14.4" customHeight="1" x14ac:dyDescent="0.3">
      <c r="A3761" s="1">
        <v>44315</v>
      </c>
      <c r="B3761" t="s">
        <v>32</v>
      </c>
      <c r="C3761">
        <f t="shared" si="240"/>
        <v>6664</v>
      </c>
      <c r="D3761">
        <v>206116</v>
      </c>
      <c r="E3761">
        <v>206116</v>
      </c>
      <c r="F3761">
        <v>44330</v>
      </c>
      <c r="G3761">
        <v>103083</v>
      </c>
      <c r="H3761">
        <v>103024</v>
      </c>
      <c r="I3761">
        <v>9</v>
      </c>
      <c r="J3761">
        <v>0</v>
      </c>
      <c r="K3761">
        <v>250446</v>
      </c>
      <c r="M3761">
        <f t="shared" si="239"/>
        <v>250446</v>
      </c>
      <c r="N3761">
        <f t="shared" si="238"/>
        <v>206116</v>
      </c>
    </row>
    <row r="3762" spans="1:14" customFormat="1" ht="14.4" customHeight="1" x14ac:dyDescent="0.3">
      <c r="A3762" s="1">
        <v>44316</v>
      </c>
      <c r="B3762" t="s">
        <v>32</v>
      </c>
      <c r="C3762">
        <f t="shared" si="240"/>
        <v>5218</v>
      </c>
      <c r="D3762">
        <v>211334</v>
      </c>
      <c r="E3762">
        <v>211334</v>
      </c>
      <c r="F3762">
        <v>44733</v>
      </c>
      <c r="G3762">
        <v>105870</v>
      </c>
      <c r="H3762">
        <v>105455</v>
      </c>
      <c r="I3762">
        <v>9</v>
      </c>
      <c r="J3762">
        <v>0</v>
      </c>
      <c r="K3762">
        <v>256067</v>
      </c>
      <c r="M3762">
        <f t="shared" si="239"/>
        <v>256067</v>
      </c>
      <c r="N3762">
        <f t="shared" si="238"/>
        <v>211334</v>
      </c>
    </row>
    <row r="3763" spans="1:14" customFormat="1" ht="14.4" customHeight="1" x14ac:dyDescent="0.3">
      <c r="A3763" s="1">
        <v>44317</v>
      </c>
      <c r="B3763" t="s">
        <v>32</v>
      </c>
      <c r="C3763">
        <f t="shared" si="240"/>
        <v>2532</v>
      </c>
      <c r="D3763">
        <v>213866</v>
      </c>
      <c r="E3763">
        <v>213866</v>
      </c>
      <c r="F3763">
        <v>44817</v>
      </c>
      <c r="G3763">
        <v>107117</v>
      </c>
      <c r="H3763">
        <v>106740</v>
      </c>
      <c r="I3763">
        <v>9</v>
      </c>
      <c r="J3763">
        <v>0</v>
      </c>
      <c r="K3763">
        <v>258683</v>
      </c>
      <c r="M3763">
        <f t="shared" si="239"/>
        <v>258683</v>
      </c>
      <c r="N3763">
        <f t="shared" si="238"/>
        <v>213866</v>
      </c>
    </row>
    <row r="3764" spans="1:14" customFormat="1" ht="14.4" customHeight="1" x14ac:dyDescent="0.3">
      <c r="A3764" s="1">
        <v>44318</v>
      </c>
      <c r="B3764" t="s">
        <v>32</v>
      </c>
      <c r="C3764">
        <f t="shared" si="240"/>
        <v>78</v>
      </c>
      <c r="D3764">
        <v>213944</v>
      </c>
      <c r="E3764">
        <v>213944</v>
      </c>
      <c r="F3764">
        <v>44886</v>
      </c>
      <c r="G3764">
        <v>107163</v>
      </c>
      <c r="H3764">
        <v>106772</v>
      </c>
      <c r="I3764">
        <v>9</v>
      </c>
      <c r="J3764">
        <v>0</v>
      </c>
      <c r="K3764">
        <v>258830</v>
      </c>
      <c r="M3764">
        <f t="shared" si="239"/>
        <v>258830</v>
      </c>
      <c r="N3764">
        <f t="shared" si="238"/>
        <v>213944</v>
      </c>
    </row>
    <row r="3765" spans="1:14" customFormat="1" ht="14.4" customHeight="1" x14ac:dyDescent="0.3">
      <c r="A3765" s="1">
        <v>44319</v>
      </c>
      <c r="B3765" t="s">
        <v>32</v>
      </c>
      <c r="C3765">
        <f t="shared" si="240"/>
        <v>4605</v>
      </c>
      <c r="D3765">
        <v>218549</v>
      </c>
      <c r="E3765">
        <v>218549</v>
      </c>
      <c r="F3765">
        <v>45118</v>
      </c>
      <c r="G3765">
        <v>109485</v>
      </c>
      <c r="H3765">
        <v>109055</v>
      </c>
      <c r="I3765">
        <v>9</v>
      </c>
      <c r="J3765">
        <v>0</v>
      </c>
      <c r="K3765">
        <v>263667</v>
      </c>
      <c r="M3765">
        <f t="shared" si="239"/>
        <v>263667</v>
      </c>
      <c r="N3765">
        <f t="shared" si="238"/>
        <v>218549</v>
      </c>
    </row>
    <row r="3766" spans="1:14" customFormat="1" ht="14.4" customHeight="1" x14ac:dyDescent="0.3">
      <c r="A3766" s="1">
        <v>44320</v>
      </c>
      <c r="B3766" t="s">
        <v>32</v>
      </c>
      <c r="C3766">
        <f t="shared" si="240"/>
        <v>3317</v>
      </c>
      <c r="D3766">
        <v>221866</v>
      </c>
      <c r="E3766">
        <v>221866</v>
      </c>
      <c r="F3766">
        <v>45695</v>
      </c>
      <c r="G3766">
        <v>111268</v>
      </c>
      <c r="H3766">
        <v>110589</v>
      </c>
      <c r="I3766">
        <v>9</v>
      </c>
      <c r="J3766">
        <v>0</v>
      </c>
      <c r="K3766">
        <v>267561</v>
      </c>
      <c r="M3766">
        <f t="shared" si="239"/>
        <v>267561</v>
      </c>
      <c r="N3766">
        <f t="shared" si="238"/>
        <v>221866</v>
      </c>
    </row>
    <row r="3767" spans="1:14" customFormat="1" ht="14.4" customHeight="1" x14ac:dyDescent="0.3">
      <c r="A3767" s="1">
        <v>44321</v>
      </c>
      <c r="B3767" t="s">
        <v>32</v>
      </c>
      <c r="C3767">
        <f t="shared" si="240"/>
        <v>3366</v>
      </c>
      <c r="D3767">
        <v>225232</v>
      </c>
      <c r="E3767">
        <v>225232</v>
      </c>
      <c r="F3767">
        <v>45909</v>
      </c>
      <c r="G3767">
        <v>113033</v>
      </c>
      <c r="H3767">
        <v>112190</v>
      </c>
      <c r="I3767">
        <v>9</v>
      </c>
      <c r="J3767">
        <v>0</v>
      </c>
      <c r="K3767">
        <v>271141</v>
      </c>
      <c r="M3767">
        <f t="shared" si="239"/>
        <v>271141</v>
      </c>
      <c r="N3767">
        <f t="shared" si="238"/>
        <v>225232</v>
      </c>
    </row>
    <row r="3768" spans="1:14" customFormat="1" ht="14.4" customHeight="1" x14ac:dyDescent="0.3">
      <c r="A3768" s="1">
        <v>44322</v>
      </c>
      <c r="B3768" t="s">
        <v>32</v>
      </c>
      <c r="C3768">
        <f t="shared" si="240"/>
        <v>3813</v>
      </c>
      <c r="D3768">
        <v>229045</v>
      </c>
      <c r="E3768">
        <v>229045</v>
      </c>
      <c r="F3768">
        <v>46346</v>
      </c>
      <c r="G3768">
        <v>115040</v>
      </c>
      <c r="H3768">
        <v>113996</v>
      </c>
      <c r="I3768">
        <v>9</v>
      </c>
      <c r="J3768">
        <v>0</v>
      </c>
      <c r="K3768">
        <v>275391</v>
      </c>
      <c r="M3768">
        <f t="shared" si="239"/>
        <v>275391</v>
      </c>
      <c r="N3768">
        <f t="shared" si="238"/>
        <v>229045</v>
      </c>
    </row>
    <row r="3769" spans="1:14" customFormat="1" ht="14.4" customHeight="1" x14ac:dyDescent="0.3">
      <c r="A3769" s="1">
        <v>44323</v>
      </c>
      <c r="B3769" t="s">
        <v>32</v>
      </c>
      <c r="C3769">
        <f t="shared" si="240"/>
        <v>1665</v>
      </c>
      <c r="D3769">
        <v>230710</v>
      </c>
      <c r="E3769">
        <v>230710</v>
      </c>
      <c r="F3769">
        <v>46835</v>
      </c>
      <c r="G3769">
        <v>115942</v>
      </c>
      <c r="H3769">
        <v>114759</v>
      </c>
      <c r="I3769">
        <v>9</v>
      </c>
      <c r="J3769">
        <v>0</v>
      </c>
      <c r="K3769">
        <v>277545</v>
      </c>
      <c r="M3769">
        <f t="shared" si="239"/>
        <v>277545</v>
      </c>
      <c r="N3769">
        <f t="shared" si="238"/>
        <v>230710</v>
      </c>
    </row>
    <row r="3770" spans="1:14" customFormat="1" ht="14.4" customHeight="1" x14ac:dyDescent="0.3">
      <c r="A3770" s="1">
        <v>44324</v>
      </c>
      <c r="B3770" t="s">
        <v>32</v>
      </c>
      <c r="C3770">
        <f t="shared" si="240"/>
        <v>455</v>
      </c>
      <c r="D3770">
        <v>231165</v>
      </c>
      <c r="E3770">
        <v>231165</v>
      </c>
      <c r="F3770">
        <v>47032</v>
      </c>
      <c r="G3770">
        <v>116223</v>
      </c>
      <c r="H3770">
        <v>114933</v>
      </c>
      <c r="I3770">
        <v>9</v>
      </c>
      <c r="J3770">
        <v>0</v>
      </c>
      <c r="K3770">
        <v>278197</v>
      </c>
      <c r="M3770">
        <f t="shared" si="239"/>
        <v>278197</v>
      </c>
      <c r="N3770">
        <f t="shared" si="238"/>
        <v>231165</v>
      </c>
    </row>
    <row r="3771" spans="1:14" customFormat="1" ht="14.4" customHeight="1" x14ac:dyDescent="0.3">
      <c r="A3771" s="1">
        <v>44325</v>
      </c>
      <c r="B3771" t="s">
        <v>32</v>
      </c>
      <c r="C3771">
        <f t="shared" si="240"/>
        <v>35</v>
      </c>
      <c r="D3771">
        <v>231200</v>
      </c>
      <c r="E3771">
        <v>231200</v>
      </c>
      <c r="F3771">
        <v>47052</v>
      </c>
      <c r="G3771">
        <v>116257</v>
      </c>
      <c r="H3771">
        <v>114934</v>
      </c>
      <c r="I3771">
        <v>9</v>
      </c>
      <c r="J3771">
        <v>0</v>
      </c>
      <c r="K3771">
        <v>278252</v>
      </c>
      <c r="M3771">
        <f t="shared" si="239"/>
        <v>278252</v>
      </c>
      <c r="N3771">
        <f t="shared" si="238"/>
        <v>231200</v>
      </c>
    </row>
    <row r="3772" spans="1:14" customFormat="1" ht="14.4" customHeight="1" x14ac:dyDescent="0.3">
      <c r="A3772" s="1">
        <v>44326</v>
      </c>
      <c r="B3772" t="s">
        <v>32</v>
      </c>
      <c r="C3772">
        <f t="shared" si="240"/>
        <v>1753</v>
      </c>
      <c r="D3772">
        <v>232953</v>
      </c>
      <c r="E3772">
        <v>232953</v>
      </c>
      <c r="F3772">
        <v>48751</v>
      </c>
      <c r="G3772">
        <v>117250</v>
      </c>
      <c r="H3772">
        <v>115693</v>
      </c>
      <c r="I3772">
        <v>10</v>
      </c>
      <c r="J3772">
        <v>0</v>
      </c>
      <c r="K3772">
        <v>281704</v>
      </c>
      <c r="M3772">
        <f t="shared" si="239"/>
        <v>281704</v>
      </c>
      <c r="N3772">
        <f t="shared" si="238"/>
        <v>232953</v>
      </c>
    </row>
    <row r="3773" spans="1:14" customFormat="1" ht="14.4" customHeight="1" x14ac:dyDescent="0.3">
      <c r="A3773" s="1">
        <v>44327</v>
      </c>
      <c r="B3773" t="s">
        <v>32</v>
      </c>
      <c r="C3773">
        <f t="shared" si="240"/>
        <v>1314</v>
      </c>
      <c r="D3773">
        <v>234267</v>
      </c>
      <c r="E3773">
        <v>234267</v>
      </c>
      <c r="F3773">
        <v>50324</v>
      </c>
      <c r="G3773">
        <v>117951</v>
      </c>
      <c r="H3773">
        <v>116306</v>
      </c>
      <c r="I3773">
        <v>10</v>
      </c>
      <c r="J3773">
        <v>0</v>
      </c>
      <c r="K3773">
        <v>284591</v>
      </c>
      <c r="M3773">
        <f t="shared" si="239"/>
        <v>284591</v>
      </c>
      <c r="N3773">
        <f t="shared" si="238"/>
        <v>234267</v>
      </c>
    </row>
    <row r="3774" spans="1:14" customFormat="1" ht="14.4" customHeight="1" x14ac:dyDescent="0.3">
      <c r="A3774" s="1">
        <v>44328</v>
      </c>
      <c r="B3774" t="s">
        <v>32</v>
      </c>
      <c r="C3774">
        <f t="shared" si="240"/>
        <v>1424</v>
      </c>
      <c r="D3774">
        <v>235691</v>
      </c>
      <c r="E3774">
        <v>235691</v>
      </c>
      <c r="F3774">
        <v>50468</v>
      </c>
      <c r="G3774">
        <v>118730</v>
      </c>
      <c r="H3774">
        <v>116951</v>
      </c>
      <c r="I3774">
        <v>10</v>
      </c>
      <c r="J3774">
        <v>0</v>
      </c>
      <c r="K3774">
        <v>286159</v>
      </c>
      <c r="M3774">
        <f t="shared" si="239"/>
        <v>286159</v>
      </c>
      <c r="N3774">
        <f t="shared" si="238"/>
        <v>235691</v>
      </c>
    </row>
    <row r="3775" spans="1:14" customFormat="1" ht="14.4" customHeight="1" x14ac:dyDescent="0.3">
      <c r="A3775" s="1">
        <v>44329</v>
      </c>
      <c r="B3775" t="s">
        <v>32</v>
      </c>
      <c r="C3775">
        <f t="shared" si="240"/>
        <v>1729</v>
      </c>
      <c r="D3775">
        <v>237420</v>
      </c>
      <c r="E3775">
        <v>237420</v>
      </c>
      <c r="F3775">
        <v>50766</v>
      </c>
      <c r="G3775">
        <v>119619</v>
      </c>
      <c r="H3775">
        <v>117791</v>
      </c>
      <c r="I3775">
        <v>10</v>
      </c>
      <c r="J3775">
        <v>0</v>
      </c>
      <c r="K3775">
        <v>288186</v>
      </c>
      <c r="M3775">
        <f t="shared" si="239"/>
        <v>288186</v>
      </c>
      <c r="N3775">
        <f t="shared" si="238"/>
        <v>237420</v>
      </c>
    </row>
    <row r="3776" spans="1:14" customFormat="1" ht="14.4" customHeight="1" x14ac:dyDescent="0.3">
      <c r="A3776" s="1">
        <v>44330</v>
      </c>
      <c r="B3776" t="s">
        <v>32</v>
      </c>
      <c r="C3776">
        <f t="shared" si="240"/>
        <v>673</v>
      </c>
      <c r="D3776">
        <v>238093</v>
      </c>
      <c r="E3776">
        <v>238093</v>
      </c>
      <c r="F3776">
        <v>50906</v>
      </c>
      <c r="G3776">
        <v>119988</v>
      </c>
      <c r="H3776">
        <v>118095</v>
      </c>
      <c r="I3776">
        <v>10</v>
      </c>
      <c r="J3776">
        <v>0</v>
      </c>
      <c r="K3776">
        <v>288999</v>
      </c>
      <c r="M3776">
        <f t="shared" si="239"/>
        <v>288999</v>
      </c>
      <c r="N3776">
        <f t="shared" si="238"/>
        <v>238093</v>
      </c>
    </row>
    <row r="3777" spans="1:14" customFormat="1" ht="14.4" customHeight="1" x14ac:dyDescent="0.3">
      <c r="A3777" s="1">
        <v>44331</v>
      </c>
      <c r="B3777" t="s">
        <v>32</v>
      </c>
      <c r="C3777">
        <f t="shared" si="240"/>
        <v>710</v>
      </c>
      <c r="D3777">
        <v>238803</v>
      </c>
      <c r="E3777">
        <v>238803</v>
      </c>
      <c r="F3777">
        <v>50967</v>
      </c>
      <c r="G3777">
        <v>120413</v>
      </c>
      <c r="H3777">
        <v>118379</v>
      </c>
      <c r="I3777">
        <v>11</v>
      </c>
      <c r="J3777">
        <v>0</v>
      </c>
      <c r="K3777">
        <v>289770</v>
      </c>
      <c r="M3777">
        <f t="shared" si="239"/>
        <v>289770</v>
      </c>
      <c r="N3777">
        <f t="shared" si="238"/>
        <v>238803</v>
      </c>
    </row>
    <row r="3778" spans="1:14" customFormat="1" ht="14.4" customHeight="1" x14ac:dyDescent="0.3">
      <c r="A3778" s="1">
        <v>44332</v>
      </c>
      <c r="B3778" t="s">
        <v>32</v>
      </c>
      <c r="C3778">
        <f t="shared" si="240"/>
        <v>13</v>
      </c>
      <c r="D3778">
        <v>238816</v>
      </c>
      <c r="E3778">
        <v>238816</v>
      </c>
      <c r="F3778">
        <v>50967</v>
      </c>
      <c r="G3778">
        <v>120416</v>
      </c>
      <c r="H3778">
        <v>118389</v>
      </c>
      <c r="I3778">
        <v>11</v>
      </c>
      <c r="J3778">
        <v>0</v>
      </c>
      <c r="K3778">
        <v>289783</v>
      </c>
      <c r="M3778">
        <f t="shared" si="239"/>
        <v>289783</v>
      </c>
      <c r="N3778">
        <f t="shared" si="238"/>
        <v>238816</v>
      </c>
    </row>
    <row r="3779" spans="1:14" customFormat="1" ht="14.4" customHeight="1" x14ac:dyDescent="0.3">
      <c r="A3779" s="1">
        <v>44333</v>
      </c>
      <c r="B3779" t="s">
        <v>32</v>
      </c>
      <c r="C3779">
        <f t="shared" si="240"/>
        <v>1891</v>
      </c>
      <c r="D3779">
        <v>240707</v>
      </c>
      <c r="E3779">
        <v>240707</v>
      </c>
      <c r="F3779">
        <v>50969</v>
      </c>
      <c r="G3779">
        <v>121709</v>
      </c>
      <c r="H3779">
        <v>118985</v>
      </c>
      <c r="I3779">
        <v>13</v>
      </c>
      <c r="J3779">
        <v>0</v>
      </c>
      <c r="K3779">
        <v>291676</v>
      </c>
      <c r="M3779">
        <f t="shared" si="239"/>
        <v>291676</v>
      </c>
      <c r="N3779">
        <f t="shared" si="238"/>
        <v>240707</v>
      </c>
    </row>
    <row r="3780" spans="1:14" customFormat="1" ht="14.4" customHeight="1" x14ac:dyDescent="0.3">
      <c r="A3780" s="1">
        <v>44334</v>
      </c>
      <c r="B3780" t="s">
        <v>32</v>
      </c>
      <c r="C3780">
        <f t="shared" si="240"/>
        <v>2618</v>
      </c>
      <c r="D3780">
        <v>243325</v>
      </c>
      <c r="E3780">
        <v>243325</v>
      </c>
      <c r="F3780">
        <v>50975</v>
      </c>
      <c r="G3780">
        <v>123444</v>
      </c>
      <c r="H3780">
        <v>119868</v>
      </c>
      <c r="I3780">
        <v>13</v>
      </c>
      <c r="J3780">
        <v>0</v>
      </c>
      <c r="K3780">
        <v>294300</v>
      </c>
      <c r="M3780">
        <f t="shared" si="239"/>
        <v>294300</v>
      </c>
      <c r="N3780">
        <f t="shared" si="238"/>
        <v>243325</v>
      </c>
    </row>
    <row r="3781" spans="1:14" customFormat="1" ht="14.4" customHeight="1" x14ac:dyDescent="0.3">
      <c r="A3781" s="1">
        <v>44335</v>
      </c>
      <c r="B3781" t="s">
        <v>32</v>
      </c>
      <c r="C3781">
        <f t="shared" si="240"/>
        <v>3273</v>
      </c>
      <c r="D3781">
        <v>246598</v>
      </c>
      <c r="E3781">
        <v>246598</v>
      </c>
      <c r="F3781">
        <v>50978</v>
      </c>
      <c r="G3781">
        <v>125843</v>
      </c>
      <c r="H3781">
        <v>120742</v>
      </c>
      <c r="I3781">
        <v>13</v>
      </c>
      <c r="J3781">
        <v>0</v>
      </c>
      <c r="K3781">
        <v>297576</v>
      </c>
      <c r="M3781">
        <f t="shared" si="239"/>
        <v>297576</v>
      </c>
      <c r="N3781">
        <f t="shared" si="238"/>
        <v>246598</v>
      </c>
    </row>
    <row r="3782" spans="1:14" customFormat="1" ht="14.4" customHeight="1" x14ac:dyDescent="0.3">
      <c r="A3782" s="1">
        <v>44336</v>
      </c>
      <c r="B3782" t="s">
        <v>32</v>
      </c>
      <c r="C3782">
        <f t="shared" si="240"/>
        <v>3652</v>
      </c>
      <c r="D3782">
        <v>250250</v>
      </c>
      <c r="E3782">
        <v>250250</v>
      </c>
      <c r="F3782">
        <v>50979</v>
      </c>
      <c r="G3782">
        <v>128413</v>
      </c>
      <c r="H3782">
        <v>121821</v>
      </c>
      <c r="I3782">
        <v>16</v>
      </c>
      <c r="J3782">
        <v>0</v>
      </c>
      <c r="K3782">
        <v>301229</v>
      </c>
      <c r="M3782">
        <f t="shared" si="239"/>
        <v>301229</v>
      </c>
      <c r="N3782">
        <f t="shared" si="238"/>
        <v>250250</v>
      </c>
    </row>
    <row r="3783" spans="1:14" customFormat="1" ht="14.4" customHeight="1" x14ac:dyDescent="0.3">
      <c r="A3783" s="1">
        <v>44337</v>
      </c>
      <c r="B3783" t="s">
        <v>32</v>
      </c>
      <c r="C3783">
        <f t="shared" si="240"/>
        <v>1948</v>
      </c>
      <c r="D3783">
        <v>252198</v>
      </c>
      <c r="E3783">
        <v>252198</v>
      </c>
      <c r="F3783">
        <v>50983</v>
      </c>
      <c r="G3783">
        <v>129776</v>
      </c>
      <c r="H3783">
        <v>122405</v>
      </c>
      <c r="I3783">
        <v>17</v>
      </c>
      <c r="J3783">
        <v>0</v>
      </c>
      <c r="K3783">
        <v>303181</v>
      </c>
      <c r="L3783">
        <v>0</v>
      </c>
      <c r="M3783">
        <f t="shared" si="239"/>
        <v>303181</v>
      </c>
      <c r="N3783">
        <f t="shared" si="238"/>
        <v>252198</v>
      </c>
    </row>
    <row r="3784" spans="1:14" customFormat="1" ht="14.4" customHeight="1" x14ac:dyDescent="0.3">
      <c r="A3784" s="1">
        <v>44338</v>
      </c>
      <c r="B3784" t="s">
        <v>32</v>
      </c>
      <c r="C3784">
        <f t="shared" si="240"/>
        <v>1</v>
      </c>
      <c r="D3784">
        <v>252199</v>
      </c>
      <c r="E3784">
        <v>252199</v>
      </c>
      <c r="F3784">
        <v>50983</v>
      </c>
      <c r="G3784">
        <v>129775</v>
      </c>
      <c r="H3784">
        <v>122407</v>
      </c>
      <c r="I3784">
        <v>17</v>
      </c>
      <c r="J3784">
        <v>0</v>
      </c>
      <c r="K3784">
        <v>303182</v>
      </c>
      <c r="L3784">
        <v>0</v>
      </c>
      <c r="M3784">
        <f t="shared" si="239"/>
        <v>303182</v>
      </c>
      <c r="N3784">
        <f t="shared" si="238"/>
        <v>252199</v>
      </c>
    </row>
    <row r="3785" spans="1:14" customFormat="1" ht="14.4" customHeight="1" x14ac:dyDescent="0.3">
      <c r="A3785" s="1">
        <v>44339</v>
      </c>
      <c r="B3785" t="s">
        <v>32</v>
      </c>
      <c r="C3785">
        <f t="shared" si="240"/>
        <v>0</v>
      </c>
      <c r="D3785">
        <v>252199</v>
      </c>
      <c r="E3785">
        <v>252199</v>
      </c>
      <c r="F3785">
        <v>50983</v>
      </c>
      <c r="G3785">
        <v>129775</v>
      </c>
      <c r="H3785">
        <v>122407</v>
      </c>
      <c r="I3785">
        <v>17</v>
      </c>
      <c r="J3785">
        <v>0</v>
      </c>
      <c r="K3785">
        <v>303182</v>
      </c>
      <c r="L3785">
        <v>0</v>
      </c>
      <c r="M3785">
        <f t="shared" si="239"/>
        <v>303182</v>
      </c>
      <c r="N3785">
        <f t="shared" si="238"/>
        <v>252199</v>
      </c>
    </row>
    <row r="3786" spans="1:14" customFormat="1" ht="14.4" customHeight="1" x14ac:dyDescent="0.3">
      <c r="A3786" s="1">
        <v>44340</v>
      </c>
      <c r="B3786" t="s">
        <v>32</v>
      </c>
      <c r="C3786">
        <f t="shared" si="240"/>
        <v>1689</v>
      </c>
      <c r="D3786">
        <v>253888</v>
      </c>
      <c r="E3786">
        <v>253888</v>
      </c>
      <c r="F3786">
        <v>51046</v>
      </c>
      <c r="G3786">
        <v>130742</v>
      </c>
      <c r="H3786">
        <v>123129</v>
      </c>
      <c r="I3786">
        <v>17</v>
      </c>
      <c r="J3786">
        <v>0</v>
      </c>
      <c r="K3786">
        <v>304934</v>
      </c>
      <c r="L3786">
        <v>0</v>
      </c>
      <c r="M3786">
        <f t="shared" si="239"/>
        <v>304934</v>
      </c>
      <c r="N3786">
        <f t="shared" si="238"/>
        <v>253888</v>
      </c>
    </row>
    <row r="3787" spans="1:14" customFormat="1" ht="14.4" customHeight="1" x14ac:dyDescent="0.3">
      <c r="A3787" s="1">
        <v>44341</v>
      </c>
      <c r="B3787" t="s">
        <v>32</v>
      </c>
      <c r="C3787">
        <f t="shared" ref="C3787:C3816" si="241">D3787-D3786</f>
        <v>1566</v>
      </c>
      <c r="D3787">
        <v>255454</v>
      </c>
      <c r="E3787">
        <v>255454</v>
      </c>
      <c r="F3787">
        <v>51059</v>
      </c>
      <c r="G3787">
        <v>131669</v>
      </c>
      <c r="H3787">
        <v>123768</v>
      </c>
      <c r="I3787">
        <v>17</v>
      </c>
      <c r="J3787">
        <v>0</v>
      </c>
      <c r="K3787">
        <v>306513</v>
      </c>
      <c r="L3787">
        <v>0</v>
      </c>
      <c r="M3787">
        <f t="shared" si="239"/>
        <v>306513</v>
      </c>
      <c r="N3787">
        <f t="shared" ref="N3787:N3816" si="242">G3787+H3787+I3787</f>
        <v>255454</v>
      </c>
    </row>
    <row r="3788" spans="1:14" customFormat="1" ht="14.4" customHeight="1" x14ac:dyDescent="0.3">
      <c r="A3788" s="1">
        <v>44342</v>
      </c>
      <c r="B3788" t="s">
        <v>32</v>
      </c>
      <c r="C3788">
        <f t="shared" si="241"/>
        <v>653</v>
      </c>
      <c r="D3788">
        <v>256107</v>
      </c>
      <c r="E3788">
        <v>256107</v>
      </c>
      <c r="F3788">
        <v>51061</v>
      </c>
      <c r="G3788">
        <v>132101</v>
      </c>
      <c r="H3788">
        <v>123989</v>
      </c>
      <c r="I3788">
        <v>17</v>
      </c>
      <c r="J3788">
        <v>0</v>
      </c>
      <c r="K3788">
        <v>307168</v>
      </c>
      <c r="L3788">
        <v>0</v>
      </c>
      <c r="M3788">
        <f t="shared" si="239"/>
        <v>307168</v>
      </c>
      <c r="N3788">
        <f t="shared" si="242"/>
        <v>256107</v>
      </c>
    </row>
    <row r="3789" spans="1:14" customFormat="1" ht="14.4" customHeight="1" x14ac:dyDescent="0.3">
      <c r="A3789" s="1">
        <v>44343</v>
      </c>
      <c r="B3789" t="s">
        <v>32</v>
      </c>
      <c r="C3789">
        <f t="shared" si="241"/>
        <v>1425</v>
      </c>
      <c r="D3789">
        <v>257532</v>
      </c>
      <c r="E3789">
        <v>257532</v>
      </c>
      <c r="F3789">
        <v>51071</v>
      </c>
      <c r="G3789">
        <v>132986</v>
      </c>
      <c r="H3789">
        <v>124529</v>
      </c>
      <c r="I3789">
        <v>17</v>
      </c>
      <c r="J3789">
        <v>0</v>
      </c>
      <c r="K3789">
        <v>308603</v>
      </c>
      <c r="L3789">
        <v>0</v>
      </c>
      <c r="M3789">
        <f t="shared" si="239"/>
        <v>308603</v>
      </c>
      <c r="N3789">
        <f t="shared" si="242"/>
        <v>257532</v>
      </c>
    </row>
    <row r="3790" spans="1:14" customFormat="1" ht="14.4" customHeight="1" x14ac:dyDescent="0.3">
      <c r="A3790" s="1">
        <v>44344</v>
      </c>
      <c r="B3790" t="s">
        <v>32</v>
      </c>
      <c r="C3790">
        <f t="shared" si="241"/>
        <v>2786</v>
      </c>
      <c r="D3790">
        <v>260318</v>
      </c>
      <c r="E3790">
        <v>260318</v>
      </c>
      <c r="F3790">
        <v>51085</v>
      </c>
      <c r="G3790">
        <v>134359</v>
      </c>
      <c r="H3790">
        <v>125942</v>
      </c>
      <c r="I3790">
        <v>17</v>
      </c>
      <c r="J3790">
        <v>0</v>
      </c>
      <c r="K3790">
        <v>311403</v>
      </c>
      <c r="L3790">
        <v>0</v>
      </c>
      <c r="M3790">
        <f t="shared" si="239"/>
        <v>311403</v>
      </c>
      <c r="N3790">
        <f t="shared" si="242"/>
        <v>260318</v>
      </c>
    </row>
    <row r="3791" spans="1:14" customFormat="1" ht="14.4" customHeight="1" x14ac:dyDescent="0.3">
      <c r="A3791" s="1">
        <v>44345</v>
      </c>
      <c r="B3791" t="s">
        <v>32</v>
      </c>
      <c r="C3791">
        <f t="shared" si="241"/>
        <v>1978</v>
      </c>
      <c r="D3791">
        <v>262296</v>
      </c>
      <c r="E3791">
        <v>262296</v>
      </c>
      <c r="F3791">
        <v>51087</v>
      </c>
      <c r="G3791">
        <v>135253</v>
      </c>
      <c r="H3791">
        <v>127026</v>
      </c>
      <c r="I3791">
        <v>17</v>
      </c>
      <c r="J3791">
        <v>0</v>
      </c>
      <c r="K3791">
        <v>313383</v>
      </c>
      <c r="L3791">
        <v>0</v>
      </c>
      <c r="M3791">
        <f t="shared" si="239"/>
        <v>313383</v>
      </c>
      <c r="N3791">
        <f t="shared" si="242"/>
        <v>262296</v>
      </c>
    </row>
    <row r="3792" spans="1:14" customFormat="1" ht="14.4" customHeight="1" x14ac:dyDescent="0.3">
      <c r="A3792" s="1">
        <v>44346</v>
      </c>
      <c r="B3792" t="s">
        <v>32</v>
      </c>
      <c r="C3792">
        <f t="shared" si="241"/>
        <v>70</v>
      </c>
      <c r="D3792">
        <v>262366</v>
      </c>
      <c r="E3792">
        <v>262366</v>
      </c>
      <c r="F3792">
        <v>51087</v>
      </c>
      <c r="G3792">
        <v>135291</v>
      </c>
      <c r="H3792">
        <v>127058</v>
      </c>
      <c r="I3792">
        <v>17</v>
      </c>
      <c r="J3792">
        <v>0</v>
      </c>
      <c r="K3792">
        <v>313453</v>
      </c>
      <c r="L3792">
        <v>0</v>
      </c>
      <c r="M3792">
        <f t="shared" si="239"/>
        <v>313453</v>
      </c>
      <c r="N3792">
        <f t="shared" si="242"/>
        <v>262366</v>
      </c>
    </row>
    <row r="3793" spans="1:14" customFormat="1" ht="14.4" customHeight="1" x14ac:dyDescent="0.3">
      <c r="A3793" s="1">
        <v>44347</v>
      </c>
      <c r="B3793" t="s">
        <v>32</v>
      </c>
      <c r="C3793">
        <f t="shared" si="241"/>
        <v>1762</v>
      </c>
      <c r="D3793">
        <v>264128</v>
      </c>
      <c r="E3793">
        <v>264128</v>
      </c>
      <c r="F3793">
        <v>51117</v>
      </c>
      <c r="G3793">
        <v>136218</v>
      </c>
      <c r="H3793">
        <v>127892</v>
      </c>
      <c r="I3793">
        <v>18</v>
      </c>
      <c r="J3793">
        <v>0</v>
      </c>
      <c r="K3793">
        <v>315245</v>
      </c>
      <c r="L3793">
        <v>0</v>
      </c>
      <c r="M3793">
        <f t="shared" si="239"/>
        <v>315245</v>
      </c>
      <c r="N3793">
        <f t="shared" si="242"/>
        <v>264128</v>
      </c>
    </row>
    <row r="3794" spans="1:14" customFormat="1" ht="14.4" customHeight="1" x14ac:dyDescent="0.3">
      <c r="A3794" s="1">
        <v>44348</v>
      </c>
      <c r="B3794" t="s">
        <v>32</v>
      </c>
      <c r="C3794">
        <f t="shared" si="241"/>
        <v>994</v>
      </c>
      <c r="D3794">
        <v>265122</v>
      </c>
      <c r="E3794">
        <v>265122</v>
      </c>
      <c r="F3794">
        <v>51144</v>
      </c>
      <c r="G3794">
        <v>136861</v>
      </c>
      <c r="H3794">
        <v>128243</v>
      </c>
      <c r="I3794">
        <v>18</v>
      </c>
      <c r="J3794">
        <v>0</v>
      </c>
      <c r="K3794">
        <v>316266</v>
      </c>
      <c r="L3794">
        <v>0</v>
      </c>
      <c r="M3794">
        <f t="shared" si="239"/>
        <v>316266</v>
      </c>
      <c r="N3794">
        <f t="shared" si="242"/>
        <v>265122</v>
      </c>
    </row>
    <row r="3795" spans="1:14" customFormat="1" ht="14.4" customHeight="1" x14ac:dyDescent="0.3">
      <c r="A3795" s="1">
        <v>44349</v>
      </c>
      <c r="B3795" t="s">
        <v>32</v>
      </c>
      <c r="C3795">
        <f t="shared" si="241"/>
        <v>468</v>
      </c>
      <c r="D3795">
        <v>265590</v>
      </c>
      <c r="E3795">
        <v>265590</v>
      </c>
      <c r="F3795">
        <v>51152</v>
      </c>
      <c r="G3795">
        <v>137119</v>
      </c>
      <c r="H3795">
        <v>128453</v>
      </c>
      <c r="I3795">
        <v>18</v>
      </c>
      <c r="J3795">
        <v>0</v>
      </c>
      <c r="K3795">
        <v>316742</v>
      </c>
      <c r="L3795">
        <v>0</v>
      </c>
      <c r="M3795">
        <f t="shared" si="239"/>
        <v>316742</v>
      </c>
      <c r="N3795">
        <f t="shared" si="242"/>
        <v>265590</v>
      </c>
    </row>
    <row r="3796" spans="1:14" customFormat="1" ht="14.4" customHeight="1" x14ac:dyDescent="0.3">
      <c r="A3796" s="1">
        <v>44350</v>
      </c>
      <c r="B3796" t="s">
        <v>32</v>
      </c>
      <c r="C3796">
        <f t="shared" si="241"/>
        <v>1438</v>
      </c>
      <c r="D3796">
        <v>267028</v>
      </c>
      <c r="E3796">
        <v>267028</v>
      </c>
      <c r="F3796">
        <v>51171</v>
      </c>
      <c r="G3796">
        <v>137921</v>
      </c>
      <c r="H3796">
        <v>129089</v>
      </c>
      <c r="I3796">
        <v>18</v>
      </c>
      <c r="J3796">
        <v>0</v>
      </c>
      <c r="K3796">
        <v>318199</v>
      </c>
      <c r="L3796">
        <v>0</v>
      </c>
      <c r="M3796">
        <f t="shared" si="239"/>
        <v>318199</v>
      </c>
      <c r="N3796">
        <f t="shared" si="242"/>
        <v>267028</v>
      </c>
    </row>
    <row r="3797" spans="1:14" customFormat="1" ht="14.4" customHeight="1" x14ac:dyDescent="0.3">
      <c r="A3797" s="1">
        <v>44351</v>
      </c>
      <c r="B3797" t="s">
        <v>32</v>
      </c>
      <c r="C3797">
        <f t="shared" si="241"/>
        <v>4054</v>
      </c>
      <c r="D3797">
        <v>271082</v>
      </c>
      <c r="E3797">
        <v>271082</v>
      </c>
      <c r="F3797">
        <v>51215</v>
      </c>
      <c r="G3797">
        <v>140101</v>
      </c>
      <c r="H3797">
        <v>130962</v>
      </c>
      <c r="I3797">
        <v>19</v>
      </c>
      <c r="J3797">
        <v>0</v>
      </c>
      <c r="K3797">
        <v>322297</v>
      </c>
      <c r="L3797">
        <v>0</v>
      </c>
      <c r="M3797">
        <f t="shared" si="239"/>
        <v>322297</v>
      </c>
      <c r="N3797">
        <f t="shared" si="242"/>
        <v>271082</v>
      </c>
    </row>
    <row r="3798" spans="1:14" customFormat="1" ht="14.4" customHeight="1" x14ac:dyDescent="0.3">
      <c r="A3798" s="1">
        <v>44352</v>
      </c>
      <c r="B3798" t="s">
        <v>32</v>
      </c>
      <c r="C3798">
        <f t="shared" si="241"/>
        <v>1238</v>
      </c>
      <c r="D3798">
        <v>272320</v>
      </c>
      <c r="E3798">
        <v>272320</v>
      </c>
      <c r="F3798">
        <v>51215</v>
      </c>
      <c r="G3798">
        <v>140614</v>
      </c>
      <c r="H3798">
        <v>131685</v>
      </c>
      <c r="I3798">
        <v>21</v>
      </c>
      <c r="J3798">
        <v>0</v>
      </c>
      <c r="K3798">
        <v>323535</v>
      </c>
      <c r="L3798">
        <v>0</v>
      </c>
      <c r="M3798">
        <f t="shared" si="239"/>
        <v>323535</v>
      </c>
      <c r="N3798">
        <f t="shared" si="242"/>
        <v>272320</v>
      </c>
    </row>
    <row r="3799" spans="1:14" customFormat="1" ht="14.4" customHeight="1" x14ac:dyDescent="0.3">
      <c r="A3799" s="1">
        <v>44353</v>
      </c>
      <c r="B3799" t="s">
        <v>32</v>
      </c>
      <c r="C3799">
        <f t="shared" si="241"/>
        <v>1</v>
      </c>
      <c r="D3799">
        <v>272321</v>
      </c>
      <c r="E3799">
        <v>272321</v>
      </c>
      <c r="F3799">
        <v>51215</v>
      </c>
      <c r="G3799">
        <v>140615</v>
      </c>
      <c r="H3799">
        <v>131685</v>
      </c>
      <c r="I3799">
        <v>21</v>
      </c>
      <c r="J3799">
        <v>0</v>
      </c>
      <c r="K3799">
        <v>323536</v>
      </c>
      <c r="L3799">
        <v>0</v>
      </c>
      <c r="M3799">
        <f t="shared" si="239"/>
        <v>323536</v>
      </c>
      <c r="N3799">
        <f t="shared" si="242"/>
        <v>272321</v>
      </c>
    </row>
    <row r="3800" spans="1:14" customFormat="1" ht="14.4" customHeight="1" x14ac:dyDescent="0.3">
      <c r="A3800" s="1">
        <v>44354</v>
      </c>
      <c r="B3800" t="s">
        <v>32</v>
      </c>
      <c r="C3800">
        <f t="shared" si="241"/>
        <v>3998</v>
      </c>
      <c r="D3800">
        <v>276319</v>
      </c>
      <c r="E3800">
        <v>276319</v>
      </c>
      <c r="F3800">
        <v>51410</v>
      </c>
      <c r="G3800">
        <v>142722</v>
      </c>
      <c r="H3800">
        <v>133575</v>
      </c>
      <c r="I3800">
        <v>22</v>
      </c>
      <c r="J3800">
        <v>0</v>
      </c>
      <c r="K3800">
        <v>327729</v>
      </c>
      <c r="L3800">
        <v>0</v>
      </c>
      <c r="M3800">
        <f t="shared" si="239"/>
        <v>327729</v>
      </c>
      <c r="N3800">
        <f t="shared" si="242"/>
        <v>276319</v>
      </c>
    </row>
    <row r="3801" spans="1:14" customFormat="1" ht="14.4" customHeight="1" x14ac:dyDescent="0.3">
      <c r="A3801" s="1">
        <v>44355</v>
      </c>
      <c r="B3801" t="s">
        <v>32</v>
      </c>
      <c r="C3801">
        <f t="shared" si="241"/>
        <v>3640</v>
      </c>
      <c r="D3801">
        <v>279959</v>
      </c>
      <c r="E3801">
        <v>279959</v>
      </c>
      <c r="F3801">
        <v>51576</v>
      </c>
      <c r="G3801">
        <v>144446</v>
      </c>
      <c r="H3801">
        <v>135491</v>
      </c>
      <c r="I3801">
        <v>22</v>
      </c>
      <c r="J3801">
        <v>0</v>
      </c>
      <c r="K3801">
        <v>331535</v>
      </c>
      <c r="L3801">
        <v>0</v>
      </c>
      <c r="M3801">
        <f t="shared" si="239"/>
        <v>331535</v>
      </c>
      <c r="N3801">
        <f t="shared" si="242"/>
        <v>279959</v>
      </c>
    </row>
    <row r="3802" spans="1:14" customFormat="1" ht="14.4" customHeight="1" x14ac:dyDescent="0.3">
      <c r="A3802" s="1">
        <v>44356</v>
      </c>
      <c r="B3802" t="s">
        <v>32</v>
      </c>
      <c r="C3802">
        <f t="shared" si="241"/>
        <v>3262</v>
      </c>
      <c r="D3802">
        <v>283221</v>
      </c>
      <c r="E3802">
        <v>283221</v>
      </c>
      <c r="F3802">
        <v>51870</v>
      </c>
      <c r="G3802">
        <v>145940</v>
      </c>
      <c r="H3802">
        <v>137259</v>
      </c>
      <c r="I3802">
        <v>22</v>
      </c>
      <c r="J3802">
        <v>0</v>
      </c>
      <c r="K3802">
        <v>335091</v>
      </c>
      <c r="L3802">
        <v>0</v>
      </c>
      <c r="M3802">
        <f t="shared" si="239"/>
        <v>335091</v>
      </c>
      <c r="N3802">
        <f t="shared" si="242"/>
        <v>283221</v>
      </c>
    </row>
    <row r="3803" spans="1:14" customFormat="1" ht="14.4" customHeight="1" x14ac:dyDescent="0.3">
      <c r="A3803" s="1">
        <v>44357</v>
      </c>
      <c r="B3803" t="s">
        <v>32</v>
      </c>
      <c r="C3803">
        <f t="shared" si="241"/>
        <v>4523</v>
      </c>
      <c r="D3803">
        <v>287744</v>
      </c>
      <c r="E3803">
        <v>287744</v>
      </c>
      <c r="F3803">
        <v>51887</v>
      </c>
      <c r="G3803">
        <v>148061</v>
      </c>
      <c r="H3803">
        <v>139660</v>
      </c>
      <c r="I3803">
        <v>23</v>
      </c>
      <c r="J3803">
        <v>0</v>
      </c>
      <c r="K3803">
        <v>339631</v>
      </c>
      <c r="L3803">
        <v>0</v>
      </c>
      <c r="M3803">
        <f t="shared" si="239"/>
        <v>339631</v>
      </c>
      <c r="N3803">
        <f t="shared" si="242"/>
        <v>287744</v>
      </c>
    </row>
    <row r="3804" spans="1:14" customFormat="1" ht="14.4" customHeight="1" x14ac:dyDescent="0.3">
      <c r="A3804" s="1">
        <v>44358</v>
      </c>
      <c r="B3804" t="s">
        <v>32</v>
      </c>
      <c r="C3804">
        <f t="shared" si="241"/>
        <v>3182</v>
      </c>
      <c r="D3804">
        <v>290926</v>
      </c>
      <c r="E3804">
        <v>290926</v>
      </c>
      <c r="F3804">
        <v>52035</v>
      </c>
      <c r="G3804">
        <v>149534</v>
      </c>
      <c r="H3804">
        <v>141368</v>
      </c>
      <c r="I3804">
        <v>24</v>
      </c>
      <c r="J3804">
        <v>0</v>
      </c>
      <c r="K3804">
        <v>342961</v>
      </c>
      <c r="L3804">
        <v>0</v>
      </c>
      <c r="M3804">
        <f t="shared" si="239"/>
        <v>342961</v>
      </c>
      <c r="N3804">
        <f t="shared" si="242"/>
        <v>290926</v>
      </c>
    </row>
    <row r="3805" spans="1:14" customFormat="1" ht="14.4" customHeight="1" x14ac:dyDescent="0.3">
      <c r="A3805" s="1">
        <v>44359</v>
      </c>
      <c r="B3805" t="s">
        <v>32</v>
      </c>
      <c r="C3805">
        <f t="shared" si="241"/>
        <v>942</v>
      </c>
      <c r="D3805">
        <v>291868</v>
      </c>
      <c r="E3805">
        <v>291868</v>
      </c>
      <c r="F3805">
        <v>52319</v>
      </c>
      <c r="G3805">
        <v>150028</v>
      </c>
      <c r="H3805">
        <v>141815</v>
      </c>
      <c r="I3805">
        <v>25</v>
      </c>
      <c r="J3805">
        <v>0</v>
      </c>
      <c r="K3805">
        <v>344187</v>
      </c>
      <c r="L3805">
        <v>0</v>
      </c>
      <c r="M3805">
        <f t="shared" si="239"/>
        <v>344187</v>
      </c>
      <c r="N3805">
        <f t="shared" si="242"/>
        <v>291868</v>
      </c>
    </row>
    <row r="3806" spans="1:14" customFormat="1" ht="14.4" customHeight="1" x14ac:dyDescent="0.3">
      <c r="A3806" s="1">
        <v>44360</v>
      </c>
      <c r="B3806" t="s">
        <v>32</v>
      </c>
      <c r="C3806">
        <f t="shared" si="241"/>
        <v>0</v>
      </c>
      <c r="D3806">
        <v>291868</v>
      </c>
      <c r="E3806">
        <v>291868</v>
      </c>
      <c r="F3806">
        <v>52319</v>
      </c>
      <c r="G3806">
        <v>150028</v>
      </c>
      <c r="H3806">
        <v>141815</v>
      </c>
      <c r="I3806">
        <v>25</v>
      </c>
      <c r="J3806">
        <v>0</v>
      </c>
      <c r="K3806">
        <v>344187</v>
      </c>
      <c r="L3806">
        <v>0</v>
      </c>
      <c r="M3806">
        <f t="shared" si="239"/>
        <v>344187</v>
      </c>
      <c r="N3806">
        <f t="shared" si="242"/>
        <v>291868</v>
      </c>
    </row>
    <row r="3807" spans="1:14" customFormat="1" ht="14.4" customHeight="1" x14ac:dyDescent="0.3">
      <c r="A3807" s="1">
        <v>44361</v>
      </c>
      <c r="B3807" t="s">
        <v>32</v>
      </c>
      <c r="C3807">
        <f t="shared" si="241"/>
        <v>13096</v>
      </c>
      <c r="D3807">
        <v>304964</v>
      </c>
      <c r="E3807">
        <v>304964</v>
      </c>
      <c r="F3807">
        <v>52350</v>
      </c>
      <c r="G3807">
        <v>155876</v>
      </c>
      <c r="H3807">
        <v>149058</v>
      </c>
      <c r="I3807">
        <v>30</v>
      </c>
      <c r="J3807">
        <v>0</v>
      </c>
      <c r="K3807">
        <v>357314</v>
      </c>
      <c r="L3807">
        <v>0</v>
      </c>
      <c r="M3807">
        <f t="shared" si="239"/>
        <v>357314</v>
      </c>
      <c r="N3807">
        <f t="shared" si="242"/>
        <v>304964</v>
      </c>
    </row>
    <row r="3808" spans="1:14" customFormat="1" ht="14.4" customHeight="1" x14ac:dyDescent="0.3">
      <c r="A3808" s="1">
        <v>44362</v>
      </c>
      <c r="B3808" t="s">
        <v>32</v>
      </c>
      <c r="C3808">
        <f t="shared" si="241"/>
        <v>15774</v>
      </c>
      <c r="D3808">
        <v>320738</v>
      </c>
      <c r="E3808">
        <v>320738</v>
      </c>
      <c r="F3808">
        <v>52393</v>
      </c>
      <c r="G3808">
        <v>162960</v>
      </c>
      <c r="H3808">
        <v>157745</v>
      </c>
      <c r="I3808">
        <v>33</v>
      </c>
      <c r="J3808">
        <v>0</v>
      </c>
      <c r="K3808">
        <v>373131</v>
      </c>
      <c r="L3808">
        <v>0</v>
      </c>
      <c r="M3808">
        <f t="shared" si="239"/>
        <v>373131</v>
      </c>
      <c r="N3808">
        <f t="shared" si="242"/>
        <v>320738</v>
      </c>
    </row>
    <row r="3809" spans="1:14" customFormat="1" ht="14.4" customHeight="1" x14ac:dyDescent="0.3">
      <c r="A3809" s="1">
        <v>44363</v>
      </c>
      <c r="B3809" t="s">
        <v>32</v>
      </c>
      <c r="C3809">
        <f t="shared" si="241"/>
        <v>20635</v>
      </c>
      <c r="D3809">
        <v>341373</v>
      </c>
      <c r="E3809">
        <v>341373</v>
      </c>
      <c r="F3809">
        <v>52406</v>
      </c>
      <c r="G3809">
        <v>172409</v>
      </c>
      <c r="H3809">
        <v>168928</v>
      </c>
      <c r="I3809">
        <v>36</v>
      </c>
      <c r="J3809">
        <v>0</v>
      </c>
      <c r="K3809">
        <v>393779</v>
      </c>
      <c r="L3809">
        <v>0</v>
      </c>
      <c r="M3809">
        <f t="shared" si="239"/>
        <v>393779</v>
      </c>
      <c r="N3809">
        <f t="shared" si="242"/>
        <v>341373</v>
      </c>
    </row>
    <row r="3810" spans="1:14" customFormat="1" ht="14.4" customHeight="1" x14ac:dyDescent="0.3">
      <c r="A3810" s="1">
        <v>44364</v>
      </c>
      <c r="B3810" t="s">
        <v>32</v>
      </c>
      <c r="C3810">
        <f t="shared" si="241"/>
        <v>16505</v>
      </c>
      <c r="D3810">
        <v>357878</v>
      </c>
      <c r="E3810">
        <v>357878</v>
      </c>
      <c r="F3810">
        <v>52635</v>
      </c>
      <c r="G3810">
        <v>179877</v>
      </c>
      <c r="H3810">
        <v>177961</v>
      </c>
      <c r="I3810">
        <v>40</v>
      </c>
      <c r="J3810">
        <v>0</v>
      </c>
      <c r="K3810">
        <v>410513</v>
      </c>
      <c r="L3810">
        <v>0</v>
      </c>
      <c r="M3810">
        <f t="shared" si="239"/>
        <v>410513</v>
      </c>
      <c r="N3810">
        <f t="shared" si="242"/>
        <v>357878</v>
      </c>
    </row>
    <row r="3811" spans="1:14" customFormat="1" ht="14.4" customHeight="1" x14ac:dyDescent="0.3">
      <c r="A3811" s="1">
        <v>44365</v>
      </c>
      <c r="B3811" t="s">
        <v>32</v>
      </c>
      <c r="C3811">
        <f t="shared" si="241"/>
        <v>10904</v>
      </c>
      <c r="D3811">
        <v>368782</v>
      </c>
      <c r="E3811">
        <v>368782</v>
      </c>
      <c r="F3811">
        <v>52653</v>
      </c>
      <c r="G3811">
        <v>184865</v>
      </c>
      <c r="H3811">
        <v>183874</v>
      </c>
      <c r="I3811">
        <v>43</v>
      </c>
      <c r="J3811">
        <v>0</v>
      </c>
      <c r="K3811">
        <v>421435</v>
      </c>
      <c r="L3811">
        <v>0</v>
      </c>
      <c r="M3811">
        <f t="shared" si="239"/>
        <v>421435</v>
      </c>
      <c r="N3811">
        <f t="shared" si="242"/>
        <v>368782</v>
      </c>
    </row>
    <row r="3812" spans="1:14" customFormat="1" ht="14.4" customHeight="1" x14ac:dyDescent="0.3">
      <c r="A3812" s="1">
        <v>44366</v>
      </c>
      <c r="B3812" t="s">
        <v>32</v>
      </c>
      <c r="C3812">
        <f t="shared" si="241"/>
        <v>7250</v>
      </c>
      <c r="D3812">
        <v>376032</v>
      </c>
      <c r="E3812">
        <v>376032</v>
      </c>
      <c r="F3812">
        <v>52654</v>
      </c>
      <c r="G3812">
        <v>188025</v>
      </c>
      <c r="H3812">
        <v>187958</v>
      </c>
      <c r="I3812">
        <v>49</v>
      </c>
      <c r="J3812">
        <v>0</v>
      </c>
      <c r="K3812">
        <v>428686</v>
      </c>
      <c r="L3812">
        <v>0</v>
      </c>
      <c r="M3812">
        <f t="shared" si="239"/>
        <v>428686</v>
      </c>
      <c r="N3812">
        <f t="shared" si="242"/>
        <v>376032</v>
      </c>
    </row>
    <row r="3813" spans="1:14" customFormat="1" ht="14.4" customHeight="1" x14ac:dyDescent="0.3">
      <c r="A3813" s="1">
        <v>44367</v>
      </c>
      <c r="B3813" t="s">
        <v>32</v>
      </c>
      <c r="C3813">
        <f t="shared" si="241"/>
        <v>0</v>
      </c>
      <c r="D3813">
        <v>376032</v>
      </c>
      <c r="E3813">
        <v>376032</v>
      </c>
      <c r="F3813">
        <v>52654</v>
      </c>
      <c r="G3813">
        <v>188025</v>
      </c>
      <c r="H3813">
        <v>187958</v>
      </c>
      <c r="I3813">
        <v>49</v>
      </c>
      <c r="J3813">
        <v>0</v>
      </c>
      <c r="K3813">
        <v>428686</v>
      </c>
      <c r="L3813">
        <v>0</v>
      </c>
      <c r="M3813">
        <f>E3813+F3813</f>
        <v>428686</v>
      </c>
      <c r="N3813">
        <f t="shared" si="242"/>
        <v>376032</v>
      </c>
    </row>
    <row r="3814" spans="1:14" customFormat="1" ht="14.4" customHeight="1" x14ac:dyDescent="0.3">
      <c r="A3814" s="1">
        <v>44368</v>
      </c>
      <c r="B3814" t="s">
        <v>32</v>
      </c>
      <c r="C3814">
        <f t="shared" si="241"/>
        <v>16975</v>
      </c>
      <c r="D3814">
        <v>393007</v>
      </c>
      <c r="E3814">
        <v>393007</v>
      </c>
      <c r="F3814">
        <v>52813</v>
      </c>
      <c r="G3814">
        <v>195799</v>
      </c>
      <c r="H3814">
        <v>197147</v>
      </c>
      <c r="I3814">
        <v>61</v>
      </c>
      <c r="J3814">
        <v>0</v>
      </c>
      <c r="K3814">
        <v>445820</v>
      </c>
      <c r="L3814">
        <v>0</v>
      </c>
      <c r="M3814">
        <f>E3814+F3814</f>
        <v>445820</v>
      </c>
      <c r="N3814">
        <f t="shared" si="242"/>
        <v>393007</v>
      </c>
    </row>
    <row r="3815" spans="1:14" customFormat="1" ht="14.4" customHeight="1" x14ac:dyDescent="0.3">
      <c r="A3815" s="1">
        <v>44369</v>
      </c>
      <c r="B3815" t="s">
        <v>32</v>
      </c>
      <c r="C3815">
        <f t="shared" si="241"/>
        <v>27425</v>
      </c>
      <c r="D3815">
        <v>420432</v>
      </c>
      <c r="E3815">
        <v>420432</v>
      </c>
      <c r="F3815">
        <v>52872</v>
      </c>
      <c r="G3815">
        <v>208576</v>
      </c>
      <c r="H3815">
        <v>211790</v>
      </c>
      <c r="I3815">
        <v>66</v>
      </c>
      <c r="J3815">
        <v>0</v>
      </c>
      <c r="K3815">
        <v>473304</v>
      </c>
      <c r="L3815">
        <v>0</v>
      </c>
      <c r="M3815">
        <f>E3815+F3815</f>
        <v>473304</v>
      </c>
      <c r="N3815">
        <f t="shared" si="242"/>
        <v>420432</v>
      </c>
    </row>
    <row r="3816" spans="1:14" customFormat="1" ht="14.4" customHeight="1" x14ac:dyDescent="0.3">
      <c r="A3816" s="1">
        <v>44370</v>
      </c>
      <c r="B3816" t="s">
        <v>32</v>
      </c>
      <c r="C3816">
        <f t="shared" si="241"/>
        <v>22832</v>
      </c>
      <c r="D3816">
        <v>443264</v>
      </c>
      <c r="E3816">
        <v>443264</v>
      </c>
      <c r="F3816">
        <v>53028</v>
      </c>
      <c r="G3816">
        <v>219866</v>
      </c>
      <c r="H3816">
        <v>223330</v>
      </c>
      <c r="I3816">
        <v>68</v>
      </c>
      <c r="J3816">
        <v>0</v>
      </c>
      <c r="K3816">
        <v>496292</v>
      </c>
      <c r="L3816">
        <v>0</v>
      </c>
      <c r="M3816">
        <f>E3816+F3816</f>
        <v>496292</v>
      </c>
      <c r="N3816">
        <f t="shared" si="242"/>
        <v>443264</v>
      </c>
    </row>
    <row r="3817" spans="1:14" customFormat="1" ht="14.4" customHeight="1" x14ac:dyDescent="0.3">
      <c r="A3817" s="1">
        <v>44212</v>
      </c>
      <c r="B3817" t="s">
        <v>33</v>
      </c>
      <c r="C3817">
        <v>94</v>
      </c>
      <c r="D3817">
        <v>94</v>
      </c>
      <c r="E3817">
        <v>94</v>
      </c>
      <c r="F3817">
        <v>0</v>
      </c>
      <c r="G3817">
        <v>50</v>
      </c>
      <c r="H3817">
        <v>44</v>
      </c>
      <c r="I3817">
        <v>0</v>
      </c>
      <c r="J3817">
        <v>0</v>
      </c>
      <c r="K3817">
        <v>94</v>
      </c>
      <c r="L3817">
        <v>0</v>
      </c>
      <c r="M3817">
        <v>94</v>
      </c>
      <c r="N3817">
        <f>G3817+H3817+I3817</f>
        <v>94</v>
      </c>
    </row>
    <row r="3818" spans="1:14" customFormat="1" ht="14.4" customHeight="1" x14ac:dyDescent="0.3">
      <c r="A3818" s="1">
        <v>44213</v>
      </c>
      <c r="B3818" t="s">
        <v>33</v>
      </c>
      <c r="C3818">
        <f t="shared" ref="C3818:C3849" si="243">D3818-D3817</f>
        <v>0</v>
      </c>
      <c r="D3818">
        <v>94</v>
      </c>
      <c r="E3818">
        <v>94</v>
      </c>
      <c r="F3818">
        <v>0</v>
      </c>
      <c r="G3818">
        <v>50</v>
      </c>
      <c r="H3818">
        <v>44</v>
      </c>
      <c r="I3818">
        <v>0</v>
      </c>
      <c r="J3818">
        <v>0</v>
      </c>
      <c r="K3818">
        <v>94</v>
      </c>
      <c r="M3818">
        <v>94</v>
      </c>
      <c r="N3818">
        <f t="shared" ref="N3818:N3881" si="244">G3818+H3818+I3818</f>
        <v>94</v>
      </c>
    </row>
    <row r="3819" spans="1:14" customFormat="1" ht="14.4" customHeight="1" x14ac:dyDescent="0.3">
      <c r="A3819" s="1">
        <v>44214</v>
      </c>
      <c r="B3819" t="s">
        <v>33</v>
      </c>
      <c r="C3819">
        <f t="shared" si="243"/>
        <v>221</v>
      </c>
      <c r="D3819">
        <v>315</v>
      </c>
      <c r="E3819">
        <v>315</v>
      </c>
      <c r="F3819">
        <v>0</v>
      </c>
      <c r="G3819">
        <v>133</v>
      </c>
      <c r="H3819">
        <v>182</v>
      </c>
      <c r="I3819">
        <v>0</v>
      </c>
      <c r="J3819">
        <v>0</v>
      </c>
      <c r="K3819">
        <v>315</v>
      </c>
      <c r="M3819">
        <v>315</v>
      </c>
      <c r="N3819">
        <f t="shared" si="244"/>
        <v>315</v>
      </c>
    </row>
    <row r="3820" spans="1:14" customFormat="1" ht="14.4" customHeight="1" x14ac:dyDescent="0.3">
      <c r="A3820" s="1">
        <v>44215</v>
      </c>
      <c r="B3820" t="s">
        <v>33</v>
      </c>
      <c r="C3820">
        <f t="shared" si="243"/>
        <v>334</v>
      </c>
      <c r="D3820">
        <v>649</v>
      </c>
      <c r="E3820">
        <v>649</v>
      </c>
      <c r="F3820">
        <v>0</v>
      </c>
      <c r="G3820">
        <v>240</v>
      </c>
      <c r="H3820">
        <v>409</v>
      </c>
      <c r="I3820">
        <v>0</v>
      </c>
      <c r="J3820">
        <v>0</v>
      </c>
      <c r="K3820">
        <v>649</v>
      </c>
      <c r="M3820">
        <v>649</v>
      </c>
      <c r="N3820">
        <f t="shared" si="244"/>
        <v>649</v>
      </c>
    </row>
    <row r="3821" spans="1:14" customFormat="1" ht="14.4" customHeight="1" x14ac:dyDescent="0.3">
      <c r="A3821" s="1">
        <v>44216</v>
      </c>
      <c r="B3821" t="s">
        <v>33</v>
      </c>
      <c r="C3821">
        <f t="shared" si="243"/>
        <v>421</v>
      </c>
      <c r="D3821">
        <v>1070</v>
      </c>
      <c r="E3821">
        <v>1070</v>
      </c>
      <c r="F3821">
        <v>0</v>
      </c>
      <c r="G3821">
        <v>394</v>
      </c>
      <c r="H3821">
        <v>676</v>
      </c>
      <c r="I3821">
        <v>0</v>
      </c>
      <c r="J3821">
        <v>0</v>
      </c>
      <c r="K3821">
        <v>1070</v>
      </c>
      <c r="M3821">
        <v>1070</v>
      </c>
      <c r="N3821">
        <f t="shared" si="244"/>
        <v>1070</v>
      </c>
    </row>
    <row r="3822" spans="1:14" customFormat="1" ht="14.4" customHeight="1" x14ac:dyDescent="0.3">
      <c r="A3822" s="1">
        <v>44217</v>
      </c>
      <c r="B3822" t="s">
        <v>33</v>
      </c>
      <c r="C3822">
        <f t="shared" si="243"/>
        <v>197</v>
      </c>
      <c r="D3822">
        <v>1267</v>
      </c>
      <c r="E3822">
        <v>1267</v>
      </c>
      <c r="F3822">
        <v>0</v>
      </c>
      <c r="G3822">
        <v>461</v>
      </c>
      <c r="H3822">
        <v>806</v>
      </c>
      <c r="I3822">
        <v>0</v>
      </c>
      <c r="J3822">
        <v>0</v>
      </c>
      <c r="K3822">
        <v>1267</v>
      </c>
      <c r="M3822">
        <v>1267</v>
      </c>
      <c r="N3822">
        <f t="shared" si="244"/>
        <v>1267</v>
      </c>
    </row>
    <row r="3823" spans="1:14" customFormat="1" ht="14.4" customHeight="1" x14ac:dyDescent="0.3">
      <c r="A3823" s="1">
        <v>44218</v>
      </c>
      <c r="B3823" t="s">
        <v>33</v>
      </c>
      <c r="C3823">
        <f t="shared" si="243"/>
        <v>296</v>
      </c>
      <c r="D3823">
        <v>1563</v>
      </c>
      <c r="E3823">
        <v>1563</v>
      </c>
      <c r="F3823">
        <v>0</v>
      </c>
      <c r="G3823">
        <v>563</v>
      </c>
      <c r="H3823">
        <v>1000</v>
      </c>
      <c r="I3823">
        <v>0</v>
      </c>
      <c r="J3823">
        <v>0</v>
      </c>
      <c r="K3823">
        <v>1563</v>
      </c>
      <c r="M3823">
        <v>1563</v>
      </c>
      <c r="N3823">
        <f t="shared" si="244"/>
        <v>1563</v>
      </c>
    </row>
    <row r="3824" spans="1:14" customFormat="1" ht="14.4" customHeight="1" x14ac:dyDescent="0.3">
      <c r="A3824" s="1">
        <v>44219</v>
      </c>
      <c r="B3824" t="s">
        <v>33</v>
      </c>
      <c r="C3824">
        <f t="shared" si="243"/>
        <v>11</v>
      </c>
      <c r="D3824">
        <v>1574</v>
      </c>
      <c r="E3824">
        <v>1574</v>
      </c>
      <c r="F3824">
        <v>0</v>
      </c>
      <c r="G3824">
        <v>568</v>
      </c>
      <c r="H3824">
        <v>1006</v>
      </c>
      <c r="I3824">
        <v>0</v>
      </c>
      <c r="J3824">
        <v>0</v>
      </c>
      <c r="K3824">
        <v>1574</v>
      </c>
      <c r="M3824">
        <v>1574</v>
      </c>
      <c r="N3824">
        <f t="shared" si="244"/>
        <v>1574</v>
      </c>
    </row>
    <row r="3825" spans="1:14" customFormat="1" ht="14.4" customHeight="1" x14ac:dyDescent="0.3">
      <c r="A3825" s="1">
        <v>44220</v>
      </c>
      <c r="B3825" t="s">
        <v>33</v>
      </c>
      <c r="C3825">
        <f t="shared" si="243"/>
        <v>9</v>
      </c>
      <c r="D3825">
        <v>1583</v>
      </c>
      <c r="E3825">
        <v>1583</v>
      </c>
      <c r="F3825">
        <v>0</v>
      </c>
      <c r="G3825">
        <v>573</v>
      </c>
      <c r="H3825">
        <v>1010</v>
      </c>
      <c r="I3825">
        <v>0</v>
      </c>
      <c r="J3825">
        <v>0</v>
      </c>
      <c r="K3825">
        <v>1583</v>
      </c>
      <c r="M3825">
        <v>1583</v>
      </c>
      <c r="N3825">
        <f t="shared" si="244"/>
        <v>1583</v>
      </c>
    </row>
    <row r="3826" spans="1:14" customFormat="1" ht="14.4" customHeight="1" x14ac:dyDescent="0.3">
      <c r="A3826" s="1">
        <v>44221</v>
      </c>
      <c r="B3826" t="s">
        <v>33</v>
      </c>
      <c r="C3826">
        <f t="shared" si="243"/>
        <v>864</v>
      </c>
      <c r="D3826">
        <v>2447</v>
      </c>
      <c r="E3826">
        <v>2447</v>
      </c>
      <c r="F3826">
        <v>0</v>
      </c>
      <c r="G3826">
        <v>857</v>
      </c>
      <c r="H3826">
        <v>1590</v>
      </c>
      <c r="I3826">
        <v>0</v>
      </c>
      <c r="J3826">
        <v>0</v>
      </c>
      <c r="K3826">
        <v>2447</v>
      </c>
      <c r="M3826">
        <v>2447</v>
      </c>
      <c r="N3826">
        <f t="shared" si="244"/>
        <v>2447</v>
      </c>
    </row>
    <row r="3827" spans="1:14" customFormat="1" ht="14.4" customHeight="1" x14ac:dyDescent="0.3">
      <c r="A3827" s="1">
        <v>44222</v>
      </c>
      <c r="B3827" t="s">
        <v>33</v>
      </c>
      <c r="C3827">
        <f t="shared" si="243"/>
        <v>44</v>
      </c>
      <c r="D3827">
        <v>2491</v>
      </c>
      <c r="E3827">
        <v>2491</v>
      </c>
      <c r="F3827">
        <v>0</v>
      </c>
      <c r="G3827">
        <v>870</v>
      </c>
      <c r="H3827">
        <v>1621</v>
      </c>
      <c r="I3827">
        <v>0</v>
      </c>
      <c r="J3827">
        <v>0</v>
      </c>
      <c r="K3827">
        <v>2491</v>
      </c>
      <c r="M3827">
        <v>2491</v>
      </c>
      <c r="N3827">
        <f t="shared" si="244"/>
        <v>2491</v>
      </c>
    </row>
    <row r="3828" spans="1:14" customFormat="1" ht="14.4" customHeight="1" x14ac:dyDescent="0.3">
      <c r="A3828" s="1">
        <v>44223</v>
      </c>
      <c r="B3828" t="s">
        <v>33</v>
      </c>
      <c r="C3828">
        <f t="shared" si="243"/>
        <v>880</v>
      </c>
      <c r="D3828">
        <v>3371</v>
      </c>
      <c r="E3828">
        <v>3371</v>
      </c>
      <c r="F3828">
        <v>0</v>
      </c>
      <c r="G3828">
        <v>1269</v>
      </c>
      <c r="H3828">
        <v>2101</v>
      </c>
      <c r="I3828">
        <v>1</v>
      </c>
      <c r="J3828">
        <v>0</v>
      </c>
      <c r="K3828">
        <v>3371</v>
      </c>
      <c r="M3828">
        <v>3371</v>
      </c>
      <c r="N3828">
        <f t="shared" si="244"/>
        <v>3371</v>
      </c>
    </row>
    <row r="3829" spans="1:14" customFormat="1" ht="14.4" customHeight="1" x14ac:dyDescent="0.3">
      <c r="A3829" s="1">
        <v>44224</v>
      </c>
      <c r="B3829" t="s">
        <v>33</v>
      </c>
      <c r="C3829">
        <f t="shared" si="243"/>
        <v>114</v>
      </c>
      <c r="D3829">
        <v>3485</v>
      </c>
      <c r="E3829">
        <v>3485</v>
      </c>
      <c r="F3829">
        <v>0</v>
      </c>
      <c r="G3829">
        <v>1316</v>
      </c>
      <c r="H3829">
        <v>2168</v>
      </c>
      <c r="I3829">
        <v>1</v>
      </c>
      <c r="J3829">
        <v>0</v>
      </c>
      <c r="K3829">
        <v>3485</v>
      </c>
      <c r="M3829">
        <v>3485</v>
      </c>
      <c r="N3829">
        <f t="shared" si="244"/>
        <v>3485</v>
      </c>
    </row>
    <row r="3830" spans="1:14" customFormat="1" ht="14.4" customHeight="1" x14ac:dyDescent="0.3">
      <c r="A3830" s="1">
        <v>44225</v>
      </c>
      <c r="B3830" t="s">
        <v>33</v>
      </c>
      <c r="C3830">
        <f t="shared" si="243"/>
        <v>24</v>
      </c>
      <c r="D3830">
        <v>3509</v>
      </c>
      <c r="E3830">
        <v>3509</v>
      </c>
      <c r="F3830">
        <v>0</v>
      </c>
      <c r="G3830">
        <v>1322</v>
      </c>
      <c r="H3830">
        <v>2186</v>
      </c>
      <c r="I3830">
        <v>1</v>
      </c>
      <c r="J3830">
        <v>0</v>
      </c>
      <c r="K3830">
        <v>3509</v>
      </c>
      <c r="M3830">
        <v>3509</v>
      </c>
      <c r="N3830">
        <f t="shared" si="244"/>
        <v>3509</v>
      </c>
    </row>
    <row r="3831" spans="1:14" customFormat="1" ht="14.4" customHeight="1" x14ac:dyDescent="0.3">
      <c r="A3831" s="1">
        <v>44226</v>
      </c>
      <c r="B3831" t="s">
        <v>33</v>
      </c>
      <c r="C3831">
        <f t="shared" si="243"/>
        <v>20</v>
      </c>
      <c r="D3831">
        <v>3529</v>
      </c>
      <c r="E3831">
        <v>3529</v>
      </c>
      <c r="F3831">
        <v>0</v>
      </c>
      <c r="G3831">
        <v>1339</v>
      </c>
      <c r="H3831">
        <v>2189</v>
      </c>
      <c r="I3831">
        <v>1</v>
      </c>
      <c r="J3831">
        <v>0</v>
      </c>
      <c r="K3831">
        <v>3529</v>
      </c>
      <c r="M3831">
        <v>3529</v>
      </c>
      <c r="N3831">
        <f t="shared" si="244"/>
        <v>3529</v>
      </c>
    </row>
    <row r="3832" spans="1:14" customFormat="1" ht="14.4" customHeight="1" x14ac:dyDescent="0.3">
      <c r="A3832" s="1">
        <v>44227</v>
      </c>
      <c r="B3832" t="s">
        <v>33</v>
      </c>
      <c r="C3832">
        <f t="shared" si="243"/>
        <v>1</v>
      </c>
      <c r="D3832">
        <v>3530</v>
      </c>
      <c r="E3832">
        <v>3530</v>
      </c>
      <c r="F3832">
        <v>0</v>
      </c>
      <c r="G3832">
        <v>1339</v>
      </c>
      <c r="H3832">
        <v>2190</v>
      </c>
      <c r="I3832">
        <v>1</v>
      </c>
      <c r="J3832">
        <v>0</v>
      </c>
      <c r="K3832">
        <v>3530</v>
      </c>
      <c r="M3832">
        <v>3530</v>
      </c>
      <c r="N3832">
        <f t="shared" si="244"/>
        <v>3530</v>
      </c>
    </row>
    <row r="3833" spans="1:14" customFormat="1" ht="14.4" customHeight="1" x14ac:dyDescent="0.3">
      <c r="A3833" s="1">
        <v>44228</v>
      </c>
      <c r="B3833" t="s">
        <v>33</v>
      </c>
      <c r="C3833">
        <f t="shared" si="243"/>
        <v>5</v>
      </c>
      <c r="D3833">
        <v>3535</v>
      </c>
      <c r="E3833">
        <v>3535</v>
      </c>
      <c r="F3833">
        <v>0</v>
      </c>
      <c r="G3833">
        <v>1340</v>
      </c>
      <c r="H3833">
        <v>2194</v>
      </c>
      <c r="I3833">
        <v>1</v>
      </c>
      <c r="J3833">
        <v>0</v>
      </c>
      <c r="K3833">
        <v>3535</v>
      </c>
      <c r="M3833">
        <v>3535</v>
      </c>
      <c r="N3833">
        <f t="shared" si="244"/>
        <v>3535</v>
      </c>
    </row>
    <row r="3834" spans="1:14" customFormat="1" ht="14.4" customHeight="1" x14ac:dyDescent="0.3">
      <c r="A3834" s="1">
        <v>44229</v>
      </c>
      <c r="B3834" t="s">
        <v>33</v>
      </c>
      <c r="C3834">
        <f t="shared" si="243"/>
        <v>95</v>
      </c>
      <c r="D3834">
        <v>3630</v>
      </c>
      <c r="E3834">
        <v>3630</v>
      </c>
      <c r="F3834">
        <v>0</v>
      </c>
      <c r="G3834">
        <v>1394</v>
      </c>
      <c r="H3834">
        <v>2235</v>
      </c>
      <c r="I3834">
        <v>1</v>
      </c>
      <c r="J3834">
        <v>0</v>
      </c>
      <c r="K3834">
        <v>3630</v>
      </c>
      <c r="M3834">
        <v>3630</v>
      </c>
      <c r="N3834">
        <f t="shared" si="244"/>
        <v>3630</v>
      </c>
    </row>
    <row r="3835" spans="1:14" customFormat="1" ht="14.4" customHeight="1" x14ac:dyDescent="0.3">
      <c r="A3835" s="1">
        <v>44230</v>
      </c>
      <c r="B3835" t="s">
        <v>33</v>
      </c>
      <c r="C3835">
        <f t="shared" si="243"/>
        <v>151</v>
      </c>
      <c r="D3835">
        <v>3781</v>
      </c>
      <c r="E3835">
        <v>3781</v>
      </c>
      <c r="F3835">
        <v>0</v>
      </c>
      <c r="G3835">
        <v>1434</v>
      </c>
      <c r="H3835">
        <v>2346</v>
      </c>
      <c r="I3835">
        <v>1</v>
      </c>
      <c r="J3835">
        <v>0</v>
      </c>
      <c r="K3835">
        <v>3781</v>
      </c>
      <c r="M3835">
        <v>3781</v>
      </c>
      <c r="N3835">
        <f t="shared" si="244"/>
        <v>3781</v>
      </c>
    </row>
    <row r="3836" spans="1:14" customFormat="1" ht="14.4" customHeight="1" x14ac:dyDescent="0.3">
      <c r="A3836" s="1">
        <v>44231</v>
      </c>
      <c r="B3836" t="s">
        <v>33</v>
      </c>
      <c r="C3836">
        <f t="shared" si="243"/>
        <v>177</v>
      </c>
      <c r="D3836">
        <v>3958</v>
      </c>
      <c r="E3836">
        <v>3958</v>
      </c>
      <c r="F3836">
        <v>0</v>
      </c>
      <c r="G3836">
        <v>1511</v>
      </c>
      <c r="H3836">
        <v>2446</v>
      </c>
      <c r="I3836">
        <v>1</v>
      </c>
      <c r="J3836">
        <v>0</v>
      </c>
      <c r="K3836">
        <v>3958</v>
      </c>
      <c r="M3836">
        <v>3958</v>
      </c>
      <c r="N3836">
        <f t="shared" si="244"/>
        <v>3958</v>
      </c>
    </row>
    <row r="3837" spans="1:14" customFormat="1" ht="14.4" customHeight="1" x14ac:dyDescent="0.3">
      <c r="A3837" s="1">
        <v>44232</v>
      </c>
      <c r="B3837" t="s">
        <v>33</v>
      </c>
      <c r="C3837">
        <f t="shared" si="243"/>
        <v>110</v>
      </c>
      <c r="D3837">
        <v>4068</v>
      </c>
      <c r="E3837">
        <v>4068</v>
      </c>
      <c r="F3837">
        <v>0</v>
      </c>
      <c r="G3837">
        <v>1576</v>
      </c>
      <c r="H3837">
        <v>2491</v>
      </c>
      <c r="I3837">
        <v>1</v>
      </c>
      <c r="J3837">
        <v>0</v>
      </c>
      <c r="K3837">
        <v>4068</v>
      </c>
      <c r="M3837">
        <v>4068</v>
      </c>
      <c r="N3837">
        <f t="shared" si="244"/>
        <v>4068</v>
      </c>
    </row>
    <row r="3838" spans="1:14" customFormat="1" ht="14.4" customHeight="1" x14ac:dyDescent="0.3">
      <c r="A3838" s="1">
        <v>44233</v>
      </c>
      <c r="B3838" t="s">
        <v>33</v>
      </c>
      <c r="C3838">
        <f t="shared" si="243"/>
        <v>24</v>
      </c>
      <c r="D3838">
        <v>4092</v>
      </c>
      <c r="E3838">
        <v>4092</v>
      </c>
      <c r="F3838">
        <v>0</v>
      </c>
      <c r="G3838">
        <v>1582</v>
      </c>
      <c r="H3838">
        <v>2509</v>
      </c>
      <c r="I3838">
        <v>1</v>
      </c>
      <c r="J3838">
        <v>0</v>
      </c>
      <c r="K3838">
        <v>4092</v>
      </c>
      <c r="M3838">
        <v>4092</v>
      </c>
      <c r="N3838">
        <f t="shared" si="244"/>
        <v>4092</v>
      </c>
    </row>
    <row r="3839" spans="1:14" customFormat="1" ht="14.4" customHeight="1" x14ac:dyDescent="0.3">
      <c r="A3839" s="1">
        <v>44234</v>
      </c>
      <c r="B3839" t="s">
        <v>33</v>
      </c>
      <c r="C3839">
        <f t="shared" si="243"/>
        <v>1</v>
      </c>
      <c r="D3839">
        <v>4093</v>
      </c>
      <c r="E3839">
        <v>4093</v>
      </c>
      <c r="F3839">
        <v>0</v>
      </c>
      <c r="G3839">
        <v>1583</v>
      </c>
      <c r="H3839">
        <v>2509</v>
      </c>
      <c r="I3839">
        <v>1</v>
      </c>
      <c r="J3839">
        <v>0</v>
      </c>
      <c r="K3839">
        <v>4093</v>
      </c>
      <c r="M3839">
        <v>4093</v>
      </c>
      <c r="N3839">
        <f t="shared" si="244"/>
        <v>4093</v>
      </c>
    </row>
    <row r="3840" spans="1:14" customFormat="1" ht="14.4" customHeight="1" x14ac:dyDescent="0.3">
      <c r="A3840" s="1">
        <v>44235</v>
      </c>
      <c r="B3840" t="s">
        <v>33</v>
      </c>
      <c r="C3840">
        <f t="shared" si="243"/>
        <v>409</v>
      </c>
      <c r="D3840">
        <v>4502</v>
      </c>
      <c r="E3840">
        <v>4502</v>
      </c>
      <c r="F3840">
        <v>0</v>
      </c>
      <c r="G3840">
        <v>1905</v>
      </c>
      <c r="H3840">
        <v>2596</v>
      </c>
      <c r="I3840">
        <v>1</v>
      </c>
      <c r="J3840">
        <v>0</v>
      </c>
      <c r="K3840">
        <v>4502</v>
      </c>
      <c r="M3840">
        <v>4502</v>
      </c>
      <c r="N3840">
        <f t="shared" si="244"/>
        <v>4502</v>
      </c>
    </row>
    <row r="3841" spans="1:14" customFormat="1" ht="14.4" customHeight="1" x14ac:dyDescent="0.3">
      <c r="A3841" s="1">
        <v>44236</v>
      </c>
      <c r="B3841" t="s">
        <v>33</v>
      </c>
      <c r="C3841">
        <f t="shared" si="243"/>
        <v>878</v>
      </c>
      <c r="D3841">
        <v>5380</v>
      </c>
      <c r="E3841">
        <v>5380</v>
      </c>
      <c r="F3841">
        <v>0</v>
      </c>
      <c r="G3841">
        <v>2649</v>
      </c>
      <c r="H3841">
        <v>2730</v>
      </c>
      <c r="I3841">
        <v>1</v>
      </c>
      <c r="J3841">
        <v>0</v>
      </c>
      <c r="K3841">
        <v>5380</v>
      </c>
      <c r="M3841">
        <v>5380</v>
      </c>
      <c r="N3841">
        <f t="shared" si="244"/>
        <v>5380</v>
      </c>
    </row>
    <row r="3842" spans="1:14" customFormat="1" ht="14.4" customHeight="1" x14ac:dyDescent="0.3">
      <c r="A3842" s="1">
        <v>44237</v>
      </c>
      <c r="B3842" t="s">
        <v>33</v>
      </c>
      <c r="C3842">
        <f t="shared" si="243"/>
        <v>1226</v>
      </c>
      <c r="D3842">
        <v>6606</v>
      </c>
      <c r="E3842">
        <v>6606</v>
      </c>
      <c r="F3842">
        <v>0</v>
      </c>
      <c r="G3842">
        <v>3799</v>
      </c>
      <c r="H3842">
        <v>2806</v>
      </c>
      <c r="I3842">
        <v>1</v>
      </c>
      <c r="J3842">
        <v>0</v>
      </c>
      <c r="K3842">
        <v>6606</v>
      </c>
      <c r="M3842">
        <v>6606</v>
      </c>
      <c r="N3842">
        <f t="shared" si="244"/>
        <v>6606</v>
      </c>
    </row>
    <row r="3843" spans="1:14" customFormat="1" ht="14.4" customHeight="1" x14ac:dyDescent="0.3">
      <c r="A3843" s="1">
        <v>44238</v>
      </c>
      <c r="B3843" t="s">
        <v>33</v>
      </c>
      <c r="C3843">
        <f t="shared" si="243"/>
        <v>1173</v>
      </c>
      <c r="D3843">
        <v>7779</v>
      </c>
      <c r="E3843">
        <v>7779</v>
      </c>
      <c r="F3843">
        <v>0</v>
      </c>
      <c r="G3843">
        <v>4884</v>
      </c>
      <c r="H3843">
        <v>2894</v>
      </c>
      <c r="I3843">
        <v>1</v>
      </c>
      <c r="J3843">
        <v>0</v>
      </c>
      <c r="K3843">
        <v>7779</v>
      </c>
      <c r="M3843">
        <v>7779</v>
      </c>
      <c r="N3843">
        <f t="shared" si="244"/>
        <v>7779</v>
      </c>
    </row>
    <row r="3844" spans="1:14" customFormat="1" ht="14.4" customHeight="1" x14ac:dyDescent="0.3">
      <c r="A3844" s="1">
        <v>44239</v>
      </c>
      <c r="B3844" t="s">
        <v>33</v>
      </c>
      <c r="C3844">
        <f t="shared" si="243"/>
        <v>731</v>
      </c>
      <c r="D3844">
        <v>8510</v>
      </c>
      <c r="E3844">
        <v>8510</v>
      </c>
      <c r="F3844">
        <v>0</v>
      </c>
      <c r="G3844">
        <v>5569</v>
      </c>
      <c r="H3844">
        <v>2940</v>
      </c>
      <c r="I3844">
        <v>1</v>
      </c>
      <c r="J3844">
        <v>0</v>
      </c>
      <c r="K3844">
        <v>8510</v>
      </c>
      <c r="M3844">
        <v>8510</v>
      </c>
      <c r="N3844">
        <f t="shared" si="244"/>
        <v>8510</v>
      </c>
    </row>
    <row r="3845" spans="1:14" customFormat="1" ht="14.4" customHeight="1" x14ac:dyDescent="0.3">
      <c r="A3845" s="1">
        <v>44240</v>
      </c>
      <c r="B3845" t="s">
        <v>33</v>
      </c>
      <c r="C3845">
        <f t="shared" si="243"/>
        <v>531</v>
      </c>
      <c r="D3845">
        <v>9041</v>
      </c>
      <c r="E3845">
        <v>9041</v>
      </c>
      <c r="F3845">
        <v>0</v>
      </c>
      <c r="G3845">
        <v>6094</v>
      </c>
      <c r="H3845">
        <v>2946</v>
      </c>
      <c r="I3845">
        <v>1</v>
      </c>
      <c r="J3845">
        <v>0</v>
      </c>
      <c r="K3845">
        <v>9041</v>
      </c>
      <c r="M3845">
        <v>9041</v>
      </c>
      <c r="N3845">
        <f t="shared" si="244"/>
        <v>9041</v>
      </c>
    </row>
    <row r="3846" spans="1:14" customFormat="1" ht="14.4" customHeight="1" x14ac:dyDescent="0.3">
      <c r="A3846" s="1">
        <v>44241</v>
      </c>
      <c r="B3846" t="s">
        <v>33</v>
      </c>
      <c r="C3846">
        <f t="shared" si="243"/>
        <v>134</v>
      </c>
      <c r="D3846">
        <v>9175</v>
      </c>
      <c r="E3846">
        <v>9175</v>
      </c>
      <c r="F3846">
        <v>123</v>
      </c>
      <c r="G3846">
        <v>6148</v>
      </c>
      <c r="H3846">
        <v>3026</v>
      </c>
      <c r="I3846">
        <v>1</v>
      </c>
      <c r="J3846">
        <v>0</v>
      </c>
      <c r="K3846">
        <v>9175</v>
      </c>
      <c r="M3846">
        <v>9298</v>
      </c>
      <c r="N3846">
        <f t="shared" si="244"/>
        <v>9175</v>
      </c>
    </row>
    <row r="3847" spans="1:14" customFormat="1" ht="14.4" customHeight="1" x14ac:dyDescent="0.3">
      <c r="A3847" s="1">
        <v>44242</v>
      </c>
      <c r="B3847" t="s">
        <v>33</v>
      </c>
      <c r="C3847">
        <f t="shared" si="243"/>
        <v>1889</v>
      </c>
      <c r="D3847">
        <v>11064</v>
      </c>
      <c r="E3847">
        <v>11064</v>
      </c>
      <c r="F3847">
        <v>310</v>
      </c>
      <c r="G3847">
        <v>7740</v>
      </c>
      <c r="H3847">
        <v>3323</v>
      </c>
      <c r="I3847">
        <v>1</v>
      </c>
      <c r="J3847">
        <v>2</v>
      </c>
      <c r="K3847">
        <v>11062</v>
      </c>
      <c r="M3847">
        <v>11374</v>
      </c>
      <c r="N3847">
        <f t="shared" si="244"/>
        <v>11064</v>
      </c>
    </row>
    <row r="3848" spans="1:14" customFormat="1" ht="14.4" customHeight="1" x14ac:dyDescent="0.3">
      <c r="A3848" s="1">
        <v>44243</v>
      </c>
      <c r="B3848" t="s">
        <v>33</v>
      </c>
      <c r="C3848">
        <f t="shared" si="243"/>
        <v>1772</v>
      </c>
      <c r="D3848">
        <v>12836</v>
      </c>
      <c r="E3848">
        <v>12836</v>
      </c>
      <c r="F3848">
        <v>1019</v>
      </c>
      <c r="G3848">
        <v>8875</v>
      </c>
      <c r="H3848">
        <v>3960</v>
      </c>
      <c r="I3848">
        <v>1</v>
      </c>
      <c r="J3848">
        <v>2</v>
      </c>
      <c r="K3848">
        <v>12834</v>
      </c>
      <c r="M3848">
        <v>13855</v>
      </c>
      <c r="N3848">
        <f t="shared" si="244"/>
        <v>12836</v>
      </c>
    </row>
    <row r="3849" spans="1:14" customFormat="1" ht="14.4" customHeight="1" x14ac:dyDescent="0.3">
      <c r="A3849" s="1">
        <v>44244</v>
      </c>
      <c r="B3849" t="s">
        <v>33</v>
      </c>
      <c r="C3849">
        <f t="shared" si="243"/>
        <v>1642</v>
      </c>
      <c r="D3849">
        <v>14478</v>
      </c>
      <c r="E3849">
        <v>14478</v>
      </c>
      <c r="F3849">
        <v>1419</v>
      </c>
      <c r="G3849">
        <v>10086</v>
      </c>
      <c r="H3849">
        <v>4391</v>
      </c>
      <c r="I3849">
        <v>1</v>
      </c>
      <c r="J3849">
        <v>2</v>
      </c>
      <c r="K3849">
        <v>14476</v>
      </c>
      <c r="M3849">
        <v>15897</v>
      </c>
      <c r="N3849">
        <f t="shared" si="244"/>
        <v>14478</v>
      </c>
    </row>
    <row r="3850" spans="1:14" customFormat="1" ht="14.4" customHeight="1" x14ac:dyDescent="0.3">
      <c r="A3850" s="1">
        <v>44245</v>
      </c>
      <c r="B3850" t="s">
        <v>33</v>
      </c>
      <c r="C3850">
        <f t="shared" ref="C3850:C3881" si="245">D3850-D3849</f>
        <v>1298</v>
      </c>
      <c r="D3850">
        <v>15776</v>
      </c>
      <c r="E3850">
        <v>15776</v>
      </c>
      <c r="F3850">
        <v>2245</v>
      </c>
      <c r="G3850">
        <v>11380</v>
      </c>
      <c r="H3850">
        <v>4396</v>
      </c>
      <c r="I3850">
        <v>0</v>
      </c>
      <c r="J3850">
        <v>2</v>
      </c>
      <c r="K3850">
        <v>15774</v>
      </c>
      <c r="M3850">
        <v>18021</v>
      </c>
      <c r="N3850">
        <f t="shared" si="244"/>
        <v>15776</v>
      </c>
    </row>
    <row r="3851" spans="1:14" customFormat="1" ht="14.4" customHeight="1" x14ac:dyDescent="0.3">
      <c r="A3851" s="1">
        <v>44246</v>
      </c>
      <c r="B3851" t="s">
        <v>33</v>
      </c>
      <c r="C3851">
        <f t="shared" si="245"/>
        <v>3205</v>
      </c>
      <c r="D3851">
        <v>18981</v>
      </c>
      <c r="E3851">
        <v>18981</v>
      </c>
      <c r="F3851">
        <v>2949</v>
      </c>
      <c r="G3851">
        <v>13481</v>
      </c>
      <c r="H3851">
        <v>5499</v>
      </c>
      <c r="I3851">
        <v>1</v>
      </c>
      <c r="J3851">
        <v>4</v>
      </c>
      <c r="K3851">
        <v>18977</v>
      </c>
      <c r="M3851">
        <v>21930</v>
      </c>
      <c r="N3851">
        <f t="shared" si="244"/>
        <v>18981</v>
      </c>
    </row>
    <row r="3852" spans="1:14" customFormat="1" ht="14.4" customHeight="1" x14ac:dyDescent="0.3">
      <c r="A3852" s="1">
        <v>44247</v>
      </c>
      <c r="B3852" t="s">
        <v>33</v>
      </c>
      <c r="C3852">
        <f t="shared" si="245"/>
        <v>820</v>
      </c>
      <c r="D3852">
        <v>19801</v>
      </c>
      <c r="E3852">
        <v>19801</v>
      </c>
      <c r="F3852">
        <v>3438</v>
      </c>
      <c r="G3852">
        <v>14068</v>
      </c>
      <c r="H3852">
        <v>5732</v>
      </c>
      <c r="I3852">
        <v>1</v>
      </c>
      <c r="J3852">
        <v>4</v>
      </c>
      <c r="K3852">
        <v>19797</v>
      </c>
      <c r="M3852">
        <v>23239</v>
      </c>
      <c r="N3852">
        <f t="shared" si="244"/>
        <v>19801</v>
      </c>
    </row>
    <row r="3853" spans="1:14" customFormat="1" ht="14.4" customHeight="1" x14ac:dyDescent="0.3">
      <c r="A3853" s="1">
        <v>44248</v>
      </c>
      <c r="B3853" t="s">
        <v>33</v>
      </c>
      <c r="C3853">
        <f t="shared" si="245"/>
        <v>94</v>
      </c>
      <c r="D3853">
        <v>19895</v>
      </c>
      <c r="E3853">
        <v>19895</v>
      </c>
      <c r="F3853">
        <v>3438</v>
      </c>
      <c r="G3853">
        <v>14161</v>
      </c>
      <c r="H3853">
        <v>5733</v>
      </c>
      <c r="I3853">
        <v>1</v>
      </c>
      <c r="J3853">
        <v>4</v>
      </c>
      <c r="K3853">
        <v>19891</v>
      </c>
      <c r="M3853">
        <v>23333</v>
      </c>
      <c r="N3853">
        <f t="shared" si="244"/>
        <v>19895</v>
      </c>
    </row>
    <row r="3854" spans="1:14" customFormat="1" ht="14.4" customHeight="1" x14ac:dyDescent="0.3">
      <c r="A3854" s="1">
        <v>44249</v>
      </c>
      <c r="B3854" t="s">
        <v>33</v>
      </c>
      <c r="C3854">
        <f t="shared" si="245"/>
        <v>1702</v>
      </c>
      <c r="D3854">
        <v>21597</v>
      </c>
      <c r="E3854">
        <v>21597</v>
      </c>
      <c r="F3854">
        <v>3918</v>
      </c>
      <c r="G3854">
        <v>15678</v>
      </c>
      <c r="H3854">
        <v>5918</v>
      </c>
      <c r="I3854">
        <v>1</v>
      </c>
      <c r="J3854">
        <v>87</v>
      </c>
      <c r="K3854">
        <v>21510</v>
      </c>
      <c r="M3854">
        <v>25515</v>
      </c>
      <c r="N3854">
        <f t="shared" si="244"/>
        <v>21597</v>
      </c>
    </row>
    <row r="3855" spans="1:14" customFormat="1" ht="14.4" customHeight="1" x14ac:dyDescent="0.3">
      <c r="A3855" s="1">
        <v>44250</v>
      </c>
      <c r="B3855" t="s">
        <v>33</v>
      </c>
      <c r="C3855">
        <f t="shared" si="245"/>
        <v>1568</v>
      </c>
      <c r="D3855">
        <v>23165</v>
      </c>
      <c r="E3855">
        <v>23165</v>
      </c>
      <c r="F3855">
        <v>4320</v>
      </c>
      <c r="G3855">
        <v>17042</v>
      </c>
      <c r="H3855">
        <v>6122</v>
      </c>
      <c r="I3855">
        <v>1</v>
      </c>
      <c r="J3855">
        <v>134</v>
      </c>
      <c r="K3855">
        <v>23031</v>
      </c>
      <c r="M3855">
        <v>27485</v>
      </c>
      <c r="N3855">
        <f t="shared" si="244"/>
        <v>23165</v>
      </c>
    </row>
    <row r="3856" spans="1:14" customFormat="1" ht="14.4" customHeight="1" x14ac:dyDescent="0.3">
      <c r="A3856" s="1">
        <v>44251</v>
      </c>
      <c r="B3856" t="s">
        <v>33</v>
      </c>
      <c r="C3856">
        <f t="shared" si="245"/>
        <v>1913</v>
      </c>
      <c r="D3856">
        <v>25078</v>
      </c>
      <c r="E3856">
        <v>25078</v>
      </c>
      <c r="F3856">
        <v>4655</v>
      </c>
      <c r="G3856">
        <v>18709</v>
      </c>
      <c r="H3856">
        <v>6368</v>
      </c>
      <c r="I3856">
        <v>1</v>
      </c>
      <c r="J3856">
        <v>154</v>
      </c>
      <c r="K3856">
        <v>24924</v>
      </c>
      <c r="M3856">
        <v>29733</v>
      </c>
      <c r="N3856">
        <f t="shared" si="244"/>
        <v>25078</v>
      </c>
    </row>
    <row r="3857" spans="1:14" customFormat="1" ht="14.4" customHeight="1" x14ac:dyDescent="0.3">
      <c r="A3857" s="1">
        <v>44252</v>
      </c>
      <c r="B3857" t="s">
        <v>33</v>
      </c>
      <c r="C3857">
        <f t="shared" si="245"/>
        <v>1347</v>
      </c>
      <c r="D3857">
        <v>26425</v>
      </c>
      <c r="E3857">
        <v>26425</v>
      </c>
      <c r="F3857">
        <v>4932</v>
      </c>
      <c r="G3857">
        <v>19655</v>
      </c>
      <c r="H3857">
        <v>6769</v>
      </c>
      <c r="I3857">
        <v>1</v>
      </c>
      <c r="J3857">
        <v>174</v>
      </c>
      <c r="K3857">
        <v>26251</v>
      </c>
      <c r="M3857">
        <v>31357</v>
      </c>
      <c r="N3857">
        <f t="shared" si="244"/>
        <v>26425</v>
      </c>
    </row>
    <row r="3858" spans="1:14" customFormat="1" ht="14.4" customHeight="1" x14ac:dyDescent="0.3">
      <c r="A3858" s="1">
        <v>44253</v>
      </c>
      <c r="B3858" t="s">
        <v>33</v>
      </c>
      <c r="C3858">
        <f t="shared" si="245"/>
        <v>983</v>
      </c>
      <c r="D3858">
        <v>27408</v>
      </c>
      <c r="E3858">
        <v>27408</v>
      </c>
      <c r="F3858">
        <v>5000</v>
      </c>
      <c r="G3858">
        <v>20518</v>
      </c>
      <c r="H3858">
        <v>6889</v>
      </c>
      <c r="I3858">
        <v>1</v>
      </c>
      <c r="J3858">
        <v>229</v>
      </c>
      <c r="K3858">
        <v>27179</v>
      </c>
      <c r="M3858">
        <v>32408</v>
      </c>
      <c r="N3858">
        <f t="shared" si="244"/>
        <v>27408</v>
      </c>
    </row>
    <row r="3859" spans="1:14" customFormat="1" ht="14.4" customHeight="1" x14ac:dyDescent="0.3">
      <c r="A3859" s="1">
        <v>44254</v>
      </c>
      <c r="B3859" t="s">
        <v>33</v>
      </c>
      <c r="C3859">
        <f t="shared" si="245"/>
        <v>0</v>
      </c>
      <c r="D3859">
        <v>27408</v>
      </c>
      <c r="E3859">
        <v>27408</v>
      </c>
      <c r="F3859">
        <v>5000</v>
      </c>
      <c r="G3859">
        <v>20518</v>
      </c>
      <c r="H3859">
        <v>6889</v>
      </c>
      <c r="I3859">
        <v>1</v>
      </c>
      <c r="J3859">
        <v>229</v>
      </c>
      <c r="K3859">
        <v>27179</v>
      </c>
      <c r="M3859">
        <v>32408</v>
      </c>
      <c r="N3859">
        <f t="shared" si="244"/>
        <v>27408</v>
      </c>
    </row>
    <row r="3860" spans="1:14" customFormat="1" ht="14.4" customHeight="1" x14ac:dyDescent="0.3">
      <c r="A3860" s="1">
        <v>44255</v>
      </c>
      <c r="B3860" t="s">
        <v>33</v>
      </c>
      <c r="C3860">
        <f t="shared" si="245"/>
        <v>0</v>
      </c>
      <c r="D3860">
        <v>27408</v>
      </c>
      <c r="E3860">
        <v>27408</v>
      </c>
      <c r="F3860">
        <v>5000</v>
      </c>
      <c r="G3860">
        <v>20518</v>
      </c>
      <c r="H3860">
        <v>6889</v>
      </c>
      <c r="I3860">
        <v>1</v>
      </c>
      <c r="J3860">
        <v>229</v>
      </c>
      <c r="K3860">
        <v>27179</v>
      </c>
      <c r="M3860">
        <v>32408</v>
      </c>
      <c r="N3860">
        <f t="shared" si="244"/>
        <v>27408</v>
      </c>
    </row>
    <row r="3861" spans="1:14" customFormat="1" ht="14.4" customHeight="1" x14ac:dyDescent="0.3">
      <c r="A3861" s="1">
        <v>44256</v>
      </c>
      <c r="B3861" t="s">
        <v>33</v>
      </c>
      <c r="C3861">
        <f t="shared" si="245"/>
        <v>0</v>
      </c>
      <c r="D3861">
        <v>27408</v>
      </c>
      <c r="E3861">
        <v>27408</v>
      </c>
      <c r="F3861">
        <v>5000</v>
      </c>
      <c r="G3861">
        <v>20518</v>
      </c>
      <c r="H3861">
        <v>6889</v>
      </c>
      <c r="I3861">
        <v>1</v>
      </c>
      <c r="J3861">
        <v>229</v>
      </c>
      <c r="K3861">
        <v>27179</v>
      </c>
      <c r="M3861">
        <v>32408</v>
      </c>
      <c r="N3861">
        <f t="shared" si="244"/>
        <v>27408</v>
      </c>
    </row>
    <row r="3862" spans="1:14" customFormat="1" ht="14.4" customHeight="1" x14ac:dyDescent="0.3">
      <c r="A3862" s="1">
        <v>44257</v>
      </c>
      <c r="B3862" t="s">
        <v>33</v>
      </c>
      <c r="C3862">
        <f t="shared" si="245"/>
        <v>1081</v>
      </c>
      <c r="D3862">
        <v>28489</v>
      </c>
      <c r="E3862">
        <v>28489</v>
      </c>
      <c r="F3862">
        <v>5177</v>
      </c>
      <c r="G3862">
        <v>21336</v>
      </c>
      <c r="H3862">
        <v>7152</v>
      </c>
      <c r="I3862">
        <v>1</v>
      </c>
      <c r="J3862">
        <v>259</v>
      </c>
      <c r="K3862">
        <v>28230</v>
      </c>
      <c r="M3862">
        <v>33666</v>
      </c>
      <c r="N3862">
        <f t="shared" si="244"/>
        <v>28489</v>
      </c>
    </row>
    <row r="3863" spans="1:14" customFormat="1" ht="14.4" customHeight="1" x14ac:dyDescent="0.3">
      <c r="A3863" s="1">
        <v>44258</v>
      </c>
      <c r="B3863" t="s">
        <v>33</v>
      </c>
      <c r="C3863">
        <f t="shared" si="245"/>
        <v>1716</v>
      </c>
      <c r="D3863">
        <v>30205</v>
      </c>
      <c r="E3863">
        <v>30205</v>
      </c>
      <c r="F3863">
        <v>5273</v>
      </c>
      <c r="G3863">
        <v>22809</v>
      </c>
      <c r="H3863">
        <v>7395</v>
      </c>
      <c r="I3863">
        <v>1</v>
      </c>
      <c r="J3863">
        <v>295</v>
      </c>
      <c r="K3863">
        <v>29910</v>
      </c>
      <c r="M3863">
        <v>35478</v>
      </c>
      <c r="N3863">
        <f t="shared" si="244"/>
        <v>30205</v>
      </c>
    </row>
    <row r="3864" spans="1:14" customFormat="1" ht="14.4" customHeight="1" x14ac:dyDescent="0.3">
      <c r="A3864" s="1">
        <v>44259</v>
      </c>
      <c r="B3864" t="s">
        <v>33</v>
      </c>
      <c r="C3864">
        <f t="shared" si="245"/>
        <v>802</v>
      </c>
      <c r="D3864">
        <v>31007</v>
      </c>
      <c r="E3864">
        <v>31007</v>
      </c>
      <c r="F3864">
        <v>5428</v>
      </c>
      <c r="G3864">
        <v>23370</v>
      </c>
      <c r="H3864">
        <v>7636</v>
      </c>
      <c r="I3864">
        <v>1</v>
      </c>
      <c r="J3864">
        <v>312</v>
      </c>
      <c r="K3864">
        <v>30695</v>
      </c>
      <c r="M3864">
        <v>36435</v>
      </c>
      <c r="N3864">
        <f t="shared" si="244"/>
        <v>31007</v>
      </c>
    </row>
    <row r="3865" spans="1:14" customFormat="1" ht="14.4" customHeight="1" x14ac:dyDescent="0.3">
      <c r="A3865" s="1">
        <v>44260</v>
      </c>
      <c r="B3865" t="s">
        <v>33</v>
      </c>
      <c r="C3865">
        <f t="shared" si="245"/>
        <v>293</v>
      </c>
      <c r="D3865">
        <v>31300</v>
      </c>
      <c r="E3865">
        <v>31300</v>
      </c>
      <c r="F3865">
        <v>5538</v>
      </c>
      <c r="G3865">
        <v>23616</v>
      </c>
      <c r="H3865">
        <v>7683</v>
      </c>
      <c r="I3865">
        <v>1</v>
      </c>
      <c r="J3865">
        <v>334</v>
      </c>
      <c r="K3865">
        <v>30966</v>
      </c>
      <c r="M3865">
        <v>36838</v>
      </c>
      <c r="N3865">
        <f t="shared" si="244"/>
        <v>31300</v>
      </c>
    </row>
    <row r="3866" spans="1:14" customFormat="1" ht="14.4" customHeight="1" x14ac:dyDescent="0.3">
      <c r="A3866" s="1">
        <v>44261</v>
      </c>
      <c r="B3866" t="s">
        <v>33</v>
      </c>
      <c r="C3866">
        <f t="shared" si="245"/>
        <v>600</v>
      </c>
      <c r="D3866">
        <v>31900</v>
      </c>
      <c r="E3866">
        <v>31900</v>
      </c>
      <c r="F3866">
        <v>5549</v>
      </c>
      <c r="G3866">
        <v>24180</v>
      </c>
      <c r="H3866">
        <v>7719</v>
      </c>
      <c r="I3866">
        <v>1</v>
      </c>
      <c r="J3866">
        <v>350</v>
      </c>
      <c r="K3866">
        <v>31550</v>
      </c>
      <c r="M3866">
        <v>37449</v>
      </c>
      <c r="N3866">
        <f t="shared" si="244"/>
        <v>31900</v>
      </c>
    </row>
    <row r="3867" spans="1:14" customFormat="1" ht="14.4" customHeight="1" x14ac:dyDescent="0.3">
      <c r="A3867" s="1">
        <v>44262</v>
      </c>
      <c r="B3867" t="s">
        <v>33</v>
      </c>
      <c r="C3867">
        <f t="shared" si="245"/>
        <v>85</v>
      </c>
      <c r="D3867">
        <v>31985</v>
      </c>
      <c r="E3867">
        <v>31985</v>
      </c>
      <c r="F3867">
        <v>5549</v>
      </c>
      <c r="G3867">
        <v>24252</v>
      </c>
      <c r="H3867">
        <v>7732</v>
      </c>
      <c r="I3867">
        <v>1</v>
      </c>
      <c r="J3867">
        <v>350</v>
      </c>
      <c r="K3867">
        <v>31635</v>
      </c>
      <c r="M3867">
        <v>37534</v>
      </c>
      <c r="N3867">
        <f t="shared" si="244"/>
        <v>31985</v>
      </c>
    </row>
    <row r="3868" spans="1:14" customFormat="1" ht="14.4" customHeight="1" x14ac:dyDescent="0.3">
      <c r="A3868" s="1">
        <v>44263</v>
      </c>
      <c r="B3868" t="s">
        <v>33</v>
      </c>
      <c r="C3868">
        <f t="shared" si="245"/>
        <v>1836</v>
      </c>
      <c r="D3868">
        <v>33821</v>
      </c>
      <c r="E3868">
        <v>33821</v>
      </c>
      <c r="F3868">
        <v>5881</v>
      </c>
      <c r="G3868">
        <v>25471</v>
      </c>
      <c r="H3868">
        <v>8349</v>
      </c>
      <c r="I3868">
        <v>1</v>
      </c>
      <c r="J3868">
        <v>351</v>
      </c>
      <c r="K3868">
        <v>33470</v>
      </c>
      <c r="M3868">
        <v>39702</v>
      </c>
      <c r="N3868">
        <f t="shared" si="244"/>
        <v>33821</v>
      </c>
    </row>
    <row r="3869" spans="1:14" customFormat="1" ht="14.4" customHeight="1" x14ac:dyDescent="0.3">
      <c r="A3869" s="1">
        <v>44264</v>
      </c>
      <c r="B3869" t="s">
        <v>33</v>
      </c>
      <c r="C3869">
        <f t="shared" si="245"/>
        <v>1218</v>
      </c>
      <c r="D3869">
        <v>35039</v>
      </c>
      <c r="E3869">
        <v>28813</v>
      </c>
      <c r="F3869">
        <v>6226</v>
      </c>
      <c r="G3869">
        <v>26234</v>
      </c>
      <c r="H3869">
        <v>8804</v>
      </c>
      <c r="I3869">
        <v>1</v>
      </c>
      <c r="J3869">
        <v>0</v>
      </c>
      <c r="K3869">
        <v>35039</v>
      </c>
      <c r="M3869">
        <v>35039</v>
      </c>
      <c r="N3869">
        <f t="shared" si="244"/>
        <v>35039</v>
      </c>
    </row>
    <row r="3870" spans="1:14" customFormat="1" ht="14.4" customHeight="1" x14ac:dyDescent="0.3">
      <c r="A3870" s="1">
        <v>44265</v>
      </c>
      <c r="B3870" t="s">
        <v>33</v>
      </c>
      <c r="C3870">
        <f t="shared" si="245"/>
        <v>2319</v>
      </c>
      <c r="D3870">
        <v>37358</v>
      </c>
      <c r="E3870">
        <v>30332</v>
      </c>
      <c r="F3870">
        <v>7026</v>
      </c>
      <c r="G3870">
        <v>27912</v>
      </c>
      <c r="H3870">
        <v>9445</v>
      </c>
      <c r="I3870">
        <v>1</v>
      </c>
      <c r="J3870">
        <v>0</v>
      </c>
      <c r="K3870">
        <v>37358</v>
      </c>
      <c r="M3870">
        <v>37358</v>
      </c>
      <c r="N3870">
        <f t="shared" si="244"/>
        <v>37358</v>
      </c>
    </row>
    <row r="3871" spans="1:14" customFormat="1" ht="14.4" customHeight="1" x14ac:dyDescent="0.3">
      <c r="A3871" s="1">
        <v>44266</v>
      </c>
      <c r="B3871" t="s">
        <v>33</v>
      </c>
      <c r="C3871">
        <f t="shared" si="245"/>
        <v>2721</v>
      </c>
      <c r="D3871">
        <v>40079</v>
      </c>
      <c r="E3871">
        <v>31853</v>
      </c>
      <c r="F3871">
        <v>8226</v>
      </c>
      <c r="G3871">
        <v>30058</v>
      </c>
      <c r="H3871">
        <v>10020</v>
      </c>
      <c r="I3871">
        <v>1</v>
      </c>
      <c r="J3871">
        <v>0</v>
      </c>
      <c r="K3871">
        <v>40079</v>
      </c>
      <c r="M3871">
        <v>40079</v>
      </c>
      <c r="N3871">
        <f t="shared" si="244"/>
        <v>40079</v>
      </c>
    </row>
    <row r="3872" spans="1:14" customFormat="1" ht="14.4" customHeight="1" x14ac:dyDescent="0.3">
      <c r="A3872" s="1">
        <v>44267</v>
      </c>
      <c r="B3872" t="s">
        <v>33</v>
      </c>
      <c r="C3872">
        <f t="shared" si="245"/>
        <v>920</v>
      </c>
      <c r="D3872">
        <v>40999</v>
      </c>
      <c r="E3872">
        <v>32272</v>
      </c>
      <c r="F3872">
        <v>8727</v>
      </c>
      <c r="G3872">
        <v>30827</v>
      </c>
      <c r="H3872">
        <v>10171</v>
      </c>
      <c r="I3872">
        <v>1</v>
      </c>
      <c r="J3872">
        <v>0</v>
      </c>
      <c r="K3872">
        <v>40999</v>
      </c>
      <c r="M3872">
        <v>40999</v>
      </c>
      <c r="N3872">
        <f t="shared" si="244"/>
        <v>40999</v>
      </c>
    </row>
    <row r="3873" spans="1:14" customFormat="1" ht="14.4" customHeight="1" x14ac:dyDescent="0.3">
      <c r="A3873" s="1">
        <v>44268</v>
      </c>
      <c r="B3873" t="s">
        <v>33</v>
      </c>
      <c r="C3873">
        <f t="shared" si="245"/>
        <v>435</v>
      </c>
      <c r="D3873">
        <v>41434</v>
      </c>
      <c r="E3873">
        <v>32391</v>
      </c>
      <c r="F3873">
        <v>9043</v>
      </c>
      <c r="G3873">
        <v>31244</v>
      </c>
      <c r="H3873">
        <v>10189</v>
      </c>
      <c r="I3873">
        <v>1</v>
      </c>
      <c r="J3873">
        <v>0</v>
      </c>
      <c r="K3873">
        <v>41434</v>
      </c>
      <c r="M3873">
        <v>41434</v>
      </c>
      <c r="N3873">
        <f t="shared" si="244"/>
        <v>41434</v>
      </c>
    </row>
    <row r="3874" spans="1:14" customFormat="1" ht="14.4" customHeight="1" x14ac:dyDescent="0.3">
      <c r="A3874" s="1">
        <v>44269</v>
      </c>
      <c r="B3874" t="s">
        <v>33</v>
      </c>
      <c r="C3874">
        <f t="shared" si="245"/>
        <v>140</v>
      </c>
      <c r="D3874">
        <v>41574</v>
      </c>
      <c r="E3874">
        <v>32404</v>
      </c>
      <c r="F3874">
        <v>9170</v>
      </c>
      <c r="G3874">
        <v>31384</v>
      </c>
      <c r="H3874">
        <v>10189</v>
      </c>
      <c r="I3874">
        <v>1</v>
      </c>
      <c r="J3874">
        <v>0</v>
      </c>
      <c r="K3874">
        <v>41574</v>
      </c>
      <c r="M3874">
        <v>41574</v>
      </c>
      <c r="N3874">
        <f t="shared" si="244"/>
        <v>41574</v>
      </c>
    </row>
    <row r="3875" spans="1:14" customFormat="1" ht="14.4" customHeight="1" x14ac:dyDescent="0.3">
      <c r="A3875" s="1">
        <v>44270</v>
      </c>
      <c r="B3875" t="s">
        <v>33</v>
      </c>
      <c r="C3875">
        <f t="shared" si="245"/>
        <v>2955</v>
      </c>
      <c r="D3875">
        <v>44529</v>
      </c>
      <c r="E3875">
        <v>33926</v>
      </c>
      <c r="F3875">
        <v>10603</v>
      </c>
      <c r="G3875">
        <v>33701</v>
      </c>
      <c r="H3875">
        <v>10827</v>
      </c>
      <c r="I3875">
        <v>1</v>
      </c>
      <c r="J3875">
        <v>0</v>
      </c>
      <c r="K3875">
        <v>44529</v>
      </c>
      <c r="M3875">
        <v>44529</v>
      </c>
      <c r="N3875">
        <f t="shared" si="244"/>
        <v>44529</v>
      </c>
    </row>
    <row r="3876" spans="1:14" customFormat="1" ht="14.4" customHeight="1" x14ac:dyDescent="0.3">
      <c r="A3876" s="1">
        <v>44271</v>
      </c>
      <c r="B3876" t="s">
        <v>33</v>
      </c>
      <c r="C3876">
        <f t="shared" si="245"/>
        <v>0</v>
      </c>
      <c r="D3876">
        <v>44529</v>
      </c>
      <c r="E3876">
        <v>33926</v>
      </c>
      <c r="F3876">
        <v>10603</v>
      </c>
      <c r="G3876">
        <v>33701</v>
      </c>
      <c r="H3876">
        <v>10827</v>
      </c>
      <c r="I3876">
        <v>1</v>
      </c>
      <c r="J3876">
        <v>0</v>
      </c>
      <c r="K3876">
        <v>44529</v>
      </c>
      <c r="M3876">
        <v>44529</v>
      </c>
      <c r="N3876">
        <f t="shared" si="244"/>
        <v>44529</v>
      </c>
    </row>
    <row r="3877" spans="1:14" customFormat="1" ht="14.4" customHeight="1" x14ac:dyDescent="0.3">
      <c r="A3877" s="1">
        <v>44272</v>
      </c>
      <c r="B3877" t="s">
        <v>33</v>
      </c>
      <c r="C3877">
        <f t="shared" si="245"/>
        <v>0</v>
      </c>
      <c r="D3877">
        <v>44529</v>
      </c>
      <c r="E3877">
        <v>33926</v>
      </c>
      <c r="F3877">
        <v>10603</v>
      </c>
      <c r="G3877">
        <v>33701</v>
      </c>
      <c r="H3877">
        <v>10827</v>
      </c>
      <c r="I3877">
        <v>1</v>
      </c>
      <c r="J3877">
        <v>0</v>
      </c>
      <c r="K3877">
        <v>44529</v>
      </c>
      <c r="M3877">
        <v>44529</v>
      </c>
      <c r="N3877">
        <f t="shared" si="244"/>
        <v>44529</v>
      </c>
    </row>
    <row r="3878" spans="1:14" customFormat="1" ht="14.4" customHeight="1" x14ac:dyDescent="0.3">
      <c r="A3878" s="1">
        <v>44273</v>
      </c>
      <c r="B3878" t="s">
        <v>33</v>
      </c>
      <c r="C3878">
        <f t="shared" si="245"/>
        <v>119</v>
      </c>
      <c r="D3878">
        <v>44648</v>
      </c>
      <c r="E3878">
        <v>44648</v>
      </c>
      <c r="F3878">
        <v>13910</v>
      </c>
      <c r="G3878">
        <v>32725</v>
      </c>
      <c r="H3878">
        <v>11922</v>
      </c>
      <c r="I3878">
        <v>1</v>
      </c>
      <c r="J3878">
        <v>0</v>
      </c>
      <c r="K3878">
        <v>58558</v>
      </c>
      <c r="M3878">
        <v>58558</v>
      </c>
      <c r="N3878">
        <f t="shared" si="244"/>
        <v>44648</v>
      </c>
    </row>
    <row r="3879" spans="1:14" customFormat="1" ht="14.4" customHeight="1" x14ac:dyDescent="0.3">
      <c r="A3879" s="1">
        <v>44274</v>
      </c>
      <c r="B3879" t="s">
        <v>33</v>
      </c>
      <c r="C3879">
        <f t="shared" si="245"/>
        <v>878</v>
      </c>
      <c r="D3879">
        <v>45526</v>
      </c>
      <c r="E3879">
        <v>45526</v>
      </c>
      <c r="F3879">
        <v>14500</v>
      </c>
      <c r="G3879">
        <v>33337</v>
      </c>
      <c r="H3879">
        <v>12187</v>
      </c>
      <c r="I3879">
        <v>2</v>
      </c>
      <c r="J3879">
        <v>0</v>
      </c>
      <c r="K3879">
        <v>60026</v>
      </c>
      <c r="M3879">
        <v>60026</v>
      </c>
      <c r="N3879">
        <f t="shared" si="244"/>
        <v>45526</v>
      </c>
    </row>
    <row r="3880" spans="1:14" customFormat="1" ht="14.4" customHeight="1" x14ac:dyDescent="0.3">
      <c r="A3880" s="1">
        <v>44275</v>
      </c>
      <c r="B3880" t="s">
        <v>33</v>
      </c>
      <c r="C3880">
        <f t="shared" si="245"/>
        <v>279</v>
      </c>
      <c r="D3880">
        <v>45805</v>
      </c>
      <c r="E3880">
        <v>45805</v>
      </c>
      <c r="F3880">
        <v>14811</v>
      </c>
      <c r="G3880">
        <v>33506</v>
      </c>
      <c r="H3880">
        <v>12297</v>
      </c>
      <c r="I3880">
        <v>2</v>
      </c>
      <c r="J3880">
        <v>0</v>
      </c>
      <c r="K3880">
        <v>60616</v>
      </c>
      <c r="M3880">
        <v>60616</v>
      </c>
      <c r="N3880">
        <f t="shared" si="244"/>
        <v>45805</v>
      </c>
    </row>
    <row r="3881" spans="1:14" customFormat="1" ht="14.4" customHeight="1" x14ac:dyDescent="0.3">
      <c r="A3881" s="1">
        <v>44276</v>
      </c>
      <c r="B3881" t="s">
        <v>33</v>
      </c>
      <c r="C3881">
        <f t="shared" si="245"/>
        <v>188</v>
      </c>
      <c r="D3881">
        <v>45993</v>
      </c>
      <c r="E3881">
        <v>45993</v>
      </c>
      <c r="F3881">
        <v>14854</v>
      </c>
      <c r="G3881">
        <v>33607</v>
      </c>
      <c r="H3881">
        <v>12384</v>
      </c>
      <c r="I3881">
        <v>2</v>
      </c>
      <c r="J3881">
        <v>0</v>
      </c>
      <c r="K3881">
        <v>60847</v>
      </c>
      <c r="M3881">
        <v>60847</v>
      </c>
      <c r="N3881">
        <f t="shared" si="244"/>
        <v>45993</v>
      </c>
    </row>
    <row r="3882" spans="1:14" customFormat="1" ht="14.4" customHeight="1" x14ac:dyDescent="0.3">
      <c r="A3882" s="1">
        <v>44277</v>
      </c>
      <c r="B3882" t="s">
        <v>33</v>
      </c>
      <c r="C3882">
        <f t="shared" ref="C3882:C3913" si="246">D3882-D3881</f>
        <v>2259</v>
      </c>
      <c r="D3882">
        <v>48252</v>
      </c>
      <c r="E3882">
        <v>48252</v>
      </c>
      <c r="F3882">
        <v>16979</v>
      </c>
      <c r="G3882">
        <v>35163</v>
      </c>
      <c r="H3882">
        <v>13087</v>
      </c>
      <c r="I3882">
        <v>2</v>
      </c>
      <c r="J3882">
        <v>0</v>
      </c>
      <c r="K3882">
        <v>65231</v>
      </c>
      <c r="M3882">
        <v>65231</v>
      </c>
      <c r="N3882">
        <f t="shared" ref="N3882:N3945" si="247">G3882+H3882+I3882</f>
        <v>48252</v>
      </c>
    </row>
    <row r="3883" spans="1:14" customFormat="1" ht="14.4" customHeight="1" x14ac:dyDescent="0.3">
      <c r="A3883" s="1">
        <v>44278</v>
      </c>
      <c r="B3883" t="s">
        <v>33</v>
      </c>
      <c r="C3883">
        <f t="shared" si="246"/>
        <v>2470</v>
      </c>
      <c r="D3883">
        <v>50722</v>
      </c>
      <c r="E3883">
        <v>50722</v>
      </c>
      <c r="F3883">
        <v>18199</v>
      </c>
      <c r="G3883">
        <v>36523</v>
      </c>
      <c r="H3883">
        <v>14195</v>
      </c>
      <c r="I3883">
        <v>4</v>
      </c>
      <c r="J3883">
        <v>0</v>
      </c>
      <c r="K3883">
        <v>68921</v>
      </c>
      <c r="M3883">
        <v>68921</v>
      </c>
      <c r="N3883">
        <f t="shared" si="247"/>
        <v>50722</v>
      </c>
    </row>
    <row r="3884" spans="1:14" customFormat="1" ht="14.4" customHeight="1" x14ac:dyDescent="0.3">
      <c r="A3884" s="1">
        <v>44279</v>
      </c>
      <c r="B3884" t="s">
        <v>33</v>
      </c>
      <c r="C3884">
        <f t="shared" si="246"/>
        <v>1255</v>
      </c>
      <c r="D3884">
        <v>51977</v>
      </c>
      <c r="E3884">
        <v>51977</v>
      </c>
      <c r="F3884">
        <v>19136</v>
      </c>
      <c r="G3884">
        <v>37243</v>
      </c>
      <c r="H3884">
        <v>14730</v>
      </c>
      <c r="I3884">
        <v>4</v>
      </c>
      <c r="J3884">
        <v>0</v>
      </c>
      <c r="K3884">
        <v>71113</v>
      </c>
      <c r="M3884">
        <v>71113</v>
      </c>
      <c r="N3884">
        <f t="shared" si="247"/>
        <v>51977</v>
      </c>
    </row>
    <row r="3885" spans="1:14" customFormat="1" ht="14.4" customHeight="1" x14ac:dyDescent="0.3">
      <c r="A3885" s="1">
        <v>44280</v>
      </c>
      <c r="B3885" t="s">
        <v>33</v>
      </c>
      <c r="C3885">
        <f t="shared" si="246"/>
        <v>1351</v>
      </c>
      <c r="D3885">
        <v>53328</v>
      </c>
      <c r="E3885">
        <v>53328</v>
      </c>
      <c r="F3885">
        <v>19954</v>
      </c>
      <c r="G3885">
        <v>38041</v>
      </c>
      <c r="H3885">
        <v>15283</v>
      </c>
      <c r="I3885">
        <v>4</v>
      </c>
      <c r="J3885">
        <v>0</v>
      </c>
      <c r="K3885">
        <v>73282</v>
      </c>
      <c r="M3885">
        <v>73282</v>
      </c>
      <c r="N3885">
        <f t="shared" si="247"/>
        <v>53328</v>
      </c>
    </row>
    <row r="3886" spans="1:14" customFormat="1" ht="14.4" customHeight="1" x14ac:dyDescent="0.3">
      <c r="A3886" s="1">
        <v>44281</v>
      </c>
      <c r="B3886" t="s">
        <v>33</v>
      </c>
      <c r="C3886">
        <f t="shared" si="246"/>
        <v>438</v>
      </c>
      <c r="D3886">
        <v>53766</v>
      </c>
      <c r="E3886">
        <v>53766</v>
      </c>
      <c r="F3886">
        <v>20095</v>
      </c>
      <c r="G3886">
        <v>38273</v>
      </c>
      <c r="H3886">
        <v>15489</v>
      </c>
      <c r="I3886">
        <v>4</v>
      </c>
      <c r="J3886">
        <v>0</v>
      </c>
      <c r="K3886">
        <v>73861</v>
      </c>
      <c r="M3886">
        <v>73861</v>
      </c>
      <c r="N3886">
        <f t="shared" si="247"/>
        <v>53766</v>
      </c>
    </row>
    <row r="3887" spans="1:14" customFormat="1" ht="14.4" customHeight="1" x14ac:dyDescent="0.3">
      <c r="A3887" s="1">
        <v>44282</v>
      </c>
      <c r="B3887" t="s">
        <v>33</v>
      </c>
      <c r="C3887">
        <f t="shared" si="246"/>
        <v>137</v>
      </c>
      <c r="D3887">
        <v>53903</v>
      </c>
      <c r="E3887">
        <v>53903</v>
      </c>
      <c r="F3887">
        <v>20187</v>
      </c>
      <c r="G3887">
        <v>38353</v>
      </c>
      <c r="H3887">
        <v>15546</v>
      </c>
      <c r="I3887">
        <v>4</v>
      </c>
      <c r="J3887">
        <v>0</v>
      </c>
      <c r="K3887">
        <v>74090</v>
      </c>
      <c r="M3887">
        <v>74090</v>
      </c>
      <c r="N3887">
        <f t="shared" si="247"/>
        <v>53903</v>
      </c>
    </row>
    <row r="3888" spans="1:14" customFormat="1" ht="14.4" customHeight="1" x14ac:dyDescent="0.3">
      <c r="A3888" s="1">
        <v>44283</v>
      </c>
      <c r="B3888" t="s">
        <v>33</v>
      </c>
      <c r="C3888">
        <f t="shared" si="246"/>
        <v>28</v>
      </c>
      <c r="D3888">
        <v>53931</v>
      </c>
      <c r="E3888">
        <v>53931</v>
      </c>
      <c r="F3888">
        <v>20189</v>
      </c>
      <c r="G3888">
        <v>38370</v>
      </c>
      <c r="H3888">
        <v>15557</v>
      </c>
      <c r="I3888">
        <v>4</v>
      </c>
      <c r="J3888">
        <v>0</v>
      </c>
      <c r="K3888">
        <v>74120</v>
      </c>
      <c r="M3888">
        <v>74120</v>
      </c>
      <c r="N3888">
        <f t="shared" si="247"/>
        <v>53931</v>
      </c>
    </row>
    <row r="3889" spans="1:14" customFormat="1" ht="14.4" customHeight="1" x14ac:dyDescent="0.3">
      <c r="A3889" s="1">
        <v>44284</v>
      </c>
      <c r="B3889" t="s">
        <v>33</v>
      </c>
      <c r="C3889">
        <f t="shared" si="246"/>
        <v>106</v>
      </c>
      <c r="D3889">
        <v>54037</v>
      </c>
      <c r="E3889">
        <v>54037</v>
      </c>
      <c r="F3889">
        <v>20191</v>
      </c>
      <c r="G3889">
        <v>38411</v>
      </c>
      <c r="H3889">
        <v>15622</v>
      </c>
      <c r="I3889">
        <v>4</v>
      </c>
      <c r="J3889">
        <v>0</v>
      </c>
      <c r="K3889">
        <v>74228</v>
      </c>
      <c r="M3889">
        <v>74228</v>
      </c>
      <c r="N3889">
        <f t="shared" si="247"/>
        <v>54037</v>
      </c>
    </row>
    <row r="3890" spans="1:14" customFormat="1" ht="14.4" customHeight="1" x14ac:dyDescent="0.3">
      <c r="A3890" s="1">
        <v>44285</v>
      </c>
      <c r="B3890" t="s">
        <v>33</v>
      </c>
      <c r="C3890">
        <f t="shared" si="246"/>
        <v>2464</v>
      </c>
      <c r="D3890">
        <v>56501</v>
      </c>
      <c r="E3890">
        <v>56501</v>
      </c>
      <c r="F3890">
        <v>21311</v>
      </c>
      <c r="G3890">
        <v>39863</v>
      </c>
      <c r="H3890">
        <v>16634</v>
      </c>
      <c r="I3890">
        <v>4</v>
      </c>
      <c r="J3890">
        <v>0</v>
      </c>
      <c r="K3890">
        <v>77812</v>
      </c>
      <c r="M3890">
        <v>77812</v>
      </c>
      <c r="N3890">
        <f t="shared" si="247"/>
        <v>56501</v>
      </c>
    </row>
    <row r="3891" spans="1:14" customFormat="1" ht="14.4" customHeight="1" x14ac:dyDescent="0.3">
      <c r="A3891" s="1">
        <v>44286</v>
      </c>
      <c r="B3891" t="s">
        <v>33</v>
      </c>
      <c r="C3891">
        <f t="shared" si="246"/>
        <v>1520</v>
      </c>
      <c r="D3891">
        <v>58021</v>
      </c>
      <c r="E3891">
        <v>58021</v>
      </c>
      <c r="F3891">
        <v>21906</v>
      </c>
      <c r="G3891">
        <v>40707</v>
      </c>
      <c r="H3891">
        <v>17310</v>
      </c>
      <c r="I3891">
        <v>4</v>
      </c>
      <c r="J3891">
        <v>0</v>
      </c>
      <c r="K3891">
        <v>79927</v>
      </c>
      <c r="M3891">
        <v>79927</v>
      </c>
      <c r="N3891">
        <f t="shared" si="247"/>
        <v>58021</v>
      </c>
    </row>
    <row r="3892" spans="1:14" customFormat="1" ht="14.4" customHeight="1" x14ac:dyDescent="0.3">
      <c r="A3892" s="1">
        <v>44287</v>
      </c>
      <c r="B3892" t="s">
        <v>33</v>
      </c>
      <c r="C3892">
        <f t="shared" si="246"/>
        <v>1567</v>
      </c>
      <c r="D3892">
        <v>59588</v>
      </c>
      <c r="E3892">
        <v>59588</v>
      </c>
      <c r="F3892">
        <v>22347</v>
      </c>
      <c r="G3892">
        <v>41616</v>
      </c>
      <c r="H3892">
        <v>17968</v>
      </c>
      <c r="I3892">
        <v>4</v>
      </c>
      <c r="J3892">
        <v>0</v>
      </c>
      <c r="K3892">
        <v>81935</v>
      </c>
      <c r="M3892">
        <v>81935</v>
      </c>
      <c r="N3892">
        <f t="shared" si="247"/>
        <v>59588</v>
      </c>
    </row>
    <row r="3893" spans="1:14" customFormat="1" ht="14.4" customHeight="1" x14ac:dyDescent="0.3">
      <c r="A3893" s="1">
        <v>44288</v>
      </c>
      <c r="B3893" t="s">
        <v>33</v>
      </c>
      <c r="C3893">
        <f t="shared" si="246"/>
        <v>328</v>
      </c>
      <c r="D3893">
        <v>59916</v>
      </c>
      <c r="E3893">
        <v>59916</v>
      </c>
      <c r="F3893">
        <v>22419</v>
      </c>
      <c r="G3893">
        <v>41802</v>
      </c>
      <c r="H3893">
        <v>18110</v>
      </c>
      <c r="I3893">
        <v>4</v>
      </c>
      <c r="J3893">
        <v>0</v>
      </c>
      <c r="K3893">
        <v>82335</v>
      </c>
      <c r="M3893">
        <v>82335</v>
      </c>
      <c r="N3893">
        <f t="shared" si="247"/>
        <v>59916</v>
      </c>
    </row>
    <row r="3894" spans="1:14" customFormat="1" ht="14.4" customHeight="1" x14ac:dyDescent="0.3">
      <c r="A3894" s="1">
        <v>44289</v>
      </c>
      <c r="B3894" t="s">
        <v>33</v>
      </c>
      <c r="C3894">
        <f t="shared" si="246"/>
        <v>57</v>
      </c>
      <c r="D3894">
        <v>59973</v>
      </c>
      <c r="E3894">
        <v>59973</v>
      </c>
      <c r="F3894">
        <v>22503</v>
      </c>
      <c r="G3894">
        <v>41846</v>
      </c>
      <c r="H3894">
        <v>18123</v>
      </c>
      <c r="I3894">
        <v>4</v>
      </c>
      <c r="J3894">
        <v>0</v>
      </c>
      <c r="K3894">
        <v>82476</v>
      </c>
      <c r="M3894">
        <v>82476</v>
      </c>
      <c r="N3894">
        <f t="shared" si="247"/>
        <v>59973</v>
      </c>
    </row>
    <row r="3895" spans="1:14" customFormat="1" ht="14.4" customHeight="1" x14ac:dyDescent="0.3">
      <c r="A3895" s="1">
        <v>44290</v>
      </c>
      <c r="B3895" t="s">
        <v>33</v>
      </c>
      <c r="C3895">
        <f t="shared" si="246"/>
        <v>54</v>
      </c>
      <c r="D3895">
        <v>60027</v>
      </c>
      <c r="E3895">
        <v>60027</v>
      </c>
      <c r="F3895">
        <v>22546</v>
      </c>
      <c r="G3895">
        <v>41892</v>
      </c>
      <c r="H3895">
        <v>18131</v>
      </c>
      <c r="I3895">
        <v>4</v>
      </c>
      <c r="J3895">
        <v>0</v>
      </c>
      <c r="K3895">
        <v>82573</v>
      </c>
      <c r="M3895">
        <v>82573</v>
      </c>
      <c r="N3895">
        <f t="shared" si="247"/>
        <v>60027</v>
      </c>
    </row>
    <row r="3896" spans="1:14" customFormat="1" ht="14.4" customHeight="1" x14ac:dyDescent="0.3">
      <c r="A3896" s="1">
        <v>44291</v>
      </c>
      <c r="B3896" t="s">
        <v>33</v>
      </c>
      <c r="C3896">
        <f t="shared" si="246"/>
        <v>1863</v>
      </c>
      <c r="D3896">
        <v>61890</v>
      </c>
      <c r="E3896">
        <v>61890</v>
      </c>
      <c r="F3896">
        <v>23366</v>
      </c>
      <c r="G3896">
        <v>42970</v>
      </c>
      <c r="H3896">
        <v>18916</v>
      </c>
      <c r="I3896">
        <v>4</v>
      </c>
      <c r="J3896">
        <v>0</v>
      </c>
      <c r="K3896">
        <v>85256</v>
      </c>
      <c r="M3896">
        <v>85256</v>
      </c>
      <c r="N3896">
        <f t="shared" si="247"/>
        <v>61890</v>
      </c>
    </row>
    <row r="3897" spans="1:14" customFormat="1" ht="14.4" customHeight="1" x14ac:dyDescent="0.3">
      <c r="A3897" s="1">
        <v>44292</v>
      </c>
      <c r="B3897" t="s">
        <v>33</v>
      </c>
      <c r="C3897">
        <f t="shared" si="246"/>
        <v>1738</v>
      </c>
      <c r="D3897">
        <v>63628</v>
      </c>
      <c r="E3897">
        <v>63628</v>
      </c>
      <c r="F3897">
        <v>23824</v>
      </c>
      <c r="G3897">
        <v>43884</v>
      </c>
      <c r="H3897">
        <v>19740</v>
      </c>
      <c r="I3897">
        <v>4</v>
      </c>
      <c r="J3897">
        <v>0</v>
      </c>
      <c r="K3897">
        <v>87452</v>
      </c>
      <c r="M3897">
        <v>87452</v>
      </c>
      <c r="N3897">
        <f t="shared" si="247"/>
        <v>63628</v>
      </c>
    </row>
    <row r="3898" spans="1:14" customFormat="1" ht="14.4" customHeight="1" x14ac:dyDescent="0.3">
      <c r="A3898" s="1">
        <v>44293</v>
      </c>
      <c r="B3898" t="s">
        <v>33</v>
      </c>
      <c r="C3898">
        <f t="shared" si="246"/>
        <v>4980</v>
      </c>
      <c r="D3898">
        <v>68608</v>
      </c>
      <c r="E3898">
        <v>68608</v>
      </c>
      <c r="F3898">
        <v>24749</v>
      </c>
      <c r="G3898">
        <v>46320</v>
      </c>
      <c r="H3898">
        <v>22282</v>
      </c>
      <c r="I3898">
        <v>6</v>
      </c>
      <c r="J3898">
        <v>0</v>
      </c>
      <c r="K3898">
        <v>93357</v>
      </c>
      <c r="M3898">
        <v>93357</v>
      </c>
      <c r="N3898">
        <f t="shared" si="247"/>
        <v>68608</v>
      </c>
    </row>
    <row r="3899" spans="1:14" customFormat="1" ht="14.4" customHeight="1" x14ac:dyDescent="0.3">
      <c r="A3899" s="1">
        <v>44294</v>
      </c>
      <c r="B3899" t="s">
        <v>33</v>
      </c>
      <c r="C3899">
        <f t="shared" si="246"/>
        <v>3730</v>
      </c>
      <c r="D3899">
        <v>72338</v>
      </c>
      <c r="E3899">
        <v>72338</v>
      </c>
      <c r="F3899">
        <v>25524</v>
      </c>
      <c r="G3899">
        <v>48173</v>
      </c>
      <c r="H3899">
        <v>24159</v>
      </c>
      <c r="I3899">
        <v>6</v>
      </c>
      <c r="J3899">
        <v>0</v>
      </c>
      <c r="K3899">
        <v>97862</v>
      </c>
      <c r="M3899">
        <v>97862</v>
      </c>
      <c r="N3899">
        <f t="shared" si="247"/>
        <v>72338</v>
      </c>
    </row>
    <row r="3900" spans="1:14" customFormat="1" ht="14.4" customHeight="1" x14ac:dyDescent="0.3">
      <c r="A3900" s="1">
        <v>44295</v>
      </c>
      <c r="B3900" t="s">
        <v>33</v>
      </c>
      <c r="C3900">
        <f t="shared" si="246"/>
        <v>2160</v>
      </c>
      <c r="D3900">
        <v>74498</v>
      </c>
      <c r="E3900">
        <v>74498</v>
      </c>
      <c r="F3900">
        <v>26035</v>
      </c>
      <c r="G3900">
        <v>49298</v>
      </c>
      <c r="H3900">
        <v>25194</v>
      </c>
      <c r="I3900">
        <v>6</v>
      </c>
      <c r="J3900">
        <v>0</v>
      </c>
      <c r="K3900">
        <v>100533</v>
      </c>
      <c r="M3900">
        <v>100533</v>
      </c>
      <c r="N3900">
        <f t="shared" si="247"/>
        <v>74498</v>
      </c>
    </row>
    <row r="3901" spans="1:14" customFormat="1" ht="14.4" customHeight="1" x14ac:dyDescent="0.3">
      <c r="A3901" s="1">
        <v>44296</v>
      </c>
      <c r="B3901" t="s">
        <v>33</v>
      </c>
      <c r="C3901">
        <f t="shared" si="246"/>
        <v>836</v>
      </c>
      <c r="D3901">
        <v>75334</v>
      </c>
      <c r="E3901">
        <v>75334</v>
      </c>
      <c r="F3901">
        <v>26146</v>
      </c>
      <c r="G3901">
        <v>49778</v>
      </c>
      <c r="H3901">
        <v>25550</v>
      </c>
      <c r="I3901">
        <v>6</v>
      </c>
      <c r="J3901">
        <v>0</v>
      </c>
      <c r="K3901">
        <v>101480</v>
      </c>
      <c r="M3901">
        <v>101480</v>
      </c>
      <c r="N3901">
        <f t="shared" si="247"/>
        <v>75334</v>
      </c>
    </row>
    <row r="3902" spans="1:14" customFormat="1" ht="14.4" customHeight="1" x14ac:dyDescent="0.3">
      <c r="A3902" s="1">
        <v>44297</v>
      </c>
      <c r="B3902" t="s">
        <v>33</v>
      </c>
      <c r="C3902">
        <f t="shared" si="246"/>
        <v>4135</v>
      </c>
      <c r="D3902">
        <v>79469</v>
      </c>
      <c r="E3902">
        <v>79469</v>
      </c>
      <c r="F3902">
        <v>26368</v>
      </c>
      <c r="G3902">
        <v>51823</v>
      </c>
      <c r="H3902">
        <v>27640</v>
      </c>
      <c r="I3902">
        <v>6</v>
      </c>
      <c r="J3902">
        <v>0</v>
      </c>
      <c r="K3902">
        <v>105837</v>
      </c>
      <c r="M3902">
        <v>105837</v>
      </c>
      <c r="N3902">
        <f t="shared" si="247"/>
        <v>79469</v>
      </c>
    </row>
    <row r="3903" spans="1:14" customFormat="1" ht="14.4" customHeight="1" x14ac:dyDescent="0.3">
      <c r="A3903" s="1">
        <v>44298</v>
      </c>
      <c r="B3903" t="s">
        <v>33</v>
      </c>
      <c r="C3903">
        <f t="shared" si="246"/>
        <v>6864</v>
      </c>
      <c r="D3903">
        <v>86333</v>
      </c>
      <c r="E3903">
        <v>86333</v>
      </c>
      <c r="F3903">
        <v>27600</v>
      </c>
      <c r="G3903">
        <v>55248</v>
      </c>
      <c r="H3903">
        <v>31079</v>
      </c>
      <c r="I3903">
        <v>6</v>
      </c>
      <c r="J3903">
        <v>0</v>
      </c>
      <c r="K3903">
        <v>113933</v>
      </c>
      <c r="M3903">
        <v>113933</v>
      </c>
      <c r="N3903">
        <f t="shared" si="247"/>
        <v>86333</v>
      </c>
    </row>
    <row r="3904" spans="1:14" customFormat="1" ht="14.4" customHeight="1" x14ac:dyDescent="0.3">
      <c r="A3904" s="1">
        <v>44299</v>
      </c>
      <c r="B3904" t="s">
        <v>33</v>
      </c>
      <c r="C3904">
        <f t="shared" si="246"/>
        <v>6164</v>
      </c>
      <c r="D3904">
        <v>92497</v>
      </c>
      <c r="E3904">
        <v>92497</v>
      </c>
      <c r="F3904">
        <v>28351</v>
      </c>
      <c r="G3904">
        <v>58368</v>
      </c>
      <c r="H3904">
        <v>34123</v>
      </c>
      <c r="I3904">
        <v>6</v>
      </c>
      <c r="J3904">
        <v>0</v>
      </c>
      <c r="K3904">
        <v>120848</v>
      </c>
      <c r="M3904">
        <v>120848</v>
      </c>
      <c r="N3904">
        <f t="shared" si="247"/>
        <v>92497</v>
      </c>
    </row>
    <row r="3905" spans="1:14" customFormat="1" ht="14.4" customHeight="1" x14ac:dyDescent="0.3">
      <c r="A3905" s="1">
        <v>44300</v>
      </c>
      <c r="B3905" t="s">
        <v>33</v>
      </c>
      <c r="C3905">
        <f t="shared" si="246"/>
        <v>6460</v>
      </c>
      <c r="D3905">
        <v>98957</v>
      </c>
      <c r="E3905">
        <v>98957</v>
      </c>
      <c r="F3905">
        <v>29173</v>
      </c>
      <c r="G3905">
        <v>61604</v>
      </c>
      <c r="H3905">
        <v>37347</v>
      </c>
      <c r="I3905">
        <v>6</v>
      </c>
      <c r="J3905">
        <v>0</v>
      </c>
      <c r="K3905">
        <v>128130</v>
      </c>
      <c r="M3905">
        <v>128130</v>
      </c>
      <c r="N3905">
        <f t="shared" si="247"/>
        <v>98957</v>
      </c>
    </row>
    <row r="3906" spans="1:14" customFormat="1" ht="14.4" customHeight="1" x14ac:dyDescent="0.3">
      <c r="A3906" s="1">
        <v>44301</v>
      </c>
      <c r="B3906" t="s">
        <v>33</v>
      </c>
      <c r="C3906">
        <f t="shared" si="246"/>
        <v>4016</v>
      </c>
      <c r="D3906">
        <v>102973</v>
      </c>
      <c r="E3906">
        <v>102973</v>
      </c>
      <c r="F3906">
        <v>30077</v>
      </c>
      <c r="G3906">
        <v>63955</v>
      </c>
      <c r="H3906">
        <v>39012</v>
      </c>
      <c r="I3906">
        <v>6</v>
      </c>
      <c r="J3906">
        <v>0</v>
      </c>
      <c r="K3906">
        <v>133050</v>
      </c>
      <c r="M3906">
        <v>133050</v>
      </c>
      <c r="N3906">
        <f t="shared" si="247"/>
        <v>102973</v>
      </c>
    </row>
    <row r="3907" spans="1:14" customFormat="1" ht="14.4" customHeight="1" x14ac:dyDescent="0.3">
      <c r="A3907" s="1">
        <v>44302</v>
      </c>
      <c r="B3907" t="s">
        <v>33</v>
      </c>
      <c r="C3907">
        <f t="shared" si="246"/>
        <v>4203</v>
      </c>
      <c r="D3907">
        <v>107176</v>
      </c>
      <c r="E3907">
        <v>107176</v>
      </c>
      <c r="F3907">
        <v>30445</v>
      </c>
      <c r="G3907">
        <v>66187</v>
      </c>
      <c r="H3907">
        <v>40983</v>
      </c>
      <c r="I3907">
        <v>6</v>
      </c>
      <c r="J3907">
        <v>0</v>
      </c>
      <c r="K3907">
        <v>137621</v>
      </c>
      <c r="M3907">
        <v>137621</v>
      </c>
      <c r="N3907">
        <f t="shared" si="247"/>
        <v>107176</v>
      </c>
    </row>
    <row r="3908" spans="1:14" customFormat="1" ht="14.4" customHeight="1" x14ac:dyDescent="0.3">
      <c r="A3908" s="1">
        <v>44303</v>
      </c>
      <c r="B3908" t="s">
        <v>33</v>
      </c>
      <c r="C3908">
        <f t="shared" si="246"/>
        <v>1349</v>
      </c>
      <c r="D3908">
        <v>108525</v>
      </c>
      <c r="E3908">
        <v>108525</v>
      </c>
      <c r="F3908">
        <v>30527</v>
      </c>
      <c r="G3908">
        <v>66955</v>
      </c>
      <c r="H3908">
        <v>41563</v>
      </c>
      <c r="I3908">
        <v>7</v>
      </c>
      <c r="J3908">
        <v>0</v>
      </c>
      <c r="K3908">
        <v>139052</v>
      </c>
      <c r="M3908">
        <v>139052</v>
      </c>
      <c r="N3908">
        <f t="shared" si="247"/>
        <v>108525</v>
      </c>
    </row>
    <row r="3909" spans="1:14" customFormat="1" ht="14.4" customHeight="1" x14ac:dyDescent="0.3">
      <c r="A3909" s="1">
        <v>44304</v>
      </c>
      <c r="B3909" t="s">
        <v>33</v>
      </c>
      <c r="C3909">
        <f t="shared" si="246"/>
        <v>1046</v>
      </c>
      <c r="D3909">
        <v>109571</v>
      </c>
      <c r="E3909">
        <v>109571</v>
      </c>
      <c r="F3909">
        <v>30536</v>
      </c>
      <c r="G3909">
        <v>67505</v>
      </c>
      <c r="H3909">
        <v>42059</v>
      </c>
      <c r="I3909">
        <v>7</v>
      </c>
      <c r="J3909">
        <v>0</v>
      </c>
      <c r="K3909">
        <v>140107</v>
      </c>
      <c r="M3909">
        <v>140107</v>
      </c>
      <c r="N3909">
        <f t="shared" si="247"/>
        <v>109571</v>
      </c>
    </row>
    <row r="3910" spans="1:14" customFormat="1" ht="14.4" customHeight="1" x14ac:dyDescent="0.3">
      <c r="A3910" s="1">
        <v>44305</v>
      </c>
      <c r="B3910" t="s">
        <v>33</v>
      </c>
      <c r="C3910">
        <f t="shared" si="246"/>
        <v>7514</v>
      </c>
      <c r="D3910">
        <v>117085</v>
      </c>
      <c r="E3910">
        <v>117085</v>
      </c>
      <c r="F3910">
        <v>31597</v>
      </c>
      <c r="G3910">
        <v>71815</v>
      </c>
      <c r="H3910">
        <v>45262</v>
      </c>
      <c r="I3910">
        <v>8</v>
      </c>
      <c r="J3910">
        <v>0</v>
      </c>
      <c r="K3910">
        <v>148682</v>
      </c>
      <c r="M3910">
        <v>148682</v>
      </c>
      <c r="N3910">
        <f t="shared" si="247"/>
        <v>117085</v>
      </c>
    </row>
    <row r="3911" spans="1:14" customFormat="1" ht="14.4" customHeight="1" x14ac:dyDescent="0.3">
      <c r="A3911" s="1">
        <v>44306</v>
      </c>
      <c r="B3911" t="s">
        <v>33</v>
      </c>
      <c r="C3911">
        <f t="shared" si="246"/>
        <v>5531</v>
      </c>
      <c r="D3911">
        <v>122616</v>
      </c>
      <c r="E3911">
        <v>122616</v>
      </c>
      <c r="F3911">
        <v>32579</v>
      </c>
      <c r="G3911">
        <v>74828</v>
      </c>
      <c r="H3911">
        <v>47779</v>
      </c>
      <c r="I3911">
        <v>9</v>
      </c>
      <c r="J3911">
        <v>0</v>
      </c>
      <c r="K3911">
        <v>155195</v>
      </c>
      <c r="M3911">
        <v>155195</v>
      </c>
      <c r="N3911">
        <f t="shared" si="247"/>
        <v>122616</v>
      </c>
    </row>
    <row r="3912" spans="1:14" customFormat="1" ht="14.4" customHeight="1" x14ac:dyDescent="0.3">
      <c r="A3912" s="1">
        <v>44307</v>
      </c>
      <c r="B3912" t="s">
        <v>33</v>
      </c>
      <c r="C3912">
        <f t="shared" si="246"/>
        <v>6332</v>
      </c>
      <c r="D3912">
        <v>128948</v>
      </c>
      <c r="E3912">
        <v>128948</v>
      </c>
      <c r="F3912">
        <v>33467</v>
      </c>
      <c r="G3912">
        <v>78202</v>
      </c>
      <c r="H3912">
        <v>50737</v>
      </c>
      <c r="I3912">
        <v>9</v>
      </c>
      <c r="J3912">
        <v>0</v>
      </c>
      <c r="K3912">
        <v>162415</v>
      </c>
      <c r="M3912">
        <v>162415</v>
      </c>
      <c r="N3912">
        <f t="shared" si="247"/>
        <v>128948</v>
      </c>
    </row>
    <row r="3913" spans="1:14" customFormat="1" ht="14.4" customHeight="1" x14ac:dyDescent="0.3">
      <c r="A3913" s="1">
        <v>44308</v>
      </c>
      <c r="B3913" t="s">
        <v>33</v>
      </c>
      <c r="C3913">
        <f t="shared" si="246"/>
        <v>5955</v>
      </c>
      <c r="D3913">
        <v>134903</v>
      </c>
      <c r="E3913">
        <v>134903</v>
      </c>
      <c r="F3913">
        <v>34316</v>
      </c>
      <c r="G3913">
        <v>81342</v>
      </c>
      <c r="H3913">
        <v>53552</v>
      </c>
      <c r="I3913">
        <v>9</v>
      </c>
      <c r="J3913">
        <v>0</v>
      </c>
      <c r="K3913">
        <v>169219</v>
      </c>
      <c r="M3913">
        <v>169219</v>
      </c>
      <c r="N3913">
        <f t="shared" si="247"/>
        <v>134903</v>
      </c>
    </row>
    <row r="3914" spans="1:14" customFormat="1" ht="14.4" customHeight="1" x14ac:dyDescent="0.3">
      <c r="A3914" s="1">
        <v>44309</v>
      </c>
      <c r="B3914" t="s">
        <v>33</v>
      </c>
      <c r="C3914">
        <f t="shared" ref="C3914:C3945" si="248">D3914-D3913</f>
        <v>1791</v>
      </c>
      <c r="D3914">
        <v>136694</v>
      </c>
      <c r="E3914">
        <v>136694</v>
      </c>
      <c r="F3914">
        <v>34908</v>
      </c>
      <c r="G3914">
        <v>82296</v>
      </c>
      <c r="H3914">
        <v>54389</v>
      </c>
      <c r="I3914">
        <v>9</v>
      </c>
      <c r="J3914">
        <v>0</v>
      </c>
      <c r="K3914">
        <v>171602</v>
      </c>
      <c r="M3914">
        <v>171602</v>
      </c>
      <c r="N3914">
        <f t="shared" si="247"/>
        <v>136694</v>
      </c>
    </row>
    <row r="3915" spans="1:14" customFormat="1" ht="14.4" customHeight="1" x14ac:dyDescent="0.3">
      <c r="A3915" s="1">
        <v>44310</v>
      </c>
      <c r="B3915" t="s">
        <v>33</v>
      </c>
      <c r="C3915">
        <f t="shared" si="248"/>
        <v>538</v>
      </c>
      <c r="D3915">
        <v>137232</v>
      </c>
      <c r="E3915">
        <v>137232</v>
      </c>
      <c r="F3915">
        <v>35047</v>
      </c>
      <c r="G3915">
        <v>82611</v>
      </c>
      <c r="H3915">
        <v>54612</v>
      </c>
      <c r="I3915">
        <v>9</v>
      </c>
      <c r="J3915">
        <v>0</v>
      </c>
      <c r="K3915">
        <v>172279</v>
      </c>
      <c r="M3915">
        <v>172279</v>
      </c>
      <c r="N3915">
        <f t="shared" si="247"/>
        <v>137232</v>
      </c>
    </row>
    <row r="3916" spans="1:14" customFormat="1" ht="14.4" customHeight="1" x14ac:dyDescent="0.3">
      <c r="A3916" s="1">
        <v>44311</v>
      </c>
      <c r="B3916" t="s">
        <v>33</v>
      </c>
      <c r="C3916">
        <f t="shared" si="248"/>
        <v>350</v>
      </c>
      <c r="D3916">
        <v>137582</v>
      </c>
      <c r="E3916">
        <v>137582</v>
      </c>
      <c r="F3916">
        <v>35067</v>
      </c>
      <c r="G3916">
        <v>82794</v>
      </c>
      <c r="H3916">
        <v>54779</v>
      </c>
      <c r="I3916">
        <v>9</v>
      </c>
      <c r="J3916">
        <v>0</v>
      </c>
      <c r="K3916">
        <v>172649</v>
      </c>
      <c r="M3916">
        <v>172649</v>
      </c>
      <c r="N3916">
        <f t="shared" si="247"/>
        <v>137582</v>
      </c>
    </row>
    <row r="3917" spans="1:14" customFormat="1" ht="14.4" customHeight="1" x14ac:dyDescent="0.3">
      <c r="A3917" s="1">
        <v>44312</v>
      </c>
      <c r="B3917" t="s">
        <v>33</v>
      </c>
      <c r="C3917">
        <f t="shared" si="248"/>
        <v>3864</v>
      </c>
      <c r="D3917">
        <v>141446</v>
      </c>
      <c r="E3917">
        <v>141446</v>
      </c>
      <c r="F3917">
        <v>36752</v>
      </c>
      <c r="G3917">
        <v>84763</v>
      </c>
      <c r="H3917">
        <v>56674</v>
      </c>
      <c r="I3917">
        <v>9</v>
      </c>
      <c r="J3917">
        <v>0</v>
      </c>
      <c r="K3917">
        <v>178198</v>
      </c>
      <c r="M3917">
        <v>178198</v>
      </c>
      <c r="N3917">
        <f t="shared" si="247"/>
        <v>141446</v>
      </c>
    </row>
    <row r="3918" spans="1:14" customFormat="1" ht="14.4" customHeight="1" x14ac:dyDescent="0.3">
      <c r="A3918" s="1">
        <v>44313</v>
      </c>
      <c r="B3918" t="s">
        <v>33</v>
      </c>
      <c r="C3918">
        <f t="shared" si="248"/>
        <v>4109</v>
      </c>
      <c r="D3918">
        <v>145555</v>
      </c>
      <c r="E3918">
        <v>145555</v>
      </c>
      <c r="F3918">
        <v>37646</v>
      </c>
      <c r="G3918">
        <v>86919</v>
      </c>
      <c r="H3918">
        <v>58627</v>
      </c>
      <c r="I3918">
        <v>9</v>
      </c>
      <c r="J3918">
        <v>0</v>
      </c>
      <c r="K3918">
        <v>183201</v>
      </c>
      <c r="M3918">
        <v>183201</v>
      </c>
      <c r="N3918">
        <f t="shared" si="247"/>
        <v>145555</v>
      </c>
    </row>
    <row r="3919" spans="1:14" customFormat="1" ht="14.4" customHeight="1" x14ac:dyDescent="0.3">
      <c r="A3919" s="1">
        <v>44314</v>
      </c>
      <c r="B3919" t="s">
        <v>33</v>
      </c>
      <c r="C3919">
        <f t="shared" si="248"/>
        <v>5198</v>
      </c>
      <c r="D3919">
        <v>150753</v>
      </c>
      <c r="E3919">
        <v>150753</v>
      </c>
      <c r="F3919">
        <v>38837</v>
      </c>
      <c r="G3919">
        <v>89641</v>
      </c>
      <c r="H3919">
        <v>61101</v>
      </c>
      <c r="I3919">
        <v>11</v>
      </c>
      <c r="J3919">
        <v>0</v>
      </c>
      <c r="K3919">
        <v>189590</v>
      </c>
      <c r="M3919">
        <v>189590</v>
      </c>
      <c r="N3919">
        <f t="shared" si="247"/>
        <v>150753</v>
      </c>
    </row>
    <row r="3920" spans="1:14" customFormat="1" ht="14.4" customHeight="1" x14ac:dyDescent="0.3">
      <c r="A3920" s="1">
        <v>44315</v>
      </c>
      <c r="B3920" t="s">
        <v>33</v>
      </c>
      <c r="C3920">
        <f t="shared" si="248"/>
        <v>4860</v>
      </c>
      <c r="D3920">
        <v>155613</v>
      </c>
      <c r="E3920">
        <v>155613</v>
      </c>
      <c r="F3920">
        <v>39815</v>
      </c>
      <c r="G3920">
        <v>92563</v>
      </c>
      <c r="H3920">
        <v>63039</v>
      </c>
      <c r="I3920">
        <v>11</v>
      </c>
      <c r="J3920">
        <v>0</v>
      </c>
      <c r="K3920">
        <v>195428</v>
      </c>
      <c r="M3920">
        <v>195428</v>
      </c>
      <c r="N3920">
        <f t="shared" si="247"/>
        <v>155613</v>
      </c>
    </row>
    <row r="3921" spans="1:14" customFormat="1" ht="14.4" customHeight="1" x14ac:dyDescent="0.3">
      <c r="A3921" s="1">
        <v>44316</v>
      </c>
      <c r="B3921" t="s">
        <v>33</v>
      </c>
      <c r="C3921">
        <f t="shared" si="248"/>
        <v>2989</v>
      </c>
      <c r="D3921">
        <v>158602</v>
      </c>
      <c r="E3921">
        <v>158602</v>
      </c>
      <c r="F3921">
        <v>40215</v>
      </c>
      <c r="G3921">
        <v>94159</v>
      </c>
      <c r="H3921">
        <v>64431</v>
      </c>
      <c r="I3921">
        <v>12</v>
      </c>
      <c r="J3921">
        <v>0</v>
      </c>
      <c r="K3921">
        <v>198817</v>
      </c>
      <c r="M3921">
        <v>198817</v>
      </c>
      <c r="N3921">
        <f t="shared" si="247"/>
        <v>158602</v>
      </c>
    </row>
    <row r="3922" spans="1:14" customFormat="1" ht="14.4" customHeight="1" x14ac:dyDescent="0.3">
      <c r="A3922" s="1">
        <v>44317</v>
      </c>
      <c r="B3922" t="s">
        <v>33</v>
      </c>
      <c r="C3922">
        <f t="shared" si="248"/>
        <v>953</v>
      </c>
      <c r="D3922">
        <v>159555</v>
      </c>
      <c r="E3922">
        <v>159555</v>
      </c>
      <c r="F3922">
        <v>40290</v>
      </c>
      <c r="G3922">
        <v>94635</v>
      </c>
      <c r="H3922">
        <v>64908</v>
      </c>
      <c r="I3922">
        <v>12</v>
      </c>
      <c r="J3922">
        <v>0</v>
      </c>
      <c r="K3922">
        <v>199845</v>
      </c>
      <c r="M3922">
        <v>199845</v>
      </c>
      <c r="N3922">
        <f t="shared" si="247"/>
        <v>159555</v>
      </c>
    </row>
    <row r="3923" spans="1:14" customFormat="1" ht="14.4" customHeight="1" x14ac:dyDescent="0.3">
      <c r="A3923" s="1">
        <v>44318</v>
      </c>
      <c r="B3923" t="s">
        <v>33</v>
      </c>
      <c r="C3923">
        <f t="shared" si="248"/>
        <v>379</v>
      </c>
      <c r="D3923">
        <v>159934</v>
      </c>
      <c r="E3923">
        <v>159934</v>
      </c>
      <c r="F3923">
        <v>40345</v>
      </c>
      <c r="G3923">
        <v>94837</v>
      </c>
      <c r="H3923">
        <v>65085</v>
      </c>
      <c r="I3923">
        <v>12</v>
      </c>
      <c r="J3923">
        <v>0</v>
      </c>
      <c r="K3923">
        <v>200279</v>
      </c>
      <c r="M3923">
        <v>200279</v>
      </c>
      <c r="N3923">
        <f t="shared" si="247"/>
        <v>159934</v>
      </c>
    </row>
    <row r="3924" spans="1:14" customFormat="1" ht="14.4" customHeight="1" x14ac:dyDescent="0.3">
      <c r="A3924" s="1">
        <v>44319</v>
      </c>
      <c r="B3924" t="s">
        <v>33</v>
      </c>
      <c r="C3924">
        <f t="shared" si="248"/>
        <v>3673</v>
      </c>
      <c r="D3924">
        <v>163607</v>
      </c>
      <c r="E3924">
        <v>163607</v>
      </c>
      <c r="F3924">
        <v>41709</v>
      </c>
      <c r="G3924">
        <v>96912</v>
      </c>
      <c r="H3924">
        <v>66683</v>
      </c>
      <c r="I3924">
        <v>12</v>
      </c>
      <c r="J3924">
        <v>0</v>
      </c>
      <c r="K3924">
        <v>205316</v>
      </c>
      <c r="M3924">
        <v>205316</v>
      </c>
      <c r="N3924">
        <f t="shared" si="247"/>
        <v>163607</v>
      </c>
    </row>
    <row r="3925" spans="1:14" customFormat="1" ht="14.4" customHeight="1" x14ac:dyDescent="0.3">
      <c r="A3925" s="1">
        <v>44320</v>
      </c>
      <c r="B3925" t="s">
        <v>33</v>
      </c>
      <c r="C3925">
        <f t="shared" si="248"/>
        <v>2495</v>
      </c>
      <c r="D3925">
        <v>166102</v>
      </c>
      <c r="E3925">
        <v>166102</v>
      </c>
      <c r="F3925">
        <v>43816</v>
      </c>
      <c r="G3925">
        <v>98273</v>
      </c>
      <c r="H3925">
        <v>67817</v>
      </c>
      <c r="I3925">
        <v>12</v>
      </c>
      <c r="J3925">
        <v>0</v>
      </c>
      <c r="K3925">
        <v>209918</v>
      </c>
      <c r="M3925">
        <v>209918</v>
      </c>
      <c r="N3925">
        <f t="shared" si="247"/>
        <v>166102</v>
      </c>
    </row>
    <row r="3926" spans="1:14" customFormat="1" ht="14.4" customHeight="1" x14ac:dyDescent="0.3">
      <c r="A3926" s="1">
        <v>44321</v>
      </c>
      <c r="B3926" t="s">
        <v>33</v>
      </c>
      <c r="C3926">
        <f t="shared" si="248"/>
        <v>2723</v>
      </c>
      <c r="D3926">
        <v>168825</v>
      </c>
      <c r="E3926">
        <v>168825</v>
      </c>
      <c r="F3926">
        <v>44686</v>
      </c>
      <c r="G3926">
        <v>99746</v>
      </c>
      <c r="H3926">
        <v>69067</v>
      </c>
      <c r="I3926">
        <v>12</v>
      </c>
      <c r="J3926">
        <v>0</v>
      </c>
      <c r="K3926">
        <v>213511</v>
      </c>
      <c r="M3926">
        <v>213511</v>
      </c>
      <c r="N3926">
        <f t="shared" si="247"/>
        <v>168825</v>
      </c>
    </row>
    <row r="3927" spans="1:14" customFormat="1" ht="14.4" customHeight="1" x14ac:dyDescent="0.3">
      <c r="A3927" s="1">
        <v>44322</v>
      </c>
      <c r="B3927" t="s">
        <v>33</v>
      </c>
      <c r="C3927">
        <f t="shared" si="248"/>
        <v>1706</v>
      </c>
      <c r="D3927">
        <v>170531</v>
      </c>
      <c r="E3927">
        <v>170531</v>
      </c>
      <c r="F3927">
        <v>45631</v>
      </c>
      <c r="G3927">
        <v>100659</v>
      </c>
      <c r="H3927">
        <v>69860</v>
      </c>
      <c r="I3927">
        <v>12</v>
      </c>
      <c r="J3927">
        <v>0</v>
      </c>
      <c r="K3927">
        <v>216162</v>
      </c>
      <c r="M3927">
        <v>216162</v>
      </c>
      <c r="N3927">
        <f t="shared" si="247"/>
        <v>170531</v>
      </c>
    </row>
    <row r="3928" spans="1:14" customFormat="1" ht="14.4" customHeight="1" x14ac:dyDescent="0.3">
      <c r="A3928" s="1">
        <v>44323</v>
      </c>
      <c r="B3928" t="s">
        <v>33</v>
      </c>
      <c r="C3928">
        <f t="shared" si="248"/>
        <v>1561</v>
      </c>
      <c r="D3928">
        <v>172092</v>
      </c>
      <c r="E3928">
        <v>172092</v>
      </c>
      <c r="F3928">
        <v>46292</v>
      </c>
      <c r="G3928">
        <v>101653</v>
      </c>
      <c r="H3928">
        <v>70427</v>
      </c>
      <c r="I3928">
        <v>12</v>
      </c>
      <c r="J3928">
        <v>0</v>
      </c>
      <c r="K3928">
        <v>218384</v>
      </c>
      <c r="M3928">
        <v>218384</v>
      </c>
      <c r="N3928">
        <f t="shared" si="247"/>
        <v>172092</v>
      </c>
    </row>
    <row r="3929" spans="1:14" customFormat="1" ht="14.4" customHeight="1" x14ac:dyDescent="0.3">
      <c r="A3929" s="1">
        <v>44324</v>
      </c>
      <c r="B3929" t="s">
        <v>33</v>
      </c>
      <c r="C3929">
        <f t="shared" si="248"/>
        <v>136</v>
      </c>
      <c r="D3929">
        <v>172228</v>
      </c>
      <c r="E3929">
        <v>172228</v>
      </c>
      <c r="F3929">
        <v>46389</v>
      </c>
      <c r="G3929">
        <v>101733</v>
      </c>
      <c r="H3929">
        <v>70483</v>
      </c>
      <c r="I3929">
        <v>12</v>
      </c>
      <c r="J3929">
        <v>0</v>
      </c>
      <c r="K3929">
        <v>218617</v>
      </c>
      <c r="M3929">
        <v>218617</v>
      </c>
      <c r="N3929">
        <f t="shared" si="247"/>
        <v>172228</v>
      </c>
    </row>
    <row r="3930" spans="1:14" customFormat="1" ht="14.4" customHeight="1" x14ac:dyDescent="0.3">
      <c r="A3930" s="1">
        <v>44325</v>
      </c>
      <c r="B3930" t="s">
        <v>33</v>
      </c>
      <c r="C3930">
        <f t="shared" si="248"/>
        <v>430</v>
      </c>
      <c r="D3930">
        <v>172658</v>
      </c>
      <c r="E3930">
        <v>172658</v>
      </c>
      <c r="F3930">
        <v>46403</v>
      </c>
      <c r="G3930">
        <v>101993</v>
      </c>
      <c r="H3930">
        <v>70653</v>
      </c>
      <c r="I3930">
        <v>12</v>
      </c>
      <c r="J3930">
        <v>0</v>
      </c>
      <c r="K3930">
        <v>219061</v>
      </c>
      <c r="M3930">
        <v>219061</v>
      </c>
      <c r="N3930">
        <f t="shared" si="247"/>
        <v>172658</v>
      </c>
    </row>
    <row r="3931" spans="1:14" customFormat="1" ht="14.4" customHeight="1" x14ac:dyDescent="0.3">
      <c r="A3931" s="1">
        <v>44326</v>
      </c>
      <c r="B3931" t="s">
        <v>33</v>
      </c>
      <c r="C3931">
        <f t="shared" si="248"/>
        <v>2492</v>
      </c>
      <c r="D3931">
        <v>175150</v>
      </c>
      <c r="E3931">
        <v>175150</v>
      </c>
      <c r="F3931">
        <v>47919</v>
      </c>
      <c r="G3931">
        <v>103439</v>
      </c>
      <c r="H3931">
        <v>71699</v>
      </c>
      <c r="I3931">
        <v>12</v>
      </c>
      <c r="J3931">
        <v>0</v>
      </c>
      <c r="K3931">
        <v>223069</v>
      </c>
      <c r="M3931">
        <v>223069</v>
      </c>
      <c r="N3931">
        <f t="shared" si="247"/>
        <v>175150</v>
      </c>
    </row>
    <row r="3932" spans="1:14" customFormat="1" ht="14.4" customHeight="1" x14ac:dyDescent="0.3">
      <c r="A3932" s="1">
        <v>44327</v>
      </c>
      <c r="B3932" t="s">
        <v>33</v>
      </c>
      <c r="C3932">
        <f t="shared" si="248"/>
        <v>1921</v>
      </c>
      <c r="D3932">
        <v>177071</v>
      </c>
      <c r="E3932">
        <v>177071</v>
      </c>
      <c r="F3932">
        <v>49598</v>
      </c>
      <c r="G3932">
        <v>104472</v>
      </c>
      <c r="H3932">
        <v>72587</v>
      </c>
      <c r="I3932">
        <v>12</v>
      </c>
      <c r="J3932">
        <v>0</v>
      </c>
      <c r="K3932">
        <v>226669</v>
      </c>
      <c r="M3932">
        <v>226669</v>
      </c>
      <c r="N3932">
        <f t="shared" si="247"/>
        <v>177071</v>
      </c>
    </row>
    <row r="3933" spans="1:14" customFormat="1" ht="14.4" customHeight="1" x14ac:dyDescent="0.3">
      <c r="A3933" s="1">
        <v>44328</v>
      </c>
      <c r="B3933" t="s">
        <v>33</v>
      </c>
      <c r="C3933">
        <f t="shared" si="248"/>
        <v>1666</v>
      </c>
      <c r="D3933">
        <v>178737</v>
      </c>
      <c r="E3933">
        <v>178737</v>
      </c>
      <c r="F3933">
        <v>50296</v>
      </c>
      <c r="G3933">
        <v>105561</v>
      </c>
      <c r="H3933">
        <v>73164</v>
      </c>
      <c r="I3933">
        <v>12</v>
      </c>
      <c r="J3933">
        <v>0</v>
      </c>
      <c r="K3933">
        <v>229033</v>
      </c>
      <c r="M3933">
        <v>229033</v>
      </c>
      <c r="N3933">
        <f t="shared" si="247"/>
        <v>178737</v>
      </c>
    </row>
    <row r="3934" spans="1:14" customFormat="1" ht="14.4" customHeight="1" x14ac:dyDescent="0.3">
      <c r="A3934" s="1">
        <v>44329</v>
      </c>
      <c r="B3934" t="s">
        <v>33</v>
      </c>
      <c r="C3934">
        <f t="shared" si="248"/>
        <v>2137</v>
      </c>
      <c r="D3934">
        <v>180874</v>
      </c>
      <c r="E3934">
        <v>180874</v>
      </c>
      <c r="F3934">
        <v>51371</v>
      </c>
      <c r="G3934">
        <v>107080</v>
      </c>
      <c r="H3934">
        <v>73782</v>
      </c>
      <c r="I3934">
        <v>12</v>
      </c>
      <c r="J3934">
        <v>0</v>
      </c>
      <c r="K3934">
        <v>232245</v>
      </c>
      <c r="M3934">
        <v>232245</v>
      </c>
      <c r="N3934">
        <f t="shared" si="247"/>
        <v>180874</v>
      </c>
    </row>
    <row r="3935" spans="1:14" customFormat="1" ht="14.4" customHeight="1" x14ac:dyDescent="0.3">
      <c r="A3935" s="1">
        <v>44330</v>
      </c>
      <c r="B3935" t="s">
        <v>33</v>
      </c>
      <c r="C3935">
        <f t="shared" si="248"/>
        <v>872</v>
      </c>
      <c r="D3935">
        <v>181746</v>
      </c>
      <c r="E3935">
        <v>181746</v>
      </c>
      <c r="F3935">
        <v>51687</v>
      </c>
      <c r="G3935">
        <v>107673</v>
      </c>
      <c r="H3935">
        <v>74061</v>
      </c>
      <c r="I3935">
        <v>12</v>
      </c>
      <c r="J3935">
        <v>0</v>
      </c>
      <c r="K3935">
        <v>233433</v>
      </c>
      <c r="M3935">
        <v>233433</v>
      </c>
      <c r="N3935">
        <f t="shared" si="247"/>
        <v>181746</v>
      </c>
    </row>
    <row r="3936" spans="1:14" customFormat="1" ht="14.4" customHeight="1" x14ac:dyDescent="0.3">
      <c r="A3936" s="1">
        <v>44331</v>
      </c>
      <c r="B3936" t="s">
        <v>33</v>
      </c>
      <c r="C3936">
        <f t="shared" si="248"/>
        <v>302</v>
      </c>
      <c r="D3936">
        <v>182048</v>
      </c>
      <c r="E3936">
        <v>182048</v>
      </c>
      <c r="F3936">
        <v>51777</v>
      </c>
      <c r="G3936">
        <v>107893</v>
      </c>
      <c r="H3936">
        <v>74143</v>
      </c>
      <c r="I3936">
        <v>12</v>
      </c>
      <c r="J3936">
        <v>0</v>
      </c>
      <c r="K3936">
        <v>233825</v>
      </c>
      <c r="M3936">
        <v>233825</v>
      </c>
      <c r="N3936">
        <f t="shared" si="247"/>
        <v>182048</v>
      </c>
    </row>
    <row r="3937" spans="1:14" customFormat="1" ht="14.4" customHeight="1" x14ac:dyDescent="0.3">
      <c r="A3937" s="1">
        <v>44332</v>
      </c>
      <c r="B3937" t="s">
        <v>33</v>
      </c>
      <c r="C3937">
        <f t="shared" si="248"/>
        <v>258</v>
      </c>
      <c r="D3937">
        <v>182306</v>
      </c>
      <c r="E3937">
        <v>182306</v>
      </c>
      <c r="F3937">
        <v>51784</v>
      </c>
      <c r="G3937">
        <v>108050</v>
      </c>
      <c r="H3937">
        <v>74244</v>
      </c>
      <c r="I3937">
        <v>12</v>
      </c>
      <c r="J3937">
        <v>0</v>
      </c>
      <c r="K3937">
        <v>234090</v>
      </c>
      <c r="M3937">
        <v>234090</v>
      </c>
      <c r="N3937">
        <f t="shared" si="247"/>
        <v>182306</v>
      </c>
    </row>
    <row r="3938" spans="1:14" customFormat="1" ht="14.4" customHeight="1" x14ac:dyDescent="0.3">
      <c r="A3938" s="1">
        <v>44333</v>
      </c>
      <c r="B3938" t="s">
        <v>33</v>
      </c>
      <c r="C3938">
        <f t="shared" si="248"/>
        <v>4053</v>
      </c>
      <c r="D3938">
        <v>186359</v>
      </c>
      <c r="E3938">
        <v>186359</v>
      </c>
      <c r="F3938">
        <v>51798</v>
      </c>
      <c r="G3938">
        <v>110350</v>
      </c>
      <c r="H3938">
        <v>75997</v>
      </c>
      <c r="I3938">
        <v>12</v>
      </c>
      <c r="J3938">
        <v>0</v>
      </c>
      <c r="K3938">
        <v>238157</v>
      </c>
      <c r="M3938">
        <v>238157</v>
      </c>
      <c r="N3938">
        <f t="shared" si="247"/>
        <v>186359</v>
      </c>
    </row>
    <row r="3939" spans="1:14" customFormat="1" ht="14.4" customHeight="1" x14ac:dyDescent="0.3">
      <c r="A3939" s="1">
        <v>44334</v>
      </c>
      <c r="B3939" t="s">
        <v>33</v>
      </c>
      <c r="C3939">
        <f t="shared" si="248"/>
        <v>5383</v>
      </c>
      <c r="D3939">
        <v>191742</v>
      </c>
      <c r="E3939">
        <v>191742</v>
      </c>
      <c r="F3939">
        <v>51819</v>
      </c>
      <c r="G3939">
        <v>113040</v>
      </c>
      <c r="H3939">
        <v>78689</v>
      </c>
      <c r="I3939">
        <v>13</v>
      </c>
      <c r="J3939">
        <v>0</v>
      </c>
      <c r="K3939">
        <v>243561</v>
      </c>
      <c r="M3939">
        <v>243561</v>
      </c>
      <c r="N3939">
        <f t="shared" si="247"/>
        <v>191742</v>
      </c>
    </row>
    <row r="3940" spans="1:14" customFormat="1" ht="14.4" customHeight="1" x14ac:dyDescent="0.3">
      <c r="A3940" s="1">
        <v>44335</v>
      </c>
      <c r="B3940" t="s">
        <v>33</v>
      </c>
      <c r="C3940">
        <f t="shared" si="248"/>
        <v>2078</v>
      </c>
      <c r="D3940">
        <v>193820</v>
      </c>
      <c r="E3940">
        <v>193820</v>
      </c>
      <c r="F3940">
        <v>51828</v>
      </c>
      <c r="G3940">
        <v>114137</v>
      </c>
      <c r="H3940">
        <v>79670</v>
      </c>
      <c r="I3940">
        <v>13</v>
      </c>
      <c r="J3940">
        <v>0</v>
      </c>
      <c r="K3940">
        <v>245648</v>
      </c>
      <c r="M3940">
        <v>245648</v>
      </c>
      <c r="N3940">
        <f t="shared" si="247"/>
        <v>193820</v>
      </c>
    </row>
    <row r="3941" spans="1:14" customFormat="1" ht="14.4" customHeight="1" x14ac:dyDescent="0.3">
      <c r="A3941" s="1">
        <v>44336</v>
      </c>
      <c r="B3941" t="s">
        <v>33</v>
      </c>
      <c r="C3941">
        <f t="shared" si="248"/>
        <v>1015</v>
      </c>
      <c r="D3941">
        <v>194835</v>
      </c>
      <c r="E3941">
        <v>194835</v>
      </c>
      <c r="F3941">
        <v>51848</v>
      </c>
      <c r="G3941">
        <v>114594</v>
      </c>
      <c r="H3941">
        <v>80228</v>
      </c>
      <c r="I3941">
        <v>13</v>
      </c>
      <c r="J3941">
        <v>0</v>
      </c>
      <c r="K3941">
        <v>246683</v>
      </c>
      <c r="M3941">
        <v>246683</v>
      </c>
      <c r="N3941">
        <f t="shared" si="247"/>
        <v>194835</v>
      </c>
    </row>
    <row r="3942" spans="1:14" customFormat="1" ht="14.4" customHeight="1" x14ac:dyDescent="0.3">
      <c r="A3942" s="1">
        <v>44337</v>
      </c>
      <c r="B3942" t="s">
        <v>33</v>
      </c>
      <c r="C3942">
        <f t="shared" si="248"/>
        <v>555</v>
      </c>
      <c r="D3942">
        <v>195390</v>
      </c>
      <c r="E3942">
        <v>195390</v>
      </c>
      <c r="F3942">
        <v>51853</v>
      </c>
      <c r="G3942">
        <v>114950</v>
      </c>
      <c r="H3942">
        <v>80427</v>
      </c>
      <c r="I3942">
        <v>13</v>
      </c>
      <c r="J3942">
        <v>0</v>
      </c>
      <c r="K3942">
        <v>247243</v>
      </c>
      <c r="L3942">
        <v>0</v>
      </c>
      <c r="M3942">
        <v>247243</v>
      </c>
      <c r="N3942">
        <f t="shared" si="247"/>
        <v>195390</v>
      </c>
    </row>
    <row r="3943" spans="1:14" customFormat="1" ht="14.4" customHeight="1" x14ac:dyDescent="0.3">
      <c r="A3943" s="1">
        <v>44338</v>
      </c>
      <c r="B3943" t="s">
        <v>33</v>
      </c>
      <c r="C3943">
        <f t="shared" si="248"/>
        <v>100</v>
      </c>
      <c r="D3943">
        <v>195490</v>
      </c>
      <c r="E3943">
        <v>195490</v>
      </c>
      <c r="F3943">
        <v>51855</v>
      </c>
      <c r="G3943">
        <v>115002</v>
      </c>
      <c r="H3943">
        <v>80475</v>
      </c>
      <c r="I3943">
        <v>13</v>
      </c>
      <c r="J3943">
        <v>0</v>
      </c>
      <c r="K3943">
        <v>247345</v>
      </c>
      <c r="L3943">
        <v>0</v>
      </c>
      <c r="M3943">
        <v>247345</v>
      </c>
      <c r="N3943">
        <f t="shared" si="247"/>
        <v>195490</v>
      </c>
    </row>
    <row r="3944" spans="1:14" customFormat="1" ht="14.4" customHeight="1" x14ac:dyDescent="0.3">
      <c r="A3944" s="1">
        <v>44339</v>
      </c>
      <c r="B3944" t="s">
        <v>33</v>
      </c>
      <c r="C3944">
        <f t="shared" si="248"/>
        <v>168</v>
      </c>
      <c r="D3944">
        <v>195658</v>
      </c>
      <c r="E3944">
        <v>195658</v>
      </c>
      <c r="F3944">
        <v>51855</v>
      </c>
      <c r="G3944">
        <v>115088</v>
      </c>
      <c r="H3944">
        <v>80557</v>
      </c>
      <c r="I3944">
        <v>13</v>
      </c>
      <c r="J3944">
        <v>0</v>
      </c>
      <c r="K3944">
        <v>247513</v>
      </c>
      <c r="L3944">
        <v>0</v>
      </c>
      <c r="M3944">
        <v>247513</v>
      </c>
      <c r="N3944">
        <f t="shared" si="247"/>
        <v>195658</v>
      </c>
    </row>
    <row r="3945" spans="1:14" customFormat="1" ht="14.4" customHeight="1" x14ac:dyDescent="0.3">
      <c r="A3945" s="1">
        <v>44340</v>
      </c>
      <c r="B3945" t="s">
        <v>33</v>
      </c>
      <c r="C3945">
        <f t="shared" si="248"/>
        <v>5867</v>
      </c>
      <c r="D3945">
        <v>201525</v>
      </c>
      <c r="E3945">
        <v>201525</v>
      </c>
      <c r="F3945">
        <v>51859</v>
      </c>
      <c r="G3945">
        <v>118183</v>
      </c>
      <c r="H3945">
        <v>83327</v>
      </c>
      <c r="I3945">
        <v>15</v>
      </c>
      <c r="J3945">
        <v>0</v>
      </c>
      <c r="K3945">
        <v>253384</v>
      </c>
      <c r="L3945">
        <v>0</v>
      </c>
      <c r="M3945">
        <v>253384</v>
      </c>
      <c r="N3945">
        <f t="shared" si="247"/>
        <v>201525</v>
      </c>
    </row>
    <row r="3946" spans="1:14" customFormat="1" ht="14.4" customHeight="1" x14ac:dyDescent="0.3">
      <c r="A3946" s="1">
        <v>44341</v>
      </c>
      <c r="B3946" t="s">
        <v>33</v>
      </c>
      <c r="C3946">
        <f t="shared" ref="C3946:C3975" si="249">D3946-D3945</f>
        <v>6340</v>
      </c>
      <c r="D3946">
        <v>207865</v>
      </c>
      <c r="E3946">
        <v>207865</v>
      </c>
      <c r="F3946">
        <v>51871</v>
      </c>
      <c r="G3946">
        <v>121538</v>
      </c>
      <c r="H3946">
        <v>86311</v>
      </c>
      <c r="I3946">
        <v>16</v>
      </c>
      <c r="J3946">
        <v>0</v>
      </c>
      <c r="K3946">
        <v>259736</v>
      </c>
      <c r="L3946">
        <v>0</v>
      </c>
      <c r="M3946">
        <v>259736</v>
      </c>
      <c r="N3946">
        <f t="shared" ref="N3946:N3975" si="250">G3946+H3946+I3946</f>
        <v>207865</v>
      </c>
    </row>
    <row r="3947" spans="1:14" customFormat="1" ht="14.4" customHeight="1" x14ac:dyDescent="0.3">
      <c r="A3947" s="1">
        <v>44342</v>
      </c>
      <c r="B3947" t="s">
        <v>33</v>
      </c>
      <c r="C3947">
        <f t="shared" si="249"/>
        <v>971</v>
      </c>
      <c r="D3947">
        <v>208836</v>
      </c>
      <c r="E3947">
        <v>208836</v>
      </c>
      <c r="F3947">
        <v>51885</v>
      </c>
      <c r="G3947">
        <v>122131</v>
      </c>
      <c r="H3947">
        <v>86689</v>
      </c>
      <c r="I3947">
        <v>16</v>
      </c>
      <c r="J3947">
        <v>0</v>
      </c>
      <c r="K3947">
        <v>260721</v>
      </c>
      <c r="L3947">
        <v>0</v>
      </c>
      <c r="M3947">
        <v>260721</v>
      </c>
      <c r="N3947">
        <f t="shared" si="250"/>
        <v>208836</v>
      </c>
    </row>
    <row r="3948" spans="1:14" customFormat="1" ht="14.4" customHeight="1" x14ac:dyDescent="0.3">
      <c r="A3948" s="1">
        <v>44343</v>
      </c>
      <c r="B3948" t="s">
        <v>33</v>
      </c>
      <c r="C3948">
        <f t="shared" si="249"/>
        <v>772</v>
      </c>
      <c r="D3948">
        <v>209608</v>
      </c>
      <c r="E3948">
        <v>209608</v>
      </c>
      <c r="F3948">
        <v>51898</v>
      </c>
      <c r="G3948">
        <v>122715</v>
      </c>
      <c r="H3948">
        <v>86876</v>
      </c>
      <c r="I3948">
        <v>17</v>
      </c>
      <c r="J3948">
        <v>0</v>
      </c>
      <c r="K3948">
        <v>261506</v>
      </c>
      <c r="L3948">
        <v>0</v>
      </c>
      <c r="M3948">
        <v>261506</v>
      </c>
      <c r="N3948">
        <f t="shared" si="250"/>
        <v>209608</v>
      </c>
    </row>
    <row r="3949" spans="1:14" customFormat="1" ht="14.4" customHeight="1" x14ac:dyDescent="0.3">
      <c r="A3949" s="1">
        <v>44344</v>
      </c>
      <c r="B3949" t="s">
        <v>33</v>
      </c>
      <c r="C3949">
        <f t="shared" si="249"/>
        <v>700</v>
      </c>
      <c r="D3949">
        <v>210308</v>
      </c>
      <c r="E3949">
        <v>210308</v>
      </c>
      <c r="F3949">
        <v>51920</v>
      </c>
      <c r="G3949">
        <v>123262</v>
      </c>
      <c r="H3949">
        <v>87029</v>
      </c>
      <c r="I3949">
        <v>17</v>
      </c>
      <c r="J3949">
        <v>0</v>
      </c>
      <c r="K3949">
        <v>262228</v>
      </c>
      <c r="L3949">
        <v>0</v>
      </c>
      <c r="M3949">
        <v>262228</v>
      </c>
      <c r="N3949">
        <f t="shared" si="250"/>
        <v>210308</v>
      </c>
    </row>
    <row r="3950" spans="1:14" customFormat="1" ht="14.4" customHeight="1" x14ac:dyDescent="0.3">
      <c r="A3950" s="1">
        <v>44345</v>
      </c>
      <c r="B3950" t="s">
        <v>33</v>
      </c>
      <c r="C3950">
        <f t="shared" si="249"/>
        <v>250</v>
      </c>
      <c r="D3950">
        <v>210558</v>
      </c>
      <c r="E3950">
        <v>210558</v>
      </c>
      <c r="F3950">
        <v>51930</v>
      </c>
      <c r="G3950">
        <v>123442</v>
      </c>
      <c r="H3950">
        <v>87099</v>
      </c>
      <c r="I3950">
        <v>17</v>
      </c>
      <c r="J3950">
        <v>0</v>
      </c>
      <c r="K3950">
        <v>262488</v>
      </c>
      <c r="L3950">
        <v>0</v>
      </c>
      <c r="M3950">
        <v>262488</v>
      </c>
      <c r="N3950">
        <f t="shared" si="250"/>
        <v>210558</v>
      </c>
    </row>
    <row r="3951" spans="1:14" customFormat="1" ht="14.4" customHeight="1" x14ac:dyDescent="0.3">
      <c r="A3951" s="1">
        <v>44346</v>
      </c>
      <c r="B3951" t="s">
        <v>33</v>
      </c>
      <c r="C3951">
        <f t="shared" si="249"/>
        <v>83</v>
      </c>
      <c r="D3951">
        <v>210641</v>
      </c>
      <c r="E3951">
        <v>210641</v>
      </c>
      <c r="F3951">
        <v>51930</v>
      </c>
      <c r="G3951">
        <v>123492</v>
      </c>
      <c r="H3951">
        <v>87132</v>
      </c>
      <c r="I3951">
        <v>17</v>
      </c>
      <c r="J3951">
        <v>0</v>
      </c>
      <c r="K3951">
        <v>262571</v>
      </c>
      <c r="L3951">
        <v>0</v>
      </c>
      <c r="M3951">
        <v>262571</v>
      </c>
      <c r="N3951">
        <f t="shared" si="250"/>
        <v>210641</v>
      </c>
    </row>
    <row r="3952" spans="1:14" customFormat="1" ht="14.4" customHeight="1" x14ac:dyDescent="0.3">
      <c r="A3952" s="1">
        <v>44347</v>
      </c>
      <c r="B3952" t="s">
        <v>33</v>
      </c>
      <c r="C3952">
        <f t="shared" si="249"/>
        <v>6337</v>
      </c>
      <c r="D3952">
        <v>216978</v>
      </c>
      <c r="E3952">
        <v>216978</v>
      </c>
      <c r="F3952">
        <v>51944</v>
      </c>
      <c r="G3952">
        <v>126950</v>
      </c>
      <c r="H3952">
        <v>90010</v>
      </c>
      <c r="I3952">
        <v>18</v>
      </c>
      <c r="J3952">
        <v>0</v>
      </c>
      <c r="K3952">
        <v>268922</v>
      </c>
      <c r="L3952">
        <v>0</v>
      </c>
      <c r="M3952">
        <v>268922</v>
      </c>
      <c r="N3952">
        <f t="shared" si="250"/>
        <v>216978</v>
      </c>
    </row>
    <row r="3953" spans="1:14" customFormat="1" ht="14.4" customHeight="1" x14ac:dyDescent="0.3">
      <c r="A3953" s="1">
        <v>44348</v>
      </c>
      <c r="B3953" t="s">
        <v>33</v>
      </c>
      <c r="C3953">
        <f t="shared" si="249"/>
        <v>6028</v>
      </c>
      <c r="D3953">
        <v>223006</v>
      </c>
      <c r="E3953">
        <v>223006</v>
      </c>
      <c r="F3953">
        <v>51953</v>
      </c>
      <c r="G3953">
        <v>130041</v>
      </c>
      <c r="H3953">
        <v>92947</v>
      </c>
      <c r="I3953">
        <v>18</v>
      </c>
      <c r="J3953">
        <v>0</v>
      </c>
      <c r="K3953">
        <v>274959</v>
      </c>
      <c r="L3953">
        <v>0</v>
      </c>
      <c r="M3953">
        <v>274959</v>
      </c>
      <c r="N3953">
        <f t="shared" si="250"/>
        <v>223006</v>
      </c>
    </row>
    <row r="3954" spans="1:14" customFormat="1" ht="14.4" customHeight="1" x14ac:dyDescent="0.3">
      <c r="A3954" s="1">
        <v>44349</v>
      </c>
      <c r="B3954" t="s">
        <v>33</v>
      </c>
      <c r="C3954">
        <f t="shared" si="249"/>
        <v>2163</v>
      </c>
      <c r="D3954">
        <v>225169</v>
      </c>
      <c r="E3954">
        <v>225169</v>
      </c>
      <c r="F3954">
        <v>51993</v>
      </c>
      <c r="G3954">
        <v>131156</v>
      </c>
      <c r="H3954">
        <v>93994</v>
      </c>
      <c r="I3954">
        <v>19</v>
      </c>
      <c r="J3954">
        <v>0</v>
      </c>
      <c r="K3954">
        <v>277162</v>
      </c>
      <c r="L3954">
        <v>0</v>
      </c>
      <c r="M3954">
        <v>277162</v>
      </c>
      <c r="N3954">
        <f t="shared" si="250"/>
        <v>225169</v>
      </c>
    </row>
    <row r="3955" spans="1:14" customFormat="1" ht="14.4" customHeight="1" x14ac:dyDescent="0.3">
      <c r="A3955" s="1">
        <v>44350</v>
      </c>
      <c r="B3955" t="s">
        <v>33</v>
      </c>
      <c r="C3955">
        <f t="shared" si="249"/>
        <v>2619</v>
      </c>
      <c r="D3955">
        <v>227788</v>
      </c>
      <c r="E3955">
        <v>227788</v>
      </c>
      <c r="F3955">
        <v>52008</v>
      </c>
      <c r="G3955">
        <v>132516</v>
      </c>
      <c r="H3955">
        <v>95253</v>
      </c>
      <c r="I3955">
        <v>19</v>
      </c>
      <c r="J3955">
        <v>0</v>
      </c>
      <c r="K3955">
        <v>279796</v>
      </c>
      <c r="L3955">
        <v>0</v>
      </c>
      <c r="M3955">
        <v>279796</v>
      </c>
      <c r="N3955">
        <f t="shared" si="250"/>
        <v>227788</v>
      </c>
    </row>
    <row r="3956" spans="1:14" customFormat="1" ht="14.4" customHeight="1" x14ac:dyDescent="0.3">
      <c r="A3956" s="1">
        <v>44351</v>
      </c>
      <c r="B3956" t="s">
        <v>33</v>
      </c>
      <c r="C3956">
        <f t="shared" si="249"/>
        <v>1846</v>
      </c>
      <c r="D3956">
        <v>229634</v>
      </c>
      <c r="E3956">
        <v>229634</v>
      </c>
      <c r="F3956">
        <v>52048</v>
      </c>
      <c r="G3956">
        <v>133555</v>
      </c>
      <c r="H3956">
        <v>96060</v>
      </c>
      <c r="I3956">
        <v>19</v>
      </c>
      <c r="J3956">
        <v>0</v>
      </c>
      <c r="K3956">
        <v>281682</v>
      </c>
      <c r="L3956">
        <v>0</v>
      </c>
      <c r="M3956">
        <v>281682</v>
      </c>
      <c r="N3956">
        <f t="shared" si="250"/>
        <v>229634</v>
      </c>
    </row>
    <row r="3957" spans="1:14" customFormat="1" ht="14.4" customHeight="1" x14ac:dyDescent="0.3">
      <c r="A3957" s="1">
        <v>44352</v>
      </c>
      <c r="B3957" t="s">
        <v>33</v>
      </c>
      <c r="C3957">
        <f t="shared" si="249"/>
        <v>207</v>
      </c>
      <c r="D3957">
        <v>229841</v>
      </c>
      <c r="E3957">
        <v>229841</v>
      </c>
      <c r="F3957">
        <v>52049</v>
      </c>
      <c r="G3957">
        <v>133674</v>
      </c>
      <c r="H3957">
        <v>96148</v>
      </c>
      <c r="I3957">
        <v>19</v>
      </c>
      <c r="J3957">
        <v>0</v>
      </c>
      <c r="K3957">
        <v>281890</v>
      </c>
      <c r="L3957">
        <v>0</v>
      </c>
      <c r="M3957">
        <v>281890</v>
      </c>
      <c r="N3957">
        <f t="shared" si="250"/>
        <v>229841</v>
      </c>
    </row>
    <row r="3958" spans="1:14" customFormat="1" ht="14.4" customHeight="1" x14ac:dyDescent="0.3">
      <c r="A3958" s="1">
        <v>44353</v>
      </c>
      <c r="B3958" t="s">
        <v>33</v>
      </c>
      <c r="C3958">
        <f t="shared" si="249"/>
        <v>585</v>
      </c>
      <c r="D3958">
        <v>230426</v>
      </c>
      <c r="E3958">
        <v>230426</v>
      </c>
      <c r="F3958">
        <v>52055</v>
      </c>
      <c r="G3958">
        <v>134016</v>
      </c>
      <c r="H3958">
        <v>96391</v>
      </c>
      <c r="I3958">
        <v>19</v>
      </c>
      <c r="J3958">
        <v>0</v>
      </c>
      <c r="K3958">
        <v>282481</v>
      </c>
      <c r="L3958">
        <v>0</v>
      </c>
      <c r="M3958">
        <v>282481</v>
      </c>
      <c r="N3958">
        <f t="shared" si="250"/>
        <v>230426</v>
      </c>
    </row>
    <row r="3959" spans="1:14" customFormat="1" ht="14.4" customHeight="1" x14ac:dyDescent="0.3">
      <c r="A3959" s="1">
        <v>44354</v>
      </c>
      <c r="B3959" t="s">
        <v>33</v>
      </c>
      <c r="C3959">
        <f t="shared" si="249"/>
        <v>9142</v>
      </c>
      <c r="D3959">
        <v>239568</v>
      </c>
      <c r="E3959">
        <v>239568</v>
      </c>
      <c r="F3959">
        <v>52098</v>
      </c>
      <c r="G3959">
        <v>138790</v>
      </c>
      <c r="H3959">
        <v>100757</v>
      </c>
      <c r="I3959">
        <v>21</v>
      </c>
      <c r="J3959">
        <v>0</v>
      </c>
      <c r="K3959">
        <v>291666</v>
      </c>
      <c r="L3959">
        <v>0</v>
      </c>
      <c r="M3959">
        <v>291666</v>
      </c>
      <c r="N3959">
        <f t="shared" si="250"/>
        <v>239568</v>
      </c>
    </row>
    <row r="3960" spans="1:14" customFormat="1" ht="14.4" customHeight="1" x14ac:dyDescent="0.3">
      <c r="A3960" s="1">
        <v>44355</v>
      </c>
      <c r="B3960" t="s">
        <v>33</v>
      </c>
      <c r="C3960">
        <f t="shared" si="249"/>
        <v>9788</v>
      </c>
      <c r="D3960">
        <v>249356</v>
      </c>
      <c r="E3960">
        <v>249356</v>
      </c>
      <c r="F3960">
        <v>52155</v>
      </c>
      <c r="G3960">
        <v>143879</v>
      </c>
      <c r="H3960">
        <v>105451</v>
      </c>
      <c r="I3960">
        <v>26</v>
      </c>
      <c r="J3960">
        <v>0</v>
      </c>
      <c r="K3960">
        <v>301511</v>
      </c>
      <c r="L3960">
        <v>0</v>
      </c>
      <c r="M3960">
        <v>301511</v>
      </c>
      <c r="N3960">
        <f t="shared" si="250"/>
        <v>249356</v>
      </c>
    </row>
    <row r="3961" spans="1:14" customFormat="1" ht="14.4" customHeight="1" x14ac:dyDescent="0.3">
      <c r="A3961" s="1">
        <v>44356</v>
      </c>
      <c r="B3961" t="s">
        <v>33</v>
      </c>
      <c r="C3961">
        <f t="shared" si="249"/>
        <v>10645</v>
      </c>
      <c r="D3961">
        <v>260001</v>
      </c>
      <c r="E3961">
        <v>260001</v>
      </c>
      <c r="F3961">
        <v>52188</v>
      </c>
      <c r="G3961">
        <v>149229</v>
      </c>
      <c r="H3961">
        <v>110745</v>
      </c>
      <c r="I3961">
        <v>27</v>
      </c>
      <c r="J3961">
        <v>0</v>
      </c>
      <c r="K3961">
        <v>312189</v>
      </c>
      <c r="L3961">
        <v>0</v>
      </c>
      <c r="M3961">
        <v>312189</v>
      </c>
      <c r="N3961">
        <f t="shared" si="250"/>
        <v>260001</v>
      </c>
    </row>
    <row r="3962" spans="1:14" customFormat="1" ht="14.4" customHeight="1" x14ac:dyDescent="0.3">
      <c r="A3962" s="1">
        <v>44357</v>
      </c>
      <c r="B3962" t="s">
        <v>33</v>
      </c>
      <c r="C3962">
        <f t="shared" si="249"/>
        <v>8003</v>
      </c>
      <c r="D3962">
        <v>268004</v>
      </c>
      <c r="E3962">
        <v>268004</v>
      </c>
      <c r="F3962">
        <v>52308</v>
      </c>
      <c r="G3962">
        <v>153536</v>
      </c>
      <c r="H3962">
        <v>114440</v>
      </c>
      <c r="I3962">
        <v>28</v>
      </c>
      <c r="J3962">
        <v>0</v>
      </c>
      <c r="K3962">
        <v>320312</v>
      </c>
      <c r="L3962">
        <v>0</v>
      </c>
      <c r="M3962">
        <v>320312</v>
      </c>
      <c r="N3962">
        <f t="shared" si="250"/>
        <v>268004</v>
      </c>
    </row>
    <row r="3963" spans="1:14" customFormat="1" ht="14.4" customHeight="1" x14ac:dyDescent="0.3">
      <c r="A3963" s="1">
        <v>44358</v>
      </c>
      <c r="B3963" t="s">
        <v>33</v>
      </c>
      <c r="C3963">
        <f t="shared" si="249"/>
        <v>9011</v>
      </c>
      <c r="D3963">
        <v>277015</v>
      </c>
      <c r="E3963">
        <v>277015</v>
      </c>
      <c r="F3963">
        <v>52345</v>
      </c>
      <c r="G3963">
        <v>158251</v>
      </c>
      <c r="H3963">
        <v>118729</v>
      </c>
      <c r="I3963">
        <v>35</v>
      </c>
      <c r="J3963">
        <v>0</v>
      </c>
      <c r="K3963">
        <v>329360</v>
      </c>
      <c r="L3963">
        <v>0</v>
      </c>
      <c r="M3963">
        <v>329360</v>
      </c>
      <c r="N3963">
        <f t="shared" si="250"/>
        <v>277015</v>
      </c>
    </row>
    <row r="3964" spans="1:14" customFormat="1" ht="14.4" customHeight="1" x14ac:dyDescent="0.3">
      <c r="A3964" s="1">
        <v>44359</v>
      </c>
      <c r="B3964" t="s">
        <v>33</v>
      </c>
      <c r="C3964">
        <f t="shared" si="249"/>
        <v>3507</v>
      </c>
      <c r="D3964">
        <v>280522</v>
      </c>
      <c r="E3964">
        <v>280522</v>
      </c>
      <c r="F3964">
        <v>52348</v>
      </c>
      <c r="G3964">
        <v>160253</v>
      </c>
      <c r="H3964">
        <v>120234</v>
      </c>
      <c r="I3964">
        <v>35</v>
      </c>
      <c r="J3964">
        <v>0</v>
      </c>
      <c r="K3964">
        <v>332870</v>
      </c>
      <c r="L3964">
        <v>0</v>
      </c>
      <c r="M3964">
        <v>332870</v>
      </c>
      <c r="N3964">
        <f t="shared" si="250"/>
        <v>280522</v>
      </c>
    </row>
    <row r="3965" spans="1:14" customFormat="1" ht="14.4" customHeight="1" x14ac:dyDescent="0.3">
      <c r="A3965" s="1">
        <v>44360</v>
      </c>
      <c r="B3965" t="s">
        <v>33</v>
      </c>
      <c r="C3965">
        <f t="shared" si="249"/>
        <v>3239</v>
      </c>
      <c r="D3965">
        <v>283761</v>
      </c>
      <c r="E3965">
        <v>283761</v>
      </c>
      <c r="F3965">
        <v>52360</v>
      </c>
      <c r="G3965">
        <v>161989</v>
      </c>
      <c r="H3965">
        <v>121737</v>
      </c>
      <c r="I3965">
        <v>35</v>
      </c>
      <c r="J3965">
        <v>0</v>
      </c>
      <c r="K3965">
        <v>336121</v>
      </c>
      <c r="L3965">
        <v>0</v>
      </c>
      <c r="M3965">
        <v>336121</v>
      </c>
      <c r="N3965">
        <f t="shared" si="250"/>
        <v>283761</v>
      </c>
    </row>
    <row r="3966" spans="1:14" customFormat="1" ht="14.4" customHeight="1" x14ac:dyDescent="0.3">
      <c r="A3966" s="1">
        <v>44361</v>
      </c>
      <c r="B3966" t="s">
        <v>33</v>
      </c>
      <c r="C3966">
        <f t="shared" si="249"/>
        <v>13343</v>
      </c>
      <c r="D3966">
        <v>297104</v>
      </c>
      <c r="E3966">
        <v>297104</v>
      </c>
      <c r="F3966">
        <v>52424</v>
      </c>
      <c r="G3966">
        <v>169238</v>
      </c>
      <c r="H3966">
        <v>127828</v>
      </c>
      <c r="I3966">
        <v>38</v>
      </c>
      <c r="J3966">
        <v>0</v>
      </c>
      <c r="K3966">
        <v>349528</v>
      </c>
      <c r="L3966">
        <v>0</v>
      </c>
      <c r="M3966">
        <v>349528</v>
      </c>
      <c r="N3966">
        <f t="shared" si="250"/>
        <v>297104</v>
      </c>
    </row>
    <row r="3967" spans="1:14" customFormat="1" ht="14.4" customHeight="1" x14ac:dyDescent="0.3">
      <c r="A3967" s="1">
        <v>44362</v>
      </c>
      <c r="B3967" t="s">
        <v>33</v>
      </c>
      <c r="C3967">
        <f t="shared" si="249"/>
        <v>12125</v>
      </c>
      <c r="D3967">
        <v>309229</v>
      </c>
      <c r="E3967">
        <v>309229</v>
      </c>
      <c r="F3967">
        <v>52505</v>
      </c>
      <c r="G3967">
        <v>175680</v>
      </c>
      <c r="H3967">
        <v>133512</v>
      </c>
      <c r="I3967">
        <v>37</v>
      </c>
      <c r="J3967">
        <v>0</v>
      </c>
      <c r="K3967">
        <v>361734</v>
      </c>
      <c r="L3967">
        <v>0</v>
      </c>
      <c r="M3967">
        <v>361734</v>
      </c>
      <c r="N3967">
        <f t="shared" si="250"/>
        <v>309229</v>
      </c>
    </row>
    <row r="3968" spans="1:14" customFormat="1" ht="14.4" customHeight="1" x14ac:dyDescent="0.3">
      <c r="A3968" s="1">
        <v>44363</v>
      </c>
      <c r="B3968" t="s">
        <v>33</v>
      </c>
      <c r="C3968">
        <f t="shared" si="249"/>
        <v>11231</v>
      </c>
      <c r="D3968">
        <v>320460</v>
      </c>
      <c r="E3968">
        <v>320460</v>
      </c>
      <c r="F3968">
        <v>52611</v>
      </c>
      <c r="G3968">
        <v>181724</v>
      </c>
      <c r="H3968">
        <v>138698</v>
      </c>
      <c r="I3968">
        <v>38</v>
      </c>
      <c r="J3968">
        <v>0</v>
      </c>
      <c r="K3968">
        <v>373071</v>
      </c>
      <c r="L3968">
        <v>0</v>
      </c>
      <c r="M3968">
        <v>373071</v>
      </c>
      <c r="N3968">
        <f t="shared" si="250"/>
        <v>320460</v>
      </c>
    </row>
    <row r="3969" spans="1:14" customFormat="1" ht="14.4" customHeight="1" x14ac:dyDescent="0.3">
      <c r="A3969" s="1">
        <v>44364</v>
      </c>
      <c r="B3969" t="s">
        <v>33</v>
      </c>
      <c r="C3969">
        <f t="shared" si="249"/>
        <v>9204</v>
      </c>
      <c r="D3969">
        <v>329664</v>
      </c>
      <c r="E3969">
        <v>329664</v>
      </c>
      <c r="F3969">
        <v>52876</v>
      </c>
      <c r="G3969">
        <v>186802</v>
      </c>
      <c r="H3969">
        <v>142822</v>
      </c>
      <c r="I3969">
        <v>40</v>
      </c>
      <c r="J3969">
        <v>0</v>
      </c>
      <c r="K3969">
        <v>382540</v>
      </c>
      <c r="L3969">
        <v>0</v>
      </c>
      <c r="M3969">
        <v>382540</v>
      </c>
      <c r="N3969">
        <f t="shared" si="250"/>
        <v>329664</v>
      </c>
    </row>
    <row r="3970" spans="1:14" customFormat="1" ht="14.4" customHeight="1" x14ac:dyDescent="0.3">
      <c r="A3970" s="1">
        <v>44365</v>
      </c>
      <c r="B3970" t="s">
        <v>33</v>
      </c>
      <c r="C3970">
        <f t="shared" si="249"/>
        <v>9544</v>
      </c>
      <c r="D3970">
        <v>339208</v>
      </c>
      <c r="E3970">
        <v>339208</v>
      </c>
      <c r="F3970">
        <v>53018</v>
      </c>
      <c r="G3970">
        <v>192007</v>
      </c>
      <c r="H3970">
        <v>147159</v>
      </c>
      <c r="I3970">
        <v>42</v>
      </c>
      <c r="J3970">
        <v>0</v>
      </c>
      <c r="K3970">
        <v>392226</v>
      </c>
      <c r="L3970">
        <v>0</v>
      </c>
      <c r="M3970">
        <v>392226</v>
      </c>
      <c r="N3970">
        <f t="shared" si="250"/>
        <v>339208</v>
      </c>
    </row>
    <row r="3971" spans="1:14" customFormat="1" ht="14.4" customHeight="1" x14ac:dyDescent="0.3">
      <c r="A3971" s="1">
        <v>44366</v>
      </c>
      <c r="B3971" t="s">
        <v>33</v>
      </c>
      <c r="C3971">
        <f t="shared" si="249"/>
        <v>2766</v>
      </c>
      <c r="D3971">
        <v>341974</v>
      </c>
      <c r="E3971">
        <v>341974</v>
      </c>
      <c r="F3971">
        <v>53048</v>
      </c>
      <c r="G3971">
        <v>193659</v>
      </c>
      <c r="H3971">
        <v>148272</v>
      </c>
      <c r="I3971">
        <v>43</v>
      </c>
      <c r="J3971">
        <v>0</v>
      </c>
      <c r="K3971">
        <v>395022</v>
      </c>
      <c r="L3971">
        <v>0</v>
      </c>
      <c r="M3971">
        <v>395022</v>
      </c>
      <c r="N3971">
        <f t="shared" si="250"/>
        <v>341974</v>
      </c>
    </row>
    <row r="3972" spans="1:14" customFormat="1" ht="14.4" customHeight="1" x14ac:dyDescent="0.3">
      <c r="A3972" s="1">
        <v>44367</v>
      </c>
      <c r="B3972" t="s">
        <v>33</v>
      </c>
      <c r="C3972">
        <f t="shared" si="249"/>
        <v>4324</v>
      </c>
      <c r="D3972">
        <v>346298</v>
      </c>
      <c r="E3972">
        <v>346298</v>
      </c>
      <c r="F3972">
        <v>53072</v>
      </c>
      <c r="G3972">
        <v>196111</v>
      </c>
      <c r="H3972">
        <v>150144</v>
      </c>
      <c r="I3972">
        <v>43</v>
      </c>
      <c r="J3972">
        <v>0</v>
      </c>
      <c r="K3972">
        <v>399370</v>
      </c>
      <c r="L3972">
        <v>0</v>
      </c>
      <c r="M3972">
        <v>399370</v>
      </c>
      <c r="N3972">
        <f t="shared" si="250"/>
        <v>346298</v>
      </c>
    </row>
    <row r="3973" spans="1:14" customFormat="1" ht="14.4" customHeight="1" x14ac:dyDescent="0.3">
      <c r="A3973" s="1">
        <v>44368</v>
      </c>
      <c r="B3973" t="s">
        <v>33</v>
      </c>
      <c r="C3973">
        <f t="shared" si="249"/>
        <v>10064</v>
      </c>
      <c r="D3973">
        <v>356362</v>
      </c>
      <c r="E3973">
        <v>356362</v>
      </c>
      <c r="F3973">
        <v>53210</v>
      </c>
      <c r="G3973">
        <v>201609</v>
      </c>
      <c r="H3973">
        <v>154709</v>
      </c>
      <c r="I3973">
        <v>44</v>
      </c>
      <c r="J3973">
        <v>0</v>
      </c>
      <c r="K3973">
        <v>409572</v>
      </c>
      <c r="L3973">
        <v>0</v>
      </c>
      <c r="M3973">
        <v>409572</v>
      </c>
      <c r="N3973">
        <f t="shared" si="250"/>
        <v>356362</v>
      </c>
    </row>
    <row r="3974" spans="1:14" customFormat="1" ht="14.4" customHeight="1" x14ac:dyDescent="0.3">
      <c r="A3974" s="1">
        <v>44369</v>
      </c>
      <c r="B3974" t="s">
        <v>33</v>
      </c>
      <c r="C3974">
        <f t="shared" si="249"/>
        <v>10082</v>
      </c>
      <c r="D3974">
        <v>366444</v>
      </c>
      <c r="E3974">
        <v>366444</v>
      </c>
      <c r="F3974">
        <v>53467</v>
      </c>
      <c r="G3974">
        <v>207236</v>
      </c>
      <c r="H3974">
        <v>159162</v>
      </c>
      <c r="I3974">
        <v>46</v>
      </c>
      <c r="J3974">
        <v>0</v>
      </c>
      <c r="K3974">
        <v>419911</v>
      </c>
      <c r="L3974">
        <v>0</v>
      </c>
      <c r="M3974">
        <v>419911</v>
      </c>
      <c r="N3974">
        <f t="shared" si="250"/>
        <v>366444</v>
      </c>
    </row>
    <row r="3975" spans="1:14" customFormat="1" ht="14.4" customHeight="1" x14ac:dyDescent="0.3">
      <c r="A3975" s="1">
        <v>44370</v>
      </c>
      <c r="B3975" t="s">
        <v>33</v>
      </c>
      <c r="C3975">
        <f t="shared" si="249"/>
        <v>10548</v>
      </c>
      <c r="D3975">
        <v>376992</v>
      </c>
      <c r="E3975">
        <v>376992</v>
      </c>
      <c r="F3975">
        <v>53794</v>
      </c>
      <c r="G3975">
        <v>213155</v>
      </c>
      <c r="H3975">
        <v>163789</v>
      </c>
      <c r="I3975">
        <v>48</v>
      </c>
      <c r="J3975">
        <v>0</v>
      </c>
      <c r="K3975">
        <v>430786</v>
      </c>
      <c r="L3975">
        <v>0</v>
      </c>
      <c r="M3975">
        <v>430786</v>
      </c>
      <c r="N3975">
        <f t="shared" si="250"/>
        <v>376992</v>
      </c>
    </row>
    <row r="3976" spans="1:14" customFormat="1" ht="14.4" customHeight="1" x14ac:dyDescent="0.3">
      <c r="A3976" s="1">
        <v>44212</v>
      </c>
      <c r="B3976" t="s">
        <v>34</v>
      </c>
      <c r="C3976">
        <v>3420</v>
      </c>
      <c r="D3976">
        <v>3420</v>
      </c>
      <c r="E3976">
        <v>3420</v>
      </c>
      <c r="F3976">
        <v>0</v>
      </c>
      <c r="G3976">
        <v>1440</v>
      </c>
      <c r="H3976">
        <v>1980</v>
      </c>
      <c r="I3976">
        <v>0</v>
      </c>
      <c r="J3976">
        <v>19</v>
      </c>
      <c r="K3976">
        <v>3401</v>
      </c>
      <c r="L3976">
        <v>0</v>
      </c>
      <c r="M3976">
        <f>E3976+F3976</f>
        <v>3420</v>
      </c>
      <c r="N3976">
        <f>G3976+H3976+I3976</f>
        <v>3420</v>
      </c>
    </row>
    <row r="3977" spans="1:14" customFormat="1" ht="14.4" customHeight="1" x14ac:dyDescent="0.3">
      <c r="A3977" s="1">
        <v>44213</v>
      </c>
      <c r="B3977" t="s">
        <v>34</v>
      </c>
      <c r="C3977">
        <f t="shared" ref="C3977:C4008" si="251">D3977-D3976</f>
        <v>116</v>
      </c>
      <c r="D3977">
        <v>3536</v>
      </c>
      <c r="E3977">
        <v>3536</v>
      </c>
      <c r="F3977">
        <v>0</v>
      </c>
      <c r="G3977">
        <v>1487</v>
      </c>
      <c r="H3977">
        <v>2049</v>
      </c>
      <c r="I3977">
        <v>0</v>
      </c>
      <c r="J3977">
        <v>19</v>
      </c>
      <c r="K3977">
        <v>3517</v>
      </c>
      <c r="M3977">
        <f t="shared" ref="M3977:M4040" si="252">E3977+F3977</f>
        <v>3536</v>
      </c>
      <c r="N3977">
        <f t="shared" ref="N3977:N4040" si="253">G3977+H3977+I3977</f>
        <v>3536</v>
      </c>
    </row>
    <row r="3978" spans="1:14" customFormat="1" ht="14.4" customHeight="1" x14ac:dyDescent="0.3">
      <c r="A3978" s="1">
        <v>44214</v>
      </c>
      <c r="B3978" t="s">
        <v>34</v>
      </c>
      <c r="C3978">
        <f t="shared" si="251"/>
        <v>4055</v>
      </c>
      <c r="D3978">
        <v>7591</v>
      </c>
      <c r="E3978">
        <v>7591</v>
      </c>
      <c r="F3978">
        <v>0</v>
      </c>
      <c r="G3978">
        <v>2729</v>
      </c>
      <c r="H3978">
        <v>4861</v>
      </c>
      <c r="I3978">
        <v>1</v>
      </c>
      <c r="J3978">
        <v>184</v>
      </c>
      <c r="K3978">
        <v>7407</v>
      </c>
      <c r="M3978">
        <f t="shared" si="252"/>
        <v>7591</v>
      </c>
      <c r="N3978">
        <f t="shared" si="253"/>
        <v>7591</v>
      </c>
    </row>
    <row r="3979" spans="1:14" customFormat="1" ht="14.4" customHeight="1" x14ac:dyDescent="0.3">
      <c r="A3979" s="1">
        <v>44215</v>
      </c>
      <c r="B3979" t="s">
        <v>34</v>
      </c>
      <c r="C3979">
        <f t="shared" si="251"/>
        <v>7216</v>
      </c>
      <c r="D3979">
        <v>14807</v>
      </c>
      <c r="E3979">
        <v>14807</v>
      </c>
      <c r="F3979">
        <v>0</v>
      </c>
      <c r="G3979">
        <v>5840</v>
      </c>
      <c r="H3979">
        <v>8966</v>
      </c>
      <c r="I3979">
        <v>1</v>
      </c>
      <c r="J3979">
        <v>615</v>
      </c>
      <c r="K3979">
        <v>14192</v>
      </c>
      <c r="M3979">
        <f t="shared" si="252"/>
        <v>14807</v>
      </c>
      <c r="N3979">
        <f t="shared" si="253"/>
        <v>14807</v>
      </c>
    </row>
    <row r="3980" spans="1:14" customFormat="1" ht="14.4" customHeight="1" x14ac:dyDescent="0.3">
      <c r="A3980" s="1">
        <v>44216</v>
      </c>
      <c r="B3980" t="s">
        <v>34</v>
      </c>
      <c r="C3980">
        <f t="shared" si="251"/>
        <v>3761</v>
      </c>
      <c r="D3980">
        <v>18568</v>
      </c>
      <c r="E3980">
        <v>18568</v>
      </c>
      <c r="F3980">
        <v>0</v>
      </c>
      <c r="G3980">
        <v>7559</v>
      </c>
      <c r="H3980">
        <v>11008</v>
      </c>
      <c r="I3980">
        <v>1</v>
      </c>
      <c r="J3980">
        <v>1020</v>
      </c>
      <c r="K3980">
        <v>17548</v>
      </c>
      <c r="M3980">
        <f t="shared" si="252"/>
        <v>18568</v>
      </c>
      <c r="N3980">
        <f t="shared" si="253"/>
        <v>18568</v>
      </c>
    </row>
    <row r="3981" spans="1:14" customFormat="1" ht="14.4" customHeight="1" x14ac:dyDescent="0.3">
      <c r="A3981" s="1">
        <v>44217</v>
      </c>
      <c r="B3981" t="s">
        <v>34</v>
      </c>
      <c r="C3981">
        <f t="shared" si="251"/>
        <v>26763</v>
      </c>
      <c r="D3981">
        <v>45331</v>
      </c>
      <c r="E3981">
        <v>45331</v>
      </c>
      <c r="F3981">
        <v>0</v>
      </c>
      <c r="G3981">
        <v>13164</v>
      </c>
      <c r="H3981">
        <v>32163</v>
      </c>
      <c r="I3981">
        <v>4</v>
      </c>
      <c r="J3981">
        <v>1405</v>
      </c>
      <c r="K3981">
        <v>43926</v>
      </c>
      <c r="M3981">
        <f t="shared" si="252"/>
        <v>45331</v>
      </c>
      <c r="N3981">
        <f t="shared" si="253"/>
        <v>45331</v>
      </c>
    </row>
    <row r="3982" spans="1:14" customFormat="1" ht="14.4" customHeight="1" x14ac:dyDescent="0.3">
      <c r="A3982" s="1">
        <v>44218</v>
      </c>
      <c r="B3982" t="s">
        <v>34</v>
      </c>
      <c r="C3982">
        <f t="shared" si="251"/>
        <v>13910</v>
      </c>
      <c r="D3982">
        <v>59241</v>
      </c>
      <c r="E3982">
        <v>59241</v>
      </c>
      <c r="F3982">
        <v>0</v>
      </c>
      <c r="G3982">
        <v>17110</v>
      </c>
      <c r="H3982">
        <v>42127</v>
      </c>
      <c r="I3982">
        <v>4</v>
      </c>
      <c r="J3982">
        <v>2171</v>
      </c>
      <c r="K3982">
        <v>57070</v>
      </c>
      <c r="M3982">
        <f t="shared" si="252"/>
        <v>59241</v>
      </c>
      <c r="N3982">
        <f t="shared" si="253"/>
        <v>59241</v>
      </c>
    </row>
    <row r="3983" spans="1:14" customFormat="1" ht="14.4" customHeight="1" x14ac:dyDescent="0.3">
      <c r="A3983" s="1">
        <v>44219</v>
      </c>
      <c r="B3983" t="s">
        <v>34</v>
      </c>
      <c r="C3983">
        <f t="shared" si="251"/>
        <v>29851</v>
      </c>
      <c r="D3983">
        <v>89092</v>
      </c>
      <c r="E3983">
        <v>89092</v>
      </c>
      <c r="F3983">
        <v>0</v>
      </c>
      <c r="G3983">
        <v>22704</v>
      </c>
      <c r="H3983">
        <v>66382</v>
      </c>
      <c r="I3983">
        <v>6</v>
      </c>
      <c r="J3983">
        <v>3082</v>
      </c>
      <c r="K3983">
        <v>86010</v>
      </c>
      <c r="M3983">
        <f t="shared" si="252"/>
        <v>89092</v>
      </c>
      <c r="N3983">
        <f t="shared" si="253"/>
        <v>89092</v>
      </c>
    </row>
    <row r="3984" spans="1:14" customFormat="1" ht="14.4" customHeight="1" x14ac:dyDescent="0.3">
      <c r="A3984" s="1">
        <v>44220</v>
      </c>
      <c r="B3984" t="s">
        <v>34</v>
      </c>
      <c r="C3984">
        <f t="shared" si="251"/>
        <v>4754</v>
      </c>
      <c r="D3984">
        <v>93846</v>
      </c>
      <c r="E3984">
        <v>93846</v>
      </c>
      <c r="F3984">
        <v>0</v>
      </c>
      <c r="G3984">
        <v>24368</v>
      </c>
      <c r="H3984">
        <v>69472</v>
      </c>
      <c r="I3984">
        <v>6</v>
      </c>
      <c r="J3984">
        <v>3806</v>
      </c>
      <c r="K3984">
        <v>90040</v>
      </c>
      <c r="M3984">
        <f t="shared" si="252"/>
        <v>93846</v>
      </c>
      <c r="N3984">
        <f t="shared" si="253"/>
        <v>93846</v>
      </c>
    </row>
    <row r="3985" spans="1:14" customFormat="1" ht="14.4" customHeight="1" x14ac:dyDescent="0.3">
      <c r="A3985" s="1">
        <v>44221</v>
      </c>
      <c r="B3985" t="s">
        <v>34</v>
      </c>
      <c r="C3985">
        <f t="shared" si="251"/>
        <v>26852</v>
      </c>
      <c r="D3985">
        <v>120698</v>
      </c>
      <c r="E3985">
        <v>120698</v>
      </c>
      <c r="F3985">
        <v>0</v>
      </c>
      <c r="G3985">
        <v>29445</v>
      </c>
      <c r="H3985">
        <v>91246</v>
      </c>
      <c r="I3985">
        <v>7</v>
      </c>
      <c r="J3985">
        <v>4475</v>
      </c>
      <c r="K3985">
        <v>116223</v>
      </c>
      <c r="M3985">
        <f t="shared" si="252"/>
        <v>120698</v>
      </c>
      <c r="N3985">
        <f t="shared" si="253"/>
        <v>120698</v>
      </c>
    </row>
    <row r="3986" spans="1:14" customFormat="1" ht="14.4" customHeight="1" x14ac:dyDescent="0.3">
      <c r="A3986" s="1">
        <v>44222</v>
      </c>
      <c r="B3986" t="s">
        <v>34</v>
      </c>
      <c r="C3986">
        <f t="shared" si="251"/>
        <v>2172</v>
      </c>
      <c r="D3986">
        <v>122870</v>
      </c>
      <c r="E3986">
        <v>122870</v>
      </c>
      <c r="F3986">
        <v>0</v>
      </c>
      <c r="G3986">
        <v>29962</v>
      </c>
      <c r="H3986">
        <v>92901</v>
      </c>
      <c r="I3986">
        <v>7</v>
      </c>
      <c r="J3986">
        <v>4754</v>
      </c>
      <c r="K3986">
        <v>118116</v>
      </c>
      <c r="M3986">
        <f t="shared" si="252"/>
        <v>122870</v>
      </c>
      <c r="N3986">
        <f t="shared" si="253"/>
        <v>122870</v>
      </c>
    </row>
    <row r="3987" spans="1:14" customFormat="1" ht="14.4" customHeight="1" x14ac:dyDescent="0.3">
      <c r="A3987" s="1">
        <v>44223</v>
      </c>
      <c r="B3987" t="s">
        <v>34</v>
      </c>
      <c r="C3987">
        <f t="shared" si="251"/>
        <v>7447</v>
      </c>
      <c r="D3987">
        <v>130317</v>
      </c>
      <c r="E3987">
        <v>130317</v>
      </c>
      <c r="F3987">
        <v>0</v>
      </c>
      <c r="G3987">
        <v>32368</v>
      </c>
      <c r="H3987">
        <v>97942</v>
      </c>
      <c r="I3987">
        <v>7</v>
      </c>
      <c r="J3987">
        <v>6138</v>
      </c>
      <c r="K3987">
        <v>124179</v>
      </c>
      <c r="M3987">
        <f t="shared" si="252"/>
        <v>130317</v>
      </c>
      <c r="N3987">
        <f t="shared" si="253"/>
        <v>130317</v>
      </c>
    </row>
    <row r="3988" spans="1:14" customFormat="1" ht="14.4" customHeight="1" x14ac:dyDescent="0.3">
      <c r="A3988" s="1">
        <v>44224</v>
      </c>
      <c r="B3988" t="s">
        <v>34</v>
      </c>
      <c r="C3988">
        <f t="shared" si="251"/>
        <v>15681</v>
      </c>
      <c r="D3988">
        <v>145998</v>
      </c>
      <c r="E3988">
        <v>145998</v>
      </c>
      <c r="F3988">
        <v>0</v>
      </c>
      <c r="G3988">
        <v>36600</v>
      </c>
      <c r="H3988">
        <v>109390</v>
      </c>
      <c r="I3988">
        <v>8</v>
      </c>
      <c r="J3988">
        <v>7249</v>
      </c>
      <c r="K3988">
        <v>138749</v>
      </c>
      <c r="M3988">
        <f t="shared" si="252"/>
        <v>145998</v>
      </c>
      <c r="N3988">
        <f t="shared" si="253"/>
        <v>145998</v>
      </c>
    </row>
    <row r="3989" spans="1:14" customFormat="1" ht="14.4" customHeight="1" x14ac:dyDescent="0.3">
      <c r="A3989" s="1">
        <v>44225</v>
      </c>
      <c r="B3989" t="s">
        <v>34</v>
      </c>
      <c r="C3989">
        <f t="shared" si="251"/>
        <v>10713</v>
      </c>
      <c r="D3989">
        <v>156711</v>
      </c>
      <c r="E3989">
        <v>156711</v>
      </c>
      <c r="F3989">
        <v>0</v>
      </c>
      <c r="G3989">
        <v>39388</v>
      </c>
      <c r="H3989">
        <v>117315</v>
      </c>
      <c r="I3989">
        <v>8</v>
      </c>
      <c r="J3989">
        <v>8193</v>
      </c>
      <c r="K3989">
        <v>148518</v>
      </c>
      <c r="M3989">
        <f t="shared" si="252"/>
        <v>156711</v>
      </c>
      <c r="N3989">
        <f t="shared" si="253"/>
        <v>156711</v>
      </c>
    </row>
    <row r="3990" spans="1:14" customFormat="1" ht="14.4" customHeight="1" x14ac:dyDescent="0.3">
      <c r="A3990" s="1">
        <v>44226</v>
      </c>
      <c r="B3990" t="s">
        <v>34</v>
      </c>
      <c r="C3990">
        <f t="shared" si="251"/>
        <v>1618</v>
      </c>
      <c r="D3990">
        <v>158329</v>
      </c>
      <c r="E3990">
        <v>158329</v>
      </c>
      <c r="F3990">
        <v>0</v>
      </c>
      <c r="G3990">
        <v>40124</v>
      </c>
      <c r="H3990">
        <v>118197</v>
      </c>
      <c r="I3990">
        <v>8</v>
      </c>
      <c r="J3990">
        <v>9217</v>
      </c>
      <c r="K3990">
        <v>149112</v>
      </c>
      <c r="M3990">
        <f t="shared" si="252"/>
        <v>158329</v>
      </c>
      <c r="N3990">
        <f t="shared" si="253"/>
        <v>158329</v>
      </c>
    </row>
    <row r="3991" spans="1:14" customFormat="1" ht="14.4" customHeight="1" x14ac:dyDescent="0.3">
      <c r="A3991" s="1">
        <v>44227</v>
      </c>
      <c r="B3991" t="s">
        <v>34</v>
      </c>
      <c r="C3991">
        <f t="shared" si="251"/>
        <v>238</v>
      </c>
      <c r="D3991">
        <v>158567</v>
      </c>
      <c r="E3991">
        <v>158567</v>
      </c>
      <c r="F3991">
        <v>0</v>
      </c>
      <c r="G3991">
        <v>40234</v>
      </c>
      <c r="H3991">
        <v>118325</v>
      </c>
      <c r="I3991">
        <v>8</v>
      </c>
      <c r="J3991">
        <v>9381</v>
      </c>
      <c r="K3991">
        <v>149186</v>
      </c>
      <c r="M3991">
        <f t="shared" si="252"/>
        <v>158567</v>
      </c>
      <c r="N3991">
        <f t="shared" si="253"/>
        <v>158567</v>
      </c>
    </row>
    <row r="3992" spans="1:14" customFormat="1" ht="14.4" customHeight="1" x14ac:dyDescent="0.3">
      <c r="A3992" s="1">
        <v>44228</v>
      </c>
      <c r="B3992" t="s">
        <v>34</v>
      </c>
      <c r="C3992">
        <f t="shared" si="251"/>
        <v>1347</v>
      </c>
      <c r="D3992">
        <v>159914</v>
      </c>
      <c r="E3992">
        <v>159914</v>
      </c>
      <c r="F3992">
        <v>0</v>
      </c>
      <c r="G3992">
        <v>40804</v>
      </c>
      <c r="H3992">
        <v>119102</v>
      </c>
      <c r="I3992">
        <v>8</v>
      </c>
      <c r="J3992">
        <v>10316</v>
      </c>
      <c r="K3992">
        <v>149598</v>
      </c>
      <c r="M3992">
        <f t="shared" si="252"/>
        <v>159914</v>
      </c>
      <c r="N3992">
        <f t="shared" si="253"/>
        <v>159914</v>
      </c>
    </row>
    <row r="3993" spans="1:14" customFormat="1" ht="14.4" customHeight="1" x14ac:dyDescent="0.3">
      <c r="A3993" s="1">
        <v>44229</v>
      </c>
      <c r="B3993" t="s">
        <v>34</v>
      </c>
      <c r="C3993">
        <f t="shared" si="251"/>
        <v>1164</v>
      </c>
      <c r="D3993">
        <v>161078</v>
      </c>
      <c r="E3993">
        <v>161078</v>
      </c>
      <c r="F3993">
        <v>0</v>
      </c>
      <c r="G3993">
        <v>41311</v>
      </c>
      <c r="H3993">
        <v>119759</v>
      </c>
      <c r="I3993">
        <v>8</v>
      </c>
      <c r="J3993">
        <v>11119</v>
      </c>
      <c r="K3993">
        <v>149959</v>
      </c>
      <c r="M3993">
        <f t="shared" si="252"/>
        <v>161078</v>
      </c>
      <c r="N3993">
        <f t="shared" si="253"/>
        <v>161078</v>
      </c>
    </row>
    <row r="3994" spans="1:14" customFormat="1" ht="14.4" customHeight="1" x14ac:dyDescent="0.3">
      <c r="A3994" s="1">
        <v>44230</v>
      </c>
      <c r="B3994" t="s">
        <v>34</v>
      </c>
      <c r="C3994">
        <f t="shared" si="251"/>
        <v>4675</v>
      </c>
      <c r="D3994">
        <v>165753</v>
      </c>
      <c r="E3994">
        <v>165753</v>
      </c>
      <c r="F3994">
        <v>0</v>
      </c>
      <c r="G3994">
        <v>42700</v>
      </c>
      <c r="H3994">
        <v>123044</v>
      </c>
      <c r="I3994">
        <v>9</v>
      </c>
      <c r="J3994">
        <v>11851</v>
      </c>
      <c r="K3994">
        <v>153902</v>
      </c>
      <c r="M3994">
        <f t="shared" si="252"/>
        <v>165753</v>
      </c>
      <c r="N3994">
        <f t="shared" si="253"/>
        <v>165753</v>
      </c>
    </row>
    <row r="3995" spans="1:14" customFormat="1" ht="14.4" customHeight="1" x14ac:dyDescent="0.3">
      <c r="A3995" s="1">
        <v>44231</v>
      </c>
      <c r="B3995" t="s">
        <v>34</v>
      </c>
      <c r="C3995">
        <f t="shared" si="251"/>
        <v>20434</v>
      </c>
      <c r="D3995">
        <v>186187</v>
      </c>
      <c r="E3995">
        <v>186187</v>
      </c>
      <c r="F3995">
        <v>0</v>
      </c>
      <c r="G3995">
        <v>46063</v>
      </c>
      <c r="H3995">
        <v>140115</v>
      </c>
      <c r="I3995">
        <v>9</v>
      </c>
      <c r="J3995">
        <v>12225</v>
      </c>
      <c r="K3995">
        <v>173962</v>
      </c>
      <c r="M3995">
        <f t="shared" si="252"/>
        <v>186187</v>
      </c>
      <c r="N3995">
        <f t="shared" si="253"/>
        <v>186187</v>
      </c>
    </row>
    <row r="3996" spans="1:14" customFormat="1" ht="14.4" customHeight="1" x14ac:dyDescent="0.3">
      <c r="A3996" s="1">
        <v>44232</v>
      </c>
      <c r="B3996" t="s">
        <v>34</v>
      </c>
      <c r="C3996">
        <f t="shared" si="251"/>
        <v>4756</v>
      </c>
      <c r="D3996">
        <v>190943</v>
      </c>
      <c r="E3996">
        <v>190943</v>
      </c>
      <c r="F3996">
        <v>0</v>
      </c>
      <c r="G3996">
        <v>47344</v>
      </c>
      <c r="H3996">
        <v>143573</v>
      </c>
      <c r="I3996">
        <v>26</v>
      </c>
      <c r="J3996">
        <v>12710</v>
      </c>
      <c r="K3996">
        <v>178233</v>
      </c>
      <c r="M3996">
        <f t="shared" si="252"/>
        <v>190943</v>
      </c>
      <c r="N3996">
        <f t="shared" si="253"/>
        <v>190943</v>
      </c>
    </row>
    <row r="3997" spans="1:14" customFormat="1" ht="14.4" customHeight="1" x14ac:dyDescent="0.3">
      <c r="A3997" s="1">
        <v>44233</v>
      </c>
      <c r="B3997" t="s">
        <v>34</v>
      </c>
      <c r="C3997">
        <f t="shared" si="251"/>
        <v>29458</v>
      </c>
      <c r="D3997">
        <v>220401</v>
      </c>
      <c r="E3997">
        <v>220401</v>
      </c>
      <c r="F3997">
        <v>0</v>
      </c>
      <c r="G3997">
        <v>64690</v>
      </c>
      <c r="H3997">
        <v>155685</v>
      </c>
      <c r="I3997">
        <v>26</v>
      </c>
      <c r="J3997">
        <v>13430</v>
      </c>
      <c r="K3997">
        <v>206971</v>
      </c>
      <c r="M3997">
        <f t="shared" si="252"/>
        <v>220401</v>
      </c>
      <c r="N3997">
        <f t="shared" si="253"/>
        <v>220401</v>
      </c>
    </row>
    <row r="3998" spans="1:14" customFormat="1" ht="14.4" customHeight="1" x14ac:dyDescent="0.3">
      <c r="A3998" s="1">
        <v>44234</v>
      </c>
      <c r="B3998" t="s">
        <v>34</v>
      </c>
      <c r="C3998">
        <f t="shared" si="251"/>
        <v>3313</v>
      </c>
      <c r="D3998">
        <v>223714</v>
      </c>
      <c r="E3998">
        <v>223714</v>
      </c>
      <c r="F3998">
        <v>0</v>
      </c>
      <c r="G3998">
        <v>66824</v>
      </c>
      <c r="H3998">
        <v>156864</v>
      </c>
      <c r="I3998">
        <v>26</v>
      </c>
      <c r="J3998">
        <v>13430</v>
      </c>
      <c r="K3998">
        <v>210284</v>
      </c>
      <c r="M3998">
        <f t="shared" si="252"/>
        <v>223714</v>
      </c>
      <c r="N3998">
        <f t="shared" si="253"/>
        <v>223714</v>
      </c>
    </row>
    <row r="3999" spans="1:14" customFormat="1" ht="14.4" customHeight="1" x14ac:dyDescent="0.3">
      <c r="A3999" s="1">
        <v>44235</v>
      </c>
      <c r="B3999" t="s">
        <v>34</v>
      </c>
      <c r="C3999">
        <f t="shared" si="251"/>
        <v>31936</v>
      </c>
      <c r="D3999">
        <v>255650</v>
      </c>
      <c r="E3999">
        <v>255650</v>
      </c>
      <c r="F3999">
        <v>0</v>
      </c>
      <c r="G3999">
        <v>87507</v>
      </c>
      <c r="H3999">
        <v>168112</v>
      </c>
      <c r="I3999">
        <v>31</v>
      </c>
      <c r="J3999">
        <v>15216</v>
      </c>
      <c r="K3999">
        <v>240434</v>
      </c>
      <c r="M3999">
        <f t="shared" si="252"/>
        <v>255650</v>
      </c>
      <c r="N3999">
        <f t="shared" si="253"/>
        <v>255650</v>
      </c>
    </row>
    <row r="4000" spans="1:14" customFormat="1" ht="14.4" customHeight="1" x14ac:dyDescent="0.3">
      <c r="A4000" s="1">
        <v>44236</v>
      </c>
      <c r="B4000" t="s">
        <v>34</v>
      </c>
      <c r="C4000">
        <f t="shared" si="251"/>
        <v>26841</v>
      </c>
      <c r="D4000">
        <v>282491</v>
      </c>
      <c r="E4000">
        <v>282491</v>
      </c>
      <c r="F4000">
        <v>0</v>
      </c>
      <c r="G4000">
        <v>106597</v>
      </c>
      <c r="H4000">
        <v>175862</v>
      </c>
      <c r="I4000">
        <v>32</v>
      </c>
      <c r="J4000">
        <v>17942</v>
      </c>
      <c r="K4000">
        <v>264549</v>
      </c>
      <c r="M4000">
        <f t="shared" si="252"/>
        <v>282491</v>
      </c>
      <c r="N4000">
        <f t="shared" si="253"/>
        <v>282491</v>
      </c>
    </row>
    <row r="4001" spans="1:14" customFormat="1" ht="14.4" customHeight="1" x14ac:dyDescent="0.3">
      <c r="A4001" s="1">
        <v>44237</v>
      </c>
      <c r="B4001" t="s">
        <v>34</v>
      </c>
      <c r="C4001">
        <f t="shared" si="251"/>
        <v>33675</v>
      </c>
      <c r="D4001">
        <v>316166</v>
      </c>
      <c r="E4001">
        <v>316166</v>
      </c>
      <c r="F4001">
        <v>0</v>
      </c>
      <c r="G4001">
        <v>126258</v>
      </c>
      <c r="H4001">
        <v>189872</v>
      </c>
      <c r="I4001">
        <v>36</v>
      </c>
      <c r="J4001">
        <v>20655</v>
      </c>
      <c r="K4001">
        <v>295511</v>
      </c>
      <c r="M4001">
        <f t="shared" si="252"/>
        <v>316166</v>
      </c>
      <c r="N4001">
        <f t="shared" si="253"/>
        <v>316166</v>
      </c>
    </row>
    <row r="4002" spans="1:14" customFormat="1" ht="14.4" customHeight="1" x14ac:dyDescent="0.3">
      <c r="A4002" s="1">
        <v>44238</v>
      </c>
      <c r="B4002" t="s">
        <v>34</v>
      </c>
      <c r="C4002">
        <f t="shared" si="251"/>
        <v>18393</v>
      </c>
      <c r="D4002">
        <v>334559</v>
      </c>
      <c r="E4002">
        <v>334559</v>
      </c>
      <c r="F4002">
        <v>0</v>
      </c>
      <c r="G4002">
        <v>140425</v>
      </c>
      <c r="H4002">
        <v>194094</v>
      </c>
      <c r="I4002">
        <v>40</v>
      </c>
      <c r="J4002">
        <v>23098</v>
      </c>
      <c r="K4002">
        <v>311461</v>
      </c>
      <c r="M4002">
        <f t="shared" si="252"/>
        <v>334559</v>
      </c>
      <c r="N4002">
        <f t="shared" si="253"/>
        <v>334559</v>
      </c>
    </row>
    <row r="4003" spans="1:14" customFormat="1" ht="14.4" customHeight="1" x14ac:dyDescent="0.3">
      <c r="A4003" s="1">
        <v>44239</v>
      </c>
      <c r="B4003" t="s">
        <v>34</v>
      </c>
      <c r="C4003">
        <f t="shared" si="251"/>
        <v>15858</v>
      </c>
      <c r="D4003">
        <v>350417</v>
      </c>
      <c r="E4003">
        <v>350417</v>
      </c>
      <c r="F4003">
        <v>0</v>
      </c>
      <c r="G4003">
        <v>151452</v>
      </c>
      <c r="H4003">
        <v>198925</v>
      </c>
      <c r="I4003">
        <v>40</v>
      </c>
      <c r="J4003">
        <v>25260</v>
      </c>
      <c r="K4003">
        <v>325157</v>
      </c>
      <c r="M4003">
        <f t="shared" si="252"/>
        <v>350417</v>
      </c>
      <c r="N4003">
        <f t="shared" si="253"/>
        <v>350417</v>
      </c>
    </row>
    <row r="4004" spans="1:14" customFormat="1" ht="14.4" customHeight="1" x14ac:dyDescent="0.3">
      <c r="A4004" s="1">
        <v>44240</v>
      </c>
      <c r="B4004" t="s">
        <v>34</v>
      </c>
      <c r="C4004">
        <f t="shared" si="251"/>
        <v>9786</v>
      </c>
      <c r="D4004">
        <v>360203</v>
      </c>
      <c r="E4004">
        <v>360203</v>
      </c>
      <c r="F4004">
        <v>3</v>
      </c>
      <c r="G4004">
        <v>157507</v>
      </c>
      <c r="H4004">
        <v>202655</v>
      </c>
      <c r="I4004">
        <v>41</v>
      </c>
      <c r="J4004">
        <v>28009</v>
      </c>
      <c r="K4004">
        <v>332194</v>
      </c>
      <c r="M4004">
        <f t="shared" si="252"/>
        <v>360206</v>
      </c>
      <c r="N4004">
        <f t="shared" si="253"/>
        <v>360203</v>
      </c>
    </row>
    <row r="4005" spans="1:14" customFormat="1" ht="14.4" customHeight="1" x14ac:dyDescent="0.3">
      <c r="A4005" s="1">
        <v>44241</v>
      </c>
      <c r="B4005" t="s">
        <v>34</v>
      </c>
      <c r="C4005">
        <f t="shared" si="251"/>
        <v>473</v>
      </c>
      <c r="D4005">
        <v>360676</v>
      </c>
      <c r="E4005">
        <v>360676</v>
      </c>
      <c r="F4005">
        <v>3</v>
      </c>
      <c r="G4005">
        <v>157780</v>
      </c>
      <c r="H4005">
        <v>202855</v>
      </c>
      <c r="I4005">
        <v>41</v>
      </c>
      <c r="J4005">
        <v>28086</v>
      </c>
      <c r="K4005">
        <v>332590</v>
      </c>
      <c r="M4005">
        <f t="shared" si="252"/>
        <v>360679</v>
      </c>
      <c r="N4005">
        <f t="shared" si="253"/>
        <v>360676</v>
      </c>
    </row>
    <row r="4006" spans="1:14" customFormat="1" ht="14.4" customHeight="1" x14ac:dyDescent="0.3">
      <c r="A4006" s="1">
        <v>44242</v>
      </c>
      <c r="B4006" t="s">
        <v>34</v>
      </c>
      <c r="C4006">
        <f t="shared" si="251"/>
        <v>9986</v>
      </c>
      <c r="D4006">
        <v>370662</v>
      </c>
      <c r="E4006">
        <v>370662</v>
      </c>
      <c r="F4006">
        <v>6416</v>
      </c>
      <c r="G4006">
        <v>163428</v>
      </c>
      <c r="H4006">
        <v>207190</v>
      </c>
      <c r="I4006">
        <v>44</v>
      </c>
      <c r="J4006">
        <v>29113</v>
      </c>
      <c r="K4006">
        <v>341549</v>
      </c>
      <c r="M4006">
        <f t="shared" si="252"/>
        <v>377078</v>
      </c>
      <c r="N4006">
        <f t="shared" si="253"/>
        <v>370662</v>
      </c>
    </row>
    <row r="4007" spans="1:14" customFormat="1" ht="14.4" customHeight="1" x14ac:dyDescent="0.3">
      <c r="A4007" s="1">
        <v>44243</v>
      </c>
      <c r="B4007" t="s">
        <v>34</v>
      </c>
      <c r="C4007">
        <f t="shared" si="251"/>
        <v>2505</v>
      </c>
      <c r="D4007">
        <v>373167</v>
      </c>
      <c r="E4007">
        <v>373167</v>
      </c>
      <c r="F4007">
        <v>7035</v>
      </c>
      <c r="G4007">
        <v>165357</v>
      </c>
      <c r="H4007">
        <v>207766</v>
      </c>
      <c r="I4007">
        <v>44</v>
      </c>
      <c r="J4007">
        <v>30088</v>
      </c>
      <c r="K4007">
        <v>343079</v>
      </c>
      <c r="M4007">
        <f t="shared" si="252"/>
        <v>380202</v>
      </c>
      <c r="N4007">
        <f t="shared" si="253"/>
        <v>373167</v>
      </c>
    </row>
    <row r="4008" spans="1:14" customFormat="1" ht="14.4" customHeight="1" x14ac:dyDescent="0.3">
      <c r="A4008" s="1">
        <v>44244</v>
      </c>
      <c r="B4008" t="s">
        <v>34</v>
      </c>
      <c r="C4008">
        <f t="shared" si="251"/>
        <v>7702</v>
      </c>
      <c r="D4008">
        <v>380869</v>
      </c>
      <c r="E4008">
        <v>380869</v>
      </c>
      <c r="F4008">
        <v>11636</v>
      </c>
      <c r="G4008">
        <v>169717</v>
      </c>
      <c r="H4008">
        <v>211108</v>
      </c>
      <c r="I4008">
        <v>44</v>
      </c>
      <c r="J4008">
        <v>31367</v>
      </c>
      <c r="K4008">
        <v>349502</v>
      </c>
      <c r="M4008">
        <f t="shared" si="252"/>
        <v>392505</v>
      </c>
      <c r="N4008">
        <f t="shared" si="253"/>
        <v>380869</v>
      </c>
    </row>
    <row r="4009" spans="1:14" customFormat="1" ht="14.4" customHeight="1" x14ac:dyDescent="0.3">
      <c r="A4009" s="1">
        <v>44245</v>
      </c>
      <c r="B4009" t="s">
        <v>34</v>
      </c>
      <c r="C4009">
        <f t="shared" ref="C4009:C4040" si="254">D4009-D4008</f>
        <v>0</v>
      </c>
      <c r="D4009">
        <v>380869</v>
      </c>
      <c r="E4009">
        <v>380869</v>
      </c>
      <c r="F4009">
        <v>11636</v>
      </c>
      <c r="G4009">
        <v>169717</v>
      </c>
      <c r="H4009">
        <v>211108</v>
      </c>
      <c r="I4009">
        <v>44</v>
      </c>
      <c r="J4009">
        <v>31367</v>
      </c>
      <c r="K4009">
        <v>349502</v>
      </c>
      <c r="M4009">
        <f t="shared" si="252"/>
        <v>392505</v>
      </c>
      <c r="N4009">
        <f t="shared" si="253"/>
        <v>380869</v>
      </c>
    </row>
    <row r="4010" spans="1:14" customFormat="1" ht="14.4" customHeight="1" x14ac:dyDescent="0.3">
      <c r="A4010" s="1">
        <v>44246</v>
      </c>
      <c r="B4010" t="s">
        <v>34</v>
      </c>
      <c r="C4010">
        <f t="shared" si="254"/>
        <v>33833</v>
      </c>
      <c r="D4010">
        <v>414702</v>
      </c>
      <c r="E4010">
        <v>414702</v>
      </c>
      <c r="F4010">
        <v>47874</v>
      </c>
      <c r="G4010">
        <v>184788</v>
      </c>
      <c r="H4010">
        <v>229867</v>
      </c>
      <c r="I4010">
        <v>47</v>
      </c>
      <c r="J4010">
        <v>32942</v>
      </c>
      <c r="K4010">
        <v>381760</v>
      </c>
      <c r="M4010">
        <f t="shared" si="252"/>
        <v>462576</v>
      </c>
      <c r="N4010">
        <f t="shared" si="253"/>
        <v>414702</v>
      </c>
    </row>
    <row r="4011" spans="1:14" customFormat="1" ht="14.4" customHeight="1" x14ac:dyDescent="0.3">
      <c r="A4011" s="1">
        <v>44247</v>
      </c>
      <c r="B4011" t="s">
        <v>34</v>
      </c>
      <c r="C4011">
        <f t="shared" si="254"/>
        <v>4550</v>
      </c>
      <c r="D4011">
        <v>419252</v>
      </c>
      <c r="E4011">
        <v>419252</v>
      </c>
      <c r="F4011">
        <v>70541</v>
      </c>
      <c r="G4011">
        <v>187866</v>
      </c>
      <c r="H4011">
        <v>231339</v>
      </c>
      <c r="I4011">
        <v>47</v>
      </c>
      <c r="J4011">
        <v>33417</v>
      </c>
      <c r="K4011">
        <v>385835</v>
      </c>
      <c r="M4011">
        <f t="shared" si="252"/>
        <v>489793</v>
      </c>
      <c r="N4011">
        <f t="shared" si="253"/>
        <v>419252</v>
      </c>
    </row>
    <row r="4012" spans="1:14" customFormat="1" ht="14.4" customHeight="1" x14ac:dyDescent="0.3">
      <c r="A4012" s="1">
        <v>44248</v>
      </c>
      <c r="B4012" t="s">
        <v>34</v>
      </c>
      <c r="C4012">
        <f t="shared" si="254"/>
        <v>240</v>
      </c>
      <c r="D4012">
        <v>419492</v>
      </c>
      <c r="E4012">
        <v>419492</v>
      </c>
      <c r="F4012">
        <v>72014</v>
      </c>
      <c r="G4012">
        <v>188029</v>
      </c>
      <c r="H4012">
        <v>231416</v>
      </c>
      <c r="I4012">
        <v>47</v>
      </c>
      <c r="J4012">
        <v>33428</v>
      </c>
      <c r="K4012">
        <v>386064</v>
      </c>
      <c r="M4012">
        <f t="shared" si="252"/>
        <v>491506</v>
      </c>
      <c r="N4012">
        <f t="shared" si="253"/>
        <v>419492</v>
      </c>
    </row>
    <row r="4013" spans="1:14" customFormat="1" ht="14.4" customHeight="1" x14ac:dyDescent="0.3">
      <c r="A4013" s="1">
        <v>44249</v>
      </c>
      <c r="B4013" t="s">
        <v>34</v>
      </c>
      <c r="C4013">
        <f t="shared" si="254"/>
        <v>4277</v>
      </c>
      <c r="D4013">
        <v>423769</v>
      </c>
      <c r="E4013">
        <v>423769</v>
      </c>
      <c r="F4013">
        <v>95596</v>
      </c>
      <c r="G4013">
        <v>190642</v>
      </c>
      <c r="H4013">
        <v>233080</v>
      </c>
      <c r="I4013">
        <v>47</v>
      </c>
      <c r="J4013">
        <v>34232</v>
      </c>
      <c r="K4013">
        <v>389537</v>
      </c>
      <c r="M4013">
        <f t="shared" si="252"/>
        <v>519365</v>
      </c>
      <c r="N4013">
        <f t="shared" si="253"/>
        <v>423769</v>
      </c>
    </row>
    <row r="4014" spans="1:14" customFormat="1" ht="14.4" customHeight="1" x14ac:dyDescent="0.3">
      <c r="A4014" s="1">
        <v>44250</v>
      </c>
      <c r="B4014" t="s">
        <v>34</v>
      </c>
      <c r="C4014">
        <f t="shared" si="254"/>
        <v>3699</v>
      </c>
      <c r="D4014">
        <v>427468</v>
      </c>
      <c r="E4014">
        <v>427468</v>
      </c>
      <c r="F4014">
        <v>103959</v>
      </c>
      <c r="G4014">
        <v>193269</v>
      </c>
      <c r="H4014">
        <v>234152</v>
      </c>
      <c r="I4014">
        <v>47</v>
      </c>
      <c r="J4014">
        <v>34630</v>
      </c>
      <c r="K4014">
        <v>392838</v>
      </c>
      <c r="M4014">
        <f t="shared" si="252"/>
        <v>531427</v>
      </c>
      <c r="N4014">
        <f t="shared" si="253"/>
        <v>427468</v>
      </c>
    </row>
    <row r="4015" spans="1:14" customFormat="1" ht="14.4" customHeight="1" x14ac:dyDescent="0.3">
      <c r="A4015" s="1">
        <v>44251</v>
      </c>
      <c r="B4015" t="s">
        <v>34</v>
      </c>
      <c r="C4015">
        <f t="shared" si="254"/>
        <v>3263</v>
      </c>
      <c r="D4015">
        <v>430731</v>
      </c>
      <c r="E4015">
        <v>430731</v>
      </c>
      <c r="F4015">
        <v>109266</v>
      </c>
      <c r="G4015">
        <v>195441</v>
      </c>
      <c r="H4015">
        <v>235243</v>
      </c>
      <c r="I4015">
        <v>47</v>
      </c>
      <c r="J4015">
        <v>35369</v>
      </c>
      <c r="K4015">
        <v>395362</v>
      </c>
      <c r="M4015">
        <f t="shared" si="252"/>
        <v>539997</v>
      </c>
      <c r="N4015">
        <f t="shared" si="253"/>
        <v>430731</v>
      </c>
    </row>
    <row r="4016" spans="1:14" customFormat="1" ht="14.4" customHeight="1" x14ac:dyDescent="0.3">
      <c r="A4016" s="1">
        <v>44252</v>
      </c>
      <c r="B4016" t="s">
        <v>34</v>
      </c>
      <c r="C4016">
        <f t="shared" si="254"/>
        <v>6747</v>
      </c>
      <c r="D4016">
        <v>437478</v>
      </c>
      <c r="E4016">
        <v>437478</v>
      </c>
      <c r="F4016">
        <v>126592</v>
      </c>
      <c r="G4016">
        <v>199276</v>
      </c>
      <c r="H4016">
        <v>238154</v>
      </c>
      <c r="I4016">
        <v>48</v>
      </c>
      <c r="J4016">
        <v>36267</v>
      </c>
      <c r="K4016">
        <v>401211</v>
      </c>
      <c r="M4016">
        <f t="shared" si="252"/>
        <v>564070</v>
      </c>
      <c r="N4016">
        <f t="shared" si="253"/>
        <v>437478</v>
      </c>
    </row>
    <row r="4017" spans="1:14" customFormat="1" ht="14.4" customHeight="1" x14ac:dyDescent="0.3">
      <c r="A4017" s="1">
        <v>44253</v>
      </c>
      <c r="B4017" t="s">
        <v>34</v>
      </c>
      <c r="C4017">
        <f t="shared" si="254"/>
        <v>3021</v>
      </c>
      <c r="D4017">
        <v>440499</v>
      </c>
      <c r="E4017">
        <v>440499</v>
      </c>
      <c r="F4017">
        <v>133291</v>
      </c>
      <c r="G4017">
        <v>201149</v>
      </c>
      <c r="H4017">
        <v>239302</v>
      </c>
      <c r="I4017">
        <v>48</v>
      </c>
      <c r="J4017">
        <v>36845</v>
      </c>
      <c r="K4017">
        <v>403654</v>
      </c>
      <c r="M4017">
        <f t="shared" si="252"/>
        <v>573790</v>
      </c>
      <c r="N4017">
        <f t="shared" si="253"/>
        <v>440499</v>
      </c>
    </row>
    <row r="4018" spans="1:14" customFormat="1" ht="14.4" customHeight="1" x14ac:dyDescent="0.3">
      <c r="A4018" s="1">
        <v>44254</v>
      </c>
      <c r="B4018" t="s">
        <v>34</v>
      </c>
      <c r="C4018">
        <f t="shared" si="254"/>
        <v>36</v>
      </c>
      <c r="D4018">
        <v>440535</v>
      </c>
      <c r="E4018">
        <v>440535</v>
      </c>
      <c r="F4018">
        <v>133291</v>
      </c>
      <c r="G4018">
        <v>201164</v>
      </c>
      <c r="H4018">
        <v>239323</v>
      </c>
      <c r="I4018">
        <v>48</v>
      </c>
      <c r="J4018">
        <v>36845</v>
      </c>
      <c r="K4018">
        <v>403690</v>
      </c>
      <c r="M4018">
        <f t="shared" si="252"/>
        <v>573826</v>
      </c>
      <c r="N4018">
        <f t="shared" si="253"/>
        <v>440535</v>
      </c>
    </row>
    <row r="4019" spans="1:14" customFormat="1" ht="14.4" customHeight="1" x14ac:dyDescent="0.3">
      <c r="A4019" s="1">
        <v>44255</v>
      </c>
      <c r="B4019" t="s">
        <v>34</v>
      </c>
      <c r="C4019">
        <f t="shared" si="254"/>
        <v>2</v>
      </c>
      <c r="D4019">
        <v>440537</v>
      </c>
      <c r="E4019">
        <v>440537</v>
      </c>
      <c r="F4019">
        <v>133291</v>
      </c>
      <c r="G4019">
        <v>201164</v>
      </c>
      <c r="H4019">
        <v>239325</v>
      </c>
      <c r="I4019">
        <v>48</v>
      </c>
      <c r="J4019">
        <v>36845</v>
      </c>
      <c r="K4019">
        <v>403692</v>
      </c>
      <c r="M4019">
        <f t="shared" si="252"/>
        <v>573828</v>
      </c>
      <c r="N4019">
        <f t="shared" si="253"/>
        <v>440537</v>
      </c>
    </row>
    <row r="4020" spans="1:14" customFormat="1" ht="14.4" customHeight="1" x14ac:dyDescent="0.3">
      <c r="A4020" s="1">
        <v>44256</v>
      </c>
      <c r="B4020" t="s">
        <v>34</v>
      </c>
      <c r="C4020">
        <f t="shared" si="254"/>
        <v>0</v>
      </c>
      <c r="D4020">
        <v>440537</v>
      </c>
      <c r="E4020">
        <v>440537</v>
      </c>
      <c r="F4020">
        <v>133291</v>
      </c>
      <c r="G4020">
        <v>201164</v>
      </c>
      <c r="H4020">
        <v>239325</v>
      </c>
      <c r="I4020">
        <v>48</v>
      </c>
      <c r="J4020">
        <v>36845</v>
      </c>
      <c r="K4020">
        <v>403692</v>
      </c>
      <c r="M4020">
        <f t="shared" si="252"/>
        <v>573828</v>
      </c>
      <c r="N4020">
        <f t="shared" si="253"/>
        <v>440537</v>
      </c>
    </row>
    <row r="4021" spans="1:14" customFormat="1" ht="14.4" customHeight="1" x14ac:dyDescent="0.3">
      <c r="A4021" s="1">
        <v>44257</v>
      </c>
      <c r="B4021" t="s">
        <v>34</v>
      </c>
      <c r="C4021">
        <f t="shared" si="254"/>
        <v>28691</v>
      </c>
      <c r="D4021">
        <v>469228</v>
      </c>
      <c r="E4021">
        <v>469228</v>
      </c>
      <c r="F4021">
        <v>139725</v>
      </c>
      <c r="G4021">
        <v>219169</v>
      </c>
      <c r="H4021">
        <v>250010</v>
      </c>
      <c r="I4021">
        <v>49</v>
      </c>
      <c r="J4021">
        <v>38602</v>
      </c>
      <c r="K4021">
        <v>430626</v>
      </c>
      <c r="M4021">
        <f t="shared" si="252"/>
        <v>608953</v>
      </c>
      <c r="N4021">
        <f t="shared" si="253"/>
        <v>469228</v>
      </c>
    </row>
    <row r="4022" spans="1:14" customFormat="1" ht="14.4" customHeight="1" x14ac:dyDescent="0.3">
      <c r="A4022" s="1">
        <v>44258</v>
      </c>
      <c r="B4022" t="s">
        <v>34</v>
      </c>
      <c r="C4022">
        <f t="shared" si="254"/>
        <v>24242</v>
      </c>
      <c r="D4022">
        <v>493470</v>
      </c>
      <c r="E4022">
        <v>493470</v>
      </c>
      <c r="F4022">
        <v>142878</v>
      </c>
      <c r="G4022">
        <v>233881</v>
      </c>
      <c r="H4022">
        <v>259536</v>
      </c>
      <c r="I4022">
        <v>53</v>
      </c>
      <c r="J4022">
        <v>40722</v>
      </c>
      <c r="K4022">
        <v>452748</v>
      </c>
      <c r="M4022">
        <f t="shared" si="252"/>
        <v>636348</v>
      </c>
      <c r="N4022">
        <f t="shared" si="253"/>
        <v>493470</v>
      </c>
    </row>
    <row r="4023" spans="1:14" customFormat="1" ht="14.4" customHeight="1" x14ac:dyDescent="0.3">
      <c r="A4023" s="1">
        <v>44259</v>
      </c>
      <c r="B4023" t="s">
        <v>34</v>
      </c>
      <c r="C4023">
        <f t="shared" si="254"/>
        <v>32286</v>
      </c>
      <c r="D4023">
        <v>525756</v>
      </c>
      <c r="E4023">
        <v>525756</v>
      </c>
      <c r="F4023">
        <v>152414</v>
      </c>
      <c r="G4023">
        <v>252577</v>
      </c>
      <c r="H4023">
        <v>273124</v>
      </c>
      <c r="I4023">
        <v>55</v>
      </c>
      <c r="J4023">
        <v>43039</v>
      </c>
      <c r="K4023">
        <v>482717</v>
      </c>
      <c r="M4023">
        <f t="shared" si="252"/>
        <v>678170</v>
      </c>
      <c r="N4023">
        <f t="shared" si="253"/>
        <v>525756</v>
      </c>
    </row>
    <row r="4024" spans="1:14" customFormat="1" ht="14.4" customHeight="1" x14ac:dyDescent="0.3">
      <c r="A4024" s="1">
        <v>44260</v>
      </c>
      <c r="B4024" t="s">
        <v>34</v>
      </c>
      <c r="C4024">
        <f t="shared" si="254"/>
        <v>22262</v>
      </c>
      <c r="D4024">
        <v>548018</v>
      </c>
      <c r="E4024">
        <v>548018</v>
      </c>
      <c r="F4024">
        <v>157089</v>
      </c>
      <c r="G4024">
        <v>265410</v>
      </c>
      <c r="H4024">
        <v>282553</v>
      </c>
      <c r="I4024">
        <v>55</v>
      </c>
      <c r="J4024">
        <v>45134</v>
      </c>
      <c r="K4024">
        <v>502884</v>
      </c>
      <c r="M4024">
        <f t="shared" si="252"/>
        <v>705107</v>
      </c>
      <c r="N4024">
        <f t="shared" si="253"/>
        <v>548018</v>
      </c>
    </row>
    <row r="4025" spans="1:14" customFormat="1" ht="14.4" customHeight="1" x14ac:dyDescent="0.3">
      <c r="A4025" s="1">
        <v>44261</v>
      </c>
      <c r="B4025" t="s">
        <v>34</v>
      </c>
      <c r="C4025">
        <f t="shared" si="254"/>
        <v>31292</v>
      </c>
      <c r="D4025">
        <v>579310</v>
      </c>
      <c r="E4025">
        <v>579310</v>
      </c>
      <c r="F4025">
        <v>165255</v>
      </c>
      <c r="G4025">
        <v>283026</v>
      </c>
      <c r="H4025">
        <v>296212</v>
      </c>
      <c r="I4025">
        <v>72</v>
      </c>
      <c r="J4025">
        <v>48188</v>
      </c>
      <c r="K4025">
        <v>531122</v>
      </c>
      <c r="M4025">
        <f t="shared" si="252"/>
        <v>744565</v>
      </c>
      <c r="N4025">
        <f t="shared" si="253"/>
        <v>579310</v>
      </c>
    </row>
    <row r="4026" spans="1:14" customFormat="1" ht="14.4" customHeight="1" x14ac:dyDescent="0.3">
      <c r="A4026" s="1">
        <v>44262</v>
      </c>
      <c r="B4026" t="s">
        <v>34</v>
      </c>
      <c r="C4026">
        <f t="shared" si="254"/>
        <v>3676</v>
      </c>
      <c r="D4026">
        <v>582986</v>
      </c>
      <c r="E4026">
        <v>582986</v>
      </c>
      <c r="F4026">
        <v>166091</v>
      </c>
      <c r="G4026">
        <v>284954</v>
      </c>
      <c r="H4026">
        <v>297960</v>
      </c>
      <c r="I4026">
        <v>72</v>
      </c>
      <c r="J4026">
        <v>48395</v>
      </c>
      <c r="K4026">
        <v>534591</v>
      </c>
      <c r="M4026">
        <f t="shared" si="252"/>
        <v>749077</v>
      </c>
      <c r="N4026">
        <f t="shared" si="253"/>
        <v>582986</v>
      </c>
    </row>
    <row r="4027" spans="1:14" customFormat="1" ht="14.4" customHeight="1" x14ac:dyDescent="0.3">
      <c r="A4027" s="1">
        <v>44263</v>
      </c>
      <c r="B4027" t="s">
        <v>34</v>
      </c>
      <c r="C4027">
        <f t="shared" si="254"/>
        <v>45616</v>
      </c>
      <c r="D4027">
        <v>628602</v>
      </c>
      <c r="E4027">
        <v>628602</v>
      </c>
      <c r="F4027">
        <v>191726</v>
      </c>
      <c r="G4027">
        <v>311428</v>
      </c>
      <c r="H4027">
        <v>317098</v>
      </c>
      <c r="I4027">
        <v>76</v>
      </c>
      <c r="J4027">
        <v>52292</v>
      </c>
      <c r="K4027">
        <v>576310</v>
      </c>
      <c r="M4027">
        <f t="shared" si="252"/>
        <v>820328</v>
      </c>
      <c r="N4027">
        <f t="shared" si="253"/>
        <v>628602</v>
      </c>
    </row>
    <row r="4028" spans="1:14" customFormat="1" ht="14.4" customHeight="1" x14ac:dyDescent="0.3">
      <c r="A4028" s="1">
        <v>44264</v>
      </c>
      <c r="B4028" t="s">
        <v>34</v>
      </c>
      <c r="C4028">
        <f t="shared" si="254"/>
        <v>78587</v>
      </c>
      <c r="D4028">
        <v>707189</v>
      </c>
      <c r="E4028">
        <v>494050</v>
      </c>
      <c r="F4028">
        <v>213139</v>
      </c>
      <c r="G4028">
        <v>360370</v>
      </c>
      <c r="H4028">
        <v>346728</v>
      </c>
      <c r="I4028">
        <v>91</v>
      </c>
      <c r="J4028">
        <v>57613</v>
      </c>
      <c r="K4028">
        <v>649555</v>
      </c>
      <c r="M4028">
        <f t="shared" si="252"/>
        <v>707189</v>
      </c>
      <c r="N4028">
        <f t="shared" si="253"/>
        <v>707189</v>
      </c>
    </row>
    <row r="4029" spans="1:14" customFormat="1" ht="14.4" customHeight="1" x14ac:dyDescent="0.3">
      <c r="A4029" s="1">
        <v>44265</v>
      </c>
      <c r="B4029" t="s">
        <v>34</v>
      </c>
      <c r="C4029">
        <f t="shared" si="254"/>
        <v>43762</v>
      </c>
      <c r="D4029">
        <v>750951</v>
      </c>
      <c r="E4029">
        <v>522145</v>
      </c>
      <c r="F4029">
        <v>228806</v>
      </c>
      <c r="G4029">
        <v>388030</v>
      </c>
      <c r="H4029">
        <v>362825</v>
      </c>
      <c r="I4029">
        <v>96</v>
      </c>
      <c r="J4029">
        <v>61934</v>
      </c>
      <c r="K4029">
        <v>688996</v>
      </c>
      <c r="M4029">
        <f t="shared" si="252"/>
        <v>750951</v>
      </c>
      <c r="N4029">
        <f t="shared" si="253"/>
        <v>750951</v>
      </c>
    </row>
    <row r="4030" spans="1:14" customFormat="1" ht="14.4" customHeight="1" x14ac:dyDescent="0.3">
      <c r="A4030" s="1">
        <v>44266</v>
      </c>
      <c r="B4030" t="s">
        <v>34</v>
      </c>
      <c r="C4030">
        <f t="shared" si="254"/>
        <v>7908</v>
      </c>
      <c r="D4030">
        <v>758859</v>
      </c>
      <c r="E4030">
        <v>527341</v>
      </c>
      <c r="F4030">
        <v>231518</v>
      </c>
      <c r="G4030">
        <v>393158</v>
      </c>
      <c r="H4030">
        <v>365605</v>
      </c>
      <c r="I4030">
        <v>96</v>
      </c>
      <c r="J4030">
        <v>64174</v>
      </c>
      <c r="K4030">
        <v>694664</v>
      </c>
      <c r="M4030">
        <f t="shared" si="252"/>
        <v>758859</v>
      </c>
      <c r="N4030">
        <f t="shared" si="253"/>
        <v>758859</v>
      </c>
    </row>
    <row r="4031" spans="1:14" customFormat="1" ht="14.4" customHeight="1" x14ac:dyDescent="0.3">
      <c r="A4031" s="1">
        <v>44267</v>
      </c>
      <c r="B4031" t="s">
        <v>34</v>
      </c>
      <c r="C4031">
        <f t="shared" si="254"/>
        <v>66166</v>
      </c>
      <c r="D4031">
        <v>825025</v>
      </c>
      <c r="E4031">
        <v>570575</v>
      </c>
      <c r="F4031">
        <v>254450</v>
      </c>
      <c r="G4031">
        <v>434389</v>
      </c>
      <c r="H4031">
        <v>390536</v>
      </c>
      <c r="I4031">
        <v>100</v>
      </c>
      <c r="J4031">
        <v>68197</v>
      </c>
      <c r="K4031">
        <v>756807</v>
      </c>
      <c r="M4031">
        <f t="shared" si="252"/>
        <v>825025</v>
      </c>
      <c r="N4031">
        <f t="shared" si="253"/>
        <v>825025</v>
      </c>
    </row>
    <row r="4032" spans="1:14" customFormat="1" ht="14.4" customHeight="1" x14ac:dyDescent="0.3">
      <c r="A4032" s="1">
        <v>44268</v>
      </c>
      <c r="B4032" t="s">
        <v>34</v>
      </c>
      <c r="C4032">
        <f t="shared" si="254"/>
        <v>58343</v>
      </c>
      <c r="D4032">
        <v>883368</v>
      </c>
      <c r="E4032">
        <v>614739</v>
      </c>
      <c r="F4032">
        <v>268629</v>
      </c>
      <c r="G4032">
        <v>468905</v>
      </c>
      <c r="H4032">
        <v>414362</v>
      </c>
      <c r="I4032">
        <v>101</v>
      </c>
      <c r="J4032">
        <v>73762</v>
      </c>
      <c r="K4032">
        <v>809585</v>
      </c>
      <c r="M4032">
        <f t="shared" si="252"/>
        <v>883368</v>
      </c>
      <c r="N4032">
        <f t="shared" si="253"/>
        <v>883368</v>
      </c>
    </row>
    <row r="4033" spans="1:14" customFormat="1" ht="14.4" customHeight="1" x14ac:dyDescent="0.3">
      <c r="A4033" s="1">
        <v>44269</v>
      </c>
      <c r="B4033" t="s">
        <v>34</v>
      </c>
      <c r="C4033">
        <f t="shared" si="254"/>
        <v>6936</v>
      </c>
      <c r="D4033">
        <v>890304</v>
      </c>
      <c r="E4033">
        <v>620914</v>
      </c>
      <c r="F4033">
        <v>269390</v>
      </c>
      <c r="G4033">
        <v>472377</v>
      </c>
      <c r="H4033">
        <v>417825</v>
      </c>
      <c r="I4033">
        <v>102</v>
      </c>
      <c r="J4033">
        <v>73805</v>
      </c>
      <c r="K4033">
        <v>816478</v>
      </c>
      <c r="M4033">
        <f t="shared" si="252"/>
        <v>890304</v>
      </c>
      <c r="N4033">
        <f t="shared" si="253"/>
        <v>890304</v>
      </c>
    </row>
    <row r="4034" spans="1:14" customFormat="1" ht="14.4" customHeight="1" x14ac:dyDescent="0.3">
      <c r="A4034" s="1">
        <v>44270</v>
      </c>
      <c r="B4034" t="s">
        <v>34</v>
      </c>
      <c r="C4034">
        <f t="shared" si="254"/>
        <v>90378</v>
      </c>
      <c r="D4034">
        <v>980682</v>
      </c>
      <c r="E4034">
        <v>693949</v>
      </c>
      <c r="F4034">
        <v>286733</v>
      </c>
      <c r="G4034">
        <v>525855</v>
      </c>
      <c r="H4034">
        <v>454714</v>
      </c>
      <c r="I4034">
        <v>113</v>
      </c>
      <c r="J4034">
        <v>79613</v>
      </c>
      <c r="K4034">
        <v>901048</v>
      </c>
      <c r="M4034">
        <f t="shared" si="252"/>
        <v>980682</v>
      </c>
      <c r="N4034">
        <f t="shared" si="253"/>
        <v>980682</v>
      </c>
    </row>
    <row r="4035" spans="1:14" customFormat="1" ht="14.4" customHeight="1" x14ac:dyDescent="0.3">
      <c r="A4035" s="1">
        <v>44271</v>
      </c>
      <c r="B4035" t="s">
        <v>34</v>
      </c>
      <c r="C4035">
        <f t="shared" si="254"/>
        <v>0</v>
      </c>
      <c r="D4035">
        <v>980682</v>
      </c>
      <c r="E4035">
        <v>980682</v>
      </c>
      <c r="F4035">
        <v>297737</v>
      </c>
      <c r="G4035">
        <v>505677</v>
      </c>
      <c r="H4035">
        <f>466873+8023</f>
        <v>474896</v>
      </c>
      <c r="I4035">
        <v>109</v>
      </c>
      <c r="J4035">
        <v>93760</v>
      </c>
      <c r="K4035">
        <v>1176659</v>
      </c>
      <c r="M4035">
        <f t="shared" si="252"/>
        <v>1278419</v>
      </c>
      <c r="N4035">
        <f t="shared" si="253"/>
        <v>980682</v>
      </c>
    </row>
    <row r="4036" spans="1:14" customFormat="1" ht="14.4" customHeight="1" x14ac:dyDescent="0.3">
      <c r="A4036" s="1">
        <v>44272</v>
      </c>
      <c r="B4036" t="s">
        <v>34</v>
      </c>
      <c r="C4036">
        <f t="shared" si="254"/>
        <v>96095</v>
      </c>
      <c r="D4036">
        <v>1076777</v>
      </c>
      <c r="E4036">
        <v>1076777</v>
      </c>
      <c r="F4036">
        <v>304118</v>
      </c>
      <c r="G4036">
        <v>564072</v>
      </c>
      <c r="H4036">
        <v>512583</v>
      </c>
      <c r="I4036">
        <v>122</v>
      </c>
      <c r="J4036">
        <v>104608</v>
      </c>
      <c r="K4036">
        <v>1276287</v>
      </c>
      <c r="M4036">
        <f t="shared" si="252"/>
        <v>1380895</v>
      </c>
      <c r="N4036">
        <f t="shared" si="253"/>
        <v>1076777</v>
      </c>
    </row>
    <row r="4037" spans="1:14" customFormat="1" ht="14.4" customHeight="1" x14ac:dyDescent="0.3">
      <c r="A4037" s="1">
        <v>44273</v>
      </c>
      <c r="B4037" t="s">
        <v>34</v>
      </c>
      <c r="C4037">
        <f t="shared" si="254"/>
        <v>84286</v>
      </c>
      <c r="D4037">
        <v>1161063</v>
      </c>
      <c r="E4037">
        <v>1161063</v>
      </c>
      <c r="F4037">
        <v>310575</v>
      </c>
      <c r="G4037">
        <v>610350</v>
      </c>
      <c r="H4037">
        <v>550579</v>
      </c>
      <c r="I4037">
        <v>134</v>
      </c>
      <c r="J4037">
        <v>108202</v>
      </c>
      <c r="K4037">
        <v>1363436</v>
      </c>
      <c r="M4037">
        <f t="shared" si="252"/>
        <v>1471638</v>
      </c>
      <c r="N4037">
        <f t="shared" si="253"/>
        <v>1161063</v>
      </c>
    </row>
    <row r="4038" spans="1:14" customFormat="1" ht="14.4" customHeight="1" x14ac:dyDescent="0.3">
      <c r="A4038" s="1">
        <v>44274</v>
      </c>
      <c r="B4038" t="s">
        <v>34</v>
      </c>
      <c r="C4038">
        <f t="shared" si="254"/>
        <v>86908</v>
      </c>
      <c r="D4038">
        <v>1247971</v>
      </c>
      <c r="E4038">
        <v>1247971</v>
      </c>
      <c r="F4038">
        <v>317050</v>
      </c>
      <c r="G4038">
        <v>657339</v>
      </c>
      <c r="H4038">
        <v>590482</v>
      </c>
      <c r="I4038">
        <v>150</v>
      </c>
      <c r="J4038">
        <v>111416</v>
      </c>
      <c r="K4038">
        <v>1453605</v>
      </c>
      <c r="M4038">
        <f t="shared" si="252"/>
        <v>1565021</v>
      </c>
      <c r="N4038">
        <f t="shared" si="253"/>
        <v>1247971</v>
      </c>
    </row>
    <row r="4039" spans="1:14" customFormat="1" ht="14.4" customHeight="1" x14ac:dyDescent="0.3">
      <c r="A4039" s="1">
        <v>44275</v>
      </c>
      <c r="B4039" t="s">
        <v>34</v>
      </c>
      <c r="C4039">
        <f t="shared" si="254"/>
        <v>91449</v>
      </c>
      <c r="D4039">
        <v>1339420</v>
      </c>
      <c r="E4039">
        <v>1339420</v>
      </c>
      <c r="F4039">
        <v>322425</v>
      </c>
      <c r="G4039">
        <v>706460</v>
      </c>
      <c r="H4039">
        <v>632798</v>
      </c>
      <c r="I4039">
        <v>162</v>
      </c>
      <c r="J4039">
        <v>116242</v>
      </c>
      <c r="K4039">
        <v>1545603</v>
      </c>
      <c r="M4039">
        <f t="shared" si="252"/>
        <v>1661845</v>
      </c>
      <c r="N4039">
        <f t="shared" si="253"/>
        <v>1339420</v>
      </c>
    </row>
    <row r="4040" spans="1:14" customFormat="1" ht="14.4" customHeight="1" x14ac:dyDescent="0.3">
      <c r="A4040" s="1">
        <v>44276</v>
      </c>
      <c r="B4040" t="s">
        <v>34</v>
      </c>
      <c r="C4040">
        <f t="shared" si="254"/>
        <v>28540</v>
      </c>
      <c r="D4040">
        <v>1367960</v>
      </c>
      <c r="E4040">
        <v>1367960</v>
      </c>
      <c r="F4040">
        <v>323558</v>
      </c>
      <c r="G4040">
        <v>721167</v>
      </c>
      <c r="H4040">
        <v>646630</v>
      </c>
      <c r="I4040">
        <v>163</v>
      </c>
      <c r="J4040">
        <v>117168</v>
      </c>
      <c r="K4040">
        <v>1574350</v>
      </c>
      <c r="M4040">
        <f t="shared" si="252"/>
        <v>1691518</v>
      </c>
      <c r="N4040">
        <f t="shared" si="253"/>
        <v>1367960</v>
      </c>
    </row>
    <row r="4041" spans="1:14" customFormat="1" ht="14.4" customHeight="1" x14ac:dyDescent="0.3">
      <c r="A4041" s="1">
        <v>44277</v>
      </c>
      <c r="B4041" t="s">
        <v>34</v>
      </c>
      <c r="C4041">
        <f t="shared" ref="C4041:C4072" si="255">D4041-D4040</f>
        <v>55107</v>
      </c>
      <c r="D4041">
        <v>1423067</v>
      </c>
      <c r="E4041">
        <v>1423067</v>
      </c>
      <c r="F4041">
        <v>327509</v>
      </c>
      <c r="G4041">
        <v>750724</v>
      </c>
      <c r="H4041">
        <v>672177</v>
      </c>
      <c r="I4041">
        <v>166</v>
      </c>
      <c r="J4041">
        <v>121097</v>
      </c>
      <c r="K4041">
        <v>1629479</v>
      </c>
      <c r="M4041">
        <f t="shared" ref="M4041:M4104" si="256">E4041+F4041</f>
        <v>1750576</v>
      </c>
      <c r="N4041">
        <f t="shared" ref="N4041:N4104" si="257">G4041+H4041+I4041</f>
        <v>1423067</v>
      </c>
    </row>
    <row r="4042" spans="1:14" customFormat="1" ht="14.4" customHeight="1" x14ac:dyDescent="0.3">
      <c r="A4042" s="1">
        <v>44278</v>
      </c>
      <c r="B4042" t="s">
        <v>34</v>
      </c>
      <c r="C4042">
        <f t="shared" si="255"/>
        <v>98580</v>
      </c>
      <c r="D4042">
        <v>1521647</v>
      </c>
      <c r="E4042">
        <v>1521647</v>
      </c>
      <c r="F4042">
        <v>334106</v>
      </c>
      <c r="G4042">
        <v>803047</v>
      </c>
      <c r="H4042">
        <v>718422</v>
      </c>
      <c r="I4042">
        <v>178</v>
      </c>
      <c r="J4042">
        <v>126630</v>
      </c>
      <c r="K4042">
        <v>1729123</v>
      </c>
      <c r="M4042">
        <f t="shared" si="256"/>
        <v>1855753</v>
      </c>
      <c r="N4042">
        <f t="shared" si="257"/>
        <v>1521647</v>
      </c>
    </row>
    <row r="4043" spans="1:14" customFormat="1" ht="14.4" customHeight="1" x14ac:dyDescent="0.3">
      <c r="A4043" s="1">
        <v>44279</v>
      </c>
      <c r="B4043" t="s">
        <v>34</v>
      </c>
      <c r="C4043">
        <f t="shared" si="255"/>
        <v>57829</v>
      </c>
      <c r="D4043">
        <v>1579476</v>
      </c>
      <c r="E4043">
        <v>1579476</v>
      </c>
      <c r="F4043">
        <v>337296</v>
      </c>
      <c r="G4043">
        <v>834037</v>
      </c>
      <c r="H4043">
        <v>745256</v>
      </c>
      <c r="I4043">
        <v>183</v>
      </c>
      <c r="J4043">
        <v>131227</v>
      </c>
      <c r="K4043">
        <v>1785545</v>
      </c>
      <c r="M4043">
        <f t="shared" si="256"/>
        <v>1916772</v>
      </c>
      <c r="N4043">
        <f t="shared" si="257"/>
        <v>1579476</v>
      </c>
    </row>
    <row r="4044" spans="1:14" customFormat="1" ht="14.4" customHeight="1" x14ac:dyDescent="0.3">
      <c r="A4044" s="1">
        <v>44280</v>
      </c>
      <c r="B4044" t="s">
        <v>34</v>
      </c>
      <c r="C4044">
        <f t="shared" si="255"/>
        <v>67358</v>
      </c>
      <c r="D4044">
        <v>1646834</v>
      </c>
      <c r="E4044">
        <v>1646834</v>
      </c>
      <c r="F4044">
        <v>342064</v>
      </c>
      <c r="G4044">
        <v>870010</v>
      </c>
      <c r="H4044">
        <v>776634</v>
      </c>
      <c r="I4044">
        <v>190</v>
      </c>
      <c r="J4044">
        <v>135538</v>
      </c>
      <c r="K4044">
        <v>1853360</v>
      </c>
      <c r="M4044">
        <f t="shared" si="256"/>
        <v>1988898</v>
      </c>
      <c r="N4044">
        <f t="shared" si="257"/>
        <v>1646834</v>
      </c>
    </row>
    <row r="4045" spans="1:14" customFormat="1" ht="14.4" customHeight="1" x14ac:dyDescent="0.3">
      <c r="A4045" s="1">
        <v>44281</v>
      </c>
      <c r="B4045" t="s">
        <v>34</v>
      </c>
      <c r="C4045">
        <f t="shared" si="255"/>
        <v>61963</v>
      </c>
      <c r="D4045">
        <v>1708797</v>
      </c>
      <c r="E4045">
        <v>1708797</v>
      </c>
      <c r="F4045">
        <v>345603</v>
      </c>
      <c r="G4045">
        <v>903215</v>
      </c>
      <c r="H4045">
        <v>805386</v>
      </c>
      <c r="I4045">
        <v>196</v>
      </c>
      <c r="J4045">
        <v>139181</v>
      </c>
      <c r="K4045">
        <v>1915219</v>
      </c>
      <c r="M4045">
        <f t="shared" si="256"/>
        <v>2054400</v>
      </c>
      <c r="N4045">
        <f t="shared" si="257"/>
        <v>1708797</v>
      </c>
    </row>
    <row r="4046" spans="1:14" customFormat="1" ht="14.4" customHeight="1" x14ac:dyDescent="0.3">
      <c r="A4046" s="1">
        <v>44282</v>
      </c>
      <c r="B4046" t="s">
        <v>34</v>
      </c>
      <c r="C4046">
        <f t="shared" si="255"/>
        <v>68435</v>
      </c>
      <c r="D4046">
        <v>1777232</v>
      </c>
      <c r="E4046">
        <v>1777232</v>
      </c>
      <c r="F4046">
        <v>348248</v>
      </c>
      <c r="G4046">
        <v>938249</v>
      </c>
      <c r="H4046">
        <v>838778</v>
      </c>
      <c r="I4046">
        <v>205</v>
      </c>
      <c r="J4046">
        <v>144057</v>
      </c>
      <c r="K4046">
        <v>1981423</v>
      </c>
      <c r="M4046">
        <f t="shared" si="256"/>
        <v>2125480</v>
      </c>
      <c r="N4046">
        <f t="shared" si="257"/>
        <v>1777232</v>
      </c>
    </row>
    <row r="4047" spans="1:14" customFormat="1" ht="14.4" customHeight="1" x14ac:dyDescent="0.3">
      <c r="A4047" s="1">
        <v>44283</v>
      </c>
      <c r="B4047" t="s">
        <v>34</v>
      </c>
      <c r="C4047">
        <f t="shared" si="255"/>
        <v>10883</v>
      </c>
      <c r="D4047">
        <v>1788115</v>
      </c>
      <c r="E4047">
        <v>1788115</v>
      </c>
      <c r="F4047">
        <v>348392</v>
      </c>
      <c r="G4047">
        <v>943670</v>
      </c>
      <c r="H4047">
        <v>844238</v>
      </c>
      <c r="I4047">
        <v>207</v>
      </c>
      <c r="J4047">
        <v>144072</v>
      </c>
      <c r="K4047">
        <v>1992435</v>
      </c>
      <c r="M4047">
        <f t="shared" si="256"/>
        <v>2136507</v>
      </c>
      <c r="N4047">
        <f t="shared" si="257"/>
        <v>1788115</v>
      </c>
    </row>
    <row r="4048" spans="1:14" customFormat="1" ht="14.4" customHeight="1" x14ac:dyDescent="0.3">
      <c r="A4048" s="1">
        <v>44284</v>
      </c>
      <c r="B4048" t="s">
        <v>34</v>
      </c>
      <c r="C4048">
        <f t="shared" si="255"/>
        <v>647</v>
      </c>
      <c r="D4048">
        <v>1788762</v>
      </c>
      <c r="E4048">
        <v>1788762</v>
      </c>
      <c r="F4048">
        <v>348413</v>
      </c>
      <c r="G4048">
        <v>943964</v>
      </c>
      <c r="H4048">
        <v>844591</v>
      </c>
      <c r="I4048">
        <v>207</v>
      </c>
      <c r="J4048">
        <v>144071</v>
      </c>
      <c r="K4048">
        <v>1993104</v>
      </c>
      <c r="M4048">
        <f t="shared" si="256"/>
        <v>2137175</v>
      </c>
      <c r="N4048">
        <f t="shared" si="257"/>
        <v>1788762</v>
      </c>
    </row>
    <row r="4049" spans="1:14" customFormat="1" ht="14.4" customHeight="1" x14ac:dyDescent="0.3">
      <c r="A4049" s="1">
        <v>44285</v>
      </c>
      <c r="B4049" t="s">
        <v>34</v>
      </c>
      <c r="C4049">
        <f t="shared" si="255"/>
        <v>70726</v>
      </c>
      <c r="D4049">
        <v>1859488</v>
      </c>
      <c r="E4049">
        <v>1859488</v>
      </c>
      <c r="F4049">
        <v>356613</v>
      </c>
      <c r="G4049">
        <v>981145</v>
      </c>
      <c r="H4049">
        <v>878132</v>
      </c>
      <c r="I4049">
        <v>211</v>
      </c>
      <c r="J4049">
        <v>148318</v>
      </c>
      <c r="K4049">
        <v>2067783</v>
      </c>
      <c r="M4049">
        <f t="shared" si="256"/>
        <v>2216101</v>
      </c>
      <c r="N4049">
        <f t="shared" si="257"/>
        <v>1859488</v>
      </c>
    </row>
    <row r="4050" spans="1:14" customFormat="1" ht="14.4" customHeight="1" x14ac:dyDescent="0.3">
      <c r="A4050" s="1">
        <v>44286</v>
      </c>
      <c r="B4050" t="s">
        <v>34</v>
      </c>
      <c r="C4050">
        <f t="shared" si="255"/>
        <v>71738</v>
      </c>
      <c r="D4050">
        <v>1931226</v>
      </c>
      <c r="E4050">
        <v>1931226</v>
      </c>
      <c r="F4050">
        <v>366414</v>
      </c>
      <c r="G4050">
        <v>1018679</v>
      </c>
      <c r="H4050">
        <v>912332</v>
      </c>
      <c r="I4050">
        <v>215</v>
      </c>
      <c r="J4050">
        <v>152752</v>
      </c>
      <c r="K4050">
        <v>2144888</v>
      </c>
      <c r="M4050">
        <f t="shared" si="256"/>
        <v>2297640</v>
      </c>
      <c r="N4050">
        <f t="shared" si="257"/>
        <v>1931226</v>
      </c>
    </row>
    <row r="4051" spans="1:14" customFormat="1" ht="14.4" customHeight="1" x14ac:dyDescent="0.3">
      <c r="A4051" s="1">
        <v>44287</v>
      </c>
      <c r="B4051" t="s">
        <v>34</v>
      </c>
      <c r="C4051">
        <f t="shared" si="255"/>
        <v>79277</v>
      </c>
      <c r="D4051">
        <v>2010503</v>
      </c>
      <c r="E4051">
        <v>2010503</v>
      </c>
      <c r="F4051">
        <v>372636</v>
      </c>
      <c r="G4051">
        <v>1060908</v>
      </c>
      <c r="H4051">
        <v>949373</v>
      </c>
      <c r="I4051">
        <v>222</v>
      </c>
      <c r="J4051">
        <v>157272</v>
      </c>
      <c r="K4051">
        <v>2225867</v>
      </c>
      <c r="M4051">
        <f t="shared" si="256"/>
        <v>2383139</v>
      </c>
      <c r="N4051">
        <f t="shared" si="257"/>
        <v>2010503</v>
      </c>
    </row>
    <row r="4052" spans="1:14" customFormat="1" ht="14.4" customHeight="1" x14ac:dyDescent="0.3">
      <c r="A4052" s="1">
        <v>44288</v>
      </c>
      <c r="B4052" t="s">
        <v>34</v>
      </c>
      <c r="C4052">
        <f t="shared" si="255"/>
        <v>205522</v>
      </c>
      <c r="D4052">
        <v>2216025</v>
      </c>
      <c r="E4052">
        <v>2216025</v>
      </c>
      <c r="F4052">
        <v>384788</v>
      </c>
      <c r="G4052">
        <v>1166206</v>
      </c>
      <c r="H4052">
        <v>1049569</v>
      </c>
      <c r="I4052">
        <v>250</v>
      </c>
      <c r="J4052">
        <v>166547</v>
      </c>
      <c r="K4052">
        <v>2434266</v>
      </c>
      <c r="M4052">
        <f t="shared" si="256"/>
        <v>2600813</v>
      </c>
      <c r="N4052">
        <f t="shared" si="257"/>
        <v>2216025</v>
      </c>
    </row>
    <row r="4053" spans="1:14" customFormat="1" ht="14.4" customHeight="1" x14ac:dyDescent="0.3">
      <c r="A4053" s="1">
        <v>44289</v>
      </c>
      <c r="B4053" t="s">
        <v>34</v>
      </c>
      <c r="C4053">
        <f t="shared" si="255"/>
        <v>177402</v>
      </c>
      <c r="D4053">
        <v>2393427</v>
      </c>
      <c r="E4053">
        <v>2393427</v>
      </c>
      <c r="F4053">
        <v>394712</v>
      </c>
      <c r="G4053">
        <v>1255279</v>
      </c>
      <c r="H4053">
        <v>1137875</v>
      </c>
      <c r="I4053">
        <v>273</v>
      </c>
      <c r="J4053">
        <v>174118</v>
      </c>
      <c r="K4053">
        <v>2614021</v>
      </c>
      <c r="M4053">
        <f t="shared" si="256"/>
        <v>2788139</v>
      </c>
      <c r="N4053">
        <f t="shared" si="257"/>
        <v>2393427</v>
      </c>
    </row>
    <row r="4054" spans="1:14" customFormat="1" ht="14.4" customHeight="1" x14ac:dyDescent="0.3">
      <c r="A4054" s="1">
        <v>44290</v>
      </c>
      <c r="B4054" t="s">
        <v>34</v>
      </c>
      <c r="C4054">
        <f t="shared" si="255"/>
        <v>270156</v>
      </c>
      <c r="D4054">
        <v>2663583</v>
      </c>
      <c r="E4054">
        <v>2663583</v>
      </c>
      <c r="F4054">
        <v>405771</v>
      </c>
      <c r="G4054">
        <v>1390656</v>
      </c>
      <c r="H4054">
        <v>1272623</v>
      </c>
      <c r="I4054">
        <v>304</v>
      </c>
      <c r="J4054">
        <v>184918</v>
      </c>
      <c r="K4054">
        <v>2884436</v>
      </c>
      <c r="M4054">
        <f t="shared" si="256"/>
        <v>3069354</v>
      </c>
      <c r="N4054">
        <f t="shared" si="257"/>
        <v>2663583</v>
      </c>
    </row>
    <row r="4055" spans="1:14" customFormat="1" ht="14.4" customHeight="1" x14ac:dyDescent="0.3">
      <c r="A4055" s="1">
        <v>44291</v>
      </c>
      <c r="B4055" t="s">
        <v>34</v>
      </c>
      <c r="C4055">
        <f t="shared" si="255"/>
        <v>130148</v>
      </c>
      <c r="D4055">
        <v>2793731</v>
      </c>
      <c r="E4055">
        <v>2793731</v>
      </c>
      <c r="F4055">
        <v>414521</v>
      </c>
      <c r="G4055">
        <v>1456017</v>
      </c>
      <c r="H4055">
        <v>1337385</v>
      </c>
      <c r="I4055">
        <v>329</v>
      </c>
      <c r="J4055">
        <v>191897</v>
      </c>
      <c r="K4055">
        <v>3016355</v>
      </c>
      <c r="M4055">
        <f t="shared" si="256"/>
        <v>3208252</v>
      </c>
      <c r="N4055">
        <f t="shared" si="257"/>
        <v>2793731</v>
      </c>
    </row>
    <row r="4056" spans="1:14" customFormat="1" ht="14.4" customHeight="1" x14ac:dyDescent="0.3">
      <c r="A4056" s="1">
        <v>44292</v>
      </c>
      <c r="B4056" t="s">
        <v>34</v>
      </c>
      <c r="C4056">
        <f t="shared" si="255"/>
        <v>158297</v>
      </c>
      <c r="D4056">
        <v>2952028</v>
      </c>
      <c r="E4056">
        <v>2952028</v>
      </c>
      <c r="F4056">
        <v>423879</v>
      </c>
      <c r="G4056">
        <v>1534662</v>
      </c>
      <c r="H4056">
        <v>1417014</v>
      </c>
      <c r="I4056">
        <v>352</v>
      </c>
      <c r="J4056">
        <v>199932</v>
      </c>
      <c r="K4056">
        <v>3175975</v>
      </c>
      <c r="M4056">
        <f t="shared" si="256"/>
        <v>3375907</v>
      </c>
      <c r="N4056">
        <f t="shared" si="257"/>
        <v>2952028</v>
      </c>
    </row>
    <row r="4057" spans="1:14" customFormat="1" ht="14.4" customHeight="1" x14ac:dyDescent="0.3">
      <c r="A4057" s="1">
        <v>44293</v>
      </c>
      <c r="B4057" t="s">
        <v>34</v>
      </c>
      <c r="C4057">
        <f t="shared" si="255"/>
        <v>177659</v>
      </c>
      <c r="D4057">
        <v>3129687</v>
      </c>
      <c r="E4057">
        <v>3129687</v>
      </c>
      <c r="F4057">
        <v>436165</v>
      </c>
      <c r="G4057">
        <v>1625286</v>
      </c>
      <c r="H4057">
        <v>1504028</v>
      </c>
      <c r="I4057">
        <v>373</v>
      </c>
      <c r="J4057">
        <v>213800</v>
      </c>
      <c r="K4057">
        <v>3352052</v>
      </c>
      <c r="M4057">
        <f t="shared" si="256"/>
        <v>3565852</v>
      </c>
      <c r="N4057">
        <f t="shared" si="257"/>
        <v>3129687</v>
      </c>
    </row>
    <row r="4058" spans="1:14" customFormat="1" ht="14.4" customHeight="1" x14ac:dyDescent="0.3">
      <c r="A4058" s="1">
        <v>44294</v>
      </c>
      <c r="B4058" t="s">
        <v>34</v>
      </c>
      <c r="C4058">
        <f t="shared" si="255"/>
        <v>181567</v>
      </c>
      <c r="D4058">
        <v>3311254</v>
      </c>
      <c r="E4058">
        <v>3311254</v>
      </c>
      <c r="F4058">
        <v>451846</v>
      </c>
      <c r="G4058">
        <v>1718161</v>
      </c>
      <c r="H4058">
        <v>1592685</v>
      </c>
      <c r="I4058">
        <v>408</v>
      </c>
      <c r="J4058">
        <v>229599</v>
      </c>
      <c r="K4058">
        <v>3533501</v>
      </c>
      <c r="M4058">
        <f t="shared" si="256"/>
        <v>3763100</v>
      </c>
      <c r="N4058">
        <f t="shared" si="257"/>
        <v>3311254</v>
      </c>
    </row>
    <row r="4059" spans="1:14" customFormat="1" ht="14.4" customHeight="1" x14ac:dyDescent="0.3">
      <c r="A4059" s="1">
        <v>44295</v>
      </c>
      <c r="B4059" t="s">
        <v>34</v>
      </c>
      <c r="C4059">
        <f t="shared" si="255"/>
        <v>169186</v>
      </c>
      <c r="D4059">
        <v>3480440</v>
      </c>
      <c r="E4059">
        <v>3480440</v>
      </c>
      <c r="F4059">
        <v>470074</v>
      </c>
      <c r="G4059">
        <v>1803350</v>
      </c>
      <c r="H4059">
        <v>1676650</v>
      </c>
      <c r="I4059">
        <v>440</v>
      </c>
      <c r="J4059">
        <v>242664</v>
      </c>
      <c r="K4059">
        <v>3707850</v>
      </c>
      <c r="M4059">
        <f t="shared" si="256"/>
        <v>3950514</v>
      </c>
      <c r="N4059">
        <f t="shared" si="257"/>
        <v>3480440</v>
      </c>
    </row>
    <row r="4060" spans="1:14" customFormat="1" ht="14.4" customHeight="1" x14ac:dyDescent="0.3">
      <c r="A4060" s="1">
        <v>44296</v>
      </c>
      <c r="B4060" t="s">
        <v>34</v>
      </c>
      <c r="C4060">
        <f t="shared" si="255"/>
        <v>123973</v>
      </c>
      <c r="D4060">
        <v>3604413</v>
      </c>
      <c r="E4060">
        <v>3604413</v>
      </c>
      <c r="F4060">
        <v>483546</v>
      </c>
      <c r="G4060">
        <v>1865611</v>
      </c>
      <c r="H4060">
        <v>1738339</v>
      </c>
      <c r="I4060">
        <v>463</v>
      </c>
      <c r="J4060">
        <v>255805</v>
      </c>
      <c r="K4060">
        <v>3832154</v>
      </c>
      <c r="M4060">
        <f t="shared" si="256"/>
        <v>4087959</v>
      </c>
      <c r="N4060">
        <f t="shared" si="257"/>
        <v>3604413</v>
      </c>
    </row>
    <row r="4061" spans="1:14" customFormat="1" ht="14.4" customHeight="1" x14ac:dyDescent="0.3">
      <c r="A4061" s="1">
        <v>44297</v>
      </c>
      <c r="B4061" t="s">
        <v>34</v>
      </c>
      <c r="C4061">
        <f t="shared" si="255"/>
        <v>111536</v>
      </c>
      <c r="D4061">
        <v>3715949</v>
      </c>
      <c r="E4061">
        <v>3715949</v>
      </c>
      <c r="F4061">
        <v>494670</v>
      </c>
      <c r="G4061">
        <v>1921614</v>
      </c>
      <c r="H4061">
        <v>1793847</v>
      </c>
      <c r="I4061">
        <v>488</v>
      </c>
      <c r="J4061">
        <v>264397</v>
      </c>
      <c r="K4061">
        <v>3946222</v>
      </c>
      <c r="M4061">
        <f t="shared" si="256"/>
        <v>4210619</v>
      </c>
      <c r="N4061">
        <f t="shared" si="257"/>
        <v>3715949</v>
      </c>
    </row>
    <row r="4062" spans="1:14" customFormat="1" ht="14.4" customHeight="1" x14ac:dyDescent="0.3">
      <c r="A4062" s="1">
        <v>44298</v>
      </c>
      <c r="B4062" t="s">
        <v>34</v>
      </c>
      <c r="C4062">
        <f t="shared" si="255"/>
        <v>123784</v>
      </c>
      <c r="D4062">
        <v>3839733</v>
      </c>
      <c r="E4062">
        <v>3839733</v>
      </c>
      <c r="F4062">
        <v>512058</v>
      </c>
      <c r="G4062">
        <v>1983292</v>
      </c>
      <c r="H4062">
        <v>1855933</v>
      </c>
      <c r="I4062">
        <v>508</v>
      </c>
      <c r="J4062">
        <v>273915</v>
      </c>
      <c r="K4062">
        <v>4077876</v>
      </c>
      <c r="M4062">
        <f t="shared" si="256"/>
        <v>4351791</v>
      </c>
      <c r="N4062">
        <f t="shared" si="257"/>
        <v>3839733</v>
      </c>
    </row>
    <row r="4063" spans="1:14" customFormat="1" ht="14.4" customHeight="1" x14ac:dyDescent="0.3">
      <c r="A4063" s="1">
        <v>44299</v>
      </c>
      <c r="B4063" t="s">
        <v>34</v>
      </c>
      <c r="C4063">
        <f t="shared" si="255"/>
        <v>79803</v>
      </c>
      <c r="D4063">
        <v>3919536</v>
      </c>
      <c r="E4063">
        <v>3919536</v>
      </c>
      <c r="F4063">
        <v>521861</v>
      </c>
      <c r="G4063">
        <v>2024693</v>
      </c>
      <c r="H4063">
        <v>1894320</v>
      </c>
      <c r="I4063">
        <v>523</v>
      </c>
      <c r="J4063">
        <v>281385</v>
      </c>
      <c r="K4063">
        <v>4160012</v>
      </c>
      <c r="M4063">
        <f t="shared" si="256"/>
        <v>4441397</v>
      </c>
      <c r="N4063">
        <f t="shared" si="257"/>
        <v>3919536</v>
      </c>
    </row>
    <row r="4064" spans="1:14" customFormat="1" ht="14.4" customHeight="1" x14ac:dyDescent="0.3">
      <c r="A4064" s="1">
        <v>44300</v>
      </c>
      <c r="B4064" t="s">
        <v>34</v>
      </c>
      <c r="C4064">
        <f t="shared" si="255"/>
        <v>72206</v>
      </c>
      <c r="D4064">
        <v>3991742</v>
      </c>
      <c r="E4064">
        <v>3991742</v>
      </c>
      <c r="F4064">
        <v>534834</v>
      </c>
      <c r="G4064">
        <v>2063315</v>
      </c>
      <c r="H4064">
        <v>1927895</v>
      </c>
      <c r="I4064">
        <v>532</v>
      </c>
      <c r="J4064">
        <v>287672</v>
      </c>
      <c r="K4064">
        <v>4238904</v>
      </c>
      <c r="M4064">
        <f t="shared" si="256"/>
        <v>4526576</v>
      </c>
      <c r="N4064">
        <f t="shared" si="257"/>
        <v>3991742</v>
      </c>
    </row>
    <row r="4065" spans="1:14" customFormat="1" ht="14.4" customHeight="1" x14ac:dyDescent="0.3">
      <c r="A4065" s="1">
        <v>44301</v>
      </c>
      <c r="B4065" t="s">
        <v>34</v>
      </c>
      <c r="C4065">
        <f t="shared" si="255"/>
        <v>119565</v>
      </c>
      <c r="D4065">
        <v>4111307</v>
      </c>
      <c r="E4065">
        <v>4111307</v>
      </c>
      <c r="F4065">
        <v>563836</v>
      </c>
      <c r="G4065">
        <v>2125632</v>
      </c>
      <c r="H4065">
        <v>1985129</v>
      </c>
      <c r="I4065">
        <v>546</v>
      </c>
      <c r="J4065">
        <v>295282</v>
      </c>
      <c r="K4065">
        <v>4379861</v>
      </c>
      <c r="M4065">
        <f t="shared" si="256"/>
        <v>4675143</v>
      </c>
      <c r="N4065">
        <f t="shared" si="257"/>
        <v>4111307</v>
      </c>
    </row>
    <row r="4066" spans="1:14" customFormat="1" ht="14.4" customHeight="1" x14ac:dyDescent="0.3">
      <c r="A4066" s="1">
        <v>44302</v>
      </c>
      <c r="B4066" t="s">
        <v>34</v>
      </c>
      <c r="C4066">
        <f t="shared" si="255"/>
        <v>93949</v>
      </c>
      <c r="D4066">
        <v>4205256</v>
      </c>
      <c r="E4066">
        <v>4205256</v>
      </c>
      <c r="F4066">
        <v>586690</v>
      </c>
      <c r="G4066">
        <v>2173899</v>
      </c>
      <c r="H4066">
        <v>2030789</v>
      </c>
      <c r="I4066">
        <v>568</v>
      </c>
      <c r="J4066">
        <v>304688</v>
      </c>
      <c r="K4066">
        <v>4487258</v>
      </c>
      <c r="M4066">
        <f t="shared" si="256"/>
        <v>4791946</v>
      </c>
      <c r="N4066">
        <f t="shared" si="257"/>
        <v>4205256</v>
      </c>
    </row>
    <row r="4067" spans="1:14" customFormat="1" ht="14.4" customHeight="1" x14ac:dyDescent="0.3">
      <c r="A4067" s="1">
        <v>44303</v>
      </c>
      <c r="B4067" t="s">
        <v>34</v>
      </c>
      <c r="C4067">
        <f t="shared" si="255"/>
        <v>55677</v>
      </c>
      <c r="D4067">
        <v>4260933</v>
      </c>
      <c r="E4067">
        <v>4260933</v>
      </c>
      <c r="F4067">
        <v>603036</v>
      </c>
      <c r="G4067">
        <v>2203169</v>
      </c>
      <c r="H4067">
        <v>2057188</v>
      </c>
      <c r="I4067">
        <v>576</v>
      </c>
      <c r="J4067">
        <v>313935</v>
      </c>
      <c r="K4067">
        <v>4550034</v>
      </c>
      <c r="M4067">
        <f t="shared" si="256"/>
        <v>4863969</v>
      </c>
      <c r="N4067">
        <f t="shared" si="257"/>
        <v>4260933</v>
      </c>
    </row>
    <row r="4068" spans="1:14" customFormat="1" ht="14.4" customHeight="1" x14ac:dyDescent="0.3">
      <c r="A4068" s="1">
        <v>44304</v>
      </c>
      <c r="B4068" t="s">
        <v>34</v>
      </c>
      <c r="C4068">
        <f t="shared" si="255"/>
        <v>49104</v>
      </c>
      <c r="D4068">
        <v>4310037</v>
      </c>
      <c r="E4068">
        <v>4310037</v>
      </c>
      <c r="F4068">
        <v>618582</v>
      </c>
      <c r="G4068">
        <v>2229125</v>
      </c>
      <c r="H4068">
        <v>2080324</v>
      </c>
      <c r="I4068">
        <v>588</v>
      </c>
      <c r="J4068">
        <v>319190</v>
      </c>
      <c r="K4068">
        <v>4609429</v>
      </c>
      <c r="M4068">
        <f t="shared" si="256"/>
        <v>4928619</v>
      </c>
      <c r="N4068">
        <f t="shared" si="257"/>
        <v>4310037</v>
      </c>
    </row>
    <row r="4069" spans="1:14" customFormat="1" ht="14.4" customHeight="1" x14ac:dyDescent="0.3">
      <c r="A4069" s="1">
        <v>44305</v>
      </c>
      <c r="B4069" t="s">
        <v>34</v>
      </c>
      <c r="C4069">
        <f t="shared" si="255"/>
        <v>99600</v>
      </c>
      <c r="D4069">
        <v>4409637</v>
      </c>
      <c r="E4069">
        <v>4409637</v>
      </c>
      <c r="F4069">
        <v>658434</v>
      </c>
      <c r="G4069">
        <v>2281998</v>
      </c>
      <c r="H4069">
        <v>2127029</v>
      </c>
      <c r="I4069">
        <v>610</v>
      </c>
      <c r="J4069">
        <v>328090</v>
      </c>
      <c r="K4069">
        <v>4739981</v>
      </c>
      <c r="M4069">
        <f t="shared" si="256"/>
        <v>5068071</v>
      </c>
      <c r="N4069">
        <f t="shared" si="257"/>
        <v>4409637</v>
      </c>
    </row>
    <row r="4070" spans="1:14" customFormat="1" ht="14.4" customHeight="1" x14ac:dyDescent="0.3">
      <c r="A4070" s="1">
        <v>44306</v>
      </c>
      <c r="B4070" t="s">
        <v>34</v>
      </c>
      <c r="C4070">
        <f t="shared" si="255"/>
        <v>86224</v>
      </c>
      <c r="D4070">
        <v>4495861</v>
      </c>
      <c r="E4070">
        <v>4495861</v>
      </c>
      <c r="F4070">
        <v>694401</v>
      </c>
      <c r="G4070">
        <v>2329171</v>
      </c>
      <c r="H4070">
        <v>2166063</v>
      </c>
      <c r="I4070">
        <v>627</v>
      </c>
      <c r="J4070">
        <v>336030</v>
      </c>
      <c r="K4070">
        <v>4854232</v>
      </c>
      <c r="M4070">
        <f t="shared" si="256"/>
        <v>5190262</v>
      </c>
      <c r="N4070">
        <f t="shared" si="257"/>
        <v>4495861</v>
      </c>
    </row>
    <row r="4071" spans="1:14" customFormat="1" ht="14.4" customHeight="1" x14ac:dyDescent="0.3">
      <c r="A4071" s="1">
        <v>44307</v>
      </c>
      <c r="B4071" t="s">
        <v>34</v>
      </c>
      <c r="C4071">
        <f t="shared" si="255"/>
        <v>81927</v>
      </c>
      <c r="D4071">
        <v>4577788</v>
      </c>
      <c r="E4071">
        <v>4577788</v>
      </c>
      <c r="F4071">
        <v>725740</v>
      </c>
      <c r="G4071">
        <v>2373936</v>
      </c>
      <c r="H4071">
        <v>2203203</v>
      </c>
      <c r="I4071">
        <v>649</v>
      </c>
      <c r="J4071">
        <v>343883</v>
      </c>
      <c r="K4071">
        <v>4959645</v>
      </c>
      <c r="M4071">
        <f t="shared" si="256"/>
        <v>5303528</v>
      </c>
      <c r="N4071">
        <f t="shared" si="257"/>
        <v>4577788</v>
      </c>
    </row>
    <row r="4072" spans="1:14" customFormat="1" ht="14.4" customHeight="1" x14ac:dyDescent="0.3">
      <c r="A4072" s="1">
        <v>44308</v>
      </c>
      <c r="B4072" t="s">
        <v>34</v>
      </c>
      <c r="C4072">
        <f t="shared" si="255"/>
        <v>64342</v>
      </c>
      <c r="D4072">
        <v>4642130</v>
      </c>
      <c r="E4072">
        <v>4642130</v>
      </c>
      <c r="F4072">
        <v>752603</v>
      </c>
      <c r="G4072">
        <v>2411040</v>
      </c>
      <c r="H4072">
        <v>2230429</v>
      </c>
      <c r="I4072">
        <v>661</v>
      </c>
      <c r="J4072">
        <v>350608</v>
      </c>
      <c r="K4072">
        <v>5044125</v>
      </c>
      <c r="M4072">
        <f t="shared" si="256"/>
        <v>5394733</v>
      </c>
      <c r="N4072">
        <f t="shared" si="257"/>
        <v>4642130</v>
      </c>
    </row>
    <row r="4073" spans="1:14" customFormat="1" ht="14.4" customHeight="1" x14ac:dyDescent="0.3">
      <c r="A4073" s="1">
        <v>44309</v>
      </c>
      <c r="B4073" t="s">
        <v>34</v>
      </c>
      <c r="C4073">
        <f t="shared" ref="C4073:C4104" si="258">D4073-D4072</f>
        <v>78143</v>
      </c>
      <c r="D4073">
        <v>4720273</v>
      </c>
      <c r="E4073">
        <v>4720273</v>
      </c>
      <c r="F4073">
        <v>788193</v>
      </c>
      <c r="G4073">
        <v>2453778</v>
      </c>
      <c r="H4073">
        <v>2265820</v>
      </c>
      <c r="I4073">
        <v>675</v>
      </c>
      <c r="J4073">
        <v>362141</v>
      </c>
      <c r="K4073">
        <v>5146325</v>
      </c>
      <c r="M4073">
        <f t="shared" si="256"/>
        <v>5508466</v>
      </c>
      <c r="N4073">
        <f t="shared" si="257"/>
        <v>4720273</v>
      </c>
    </row>
    <row r="4074" spans="1:14" customFormat="1" ht="14.4" customHeight="1" x14ac:dyDescent="0.3">
      <c r="A4074" s="1">
        <v>44310</v>
      </c>
      <c r="B4074" t="s">
        <v>34</v>
      </c>
      <c r="C4074">
        <f t="shared" si="258"/>
        <v>13378</v>
      </c>
      <c r="D4074">
        <v>4733651</v>
      </c>
      <c r="E4074">
        <v>4733651</v>
      </c>
      <c r="F4074">
        <v>793327</v>
      </c>
      <c r="G4074">
        <v>2460996</v>
      </c>
      <c r="H4074">
        <v>2271979</v>
      </c>
      <c r="I4074">
        <v>676</v>
      </c>
      <c r="J4074">
        <v>362400</v>
      </c>
      <c r="K4074">
        <v>5164578</v>
      </c>
      <c r="M4074">
        <f t="shared" si="256"/>
        <v>5526978</v>
      </c>
      <c r="N4074">
        <f t="shared" si="257"/>
        <v>4733651</v>
      </c>
    </row>
    <row r="4075" spans="1:14" customFormat="1" ht="14.4" customHeight="1" x14ac:dyDescent="0.3">
      <c r="A4075" s="1">
        <v>44311</v>
      </c>
      <c r="B4075" t="s">
        <v>34</v>
      </c>
      <c r="C4075">
        <f t="shared" si="258"/>
        <v>2301</v>
      </c>
      <c r="D4075">
        <v>4735952</v>
      </c>
      <c r="E4075">
        <v>4735952</v>
      </c>
      <c r="F4075">
        <v>794127</v>
      </c>
      <c r="G4075">
        <v>2462245</v>
      </c>
      <c r="H4075">
        <v>2273030</v>
      </c>
      <c r="I4075">
        <v>677</v>
      </c>
      <c r="J4075">
        <v>362409</v>
      </c>
      <c r="K4075">
        <v>5167670</v>
      </c>
      <c r="M4075">
        <f t="shared" si="256"/>
        <v>5530079</v>
      </c>
      <c r="N4075">
        <f t="shared" si="257"/>
        <v>4735952</v>
      </c>
    </row>
    <row r="4076" spans="1:14" customFormat="1" ht="14.4" customHeight="1" x14ac:dyDescent="0.3">
      <c r="A4076" s="1">
        <v>44312</v>
      </c>
      <c r="B4076" t="s">
        <v>34</v>
      </c>
      <c r="C4076">
        <f t="shared" si="258"/>
        <v>53096</v>
      </c>
      <c r="D4076">
        <v>4789048</v>
      </c>
      <c r="E4076">
        <v>4789048</v>
      </c>
      <c r="F4076">
        <v>826238</v>
      </c>
      <c r="G4076">
        <v>2491130</v>
      </c>
      <c r="H4076">
        <v>2297232</v>
      </c>
      <c r="I4076">
        <v>686</v>
      </c>
      <c r="J4076">
        <v>374977</v>
      </c>
      <c r="K4076">
        <v>5240309</v>
      </c>
      <c r="M4076">
        <f t="shared" si="256"/>
        <v>5615286</v>
      </c>
      <c r="N4076">
        <f t="shared" si="257"/>
        <v>4789048</v>
      </c>
    </row>
    <row r="4077" spans="1:14" customFormat="1" ht="14.4" customHeight="1" x14ac:dyDescent="0.3">
      <c r="A4077" s="1">
        <v>44313</v>
      </c>
      <c r="B4077" t="s">
        <v>34</v>
      </c>
      <c r="C4077">
        <f t="shared" si="258"/>
        <v>48540</v>
      </c>
      <c r="D4077">
        <v>4837588</v>
      </c>
      <c r="E4077">
        <v>4837588</v>
      </c>
      <c r="F4077">
        <v>854152</v>
      </c>
      <c r="G4077">
        <v>2518139</v>
      </c>
      <c r="H4077">
        <v>2318758</v>
      </c>
      <c r="I4077">
        <v>691</v>
      </c>
      <c r="J4077">
        <v>385280</v>
      </c>
      <c r="K4077">
        <v>5306460</v>
      </c>
      <c r="M4077">
        <f t="shared" si="256"/>
        <v>5691740</v>
      </c>
      <c r="N4077">
        <f t="shared" si="257"/>
        <v>4837588</v>
      </c>
    </row>
    <row r="4078" spans="1:14" customFormat="1" ht="14.4" customHeight="1" x14ac:dyDescent="0.3">
      <c r="A4078" s="1">
        <v>44314</v>
      </c>
      <c r="B4078" t="s">
        <v>34</v>
      </c>
      <c r="C4078">
        <f t="shared" si="258"/>
        <v>29548</v>
      </c>
      <c r="D4078">
        <v>4867136</v>
      </c>
      <c r="E4078">
        <v>4867136</v>
      </c>
      <c r="F4078">
        <v>874512</v>
      </c>
      <c r="G4078">
        <v>2534184</v>
      </c>
      <c r="H4078">
        <v>2332259</v>
      </c>
      <c r="I4078">
        <v>693</v>
      </c>
      <c r="J4078">
        <v>394324</v>
      </c>
      <c r="K4078">
        <v>5347324</v>
      </c>
      <c r="M4078">
        <f t="shared" si="256"/>
        <v>5741648</v>
      </c>
      <c r="N4078">
        <f t="shared" si="257"/>
        <v>4867136</v>
      </c>
    </row>
    <row r="4079" spans="1:14" customFormat="1" ht="14.4" customHeight="1" x14ac:dyDescent="0.3">
      <c r="A4079" s="1">
        <v>44315</v>
      </c>
      <c r="B4079" t="s">
        <v>34</v>
      </c>
      <c r="C4079">
        <f t="shared" si="258"/>
        <v>21888</v>
      </c>
      <c r="D4079">
        <v>4889024</v>
      </c>
      <c r="E4079">
        <v>4889024</v>
      </c>
      <c r="F4079">
        <v>889116</v>
      </c>
      <c r="G4079">
        <v>2546616</v>
      </c>
      <c r="H4079">
        <v>2341714</v>
      </c>
      <c r="I4079">
        <v>694</v>
      </c>
      <c r="J4079">
        <v>405665</v>
      </c>
      <c r="K4079">
        <v>5372475</v>
      </c>
      <c r="M4079">
        <f t="shared" si="256"/>
        <v>5778140</v>
      </c>
      <c r="N4079">
        <f t="shared" si="257"/>
        <v>4889024</v>
      </c>
    </row>
    <row r="4080" spans="1:14" customFormat="1" ht="14.4" customHeight="1" x14ac:dyDescent="0.3">
      <c r="A4080" s="1">
        <v>44316</v>
      </c>
      <c r="B4080" t="s">
        <v>34</v>
      </c>
      <c r="C4080">
        <f t="shared" si="258"/>
        <v>39173</v>
      </c>
      <c r="D4080">
        <v>4928197</v>
      </c>
      <c r="E4080">
        <v>4928197</v>
      </c>
      <c r="F4080">
        <v>928498</v>
      </c>
      <c r="G4080">
        <v>2568280</v>
      </c>
      <c r="H4080">
        <v>2359215</v>
      </c>
      <c r="I4080">
        <v>702</v>
      </c>
      <c r="J4080">
        <v>419555</v>
      </c>
      <c r="K4080">
        <v>5437140</v>
      </c>
      <c r="M4080">
        <f t="shared" si="256"/>
        <v>5856695</v>
      </c>
      <c r="N4080">
        <f t="shared" si="257"/>
        <v>4928197</v>
      </c>
    </row>
    <row r="4081" spans="1:14" customFormat="1" ht="14.4" customHeight="1" x14ac:dyDescent="0.3">
      <c r="A4081" s="1">
        <v>44317</v>
      </c>
      <c r="B4081" t="s">
        <v>34</v>
      </c>
      <c r="C4081">
        <f t="shared" si="258"/>
        <v>9950</v>
      </c>
      <c r="D4081">
        <v>4938147</v>
      </c>
      <c r="E4081">
        <v>4938147</v>
      </c>
      <c r="F4081">
        <v>933579</v>
      </c>
      <c r="G4081">
        <v>2573879</v>
      </c>
      <c r="H4081">
        <v>2363566</v>
      </c>
      <c r="I4081">
        <v>702</v>
      </c>
      <c r="J4081">
        <v>421482</v>
      </c>
      <c r="K4081">
        <v>5450244</v>
      </c>
      <c r="M4081">
        <f t="shared" si="256"/>
        <v>5871726</v>
      </c>
      <c r="N4081">
        <f t="shared" si="257"/>
        <v>4938147</v>
      </c>
    </row>
    <row r="4082" spans="1:14" customFormat="1" ht="14.4" customHeight="1" x14ac:dyDescent="0.3">
      <c r="A4082" s="1">
        <v>44318</v>
      </c>
      <c r="B4082" t="s">
        <v>34</v>
      </c>
      <c r="C4082">
        <f t="shared" si="258"/>
        <v>1640</v>
      </c>
      <c r="D4082">
        <v>4939787</v>
      </c>
      <c r="E4082">
        <v>4939787</v>
      </c>
      <c r="F4082">
        <v>934550</v>
      </c>
      <c r="G4082">
        <v>2574854</v>
      </c>
      <c r="H4082">
        <v>2364231</v>
      </c>
      <c r="I4082">
        <v>702</v>
      </c>
      <c r="J4082">
        <v>421843</v>
      </c>
      <c r="K4082">
        <v>5452494</v>
      </c>
      <c r="M4082">
        <f t="shared" si="256"/>
        <v>5874337</v>
      </c>
      <c r="N4082">
        <f t="shared" si="257"/>
        <v>4939787</v>
      </c>
    </row>
    <row r="4083" spans="1:14" customFormat="1" ht="14.4" customHeight="1" x14ac:dyDescent="0.3">
      <c r="A4083" s="1">
        <v>44319</v>
      </c>
      <c r="B4083" t="s">
        <v>34</v>
      </c>
      <c r="C4083">
        <f t="shared" si="258"/>
        <v>19117</v>
      </c>
      <c r="D4083">
        <v>4958904</v>
      </c>
      <c r="E4083">
        <v>4958904</v>
      </c>
      <c r="F4083">
        <v>961340</v>
      </c>
      <c r="G4083">
        <v>2585827</v>
      </c>
      <c r="H4083">
        <v>2372370</v>
      </c>
      <c r="I4083">
        <v>707</v>
      </c>
      <c r="J4083">
        <v>435162</v>
      </c>
      <c r="K4083">
        <v>5485082</v>
      </c>
      <c r="M4083">
        <f t="shared" si="256"/>
        <v>5920244</v>
      </c>
      <c r="N4083">
        <f t="shared" si="257"/>
        <v>4958904</v>
      </c>
    </row>
    <row r="4084" spans="1:14" customFormat="1" ht="14.4" customHeight="1" x14ac:dyDescent="0.3">
      <c r="A4084" s="1">
        <v>44320</v>
      </c>
      <c r="B4084" t="s">
        <v>34</v>
      </c>
      <c r="C4084">
        <f t="shared" si="258"/>
        <v>15161</v>
      </c>
      <c r="D4084">
        <v>4974065</v>
      </c>
      <c r="E4084">
        <v>4974065</v>
      </c>
      <c r="F4084">
        <v>976965</v>
      </c>
      <c r="G4084">
        <v>2594485</v>
      </c>
      <c r="H4084">
        <v>2378866</v>
      </c>
      <c r="I4084">
        <v>714</v>
      </c>
      <c r="J4084">
        <v>449638</v>
      </c>
      <c r="K4084">
        <v>5501392</v>
      </c>
      <c r="M4084">
        <f t="shared" si="256"/>
        <v>5951030</v>
      </c>
      <c r="N4084">
        <f t="shared" si="257"/>
        <v>4974065</v>
      </c>
    </row>
    <row r="4085" spans="1:14" customFormat="1" ht="14.4" customHeight="1" x14ac:dyDescent="0.3">
      <c r="A4085" s="1">
        <v>44321</v>
      </c>
      <c r="B4085" t="s">
        <v>34</v>
      </c>
      <c r="C4085">
        <f t="shared" si="258"/>
        <v>12965</v>
      </c>
      <c r="D4085">
        <v>4987030</v>
      </c>
      <c r="E4085">
        <v>4987030</v>
      </c>
      <c r="F4085">
        <v>988163</v>
      </c>
      <c r="G4085">
        <v>2602038</v>
      </c>
      <c r="H4085">
        <v>2384278</v>
      </c>
      <c r="I4085">
        <v>714</v>
      </c>
      <c r="J4085">
        <v>466208</v>
      </c>
      <c r="K4085">
        <v>5508985</v>
      </c>
      <c r="M4085">
        <f t="shared" si="256"/>
        <v>5975193</v>
      </c>
      <c r="N4085">
        <f t="shared" si="257"/>
        <v>4987030</v>
      </c>
    </row>
    <row r="4086" spans="1:14" customFormat="1" ht="14.4" customHeight="1" x14ac:dyDescent="0.3">
      <c r="A4086" s="1">
        <v>44322</v>
      </c>
      <c r="B4086" t="s">
        <v>34</v>
      </c>
      <c r="C4086">
        <f t="shared" si="258"/>
        <v>19380</v>
      </c>
      <c r="D4086">
        <v>5006410</v>
      </c>
      <c r="E4086">
        <v>5006410</v>
      </c>
      <c r="F4086">
        <v>1021949</v>
      </c>
      <c r="G4086">
        <v>2613400</v>
      </c>
      <c r="H4086">
        <v>2392291</v>
      </c>
      <c r="I4086">
        <v>719</v>
      </c>
      <c r="J4086">
        <v>482968</v>
      </c>
      <c r="K4086">
        <v>5545391</v>
      </c>
      <c r="M4086">
        <f t="shared" si="256"/>
        <v>6028359</v>
      </c>
      <c r="N4086">
        <f t="shared" si="257"/>
        <v>5006410</v>
      </c>
    </row>
    <row r="4087" spans="1:14" customFormat="1" ht="14.4" customHeight="1" x14ac:dyDescent="0.3">
      <c r="A4087" s="1">
        <v>44323</v>
      </c>
      <c r="B4087" t="s">
        <v>34</v>
      </c>
      <c r="C4087">
        <f t="shared" si="258"/>
        <v>26316</v>
      </c>
      <c r="D4087">
        <v>5032726</v>
      </c>
      <c r="E4087">
        <v>5032726</v>
      </c>
      <c r="F4087">
        <v>1082701</v>
      </c>
      <c r="G4087">
        <v>2628610</v>
      </c>
      <c r="H4087">
        <v>2403392</v>
      </c>
      <c r="I4087">
        <v>724</v>
      </c>
      <c r="J4087">
        <v>500886</v>
      </c>
      <c r="K4087">
        <v>5614541</v>
      </c>
      <c r="M4087">
        <f t="shared" si="256"/>
        <v>6115427</v>
      </c>
      <c r="N4087">
        <f t="shared" si="257"/>
        <v>5032726</v>
      </c>
    </row>
    <row r="4088" spans="1:14" customFormat="1" ht="14.4" customHeight="1" x14ac:dyDescent="0.3">
      <c r="A4088" s="1">
        <v>44324</v>
      </c>
      <c r="B4088" t="s">
        <v>34</v>
      </c>
      <c r="C4088">
        <f t="shared" si="258"/>
        <v>23671</v>
      </c>
      <c r="D4088">
        <v>5056397</v>
      </c>
      <c r="E4088">
        <v>5056397</v>
      </c>
      <c r="F4088">
        <v>1134109</v>
      </c>
      <c r="G4088">
        <v>2642208</v>
      </c>
      <c r="H4088">
        <v>2413461</v>
      </c>
      <c r="I4088">
        <v>728</v>
      </c>
      <c r="J4088">
        <v>517626</v>
      </c>
      <c r="K4088">
        <v>5672880</v>
      </c>
      <c r="M4088">
        <f t="shared" si="256"/>
        <v>6190506</v>
      </c>
      <c r="N4088">
        <f t="shared" si="257"/>
        <v>5056397</v>
      </c>
    </row>
    <row r="4089" spans="1:14" customFormat="1" ht="14.4" customHeight="1" x14ac:dyDescent="0.3">
      <c r="A4089" s="1">
        <v>44325</v>
      </c>
      <c r="B4089" t="s">
        <v>34</v>
      </c>
      <c r="C4089">
        <f t="shared" si="258"/>
        <v>4487</v>
      </c>
      <c r="D4089">
        <v>5060884</v>
      </c>
      <c r="E4089">
        <v>5060884</v>
      </c>
      <c r="F4089">
        <v>1138519</v>
      </c>
      <c r="G4089">
        <v>2644814</v>
      </c>
      <c r="H4089">
        <v>2415341</v>
      </c>
      <c r="I4089">
        <v>729</v>
      </c>
      <c r="J4089">
        <v>521943</v>
      </c>
      <c r="K4089">
        <v>5677460</v>
      </c>
      <c r="M4089">
        <f t="shared" si="256"/>
        <v>6199403</v>
      </c>
      <c r="N4089">
        <f t="shared" si="257"/>
        <v>5060884</v>
      </c>
    </row>
    <row r="4090" spans="1:14" customFormat="1" ht="14.4" customHeight="1" x14ac:dyDescent="0.3">
      <c r="A4090" s="1">
        <v>44326</v>
      </c>
      <c r="B4090" t="s">
        <v>34</v>
      </c>
      <c r="C4090">
        <f t="shared" si="258"/>
        <v>33949</v>
      </c>
      <c r="D4090">
        <v>5094833</v>
      </c>
      <c r="E4090">
        <v>5094833</v>
      </c>
      <c r="F4090">
        <v>1249181</v>
      </c>
      <c r="G4090">
        <v>2663746</v>
      </c>
      <c r="H4090">
        <v>2430353</v>
      </c>
      <c r="I4090">
        <v>734</v>
      </c>
      <c r="J4090">
        <v>539533</v>
      </c>
      <c r="K4090">
        <v>5804481</v>
      </c>
      <c r="M4090">
        <f t="shared" si="256"/>
        <v>6344014</v>
      </c>
      <c r="N4090">
        <f t="shared" si="257"/>
        <v>5094833</v>
      </c>
    </row>
    <row r="4091" spans="1:14" customFormat="1" ht="14.4" customHeight="1" x14ac:dyDescent="0.3">
      <c r="A4091" s="1">
        <v>44327</v>
      </c>
      <c r="B4091" t="s">
        <v>34</v>
      </c>
      <c r="C4091">
        <f t="shared" si="258"/>
        <v>40817</v>
      </c>
      <c r="D4091">
        <v>5135650</v>
      </c>
      <c r="E4091">
        <v>5135650</v>
      </c>
      <c r="F4091">
        <v>1321616</v>
      </c>
      <c r="G4091">
        <v>2687070</v>
      </c>
      <c r="H4091">
        <v>2447837</v>
      </c>
      <c r="I4091">
        <v>743</v>
      </c>
      <c r="J4091">
        <v>559309</v>
      </c>
      <c r="K4091">
        <v>5897957</v>
      </c>
      <c r="M4091">
        <f t="shared" si="256"/>
        <v>6457266</v>
      </c>
      <c r="N4091">
        <f t="shared" si="257"/>
        <v>5135650</v>
      </c>
    </row>
    <row r="4092" spans="1:14" customFormat="1" ht="14.4" customHeight="1" x14ac:dyDescent="0.3">
      <c r="A4092" s="1">
        <v>44328</v>
      </c>
      <c r="B4092" t="s">
        <v>34</v>
      </c>
      <c r="C4092">
        <f t="shared" si="258"/>
        <v>34681</v>
      </c>
      <c r="D4092">
        <v>5170331</v>
      </c>
      <c r="E4092">
        <v>5170331</v>
      </c>
      <c r="F4092">
        <v>1352333</v>
      </c>
      <c r="G4092">
        <v>2706783</v>
      </c>
      <c r="H4092">
        <v>2462799</v>
      </c>
      <c r="I4092">
        <v>749</v>
      </c>
      <c r="J4092">
        <v>579528</v>
      </c>
      <c r="K4092">
        <v>5943136</v>
      </c>
      <c r="M4092">
        <f t="shared" si="256"/>
        <v>6522664</v>
      </c>
      <c r="N4092">
        <f t="shared" si="257"/>
        <v>5170331</v>
      </c>
    </row>
    <row r="4093" spans="1:14" customFormat="1" ht="14.4" customHeight="1" x14ac:dyDescent="0.3">
      <c r="A4093" s="1">
        <v>44329</v>
      </c>
      <c r="B4093" t="s">
        <v>34</v>
      </c>
      <c r="C4093">
        <f t="shared" si="258"/>
        <v>32667</v>
      </c>
      <c r="D4093">
        <v>5202998</v>
      </c>
      <c r="E4093">
        <v>5202998</v>
      </c>
      <c r="F4093">
        <v>1372982</v>
      </c>
      <c r="G4093">
        <v>2725586</v>
      </c>
      <c r="H4093">
        <v>2476660</v>
      </c>
      <c r="I4093">
        <v>752</v>
      </c>
      <c r="J4093">
        <v>598680</v>
      </c>
      <c r="K4093">
        <v>5977300</v>
      </c>
      <c r="M4093">
        <f t="shared" si="256"/>
        <v>6575980</v>
      </c>
      <c r="N4093">
        <f t="shared" si="257"/>
        <v>5202998</v>
      </c>
    </row>
    <row r="4094" spans="1:14" customFormat="1" ht="14.4" customHeight="1" x14ac:dyDescent="0.3">
      <c r="A4094" s="1">
        <v>44330</v>
      </c>
      <c r="B4094" t="s">
        <v>34</v>
      </c>
      <c r="C4094">
        <f t="shared" si="258"/>
        <v>26025</v>
      </c>
      <c r="D4094">
        <v>5229023</v>
      </c>
      <c r="E4094">
        <v>5229023</v>
      </c>
      <c r="F4094">
        <v>1396220</v>
      </c>
      <c r="G4094">
        <v>2740078</v>
      </c>
      <c r="H4094">
        <v>2488187</v>
      </c>
      <c r="I4094">
        <v>758</v>
      </c>
      <c r="J4094">
        <v>617426</v>
      </c>
      <c r="K4094">
        <v>6007817</v>
      </c>
      <c r="M4094">
        <f t="shared" si="256"/>
        <v>6625243</v>
      </c>
      <c r="N4094">
        <f t="shared" si="257"/>
        <v>5229023</v>
      </c>
    </row>
    <row r="4095" spans="1:14" customFormat="1" ht="14.4" customHeight="1" x14ac:dyDescent="0.3">
      <c r="A4095" s="1">
        <v>44331</v>
      </c>
      <c r="B4095" t="s">
        <v>34</v>
      </c>
      <c r="C4095">
        <f t="shared" si="258"/>
        <v>27162</v>
      </c>
      <c r="D4095">
        <v>5256185</v>
      </c>
      <c r="E4095">
        <v>5256185</v>
      </c>
      <c r="F4095">
        <v>1405377</v>
      </c>
      <c r="G4095">
        <v>2755958</v>
      </c>
      <c r="H4095">
        <v>2499465</v>
      </c>
      <c r="I4095">
        <v>762</v>
      </c>
      <c r="J4095">
        <v>633354</v>
      </c>
      <c r="K4095">
        <v>6028208</v>
      </c>
      <c r="M4095">
        <f t="shared" si="256"/>
        <v>6661562</v>
      </c>
      <c r="N4095">
        <f t="shared" si="257"/>
        <v>5256185</v>
      </c>
    </row>
    <row r="4096" spans="1:14" customFormat="1" ht="14.4" customHeight="1" x14ac:dyDescent="0.3">
      <c r="A4096" s="1">
        <v>44332</v>
      </c>
      <c r="B4096" t="s">
        <v>34</v>
      </c>
      <c r="C4096">
        <f t="shared" si="258"/>
        <v>1411</v>
      </c>
      <c r="D4096">
        <v>5257596</v>
      </c>
      <c r="E4096">
        <v>5257596</v>
      </c>
      <c r="F4096">
        <v>1405391</v>
      </c>
      <c r="G4096">
        <v>2756760</v>
      </c>
      <c r="H4096">
        <v>2500073</v>
      </c>
      <c r="I4096">
        <v>763</v>
      </c>
      <c r="J4096">
        <v>634743</v>
      </c>
      <c r="K4096">
        <v>6028244</v>
      </c>
      <c r="M4096">
        <f t="shared" si="256"/>
        <v>6662987</v>
      </c>
      <c r="N4096">
        <f t="shared" si="257"/>
        <v>5257596</v>
      </c>
    </row>
    <row r="4097" spans="1:14" customFormat="1" ht="14.4" customHeight="1" x14ac:dyDescent="0.3">
      <c r="A4097" s="1">
        <v>44333</v>
      </c>
      <c r="B4097" t="s">
        <v>34</v>
      </c>
      <c r="C4097">
        <f t="shared" si="258"/>
        <v>53027</v>
      </c>
      <c r="D4097">
        <v>5310623</v>
      </c>
      <c r="E4097">
        <v>5310623</v>
      </c>
      <c r="F4097">
        <v>1412924</v>
      </c>
      <c r="G4097">
        <v>2787181</v>
      </c>
      <c r="H4097">
        <v>2522662</v>
      </c>
      <c r="I4097">
        <v>780</v>
      </c>
      <c r="J4097">
        <v>655060</v>
      </c>
      <c r="K4097">
        <v>6068487</v>
      </c>
      <c r="M4097">
        <f t="shared" si="256"/>
        <v>6723547</v>
      </c>
      <c r="N4097">
        <f t="shared" si="257"/>
        <v>5310623</v>
      </c>
    </row>
    <row r="4098" spans="1:14" customFormat="1" ht="14.4" customHeight="1" x14ac:dyDescent="0.3">
      <c r="A4098" s="1">
        <v>44334</v>
      </c>
      <c r="B4098" t="s">
        <v>34</v>
      </c>
      <c r="C4098">
        <f t="shared" si="258"/>
        <v>99655</v>
      </c>
      <c r="D4098">
        <v>5410278</v>
      </c>
      <c r="E4098">
        <v>5410278</v>
      </c>
      <c r="F4098">
        <v>1419994</v>
      </c>
      <c r="G4098">
        <v>2845902</v>
      </c>
      <c r="H4098">
        <v>2563577</v>
      </c>
      <c r="I4098">
        <v>799</v>
      </c>
      <c r="J4098">
        <v>674880</v>
      </c>
      <c r="K4098">
        <v>6155392</v>
      </c>
      <c r="M4098">
        <f t="shared" si="256"/>
        <v>6830272</v>
      </c>
      <c r="N4098">
        <f t="shared" si="257"/>
        <v>5410278</v>
      </c>
    </row>
    <row r="4099" spans="1:14" customFormat="1" ht="14.4" customHeight="1" x14ac:dyDescent="0.3">
      <c r="A4099" s="1">
        <v>44335</v>
      </c>
      <c r="B4099" t="s">
        <v>34</v>
      </c>
      <c r="C4099">
        <f t="shared" si="258"/>
        <v>68092</v>
      </c>
      <c r="D4099">
        <v>5478370</v>
      </c>
      <c r="E4099">
        <v>5478370</v>
      </c>
      <c r="F4099">
        <v>1427073</v>
      </c>
      <c r="G4099">
        <v>2886371</v>
      </c>
      <c r="H4099">
        <v>2591191</v>
      </c>
      <c r="I4099">
        <v>808</v>
      </c>
      <c r="J4099">
        <v>694461</v>
      </c>
      <c r="K4099">
        <v>6210982</v>
      </c>
      <c r="M4099">
        <f t="shared" si="256"/>
        <v>6905443</v>
      </c>
      <c r="N4099">
        <f t="shared" si="257"/>
        <v>5478370</v>
      </c>
    </row>
    <row r="4100" spans="1:14" customFormat="1" ht="14.4" customHeight="1" x14ac:dyDescent="0.3">
      <c r="A4100" s="1">
        <v>44336</v>
      </c>
      <c r="B4100" t="s">
        <v>34</v>
      </c>
      <c r="C4100">
        <f t="shared" si="258"/>
        <v>54500</v>
      </c>
      <c r="D4100">
        <v>5532870</v>
      </c>
      <c r="E4100">
        <v>5532870</v>
      </c>
      <c r="F4100">
        <v>1432234</v>
      </c>
      <c r="G4100">
        <v>2918071</v>
      </c>
      <c r="H4100">
        <v>2613971</v>
      </c>
      <c r="I4100">
        <v>828</v>
      </c>
      <c r="J4100">
        <v>709774</v>
      </c>
      <c r="K4100">
        <v>6255330</v>
      </c>
      <c r="M4100">
        <f t="shared" si="256"/>
        <v>6965104</v>
      </c>
      <c r="N4100">
        <f t="shared" si="257"/>
        <v>5532870</v>
      </c>
    </row>
    <row r="4101" spans="1:14" customFormat="1" ht="14.4" customHeight="1" x14ac:dyDescent="0.3">
      <c r="A4101" s="1">
        <v>44337</v>
      </c>
      <c r="B4101" t="s">
        <v>34</v>
      </c>
      <c r="C4101">
        <f t="shared" si="258"/>
        <v>46425</v>
      </c>
      <c r="D4101">
        <v>5579295</v>
      </c>
      <c r="E4101">
        <v>5579295</v>
      </c>
      <c r="F4101">
        <v>1436688</v>
      </c>
      <c r="G4101">
        <v>2945097</v>
      </c>
      <c r="H4101">
        <v>2633364</v>
      </c>
      <c r="I4101">
        <v>834</v>
      </c>
      <c r="J4101">
        <v>724179</v>
      </c>
      <c r="K4101">
        <v>6291804</v>
      </c>
      <c r="L4101">
        <v>0</v>
      </c>
      <c r="M4101">
        <f t="shared" si="256"/>
        <v>7015983</v>
      </c>
      <c r="N4101">
        <f t="shared" si="257"/>
        <v>5579295</v>
      </c>
    </row>
    <row r="4102" spans="1:14" customFormat="1" ht="14.4" customHeight="1" x14ac:dyDescent="0.3">
      <c r="A4102" s="1">
        <v>44338</v>
      </c>
      <c r="B4102" t="s">
        <v>34</v>
      </c>
      <c r="C4102">
        <f t="shared" si="258"/>
        <v>80727</v>
      </c>
      <c r="D4102">
        <v>5660022</v>
      </c>
      <c r="E4102">
        <v>5660022</v>
      </c>
      <c r="F4102">
        <v>1441251</v>
      </c>
      <c r="G4102">
        <v>2990838</v>
      </c>
      <c r="H4102">
        <v>2668329</v>
      </c>
      <c r="I4102">
        <v>855</v>
      </c>
      <c r="J4102">
        <v>737476</v>
      </c>
      <c r="K4102">
        <v>6363797</v>
      </c>
      <c r="L4102">
        <v>0</v>
      </c>
      <c r="M4102">
        <f t="shared" si="256"/>
        <v>7101273</v>
      </c>
      <c r="N4102">
        <f t="shared" si="257"/>
        <v>5660022</v>
      </c>
    </row>
    <row r="4103" spans="1:14" customFormat="1" ht="14.4" customHeight="1" x14ac:dyDescent="0.3">
      <c r="A4103" s="1">
        <v>44339</v>
      </c>
      <c r="B4103" t="s">
        <v>34</v>
      </c>
      <c r="C4103">
        <f t="shared" si="258"/>
        <v>15484</v>
      </c>
      <c r="D4103">
        <v>5675506</v>
      </c>
      <c r="E4103">
        <v>5675506</v>
      </c>
      <c r="F4103">
        <v>1441410</v>
      </c>
      <c r="G4103">
        <v>2999275</v>
      </c>
      <c r="H4103">
        <v>2675374</v>
      </c>
      <c r="I4103">
        <v>857</v>
      </c>
      <c r="J4103">
        <v>737836</v>
      </c>
      <c r="K4103">
        <v>6379080</v>
      </c>
      <c r="L4103">
        <v>0</v>
      </c>
      <c r="M4103">
        <f t="shared" si="256"/>
        <v>7116916</v>
      </c>
      <c r="N4103">
        <f t="shared" si="257"/>
        <v>5675506</v>
      </c>
    </row>
    <row r="4104" spans="1:14" customFormat="1" ht="14.4" customHeight="1" x14ac:dyDescent="0.3">
      <c r="A4104" s="1">
        <v>44340</v>
      </c>
      <c r="B4104" t="s">
        <v>34</v>
      </c>
      <c r="C4104">
        <f t="shared" si="258"/>
        <v>107805</v>
      </c>
      <c r="D4104">
        <v>5783311</v>
      </c>
      <c r="E4104">
        <v>5783311</v>
      </c>
      <c r="F4104">
        <v>1445800</v>
      </c>
      <c r="G4104">
        <v>3059472</v>
      </c>
      <c r="H4104">
        <v>2722957</v>
      </c>
      <c r="I4104">
        <v>882</v>
      </c>
      <c r="J4104">
        <v>750798</v>
      </c>
      <c r="K4104">
        <v>6478313</v>
      </c>
      <c r="L4104">
        <v>0</v>
      </c>
      <c r="M4104">
        <f t="shared" si="256"/>
        <v>7229111</v>
      </c>
      <c r="N4104">
        <f t="shared" si="257"/>
        <v>5783311</v>
      </c>
    </row>
    <row r="4105" spans="1:14" customFormat="1" ht="14.4" customHeight="1" x14ac:dyDescent="0.3">
      <c r="A4105" s="1">
        <v>44341</v>
      </c>
      <c r="B4105" t="s">
        <v>34</v>
      </c>
      <c r="C4105">
        <f t="shared" ref="C4105:C4134" si="259">D4105-D4104</f>
        <v>94325</v>
      </c>
      <c r="D4105">
        <v>5877636</v>
      </c>
      <c r="E4105">
        <v>5877636</v>
      </c>
      <c r="F4105">
        <v>1449037</v>
      </c>
      <c r="G4105">
        <v>3113602</v>
      </c>
      <c r="H4105">
        <v>2763128</v>
      </c>
      <c r="I4105">
        <v>906</v>
      </c>
      <c r="J4105">
        <v>760432</v>
      </c>
      <c r="K4105">
        <v>6566241</v>
      </c>
      <c r="L4105">
        <v>0</v>
      </c>
      <c r="M4105">
        <f t="shared" ref="M4105:M4134" si="260">E4105+F4105</f>
        <v>7326673</v>
      </c>
      <c r="N4105">
        <f t="shared" ref="N4105:N4134" si="261">G4105+H4105+I4105</f>
        <v>5877636</v>
      </c>
    </row>
    <row r="4106" spans="1:14" customFormat="1" ht="14.4" customHeight="1" x14ac:dyDescent="0.3">
      <c r="A4106" s="1">
        <v>44342</v>
      </c>
      <c r="B4106" t="s">
        <v>34</v>
      </c>
      <c r="C4106">
        <f t="shared" si="259"/>
        <v>49878</v>
      </c>
      <c r="D4106">
        <v>5927514</v>
      </c>
      <c r="E4106">
        <v>5927514</v>
      </c>
      <c r="F4106">
        <v>1449251</v>
      </c>
      <c r="G4106">
        <v>3142678</v>
      </c>
      <c r="H4106">
        <v>2783913</v>
      </c>
      <c r="I4106">
        <v>923</v>
      </c>
      <c r="J4106">
        <v>760432</v>
      </c>
      <c r="K4106">
        <v>6616333</v>
      </c>
      <c r="L4106">
        <v>0</v>
      </c>
      <c r="M4106">
        <f t="shared" si="260"/>
        <v>7376765</v>
      </c>
      <c r="N4106">
        <f t="shared" si="261"/>
        <v>5927514</v>
      </c>
    </row>
    <row r="4107" spans="1:14" customFormat="1" ht="14.4" customHeight="1" x14ac:dyDescent="0.3">
      <c r="A4107" s="1">
        <v>44343</v>
      </c>
      <c r="B4107" t="s">
        <v>34</v>
      </c>
      <c r="C4107">
        <f t="shared" si="259"/>
        <v>97511</v>
      </c>
      <c r="D4107">
        <v>6025025</v>
      </c>
      <c r="E4107">
        <v>6025025</v>
      </c>
      <c r="F4107">
        <v>1454202</v>
      </c>
      <c r="G4107">
        <v>3198822</v>
      </c>
      <c r="H4107">
        <v>2825262</v>
      </c>
      <c r="I4107">
        <v>941</v>
      </c>
      <c r="J4107">
        <v>772787</v>
      </c>
      <c r="K4107">
        <v>6706440</v>
      </c>
      <c r="L4107">
        <v>0</v>
      </c>
      <c r="M4107">
        <f t="shared" si="260"/>
        <v>7479227</v>
      </c>
      <c r="N4107">
        <f t="shared" si="261"/>
        <v>6025025</v>
      </c>
    </row>
    <row r="4108" spans="1:14" customFormat="1" ht="14.4" customHeight="1" x14ac:dyDescent="0.3">
      <c r="A4108" s="1">
        <v>44344</v>
      </c>
      <c r="B4108" t="s">
        <v>34</v>
      </c>
      <c r="C4108">
        <f t="shared" si="259"/>
        <v>114588</v>
      </c>
      <c r="D4108">
        <v>6139613</v>
      </c>
      <c r="E4108">
        <v>6139613</v>
      </c>
      <c r="F4108">
        <v>1464026</v>
      </c>
      <c r="G4108">
        <v>3263997</v>
      </c>
      <c r="H4108">
        <v>2874649</v>
      </c>
      <c r="I4108">
        <v>967</v>
      </c>
      <c r="J4108">
        <v>794093</v>
      </c>
      <c r="K4108">
        <v>6809546</v>
      </c>
      <c r="L4108">
        <v>0</v>
      </c>
      <c r="M4108">
        <f t="shared" si="260"/>
        <v>7603639</v>
      </c>
      <c r="N4108">
        <f t="shared" si="261"/>
        <v>6139613</v>
      </c>
    </row>
    <row r="4109" spans="1:14" customFormat="1" ht="14.4" customHeight="1" x14ac:dyDescent="0.3">
      <c r="A4109" s="1">
        <v>44345</v>
      </c>
      <c r="B4109" t="s">
        <v>34</v>
      </c>
      <c r="C4109">
        <f t="shared" si="259"/>
        <v>98675</v>
      </c>
      <c r="D4109">
        <v>6238288</v>
      </c>
      <c r="E4109">
        <v>6238288</v>
      </c>
      <c r="F4109">
        <v>1470624</v>
      </c>
      <c r="G4109">
        <v>3319846</v>
      </c>
      <c r="H4109">
        <v>2917450</v>
      </c>
      <c r="I4109">
        <v>992</v>
      </c>
      <c r="J4109">
        <v>812151</v>
      </c>
      <c r="K4109">
        <v>6896761</v>
      </c>
      <c r="L4109">
        <v>0</v>
      </c>
      <c r="M4109">
        <f t="shared" si="260"/>
        <v>7708912</v>
      </c>
      <c r="N4109">
        <f t="shared" si="261"/>
        <v>6238288</v>
      </c>
    </row>
    <row r="4110" spans="1:14" customFormat="1" ht="14.4" customHeight="1" x14ac:dyDescent="0.3">
      <c r="A4110" s="1">
        <v>44346</v>
      </c>
      <c r="B4110" t="s">
        <v>34</v>
      </c>
      <c r="C4110">
        <f t="shared" si="259"/>
        <v>19034</v>
      </c>
      <c r="D4110">
        <v>6257322</v>
      </c>
      <c r="E4110">
        <v>6257322</v>
      </c>
      <c r="F4110">
        <v>1470648</v>
      </c>
      <c r="G4110">
        <v>3330950</v>
      </c>
      <c r="H4110">
        <v>2925372</v>
      </c>
      <c r="I4110">
        <v>1000</v>
      </c>
      <c r="J4110">
        <v>812156</v>
      </c>
      <c r="K4110">
        <v>6915814</v>
      </c>
      <c r="L4110">
        <v>0</v>
      </c>
      <c r="M4110">
        <f t="shared" si="260"/>
        <v>7727970</v>
      </c>
      <c r="N4110">
        <f t="shared" si="261"/>
        <v>6257322</v>
      </c>
    </row>
    <row r="4111" spans="1:14" customFormat="1" ht="14.4" customHeight="1" x14ac:dyDescent="0.3">
      <c r="A4111" s="1">
        <v>44347</v>
      </c>
      <c r="B4111" t="s">
        <v>34</v>
      </c>
      <c r="C4111">
        <f t="shared" si="259"/>
        <v>123385</v>
      </c>
      <c r="D4111">
        <v>6380707</v>
      </c>
      <c r="E4111">
        <v>6380707</v>
      </c>
      <c r="F4111">
        <v>1477091</v>
      </c>
      <c r="G4111">
        <v>3398688</v>
      </c>
      <c r="H4111">
        <v>2980982</v>
      </c>
      <c r="I4111">
        <v>1037</v>
      </c>
      <c r="J4111">
        <v>827516</v>
      </c>
      <c r="K4111">
        <v>7030282</v>
      </c>
      <c r="L4111">
        <v>0</v>
      </c>
      <c r="M4111">
        <f t="shared" si="260"/>
        <v>7857798</v>
      </c>
      <c r="N4111">
        <f t="shared" si="261"/>
        <v>6380707</v>
      </c>
    </row>
    <row r="4112" spans="1:14" customFormat="1" ht="14.4" customHeight="1" x14ac:dyDescent="0.3">
      <c r="A4112" s="1">
        <v>44348</v>
      </c>
      <c r="B4112" t="s">
        <v>34</v>
      </c>
      <c r="C4112">
        <f t="shared" si="259"/>
        <v>98972</v>
      </c>
      <c r="D4112">
        <v>6479679</v>
      </c>
      <c r="E4112">
        <v>6479679</v>
      </c>
      <c r="F4112">
        <v>1483104</v>
      </c>
      <c r="G4112">
        <v>3451951</v>
      </c>
      <c r="H4112">
        <v>3026678</v>
      </c>
      <c r="I4112">
        <v>1050</v>
      </c>
      <c r="J4112">
        <v>842623</v>
      </c>
      <c r="K4112">
        <v>7120160</v>
      </c>
      <c r="L4112">
        <v>0</v>
      </c>
      <c r="M4112">
        <f t="shared" si="260"/>
        <v>7962783</v>
      </c>
      <c r="N4112">
        <f t="shared" si="261"/>
        <v>6479679</v>
      </c>
    </row>
    <row r="4113" spans="1:14" customFormat="1" ht="14.4" customHeight="1" x14ac:dyDescent="0.3">
      <c r="A4113" s="1">
        <v>44349</v>
      </c>
      <c r="B4113" t="s">
        <v>34</v>
      </c>
      <c r="C4113">
        <f t="shared" si="259"/>
        <v>69433</v>
      </c>
      <c r="D4113">
        <v>6549112</v>
      </c>
      <c r="E4113">
        <v>6549112</v>
      </c>
      <c r="F4113">
        <v>1486881</v>
      </c>
      <c r="G4113">
        <v>3490212</v>
      </c>
      <c r="H4113">
        <v>3057833</v>
      </c>
      <c r="I4113">
        <v>1067</v>
      </c>
      <c r="J4113">
        <v>847259</v>
      </c>
      <c r="K4113">
        <v>7188734</v>
      </c>
      <c r="L4113">
        <v>0</v>
      </c>
      <c r="M4113">
        <f t="shared" si="260"/>
        <v>8035993</v>
      </c>
      <c r="N4113">
        <f t="shared" si="261"/>
        <v>6549112</v>
      </c>
    </row>
    <row r="4114" spans="1:14" customFormat="1" ht="14.4" customHeight="1" x14ac:dyDescent="0.3">
      <c r="A4114" s="1">
        <v>44350</v>
      </c>
      <c r="B4114" t="s">
        <v>34</v>
      </c>
      <c r="C4114">
        <f t="shared" si="259"/>
        <v>70024</v>
      </c>
      <c r="D4114">
        <v>6619136</v>
      </c>
      <c r="E4114">
        <v>6619136</v>
      </c>
      <c r="F4114">
        <v>1491562</v>
      </c>
      <c r="G4114">
        <v>3528347</v>
      </c>
      <c r="H4114">
        <v>3089681</v>
      </c>
      <c r="I4114">
        <v>1108</v>
      </c>
      <c r="J4114">
        <v>853397</v>
      </c>
      <c r="K4114">
        <v>7257301</v>
      </c>
      <c r="L4114">
        <v>0</v>
      </c>
      <c r="M4114">
        <f t="shared" si="260"/>
        <v>8110698</v>
      </c>
      <c r="N4114">
        <f t="shared" si="261"/>
        <v>6619136</v>
      </c>
    </row>
    <row r="4115" spans="1:14" customFormat="1" ht="14.4" customHeight="1" x14ac:dyDescent="0.3">
      <c r="A4115" s="1">
        <v>44351</v>
      </c>
      <c r="B4115" t="s">
        <v>34</v>
      </c>
      <c r="C4115">
        <f t="shared" si="259"/>
        <v>84633</v>
      </c>
      <c r="D4115">
        <v>6703769</v>
      </c>
      <c r="E4115">
        <v>6703769</v>
      </c>
      <c r="F4115">
        <v>1498091</v>
      </c>
      <c r="G4115">
        <v>3573712</v>
      </c>
      <c r="H4115">
        <v>3128930</v>
      </c>
      <c r="I4115">
        <v>1127</v>
      </c>
      <c r="J4115">
        <v>860879</v>
      </c>
      <c r="K4115">
        <v>7340981</v>
      </c>
      <c r="L4115">
        <v>0</v>
      </c>
      <c r="M4115">
        <f t="shared" si="260"/>
        <v>8201860</v>
      </c>
      <c r="N4115">
        <f t="shared" si="261"/>
        <v>6703769</v>
      </c>
    </row>
    <row r="4116" spans="1:14" customFormat="1" ht="14.4" customHeight="1" x14ac:dyDescent="0.3">
      <c r="A4116" s="1">
        <v>44352</v>
      </c>
      <c r="B4116" t="s">
        <v>34</v>
      </c>
      <c r="C4116">
        <f t="shared" si="259"/>
        <v>74332</v>
      </c>
      <c r="D4116">
        <v>6778101</v>
      </c>
      <c r="E4116">
        <v>6778101</v>
      </c>
      <c r="F4116">
        <v>1504900</v>
      </c>
      <c r="G4116">
        <v>3613482</v>
      </c>
      <c r="H4116">
        <v>3163472</v>
      </c>
      <c r="I4116">
        <v>1147</v>
      </c>
      <c r="J4116">
        <v>868674</v>
      </c>
      <c r="K4116">
        <v>7414327</v>
      </c>
      <c r="L4116">
        <v>0</v>
      </c>
      <c r="M4116">
        <f t="shared" si="260"/>
        <v>8283001</v>
      </c>
      <c r="N4116">
        <f t="shared" si="261"/>
        <v>6778101</v>
      </c>
    </row>
    <row r="4117" spans="1:14" customFormat="1" ht="14.4" customHeight="1" x14ac:dyDescent="0.3">
      <c r="A4117" s="1">
        <v>44353</v>
      </c>
      <c r="B4117" t="s">
        <v>34</v>
      </c>
      <c r="C4117">
        <f t="shared" si="259"/>
        <v>13098</v>
      </c>
      <c r="D4117">
        <v>6791199</v>
      </c>
      <c r="E4117">
        <v>6791199</v>
      </c>
      <c r="F4117">
        <v>1505057</v>
      </c>
      <c r="G4117">
        <v>3620650</v>
      </c>
      <c r="H4117">
        <v>3169400</v>
      </c>
      <c r="I4117">
        <v>1149</v>
      </c>
      <c r="J4117">
        <v>868695</v>
      </c>
      <c r="K4117">
        <v>7427561</v>
      </c>
      <c r="L4117">
        <v>0</v>
      </c>
      <c r="M4117">
        <f t="shared" si="260"/>
        <v>8296256</v>
      </c>
      <c r="N4117">
        <f t="shared" si="261"/>
        <v>6791199</v>
      </c>
    </row>
    <row r="4118" spans="1:14" customFormat="1" ht="14.4" customHeight="1" x14ac:dyDescent="0.3">
      <c r="A4118" s="1">
        <v>44354</v>
      </c>
      <c r="B4118" t="s">
        <v>34</v>
      </c>
      <c r="C4118">
        <f t="shared" si="259"/>
        <v>146987</v>
      </c>
      <c r="D4118">
        <v>6938186</v>
      </c>
      <c r="E4118">
        <v>6938186</v>
      </c>
      <c r="F4118">
        <v>1524332</v>
      </c>
      <c r="G4118">
        <v>3700967</v>
      </c>
      <c r="H4118">
        <v>3236034</v>
      </c>
      <c r="I4118">
        <v>1185</v>
      </c>
      <c r="J4118">
        <v>885641</v>
      </c>
      <c r="K4118">
        <v>7576877</v>
      </c>
      <c r="L4118">
        <v>0</v>
      </c>
      <c r="M4118">
        <f t="shared" si="260"/>
        <v>8462518</v>
      </c>
      <c r="N4118">
        <f t="shared" si="261"/>
        <v>6938186</v>
      </c>
    </row>
    <row r="4119" spans="1:14" customFormat="1" ht="14.4" customHeight="1" x14ac:dyDescent="0.3">
      <c r="A4119" s="1">
        <v>44355</v>
      </c>
      <c r="B4119" t="s">
        <v>34</v>
      </c>
      <c r="C4119">
        <f t="shared" si="259"/>
        <v>130326</v>
      </c>
      <c r="D4119">
        <v>7068512</v>
      </c>
      <c r="E4119">
        <v>7068512</v>
      </c>
      <c r="F4119">
        <v>1545376</v>
      </c>
      <c r="G4119">
        <v>3772584</v>
      </c>
      <c r="H4119">
        <v>3294707</v>
      </c>
      <c r="I4119">
        <v>1221</v>
      </c>
      <c r="J4119">
        <v>904297</v>
      </c>
      <c r="K4119">
        <v>7709591</v>
      </c>
      <c r="L4119">
        <v>0</v>
      </c>
      <c r="M4119">
        <f t="shared" si="260"/>
        <v>8613888</v>
      </c>
      <c r="N4119">
        <f t="shared" si="261"/>
        <v>7068512</v>
      </c>
    </row>
    <row r="4120" spans="1:14" customFormat="1" ht="14.4" customHeight="1" x14ac:dyDescent="0.3">
      <c r="A4120" s="1">
        <v>44356</v>
      </c>
      <c r="B4120" t="s">
        <v>34</v>
      </c>
      <c r="C4120">
        <f t="shared" si="259"/>
        <v>114630</v>
      </c>
      <c r="D4120">
        <v>7183142</v>
      </c>
      <c r="E4120">
        <v>7183142</v>
      </c>
      <c r="F4120">
        <v>1566694</v>
      </c>
      <c r="G4120">
        <v>3836036</v>
      </c>
      <c r="H4120">
        <v>3345862</v>
      </c>
      <c r="I4120">
        <v>1244</v>
      </c>
      <c r="J4120">
        <v>923549</v>
      </c>
      <c r="K4120">
        <v>7826287</v>
      </c>
      <c r="L4120">
        <v>0</v>
      </c>
      <c r="M4120">
        <f t="shared" si="260"/>
        <v>8749836</v>
      </c>
      <c r="N4120">
        <f t="shared" si="261"/>
        <v>7183142</v>
      </c>
    </row>
    <row r="4121" spans="1:14" customFormat="1" ht="14.4" customHeight="1" x14ac:dyDescent="0.3">
      <c r="A4121" s="1">
        <v>44357</v>
      </c>
      <c r="B4121" t="s">
        <v>34</v>
      </c>
      <c r="C4121">
        <f t="shared" si="259"/>
        <v>42485</v>
      </c>
      <c r="D4121">
        <v>7225627</v>
      </c>
      <c r="E4121">
        <v>7225627</v>
      </c>
      <c r="F4121">
        <v>1580778</v>
      </c>
      <c r="G4121">
        <v>3860563</v>
      </c>
      <c r="H4121">
        <v>3363809</v>
      </c>
      <c r="I4121">
        <v>1255</v>
      </c>
      <c r="J4121">
        <v>938820</v>
      </c>
      <c r="K4121">
        <v>7867585</v>
      </c>
      <c r="L4121">
        <v>0</v>
      </c>
      <c r="M4121">
        <f t="shared" si="260"/>
        <v>8806405</v>
      </c>
      <c r="N4121">
        <f t="shared" si="261"/>
        <v>7225627</v>
      </c>
    </row>
    <row r="4122" spans="1:14" customFormat="1" ht="14.4" customHeight="1" x14ac:dyDescent="0.3">
      <c r="A4122" s="1">
        <v>44358</v>
      </c>
      <c r="B4122" t="s">
        <v>34</v>
      </c>
      <c r="C4122">
        <f t="shared" si="259"/>
        <v>73129</v>
      </c>
      <c r="D4122">
        <v>7298756</v>
      </c>
      <c r="E4122">
        <v>7298756</v>
      </c>
      <c r="F4122">
        <v>1607041</v>
      </c>
      <c r="G4122">
        <v>3900054</v>
      </c>
      <c r="H4122">
        <v>3397430</v>
      </c>
      <c r="I4122">
        <v>1272</v>
      </c>
      <c r="J4122">
        <v>961191</v>
      </c>
      <c r="K4122">
        <v>7944606</v>
      </c>
      <c r="L4122">
        <v>0</v>
      </c>
      <c r="M4122">
        <f t="shared" si="260"/>
        <v>8905797</v>
      </c>
      <c r="N4122">
        <f t="shared" si="261"/>
        <v>7298756</v>
      </c>
    </row>
    <row r="4123" spans="1:14" customFormat="1" ht="14.4" customHeight="1" x14ac:dyDescent="0.3">
      <c r="A4123" s="1">
        <v>44359</v>
      </c>
      <c r="B4123" t="s">
        <v>34</v>
      </c>
      <c r="C4123">
        <f t="shared" si="259"/>
        <v>49215</v>
      </c>
      <c r="D4123">
        <v>7347971</v>
      </c>
      <c r="E4123">
        <v>7347971</v>
      </c>
      <c r="F4123">
        <v>1629746</v>
      </c>
      <c r="G4123">
        <v>3926006</v>
      </c>
      <c r="H4123">
        <v>3420687</v>
      </c>
      <c r="I4123">
        <v>1278</v>
      </c>
      <c r="J4123">
        <v>985033</v>
      </c>
      <c r="K4123">
        <v>7992684</v>
      </c>
      <c r="L4123">
        <v>0</v>
      </c>
      <c r="M4123">
        <f t="shared" si="260"/>
        <v>8977717</v>
      </c>
      <c r="N4123">
        <f t="shared" si="261"/>
        <v>7347971</v>
      </c>
    </row>
    <row r="4124" spans="1:14" customFormat="1" ht="14.4" customHeight="1" x14ac:dyDescent="0.3">
      <c r="A4124" s="1">
        <v>44360</v>
      </c>
      <c r="B4124" t="s">
        <v>34</v>
      </c>
      <c r="C4124">
        <f t="shared" si="259"/>
        <v>8316</v>
      </c>
      <c r="D4124">
        <v>7356287</v>
      </c>
      <c r="E4124">
        <v>7356287</v>
      </c>
      <c r="F4124">
        <v>1631092</v>
      </c>
      <c r="G4124">
        <v>3930233</v>
      </c>
      <c r="H4124">
        <v>3424777</v>
      </c>
      <c r="I4124">
        <v>1277</v>
      </c>
      <c r="J4124">
        <v>985958</v>
      </c>
      <c r="K4124">
        <v>8001421</v>
      </c>
      <c r="L4124">
        <v>0</v>
      </c>
      <c r="M4124">
        <f t="shared" si="260"/>
        <v>8987379</v>
      </c>
      <c r="N4124">
        <f t="shared" si="261"/>
        <v>7356287</v>
      </c>
    </row>
    <row r="4125" spans="1:14" customFormat="1" ht="14.4" customHeight="1" x14ac:dyDescent="0.3">
      <c r="A4125" s="1">
        <v>44361</v>
      </c>
      <c r="B4125" t="s">
        <v>34</v>
      </c>
      <c r="C4125">
        <f t="shared" si="259"/>
        <v>50804</v>
      </c>
      <c r="D4125">
        <v>7407091</v>
      </c>
      <c r="E4125">
        <v>7407091</v>
      </c>
      <c r="F4125">
        <v>1654030</v>
      </c>
      <c r="G4125">
        <v>3957890</v>
      </c>
      <c r="H4125">
        <v>3447900</v>
      </c>
      <c r="I4125">
        <v>1301</v>
      </c>
      <c r="J4125">
        <v>1007911</v>
      </c>
      <c r="K4125">
        <v>8053210</v>
      </c>
      <c r="L4125">
        <v>0</v>
      </c>
      <c r="M4125">
        <f t="shared" si="260"/>
        <v>9061121</v>
      </c>
      <c r="N4125">
        <f t="shared" si="261"/>
        <v>7407091</v>
      </c>
    </row>
    <row r="4126" spans="1:14" customFormat="1" ht="14.4" customHeight="1" x14ac:dyDescent="0.3">
      <c r="A4126" s="1">
        <v>44362</v>
      </c>
      <c r="B4126" t="s">
        <v>34</v>
      </c>
      <c r="C4126">
        <f t="shared" si="259"/>
        <v>96447</v>
      </c>
      <c r="D4126">
        <v>7503538</v>
      </c>
      <c r="E4126">
        <v>7503538</v>
      </c>
      <c r="F4126">
        <v>1682613</v>
      </c>
      <c r="G4126">
        <v>4010456</v>
      </c>
      <c r="H4126">
        <v>3491772</v>
      </c>
      <c r="I4126">
        <v>1310</v>
      </c>
      <c r="J4126">
        <v>1036416</v>
      </c>
      <c r="K4126">
        <v>8149735</v>
      </c>
      <c r="L4126">
        <v>0</v>
      </c>
      <c r="M4126">
        <f t="shared" si="260"/>
        <v>9186151</v>
      </c>
      <c r="N4126">
        <f t="shared" si="261"/>
        <v>7503538</v>
      </c>
    </row>
    <row r="4127" spans="1:14" customFormat="1" ht="14.4" customHeight="1" x14ac:dyDescent="0.3">
      <c r="A4127" s="1">
        <v>44363</v>
      </c>
      <c r="B4127" t="s">
        <v>34</v>
      </c>
      <c r="C4127">
        <f t="shared" si="259"/>
        <v>127874</v>
      </c>
      <c r="D4127">
        <v>7631412</v>
      </c>
      <c r="E4127">
        <v>7631412</v>
      </c>
      <c r="F4127">
        <v>1719040</v>
      </c>
      <c r="G4127">
        <v>4079269</v>
      </c>
      <c r="H4127">
        <v>3550811</v>
      </c>
      <c r="I4127">
        <v>1332</v>
      </c>
      <c r="J4127">
        <v>1064750</v>
      </c>
      <c r="K4127">
        <v>8285702</v>
      </c>
      <c r="L4127">
        <v>0</v>
      </c>
      <c r="M4127">
        <f t="shared" si="260"/>
        <v>9350452</v>
      </c>
      <c r="N4127">
        <f t="shared" si="261"/>
        <v>7631412</v>
      </c>
    </row>
    <row r="4128" spans="1:14" customFormat="1" ht="14.4" customHeight="1" x14ac:dyDescent="0.3">
      <c r="A4128" s="1">
        <v>44364</v>
      </c>
      <c r="B4128" t="s">
        <v>34</v>
      </c>
      <c r="C4128">
        <f t="shared" si="259"/>
        <v>125134</v>
      </c>
      <c r="D4128">
        <v>7756546</v>
      </c>
      <c r="E4128">
        <v>7756546</v>
      </c>
      <c r="F4128">
        <v>1749754</v>
      </c>
      <c r="G4128">
        <v>4146605</v>
      </c>
      <c r="H4128">
        <v>3608578</v>
      </c>
      <c r="I4128">
        <v>1363</v>
      </c>
      <c r="J4128">
        <v>1093193</v>
      </c>
      <c r="K4128">
        <v>8413107</v>
      </c>
      <c r="L4128">
        <v>0</v>
      </c>
      <c r="M4128">
        <f t="shared" si="260"/>
        <v>9506300</v>
      </c>
      <c r="N4128">
        <f t="shared" si="261"/>
        <v>7756546</v>
      </c>
    </row>
    <row r="4129" spans="1:14" customFormat="1" ht="14.4" customHeight="1" x14ac:dyDescent="0.3">
      <c r="A4129" s="1">
        <v>44365</v>
      </c>
      <c r="B4129" t="s">
        <v>34</v>
      </c>
      <c r="C4129">
        <f t="shared" si="259"/>
        <v>125782</v>
      </c>
      <c r="D4129">
        <v>7882328</v>
      </c>
      <c r="E4129">
        <v>7882328</v>
      </c>
      <c r="F4129">
        <v>1773773</v>
      </c>
      <c r="G4129">
        <v>4216658</v>
      </c>
      <c r="H4129">
        <v>3664249</v>
      </c>
      <c r="I4129">
        <v>1421</v>
      </c>
      <c r="J4129">
        <v>1121331</v>
      </c>
      <c r="K4129">
        <v>8534770</v>
      </c>
      <c r="L4129">
        <v>0</v>
      </c>
      <c r="M4129">
        <f t="shared" si="260"/>
        <v>9656101</v>
      </c>
      <c r="N4129">
        <f t="shared" si="261"/>
        <v>7882328</v>
      </c>
    </row>
    <row r="4130" spans="1:14" customFormat="1" ht="14.4" customHeight="1" x14ac:dyDescent="0.3">
      <c r="A4130" s="1">
        <v>44366</v>
      </c>
      <c r="B4130" t="s">
        <v>34</v>
      </c>
      <c r="C4130">
        <f t="shared" si="259"/>
        <v>136906</v>
      </c>
      <c r="D4130">
        <v>8019234</v>
      </c>
      <c r="E4130">
        <v>8019234</v>
      </c>
      <c r="F4130">
        <v>1806673</v>
      </c>
      <c r="G4130">
        <v>4292815</v>
      </c>
      <c r="H4130">
        <v>3724965</v>
      </c>
      <c r="I4130">
        <v>1454</v>
      </c>
      <c r="J4130">
        <v>1151610</v>
      </c>
      <c r="K4130">
        <v>8674297</v>
      </c>
      <c r="L4130">
        <v>0</v>
      </c>
      <c r="M4130">
        <f t="shared" si="260"/>
        <v>9825907</v>
      </c>
      <c r="N4130">
        <f t="shared" si="261"/>
        <v>8019234</v>
      </c>
    </row>
    <row r="4131" spans="1:14" customFormat="1" ht="14.4" customHeight="1" x14ac:dyDescent="0.3">
      <c r="A4131" s="1">
        <v>44367</v>
      </c>
      <c r="B4131" t="s">
        <v>34</v>
      </c>
      <c r="C4131">
        <f t="shared" si="259"/>
        <v>18383</v>
      </c>
      <c r="D4131">
        <v>8037617</v>
      </c>
      <c r="E4131">
        <v>8037617</v>
      </c>
      <c r="F4131">
        <v>1808515</v>
      </c>
      <c r="G4131">
        <v>4303135</v>
      </c>
      <c r="H4131">
        <v>3733024</v>
      </c>
      <c r="I4131">
        <v>1458</v>
      </c>
      <c r="J4131">
        <v>1151609</v>
      </c>
      <c r="K4131">
        <v>8694523</v>
      </c>
      <c r="L4131">
        <v>0</v>
      </c>
      <c r="M4131">
        <f t="shared" si="260"/>
        <v>9846132</v>
      </c>
      <c r="N4131">
        <f t="shared" si="261"/>
        <v>8037617</v>
      </c>
    </row>
    <row r="4132" spans="1:14" customFormat="1" ht="14.4" customHeight="1" x14ac:dyDescent="0.3">
      <c r="A4132" s="1">
        <v>44368</v>
      </c>
      <c r="B4132" t="s">
        <v>34</v>
      </c>
      <c r="C4132">
        <f t="shared" si="259"/>
        <v>271904</v>
      </c>
      <c r="D4132">
        <v>8309521</v>
      </c>
      <c r="E4132">
        <v>8309521</v>
      </c>
      <c r="F4132">
        <v>1840027</v>
      </c>
      <c r="G4132">
        <v>4452565</v>
      </c>
      <c r="H4132">
        <v>3855436</v>
      </c>
      <c r="I4132">
        <v>1520</v>
      </c>
      <c r="J4132">
        <v>1179838</v>
      </c>
      <c r="K4132">
        <v>8969710</v>
      </c>
      <c r="L4132">
        <v>0</v>
      </c>
      <c r="M4132">
        <f t="shared" si="260"/>
        <v>10149548</v>
      </c>
      <c r="N4132">
        <f t="shared" si="261"/>
        <v>8309521</v>
      </c>
    </row>
    <row r="4133" spans="1:14" customFormat="1" ht="14.4" customHeight="1" x14ac:dyDescent="0.3">
      <c r="A4133" s="1">
        <v>44369</v>
      </c>
      <c r="B4133" t="s">
        <v>34</v>
      </c>
      <c r="C4133">
        <f t="shared" si="259"/>
        <v>264968</v>
      </c>
      <c r="D4133">
        <v>8574489</v>
      </c>
      <c r="E4133">
        <v>8574489</v>
      </c>
      <c r="F4133">
        <v>1866981</v>
      </c>
      <c r="G4133">
        <v>4595343</v>
      </c>
      <c r="H4133">
        <v>3977550</v>
      </c>
      <c r="I4133">
        <v>1596</v>
      </c>
      <c r="J4133">
        <v>1203707</v>
      </c>
      <c r="K4133">
        <v>9237763</v>
      </c>
      <c r="L4133">
        <v>0</v>
      </c>
      <c r="M4133">
        <f t="shared" si="260"/>
        <v>10441470</v>
      </c>
      <c r="N4133">
        <f t="shared" si="261"/>
        <v>8574489</v>
      </c>
    </row>
    <row r="4134" spans="1:14" customFormat="1" ht="14.4" customHeight="1" x14ac:dyDescent="0.3">
      <c r="A4134" s="1">
        <v>44370</v>
      </c>
      <c r="B4134" t="s">
        <v>34</v>
      </c>
      <c r="C4134">
        <f t="shared" si="259"/>
        <v>299843</v>
      </c>
      <c r="D4134">
        <v>8874332</v>
      </c>
      <c r="E4134">
        <v>8874332</v>
      </c>
      <c r="F4134">
        <v>1891493</v>
      </c>
      <c r="G4134">
        <v>4757785</v>
      </c>
      <c r="H4134">
        <v>4114888</v>
      </c>
      <c r="I4134">
        <v>1659</v>
      </c>
      <c r="J4134">
        <v>1231078</v>
      </c>
      <c r="K4134">
        <v>9534747</v>
      </c>
      <c r="L4134">
        <v>0</v>
      </c>
      <c r="M4134">
        <f t="shared" si="260"/>
        <v>10765825</v>
      </c>
      <c r="N4134">
        <f t="shared" si="261"/>
        <v>8874332</v>
      </c>
    </row>
    <row r="4135" spans="1:14" customFormat="1" ht="14.4" customHeight="1" x14ac:dyDescent="0.3">
      <c r="A4135" s="1">
        <v>44212</v>
      </c>
      <c r="B4135" t="s">
        <v>35</v>
      </c>
      <c r="C4135">
        <v>92</v>
      </c>
      <c r="D4135">
        <v>92</v>
      </c>
      <c r="E4135">
        <v>92</v>
      </c>
      <c r="F4135">
        <v>0</v>
      </c>
      <c r="G4135">
        <v>52</v>
      </c>
      <c r="H4135">
        <v>40</v>
      </c>
      <c r="I4135">
        <v>0</v>
      </c>
      <c r="J4135">
        <v>0</v>
      </c>
      <c r="K4135">
        <v>92</v>
      </c>
      <c r="L4135">
        <v>0</v>
      </c>
      <c r="M4135">
        <f>E4135+F4135</f>
        <v>92</v>
      </c>
      <c r="N4135">
        <f>G4135+H4135+I4135</f>
        <v>92</v>
      </c>
    </row>
    <row r="4136" spans="1:14" customFormat="1" ht="14.4" customHeight="1" x14ac:dyDescent="0.3">
      <c r="A4136" s="1">
        <v>44213</v>
      </c>
      <c r="B4136" t="s">
        <v>35</v>
      </c>
      <c r="C4136">
        <v>33</v>
      </c>
      <c r="D4136">
        <v>92</v>
      </c>
      <c r="E4136">
        <v>92</v>
      </c>
      <c r="F4136">
        <v>0</v>
      </c>
      <c r="G4136">
        <v>52</v>
      </c>
      <c r="H4136">
        <v>40</v>
      </c>
      <c r="I4136">
        <v>0</v>
      </c>
      <c r="J4136">
        <v>0</v>
      </c>
      <c r="K4136">
        <v>92</v>
      </c>
      <c r="M4136">
        <f t="shared" ref="M4136:M4199" si="262">E4136+F4136</f>
        <v>92</v>
      </c>
      <c r="N4136">
        <f t="shared" ref="N4136:N4199" si="263">G4136+H4136+I4136</f>
        <v>92</v>
      </c>
    </row>
    <row r="4137" spans="1:14" customFormat="1" ht="14.4" customHeight="1" x14ac:dyDescent="0.3">
      <c r="A4137" s="1">
        <v>44214</v>
      </c>
      <c r="B4137" t="s">
        <v>35</v>
      </c>
      <c r="C4137">
        <f t="shared" ref="C4137:C4168" si="264">D4137-D4136</f>
        <v>36</v>
      </c>
      <c r="D4137">
        <v>128</v>
      </c>
      <c r="E4137">
        <v>128</v>
      </c>
      <c r="F4137">
        <v>0</v>
      </c>
      <c r="G4137">
        <v>77</v>
      </c>
      <c r="H4137">
        <v>51</v>
      </c>
      <c r="I4137">
        <v>0</v>
      </c>
      <c r="J4137">
        <v>0</v>
      </c>
      <c r="K4137">
        <v>128</v>
      </c>
      <c r="M4137">
        <f t="shared" si="262"/>
        <v>128</v>
      </c>
      <c r="N4137">
        <f t="shared" si="263"/>
        <v>128</v>
      </c>
    </row>
    <row r="4138" spans="1:14" customFormat="1" ht="14.4" customHeight="1" x14ac:dyDescent="0.3">
      <c r="A4138" s="1">
        <v>44215</v>
      </c>
      <c r="B4138" t="s">
        <v>35</v>
      </c>
      <c r="C4138">
        <f t="shared" si="264"/>
        <v>121</v>
      </c>
      <c r="D4138">
        <v>249</v>
      </c>
      <c r="E4138">
        <v>249</v>
      </c>
      <c r="F4138">
        <v>0</v>
      </c>
      <c r="G4138">
        <v>138</v>
      </c>
      <c r="H4138">
        <v>111</v>
      </c>
      <c r="I4138">
        <v>0</v>
      </c>
      <c r="J4138">
        <v>0</v>
      </c>
      <c r="K4138">
        <v>249</v>
      </c>
      <c r="M4138">
        <f t="shared" si="262"/>
        <v>249</v>
      </c>
      <c r="N4138">
        <f t="shared" si="263"/>
        <v>249</v>
      </c>
    </row>
    <row r="4139" spans="1:14" customFormat="1" ht="14.4" customHeight="1" x14ac:dyDescent="0.3">
      <c r="A4139" s="1">
        <v>44216</v>
      </c>
      <c r="B4139" t="s">
        <v>35</v>
      </c>
      <c r="C4139">
        <f t="shared" si="264"/>
        <v>0</v>
      </c>
      <c r="D4139">
        <v>249</v>
      </c>
      <c r="E4139">
        <v>249</v>
      </c>
      <c r="F4139">
        <v>0</v>
      </c>
      <c r="G4139">
        <v>138</v>
      </c>
      <c r="H4139">
        <v>111</v>
      </c>
      <c r="I4139">
        <v>0</v>
      </c>
      <c r="J4139">
        <v>0</v>
      </c>
      <c r="K4139">
        <v>249</v>
      </c>
      <c r="M4139">
        <f t="shared" si="262"/>
        <v>249</v>
      </c>
      <c r="N4139">
        <f t="shared" si="263"/>
        <v>249</v>
      </c>
    </row>
    <row r="4140" spans="1:14" customFormat="1" ht="14.4" customHeight="1" x14ac:dyDescent="0.3">
      <c r="A4140" s="1">
        <v>44217</v>
      </c>
      <c r="B4140" t="s">
        <v>35</v>
      </c>
      <c r="C4140">
        <f t="shared" si="264"/>
        <v>0</v>
      </c>
      <c r="D4140">
        <v>249</v>
      </c>
      <c r="E4140">
        <v>249</v>
      </c>
      <c r="F4140">
        <v>0</v>
      </c>
      <c r="G4140">
        <v>138</v>
      </c>
      <c r="H4140">
        <v>111</v>
      </c>
      <c r="I4140">
        <v>0</v>
      </c>
      <c r="J4140">
        <v>0</v>
      </c>
      <c r="K4140">
        <v>249</v>
      </c>
      <c r="M4140">
        <f t="shared" si="262"/>
        <v>249</v>
      </c>
      <c r="N4140">
        <f t="shared" si="263"/>
        <v>249</v>
      </c>
    </row>
    <row r="4141" spans="1:14" customFormat="1" ht="14.4" customHeight="1" x14ac:dyDescent="0.3">
      <c r="A4141" s="1">
        <v>44218</v>
      </c>
      <c r="B4141" t="s">
        <v>35</v>
      </c>
      <c r="C4141">
        <f t="shared" si="264"/>
        <v>191</v>
      </c>
      <c r="D4141">
        <v>440</v>
      </c>
      <c r="E4141">
        <v>440</v>
      </c>
      <c r="F4141">
        <v>0</v>
      </c>
      <c r="G4141">
        <v>255</v>
      </c>
      <c r="H4141">
        <v>185</v>
      </c>
      <c r="I4141">
        <v>0</v>
      </c>
      <c r="J4141">
        <v>0</v>
      </c>
      <c r="K4141">
        <v>440</v>
      </c>
      <c r="M4141">
        <f t="shared" si="262"/>
        <v>440</v>
      </c>
      <c r="N4141">
        <f t="shared" si="263"/>
        <v>440</v>
      </c>
    </row>
    <row r="4142" spans="1:14" customFormat="1" ht="14.4" customHeight="1" x14ac:dyDescent="0.3">
      <c r="A4142" s="1">
        <v>44219</v>
      </c>
      <c r="B4142" t="s">
        <v>35</v>
      </c>
      <c r="C4142">
        <f t="shared" si="264"/>
        <v>373</v>
      </c>
      <c r="D4142">
        <v>813</v>
      </c>
      <c r="E4142">
        <v>813</v>
      </c>
      <c r="F4142">
        <v>0</v>
      </c>
      <c r="G4142">
        <v>454</v>
      </c>
      <c r="H4142">
        <v>359</v>
      </c>
      <c r="I4142">
        <v>0</v>
      </c>
      <c r="J4142">
        <v>0</v>
      </c>
      <c r="K4142">
        <v>813</v>
      </c>
      <c r="M4142">
        <f t="shared" si="262"/>
        <v>813</v>
      </c>
      <c r="N4142">
        <f t="shared" si="263"/>
        <v>813</v>
      </c>
    </row>
    <row r="4143" spans="1:14" customFormat="1" ht="14.4" customHeight="1" x14ac:dyDescent="0.3">
      <c r="A4143" s="1">
        <v>44220</v>
      </c>
      <c r="B4143" t="s">
        <v>35</v>
      </c>
      <c r="C4143">
        <f t="shared" si="264"/>
        <v>57</v>
      </c>
      <c r="D4143">
        <v>870</v>
      </c>
      <c r="E4143">
        <v>870</v>
      </c>
      <c r="F4143">
        <v>0</v>
      </c>
      <c r="G4143">
        <v>477</v>
      </c>
      <c r="H4143">
        <v>393</v>
      </c>
      <c r="I4143">
        <v>0</v>
      </c>
      <c r="J4143">
        <v>0</v>
      </c>
      <c r="K4143">
        <v>870</v>
      </c>
      <c r="M4143">
        <f t="shared" si="262"/>
        <v>870</v>
      </c>
      <c r="N4143">
        <f t="shared" si="263"/>
        <v>870</v>
      </c>
    </row>
    <row r="4144" spans="1:14" customFormat="1" ht="14.4" customHeight="1" x14ac:dyDescent="0.3">
      <c r="A4144" s="1">
        <v>44221</v>
      </c>
      <c r="B4144" t="s">
        <v>35</v>
      </c>
      <c r="C4144">
        <f t="shared" si="264"/>
        <v>330</v>
      </c>
      <c r="D4144">
        <v>1200</v>
      </c>
      <c r="E4144">
        <v>1200</v>
      </c>
      <c r="F4144">
        <v>0</v>
      </c>
      <c r="G4144">
        <v>621</v>
      </c>
      <c r="H4144">
        <v>579</v>
      </c>
      <c r="I4144">
        <v>0</v>
      </c>
      <c r="J4144">
        <v>0</v>
      </c>
      <c r="K4144">
        <v>1200</v>
      </c>
      <c r="M4144">
        <f t="shared" si="262"/>
        <v>1200</v>
      </c>
      <c r="N4144">
        <f t="shared" si="263"/>
        <v>1200</v>
      </c>
    </row>
    <row r="4145" spans="1:14" customFormat="1" ht="14.4" customHeight="1" x14ac:dyDescent="0.3">
      <c r="A4145" s="1">
        <v>44222</v>
      </c>
      <c r="B4145" t="s">
        <v>35</v>
      </c>
      <c r="C4145">
        <f t="shared" si="264"/>
        <v>5</v>
      </c>
      <c r="D4145">
        <v>1205</v>
      </c>
      <c r="E4145">
        <v>1205</v>
      </c>
      <c r="F4145">
        <v>0</v>
      </c>
      <c r="G4145">
        <v>622</v>
      </c>
      <c r="H4145">
        <v>583</v>
      </c>
      <c r="I4145">
        <v>0</v>
      </c>
      <c r="J4145">
        <v>0</v>
      </c>
      <c r="K4145">
        <v>1205</v>
      </c>
      <c r="M4145">
        <f t="shared" si="262"/>
        <v>1205</v>
      </c>
      <c r="N4145">
        <f t="shared" si="263"/>
        <v>1205</v>
      </c>
    </row>
    <row r="4146" spans="1:14" customFormat="1" ht="14.4" customHeight="1" x14ac:dyDescent="0.3">
      <c r="A4146" s="1">
        <v>44223</v>
      </c>
      <c r="B4146" t="s">
        <v>35</v>
      </c>
      <c r="C4146">
        <f t="shared" si="264"/>
        <v>69</v>
      </c>
      <c r="D4146">
        <v>1274</v>
      </c>
      <c r="E4146">
        <v>1274</v>
      </c>
      <c r="F4146">
        <v>0</v>
      </c>
      <c r="G4146">
        <v>648</v>
      </c>
      <c r="H4146">
        <v>626</v>
      </c>
      <c r="I4146">
        <v>0</v>
      </c>
      <c r="J4146">
        <v>0</v>
      </c>
      <c r="K4146">
        <v>1274</v>
      </c>
      <c r="M4146">
        <f t="shared" si="262"/>
        <v>1274</v>
      </c>
      <c r="N4146">
        <f t="shared" si="263"/>
        <v>1274</v>
      </c>
    </row>
    <row r="4147" spans="1:14" customFormat="1" ht="14.4" customHeight="1" x14ac:dyDescent="0.3">
      <c r="A4147" s="1">
        <v>44224</v>
      </c>
      <c r="B4147" t="s">
        <v>35</v>
      </c>
      <c r="C4147">
        <f t="shared" si="264"/>
        <v>28</v>
      </c>
      <c r="D4147">
        <v>1302</v>
      </c>
      <c r="E4147">
        <v>1302</v>
      </c>
      <c r="F4147">
        <v>0</v>
      </c>
      <c r="G4147">
        <v>665</v>
      </c>
      <c r="H4147">
        <v>637</v>
      </c>
      <c r="I4147">
        <v>0</v>
      </c>
      <c r="J4147">
        <v>0</v>
      </c>
      <c r="K4147">
        <v>1302</v>
      </c>
      <c r="M4147">
        <f t="shared" si="262"/>
        <v>1302</v>
      </c>
      <c r="N4147">
        <f t="shared" si="263"/>
        <v>1302</v>
      </c>
    </row>
    <row r="4148" spans="1:14" customFormat="1" ht="14.4" customHeight="1" x14ac:dyDescent="0.3">
      <c r="A4148" s="1">
        <v>44225</v>
      </c>
      <c r="B4148" t="s">
        <v>35</v>
      </c>
      <c r="C4148">
        <f t="shared" si="264"/>
        <v>382</v>
      </c>
      <c r="D4148">
        <v>1684</v>
      </c>
      <c r="E4148">
        <v>1684</v>
      </c>
      <c r="F4148">
        <v>0</v>
      </c>
      <c r="G4148">
        <v>820</v>
      </c>
      <c r="H4148">
        <v>863</v>
      </c>
      <c r="I4148">
        <v>1</v>
      </c>
      <c r="J4148">
        <v>0</v>
      </c>
      <c r="K4148">
        <v>1684</v>
      </c>
      <c r="M4148">
        <f t="shared" si="262"/>
        <v>1684</v>
      </c>
      <c r="N4148">
        <f t="shared" si="263"/>
        <v>1684</v>
      </c>
    </row>
    <row r="4149" spans="1:14" customFormat="1" ht="14.4" customHeight="1" x14ac:dyDescent="0.3">
      <c r="A4149" s="1">
        <v>44226</v>
      </c>
      <c r="B4149" t="s">
        <v>35</v>
      </c>
      <c r="C4149">
        <f t="shared" si="264"/>
        <v>385</v>
      </c>
      <c r="D4149">
        <v>2069</v>
      </c>
      <c r="E4149">
        <v>2069</v>
      </c>
      <c r="F4149">
        <v>0</v>
      </c>
      <c r="G4149">
        <v>961</v>
      </c>
      <c r="H4149">
        <v>1106</v>
      </c>
      <c r="I4149">
        <v>2</v>
      </c>
      <c r="J4149">
        <v>0</v>
      </c>
      <c r="K4149">
        <v>2069</v>
      </c>
      <c r="M4149">
        <f t="shared" si="262"/>
        <v>2069</v>
      </c>
      <c r="N4149">
        <f t="shared" si="263"/>
        <v>2069</v>
      </c>
    </row>
    <row r="4150" spans="1:14" customFormat="1" ht="14.4" customHeight="1" x14ac:dyDescent="0.3">
      <c r="A4150" s="1">
        <v>44227</v>
      </c>
      <c r="B4150" t="s">
        <v>35</v>
      </c>
      <c r="C4150">
        <f t="shared" si="264"/>
        <v>8</v>
      </c>
      <c r="D4150">
        <v>2077</v>
      </c>
      <c r="E4150">
        <v>2077</v>
      </c>
      <c r="F4150">
        <v>0</v>
      </c>
      <c r="G4150">
        <v>967</v>
      </c>
      <c r="H4150">
        <v>1108</v>
      </c>
      <c r="I4150">
        <v>2</v>
      </c>
      <c r="J4150">
        <v>0</v>
      </c>
      <c r="K4150">
        <v>2077</v>
      </c>
      <c r="M4150">
        <f t="shared" si="262"/>
        <v>2077</v>
      </c>
      <c r="N4150">
        <f t="shared" si="263"/>
        <v>2077</v>
      </c>
    </row>
    <row r="4151" spans="1:14" customFormat="1" ht="14.4" customHeight="1" x14ac:dyDescent="0.3">
      <c r="A4151" s="1">
        <v>44228</v>
      </c>
      <c r="B4151" t="s">
        <v>35</v>
      </c>
      <c r="C4151">
        <f t="shared" si="264"/>
        <v>239</v>
      </c>
      <c r="D4151">
        <v>2316</v>
      </c>
      <c r="E4151">
        <v>2316</v>
      </c>
      <c r="F4151">
        <v>0</v>
      </c>
      <c r="G4151">
        <v>1087</v>
      </c>
      <c r="H4151">
        <v>1227</v>
      </c>
      <c r="I4151">
        <v>2</v>
      </c>
      <c r="J4151">
        <v>0</v>
      </c>
      <c r="K4151">
        <v>2316</v>
      </c>
      <c r="M4151">
        <f t="shared" si="262"/>
        <v>2316</v>
      </c>
      <c r="N4151">
        <f t="shared" si="263"/>
        <v>2316</v>
      </c>
    </row>
    <row r="4152" spans="1:14" customFormat="1" ht="14.4" customHeight="1" x14ac:dyDescent="0.3">
      <c r="A4152" s="1">
        <v>44229</v>
      </c>
      <c r="B4152" t="s">
        <v>35</v>
      </c>
      <c r="C4152">
        <f t="shared" si="264"/>
        <v>156</v>
      </c>
      <c r="D4152">
        <v>2472</v>
      </c>
      <c r="E4152">
        <v>2472</v>
      </c>
      <c r="F4152">
        <v>0</v>
      </c>
      <c r="G4152">
        <v>1182</v>
      </c>
      <c r="H4152">
        <v>1288</v>
      </c>
      <c r="I4152">
        <v>2</v>
      </c>
      <c r="J4152">
        <v>0</v>
      </c>
      <c r="K4152">
        <v>2472</v>
      </c>
      <c r="M4152">
        <f t="shared" si="262"/>
        <v>2472</v>
      </c>
      <c r="N4152">
        <f t="shared" si="263"/>
        <v>2472</v>
      </c>
    </row>
    <row r="4153" spans="1:14" customFormat="1" ht="14.4" customHeight="1" x14ac:dyDescent="0.3">
      <c r="A4153" s="1">
        <v>44230</v>
      </c>
      <c r="B4153" t="s">
        <v>35</v>
      </c>
      <c r="C4153">
        <f t="shared" si="264"/>
        <v>168</v>
      </c>
      <c r="D4153">
        <v>2640</v>
      </c>
      <c r="E4153">
        <v>2640</v>
      </c>
      <c r="F4153">
        <v>0</v>
      </c>
      <c r="G4153">
        <v>1285</v>
      </c>
      <c r="H4153">
        <v>1353</v>
      </c>
      <c r="I4153">
        <v>2</v>
      </c>
      <c r="J4153">
        <v>0</v>
      </c>
      <c r="K4153">
        <v>2640</v>
      </c>
      <c r="M4153">
        <f t="shared" si="262"/>
        <v>2640</v>
      </c>
      <c r="N4153">
        <f t="shared" si="263"/>
        <v>2640</v>
      </c>
    </row>
    <row r="4154" spans="1:14" customFormat="1" ht="14.4" customHeight="1" x14ac:dyDescent="0.3">
      <c r="A4154" s="1">
        <v>44231</v>
      </c>
      <c r="B4154" t="s">
        <v>35</v>
      </c>
      <c r="C4154">
        <f t="shared" si="264"/>
        <v>0</v>
      </c>
      <c r="D4154">
        <v>2640</v>
      </c>
      <c r="E4154">
        <v>2640</v>
      </c>
      <c r="F4154">
        <v>0</v>
      </c>
      <c r="G4154">
        <v>1285</v>
      </c>
      <c r="H4154">
        <v>1353</v>
      </c>
      <c r="I4154">
        <v>2</v>
      </c>
      <c r="J4154">
        <v>0</v>
      </c>
      <c r="K4154">
        <v>2640</v>
      </c>
      <c r="M4154">
        <f t="shared" si="262"/>
        <v>2640</v>
      </c>
      <c r="N4154">
        <f t="shared" si="263"/>
        <v>2640</v>
      </c>
    </row>
    <row r="4155" spans="1:14" customFormat="1" ht="14.4" customHeight="1" x14ac:dyDescent="0.3">
      <c r="A4155" s="1">
        <v>44232</v>
      </c>
      <c r="B4155" t="s">
        <v>35</v>
      </c>
      <c r="C4155">
        <f t="shared" si="264"/>
        <v>344</v>
      </c>
      <c r="D4155">
        <v>2984</v>
      </c>
      <c r="E4155">
        <v>2984</v>
      </c>
      <c r="F4155">
        <v>0</v>
      </c>
      <c r="G4155">
        <v>1471</v>
      </c>
      <c r="H4155">
        <v>1511</v>
      </c>
      <c r="I4155">
        <v>2</v>
      </c>
      <c r="J4155">
        <v>0</v>
      </c>
      <c r="K4155">
        <v>2984</v>
      </c>
      <c r="M4155">
        <f t="shared" si="262"/>
        <v>2984</v>
      </c>
      <c r="N4155">
        <f t="shared" si="263"/>
        <v>2984</v>
      </c>
    </row>
    <row r="4156" spans="1:14" customFormat="1" ht="14.4" customHeight="1" x14ac:dyDescent="0.3">
      <c r="A4156" s="1">
        <v>44233</v>
      </c>
      <c r="B4156" t="s">
        <v>35</v>
      </c>
      <c r="C4156">
        <f t="shared" si="264"/>
        <v>0</v>
      </c>
      <c r="D4156">
        <v>2984</v>
      </c>
      <c r="E4156">
        <v>2984</v>
      </c>
      <c r="F4156">
        <v>0</v>
      </c>
      <c r="G4156">
        <v>1471</v>
      </c>
      <c r="H4156">
        <v>1511</v>
      </c>
      <c r="I4156">
        <v>2</v>
      </c>
      <c r="J4156">
        <v>0</v>
      </c>
      <c r="K4156">
        <v>2984</v>
      </c>
      <c r="M4156">
        <f t="shared" si="262"/>
        <v>2984</v>
      </c>
      <c r="N4156">
        <f t="shared" si="263"/>
        <v>2984</v>
      </c>
    </row>
    <row r="4157" spans="1:14" customFormat="1" ht="14.4" customHeight="1" x14ac:dyDescent="0.3">
      <c r="A4157" s="1">
        <v>44234</v>
      </c>
      <c r="B4157" t="s">
        <v>35</v>
      </c>
      <c r="C4157">
        <f t="shared" si="264"/>
        <v>0</v>
      </c>
      <c r="D4157">
        <v>2984</v>
      </c>
      <c r="E4157">
        <v>2984</v>
      </c>
      <c r="F4157">
        <v>0</v>
      </c>
      <c r="G4157">
        <v>1471</v>
      </c>
      <c r="H4157">
        <v>1511</v>
      </c>
      <c r="I4157">
        <v>2</v>
      </c>
      <c r="J4157">
        <v>0</v>
      </c>
      <c r="K4157">
        <v>2984</v>
      </c>
      <c r="M4157">
        <f t="shared" si="262"/>
        <v>2984</v>
      </c>
      <c r="N4157">
        <f t="shared" si="263"/>
        <v>2984</v>
      </c>
    </row>
    <row r="4158" spans="1:14" customFormat="1" ht="14.4" customHeight="1" x14ac:dyDescent="0.3">
      <c r="A4158" s="1">
        <v>44235</v>
      </c>
      <c r="B4158" t="s">
        <v>35</v>
      </c>
      <c r="C4158">
        <f t="shared" si="264"/>
        <v>342</v>
      </c>
      <c r="D4158">
        <v>3326</v>
      </c>
      <c r="E4158">
        <v>3326</v>
      </c>
      <c r="F4158">
        <v>0</v>
      </c>
      <c r="G4158">
        <v>1656</v>
      </c>
      <c r="H4158">
        <v>1668</v>
      </c>
      <c r="I4158">
        <v>2</v>
      </c>
      <c r="J4158">
        <v>0</v>
      </c>
      <c r="K4158">
        <v>3326</v>
      </c>
      <c r="M4158">
        <f t="shared" si="262"/>
        <v>3326</v>
      </c>
      <c r="N4158">
        <f t="shared" si="263"/>
        <v>3326</v>
      </c>
    </row>
    <row r="4159" spans="1:14" customFormat="1" ht="14.4" customHeight="1" x14ac:dyDescent="0.3">
      <c r="A4159" s="1">
        <v>44236</v>
      </c>
      <c r="B4159" t="s">
        <v>35</v>
      </c>
      <c r="C4159">
        <f t="shared" si="264"/>
        <v>402</v>
      </c>
      <c r="D4159">
        <v>3728</v>
      </c>
      <c r="E4159">
        <v>3728</v>
      </c>
      <c r="F4159">
        <v>0</v>
      </c>
      <c r="G4159">
        <v>1842</v>
      </c>
      <c r="H4159">
        <v>1884</v>
      </c>
      <c r="I4159">
        <v>2</v>
      </c>
      <c r="J4159">
        <v>0</v>
      </c>
      <c r="K4159">
        <v>3728</v>
      </c>
      <c r="M4159">
        <f t="shared" si="262"/>
        <v>3728</v>
      </c>
      <c r="N4159">
        <f t="shared" si="263"/>
        <v>3728</v>
      </c>
    </row>
    <row r="4160" spans="1:14" customFormat="1" ht="14.4" customHeight="1" x14ac:dyDescent="0.3">
      <c r="A4160" s="1">
        <v>44237</v>
      </c>
      <c r="B4160" t="s">
        <v>35</v>
      </c>
      <c r="C4160">
        <f t="shared" si="264"/>
        <v>407</v>
      </c>
      <c r="D4160">
        <v>4135</v>
      </c>
      <c r="E4160">
        <v>4135</v>
      </c>
      <c r="F4160">
        <v>0</v>
      </c>
      <c r="G4160">
        <v>2056</v>
      </c>
      <c r="H4160">
        <v>2077</v>
      </c>
      <c r="I4160">
        <v>2</v>
      </c>
      <c r="J4160">
        <v>0</v>
      </c>
      <c r="K4160">
        <v>4135</v>
      </c>
      <c r="M4160">
        <f t="shared" si="262"/>
        <v>4135</v>
      </c>
      <c r="N4160">
        <f t="shared" si="263"/>
        <v>4135</v>
      </c>
    </row>
    <row r="4161" spans="1:14" customFormat="1" ht="14.4" customHeight="1" x14ac:dyDescent="0.3">
      <c r="A4161" s="1">
        <v>44238</v>
      </c>
      <c r="B4161" t="s">
        <v>35</v>
      </c>
      <c r="C4161">
        <f t="shared" si="264"/>
        <v>9</v>
      </c>
      <c r="D4161">
        <v>4144</v>
      </c>
      <c r="E4161">
        <v>4144</v>
      </c>
      <c r="F4161">
        <v>0</v>
      </c>
      <c r="G4161">
        <v>2063</v>
      </c>
      <c r="H4161">
        <v>2079</v>
      </c>
      <c r="I4161">
        <v>2</v>
      </c>
      <c r="J4161">
        <v>0</v>
      </c>
      <c r="K4161">
        <v>4144</v>
      </c>
      <c r="M4161">
        <f t="shared" si="262"/>
        <v>4144</v>
      </c>
      <c r="N4161">
        <f t="shared" si="263"/>
        <v>4144</v>
      </c>
    </row>
    <row r="4162" spans="1:14" customFormat="1" ht="14.4" customHeight="1" x14ac:dyDescent="0.3">
      <c r="A4162" s="1">
        <v>44239</v>
      </c>
      <c r="B4162" t="s">
        <v>35</v>
      </c>
      <c r="C4162">
        <f t="shared" si="264"/>
        <v>596</v>
      </c>
      <c r="D4162">
        <v>4740</v>
      </c>
      <c r="E4162">
        <v>4740</v>
      </c>
      <c r="F4162">
        <v>0</v>
      </c>
      <c r="G4162">
        <v>2357</v>
      </c>
      <c r="H4162">
        <v>2381</v>
      </c>
      <c r="I4162">
        <v>2</v>
      </c>
      <c r="J4162">
        <v>0</v>
      </c>
      <c r="K4162">
        <v>4740</v>
      </c>
      <c r="M4162">
        <f t="shared" si="262"/>
        <v>4740</v>
      </c>
      <c r="N4162">
        <f t="shared" si="263"/>
        <v>4740</v>
      </c>
    </row>
    <row r="4163" spans="1:14" customFormat="1" ht="14.4" customHeight="1" x14ac:dyDescent="0.3">
      <c r="A4163" s="1">
        <v>44240</v>
      </c>
      <c r="B4163" t="s">
        <v>35</v>
      </c>
      <c r="C4163">
        <f t="shared" si="264"/>
        <v>503</v>
      </c>
      <c r="D4163">
        <v>5243</v>
      </c>
      <c r="E4163">
        <v>5243</v>
      </c>
      <c r="F4163">
        <v>68</v>
      </c>
      <c r="G4163">
        <v>2616</v>
      </c>
      <c r="H4163">
        <v>2625</v>
      </c>
      <c r="I4163">
        <v>2</v>
      </c>
      <c r="J4163">
        <v>0</v>
      </c>
      <c r="K4163">
        <v>5243</v>
      </c>
      <c r="M4163">
        <f t="shared" si="262"/>
        <v>5311</v>
      </c>
      <c r="N4163">
        <f t="shared" si="263"/>
        <v>5243</v>
      </c>
    </row>
    <row r="4164" spans="1:14" customFormat="1" ht="14.4" customHeight="1" x14ac:dyDescent="0.3">
      <c r="A4164" s="1">
        <v>44241</v>
      </c>
      <c r="B4164" t="s">
        <v>35</v>
      </c>
      <c r="C4164">
        <f t="shared" si="264"/>
        <v>0</v>
      </c>
      <c r="D4164">
        <v>5243</v>
      </c>
      <c r="E4164">
        <v>5243</v>
      </c>
      <c r="F4164">
        <v>68</v>
      </c>
      <c r="G4164">
        <v>2616</v>
      </c>
      <c r="H4164">
        <v>2625</v>
      </c>
      <c r="I4164">
        <v>2</v>
      </c>
      <c r="J4164">
        <v>0</v>
      </c>
      <c r="K4164">
        <v>5243</v>
      </c>
      <c r="M4164">
        <f t="shared" si="262"/>
        <v>5311</v>
      </c>
      <c r="N4164">
        <f t="shared" si="263"/>
        <v>5243</v>
      </c>
    </row>
    <row r="4165" spans="1:14" customFormat="1" ht="14.4" customHeight="1" x14ac:dyDescent="0.3">
      <c r="A4165" s="1">
        <v>44242</v>
      </c>
      <c r="B4165" t="s">
        <v>35</v>
      </c>
      <c r="C4165">
        <f t="shared" si="264"/>
        <v>541</v>
      </c>
      <c r="D4165">
        <v>5784</v>
      </c>
      <c r="E4165">
        <v>5784</v>
      </c>
      <c r="F4165">
        <v>190</v>
      </c>
      <c r="G4165">
        <v>2863</v>
      </c>
      <c r="H4165">
        <v>2919</v>
      </c>
      <c r="I4165">
        <v>2</v>
      </c>
      <c r="J4165">
        <v>0</v>
      </c>
      <c r="K4165">
        <v>5784</v>
      </c>
      <c r="M4165">
        <f t="shared" si="262"/>
        <v>5974</v>
      </c>
      <c r="N4165">
        <f t="shared" si="263"/>
        <v>5784</v>
      </c>
    </row>
    <row r="4166" spans="1:14" customFormat="1" ht="14.4" customHeight="1" x14ac:dyDescent="0.3">
      <c r="A4166" s="1">
        <v>44243</v>
      </c>
      <c r="B4166" t="s">
        <v>35</v>
      </c>
      <c r="C4166">
        <f t="shared" si="264"/>
        <v>413</v>
      </c>
      <c r="D4166">
        <v>6197</v>
      </c>
      <c r="E4166">
        <v>6197</v>
      </c>
      <c r="F4166">
        <v>305</v>
      </c>
      <c r="G4166">
        <v>3077</v>
      </c>
      <c r="H4166">
        <v>3118</v>
      </c>
      <c r="I4166">
        <v>2</v>
      </c>
      <c r="J4166">
        <v>0</v>
      </c>
      <c r="K4166">
        <v>6197</v>
      </c>
      <c r="M4166">
        <f t="shared" si="262"/>
        <v>6502</v>
      </c>
      <c r="N4166">
        <f t="shared" si="263"/>
        <v>6197</v>
      </c>
    </row>
    <row r="4167" spans="1:14" customFormat="1" ht="14.4" customHeight="1" x14ac:dyDescent="0.3">
      <c r="A4167" s="1">
        <v>44244</v>
      </c>
      <c r="B4167" t="s">
        <v>35</v>
      </c>
      <c r="C4167">
        <f t="shared" si="264"/>
        <v>518</v>
      </c>
      <c r="D4167">
        <v>6715</v>
      </c>
      <c r="E4167">
        <v>6715</v>
      </c>
      <c r="F4167">
        <v>357</v>
      </c>
      <c r="G4167">
        <v>3329</v>
      </c>
      <c r="H4167">
        <v>3384</v>
      </c>
      <c r="I4167">
        <v>2</v>
      </c>
      <c r="J4167">
        <v>0</v>
      </c>
      <c r="K4167">
        <v>6715</v>
      </c>
      <c r="M4167">
        <f t="shared" si="262"/>
        <v>7072</v>
      </c>
      <c r="N4167">
        <f t="shared" si="263"/>
        <v>6715</v>
      </c>
    </row>
    <row r="4168" spans="1:14" customFormat="1" ht="14.4" customHeight="1" x14ac:dyDescent="0.3">
      <c r="A4168" s="1">
        <v>44245</v>
      </c>
      <c r="B4168" t="s">
        <v>35</v>
      </c>
      <c r="C4168">
        <f t="shared" si="264"/>
        <v>308</v>
      </c>
      <c r="D4168">
        <v>7023</v>
      </c>
      <c r="E4168">
        <v>7023</v>
      </c>
      <c r="F4168">
        <v>410</v>
      </c>
      <c r="G4168">
        <v>3458</v>
      </c>
      <c r="H4168">
        <v>3563</v>
      </c>
      <c r="I4168">
        <v>2</v>
      </c>
      <c r="J4168">
        <v>0</v>
      </c>
      <c r="K4168">
        <v>7023</v>
      </c>
      <c r="M4168">
        <f t="shared" si="262"/>
        <v>7433</v>
      </c>
      <c r="N4168">
        <f t="shared" si="263"/>
        <v>7023</v>
      </c>
    </row>
    <row r="4169" spans="1:14" customFormat="1" ht="14.4" customHeight="1" x14ac:dyDescent="0.3">
      <c r="A4169" s="1">
        <v>44246</v>
      </c>
      <c r="B4169" t="s">
        <v>35</v>
      </c>
      <c r="C4169">
        <f t="shared" ref="C4169:C4200" si="265">D4169-D4168</f>
        <v>1241</v>
      </c>
      <c r="D4169">
        <v>8264</v>
      </c>
      <c r="E4169">
        <v>8264</v>
      </c>
      <c r="F4169">
        <v>599</v>
      </c>
      <c r="G4169">
        <v>4009</v>
      </c>
      <c r="H4169">
        <v>4253</v>
      </c>
      <c r="I4169">
        <v>2</v>
      </c>
      <c r="J4169">
        <v>0</v>
      </c>
      <c r="K4169">
        <v>8264</v>
      </c>
      <c r="M4169">
        <f t="shared" si="262"/>
        <v>8863</v>
      </c>
      <c r="N4169">
        <f t="shared" si="263"/>
        <v>8264</v>
      </c>
    </row>
    <row r="4170" spans="1:14" customFormat="1" ht="14.4" customHeight="1" x14ac:dyDescent="0.3">
      <c r="A4170" s="1">
        <v>44247</v>
      </c>
      <c r="B4170" t="s">
        <v>35</v>
      </c>
      <c r="C4170">
        <f t="shared" si="265"/>
        <v>719</v>
      </c>
      <c r="D4170">
        <v>8983</v>
      </c>
      <c r="E4170">
        <v>8983</v>
      </c>
      <c r="F4170">
        <v>807</v>
      </c>
      <c r="G4170">
        <v>4285</v>
      </c>
      <c r="H4170">
        <v>4696</v>
      </c>
      <c r="I4170">
        <v>2</v>
      </c>
      <c r="J4170">
        <v>0</v>
      </c>
      <c r="K4170">
        <v>8983</v>
      </c>
      <c r="M4170">
        <f t="shared" si="262"/>
        <v>9790</v>
      </c>
      <c r="N4170">
        <f t="shared" si="263"/>
        <v>8983</v>
      </c>
    </row>
    <row r="4171" spans="1:14" customFormat="1" ht="14.4" customHeight="1" x14ac:dyDescent="0.3">
      <c r="A4171" s="1">
        <v>44248</v>
      </c>
      <c r="B4171" t="s">
        <v>35</v>
      </c>
      <c r="C4171">
        <f t="shared" si="265"/>
        <v>0</v>
      </c>
      <c r="D4171">
        <v>8983</v>
      </c>
      <c r="E4171">
        <v>8983</v>
      </c>
      <c r="F4171">
        <v>807</v>
      </c>
      <c r="G4171">
        <v>4285</v>
      </c>
      <c r="H4171">
        <v>4696</v>
      </c>
      <c r="I4171">
        <v>2</v>
      </c>
      <c r="J4171">
        <v>0</v>
      </c>
      <c r="K4171">
        <v>8983</v>
      </c>
      <c r="M4171">
        <f t="shared" si="262"/>
        <v>9790</v>
      </c>
      <c r="N4171">
        <f t="shared" si="263"/>
        <v>8983</v>
      </c>
    </row>
    <row r="4172" spans="1:14" customFormat="1" ht="14.4" customHeight="1" x14ac:dyDescent="0.3">
      <c r="A4172" s="1">
        <v>44249</v>
      </c>
      <c r="B4172" t="s">
        <v>35</v>
      </c>
      <c r="C4172">
        <f t="shared" si="265"/>
        <v>109</v>
      </c>
      <c r="D4172">
        <v>9092</v>
      </c>
      <c r="E4172">
        <v>9092</v>
      </c>
      <c r="F4172">
        <v>931</v>
      </c>
      <c r="G4172">
        <v>4336</v>
      </c>
      <c r="H4172">
        <v>4754</v>
      </c>
      <c r="I4172">
        <v>2</v>
      </c>
      <c r="J4172">
        <v>0</v>
      </c>
      <c r="K4172">
        <v>9092</v>
      </c>
      <c r="M4172">
        <f t="shared" si="262"/>
        <v>10023</v>
      </c>
      <c r="N4172">
        <f t="shared" si="263"/>
        <v>9092</v>
      </c>
    </row>
    <row r="4173" spans="1:14" customFormat="1" ht="14.4" customHeight="1" x14ac:dyDescent="0.3">
      <c r="A4173" s="1">
        <v>44250</v>
      </c>
      <c r="B4173" t="s">
        <v>35</v>
      </c>
      <c r="C4173">
        <f t="shared" si="265"/>
        <v>75</v>
      </c>
      <c r="D4173">
        <v>9167</v>
      </c>
      <c r="E4173">
        <v>9167</v>
      </c>
      <c r="F4173">
        <v>965</v>
      </c>
      <c r="G4173">
        <v>4374</v>
      </c>
      <c r="H4173">
        <v>4791</v>
      </c>
      <c r="I4173">
        <v>2</v>
      </c>
      <c r="J4173">
        <v>0</v>
      </c>
      <c r="K4173">
        <v>9167</v>
      </c>
      <c r="M4173">
        <f t="shared" si="262"/>
        <v>10132</v>
      </c>
      <c r="N4173">
        <f t="shared" si="263"/>
        <v>9167</v>
      </c>
    </row>
    <row r="4174" spans="1:14" customFormat="1" ht="14.4" customHeight="1" x14ac:dyDescent="0.3">
      <c r="A4174" s="1">
        <v>44251</v>
      </c>
      <c r="B4174" t="s">
        <v>35</v>
      </c>
      <c r="C4174">
        <f t="shared" si="265"/>
        <v>128</v>
      </c>
      <c r="D4174">
        <v>9295</v>
      </c>
      <c r="E4174">
        <v>9295</v>
      </c>
      <c r="F4174">
        <v>993</v>
      </c>
      <c r="G4174">
        <v>4426</v>
      </c>
      <c r="H4174">
        <v>4867</v>
      </c>
      <c r="I4174">
        <v>2</v>
      </c>
      <c r="J4174">
        <v>0</v>
      </c>
      <c r="K4174">
        <v>9295</v>
      </c>
      <c r="M4174">
        <f t="shared" si="262"/>
        <v>10288</v>
      </c>
      <c r="N4174">
        <f t="shared" si="263"/>
        <v>9295</v>
      </c>
    </row>
    <row r="4175" spans="1:14" customFormat="1" ht="14.4" customHeight="1" x14ac:dyDescent="0.3">
      <c r="A4175" s="1">
        <v>44252</v>
      </c>
      <c r="B4175" t="s">
        <v>35</v>
      </c>
      <c r="C4175">
        <f t="shared" si="265"/>
        <v>288</v>
      </c>
      <c r="D4175">
        <v>9583</v>
      </c>
      <c r="E4175">
        <v>9583</v>
      </c>
      <c r="F4175">
        <v>1016</v>
      </c>
      <c r="G4175">
        <v>4548</v>
      </c>
      <c r="H4175">
        <v>5033</v>
      </c>
      <c r="I4175">
        <v>2</v>
      </c>
      <c r="J4175">
        <v>0</v>
      </c>
      <c r="K4175">
        <v>9583</v>
      </c>
      <c r="M4175">
        <f t="shared" si="262"/>
        <v>10599</v>
      </c>
      <c r="N4175">
        <f t="shared" si="263"/>
        <v>9583</v>
      </c>
    </row>
    <row r="4176" spans="1:14" customFormat="1" ht="14.4" customHeight="1" x14ac:dyDescent="0.3">
      <c r="A4176" s="1">
        <v>44253</v>
      </c>
      <c r="B4176" t="s">
        <v>35</v>
      </c>
      <c r="C4176">
        <f t="shared" si="265"/>
        <v>466</v>
      </c>
      <c r="D4176">
        <v>10049</v>
      </c>
      <c r="E4176">
        <v>10049</v>
      </c>
      <c r="F4176">
        <v>1205</v>
      </c>
      <c r="G4176">
        <v>4872</v>
      </c>
      <c r="H4176">
        <v>5175</v>
      </c>
      <c r="I4176">
        <v>2</v>
      </c>
      <c r="J4176">
        <v>0</v>
      </c>
      <c r="K4176">
        <v>10049</v>
      </c>
      <c r="M4176">
        <f t="shared" si="262"/>
        <v>11254</v>
      </c>
      <c r="N4176">
        <f t="shared" si="263"/>
        <v>10049</v>
      </c>
    </row>
    <row r="4177" spans="1:14" customFormat="1" ht="14.4" customHeight="1" x14ac:dyDescent="0.3">
      <c r="A4177" s="1">
        <v>44254</v>
      </c>
      <c r="B4177" t="s">
        <v>35</v>
      </c>
      <c r="C4177">
        <f t="shared" si="265"/>
        <v>0</v>
      </c>
      <c r="D4177">
        <v>10049</v>
      </c>
      <c r="E4177">
        <v>10049</v>
      </c>
      <c r="F4177">
        <v>1205</v>
      </c>
      <c r="G4177">
        <v>4872</v>
      </c>
      <c r="H4177">
        <v>5175</v>
      </c>
      <c r="I4177">
        <v>2</v>
      </c>
      <c r="J4177">
        <v>0</v>
      </c>
      <c r="K4177">
        <v>10049</v>
      </c>
      <c r="M4177">
        <f t="shared" si="262"/>
        <v>11254</v>
      </c>
      <c r="N4177">
        <f t="shared" si="263"/>
        <v>10049</v>
      </c>
    </row>
    <row r="4178" spans="1:14" customFormat="1" ht="14.4" customHeight="1" x14ac:dyDescent="0.3">
      <c r="A4178" s="1">
        <v>44255</v>
      </c>
      <c r="B4178" t="s">
        <v>35</v>
      </c>
      <c r="C4178">
        <f t="shared" si="265"/>
        <v>0</v>
      </c>
      <c r="D4178">
        <v>10049</v>
      </c>
      <c r="E4178">
        <v>10049</v>
      </c>
      <c r="F4178">
        <v>1205</v>
      </c>
      <c r="G4178">
        <v>4872</v>
      </c>
      <c r="H4178">
        <v>5175</v>
      </c>
      <c r="I4178">
        <v>2</v>
      </c>
      <c r="J4178">
        <v>0</v>
      </c>
      <c r="K4178">
        <v>10049</v>
      </c>
      <c r="M4178">
        <f t="shared" si="262"/>
        <v>11254</v>
      </c>
      <c r="N4178">
        <f t="shared" si="263"/>
        <v>10049</v>
      </c>
    </row>
    <row r="4179" spans="1:14" customFormat="1" ht="14.4" customHeight="1" x14ac:dyDescent="0.3">
      <c r="A4179" s="1">
        <v>44256</v>
      </c>
      <c r="B4179" t="s">
        <v>35</v>
      </c>
      <c r="C4179">
        <f t="shared" si="265"/>
        <v>0</v>
      </c>
      <c r="D4179">
        <v>10049</v>
      </c>
      <c r="E4179">
        <v>10049</v>
      </c>
      <c r="F4179">
        <v>1205</v>
      </c>
      <c r="G4179">
        <v>4872</v>
      </c>
      <c r="H4179">
        <v>5175</v>
      </c>
      <c r="I4179">
        <v>2</v>
      </c>
      <c r="J4179">
        <v>0</v>
      </c>
      <c r="K4179">
        <v>10049</v>
      </c>
      <c r="M4179">
        <f t="shared" si="262"/>
        <v>11254</v>
      </c>
      <c r="N4179">
        <f t="shared" si="263"/>
        <v>10049</v>
      </c>
    </row>
    <row r="4180" spans="1:14" customFormat="1" ht="14.4" customHeight="1" x14ac:dyDescent="0.3">
      <c r="A4180" s="1">
        <v>44257</v>
      </c>
      <c r="B4180" t="s">
        <v>35</v>
      </c>
      <c r="C4180">
        <f t="shared" si="265"/>
        <v>459</v>
      </c>
      <c r="D4180">
        <v>10508</v>
      </c>
      <c r="E4180">
        <v>10508</v>
      </c>
      <c r="F4180">
        <v>1404</v>
      </c>
      <c r="G4180">
        <v>5153</v>
      </c>
      <c r="H4180">
        <v>5353</v>
      </c>
      <c r="I4180">
        <v>2</v>
      </c>
      <c r="J4180">
        <v>0</v>
      </c>
      <c r="K4180">
        <v>10508</v>
      </c>
      <c r="M4180">
        <f t="shared" si="262"/>
        <v>11912</v>
      </c>
      <c r="N4180">
        <f t="shared" si="263"/>
        <v>10508</v>
      </c>
    </row>
    <row r="4181" spans="1:14" customFormat="1" ht="14.4" customHeight="1" x14ac:dyDescent="0.3">
      <c r="A4181" s="1">
        <v>44258</v>
      </c>
      <c r="B4181" t="s">
        <v>35</v>
      </c>
      <c r="C4181">
        <f t="shared" si="265"/>
        <v>960</v>
      </c>
      <c r="D4181">
        <v>11468</v>
      </c>
      <c r="E4181">
        <v>11468</v>
      </c>
      <c r="F4181">
        <v>1619</v>
      </c>
      <c r="G4181">
        <v>5765</v>
      </c>
      <c r="H4181">
        <v>5701</v>
      </c>
      <c r="I4181">
        <v>2</v>
      </c>
      <c r="J4181">
        <v>0</v>
      </c>
      <c r="K4181">
        <v>11468</v>
      </c>
      <c r="M4181">
        <f t="shared" si="262"/>
        <v>13087</v>
      </c>
      <c r="N4181">
        <f t="shared" si="263"/>
        <v>11468</v>
      </c>
    </row>
    <row r="4182" spans="1:14" customFormat="1" ht="14.4" customHeight="1" x14ac:dyDescent="0.3">
      <c r="A4182" s="1">
        <v>44259</v>
      </c>
      <c r="B4182" t="s">
        <v>35</v>
      </c>
      <c r="C4182">
        <f t="shared" si="265"/>
        <v>1164</v>
      </c>
      <c r="D4182">
        <v>12632</v>
      </c>
      <c r="E4182">
        <v>12632</v>
      </c>
      <c r="F4182">
        <v>1717</v>
      </c>
      <c r="G4182">
        <v>6522</v>
      </c>
      <c r="H4182">
        <v>6108</v>
      </c>
      <c r="I4182">
        <v>2</v>
      </c>
      <c r="J4182">
        <v>0</v>
      </c>
      <c r="K4182">
        <v>12632</v>
      </c>
      <c r="M4182">
        <f t="shared" si="262"/>
        <v>14349</v>
      </c>
      <c r="N4182">
        <f t="shared" si="263"/>
        <v>12632</v>
      </c>
    </row>
    <row r="4183" spans="1:14" customFormat="1" ht="14.4" customHeight="1" x14ac:dyDescent="0.3">
      <c r="A4183" s="1">
        <v>44260</v>
      </c>
      <c r="B4183" t="s">
        <v>35</v>
      </c>
      <c r="C4183">
        <f t="shared" si="265"/>
        <v>1230</v>
      </c>
      <c r="D4183">
        <v>13862</v>
      </c>
      <c r="E4183">
        <v>13862</v>
      </c>
      <c r="F4183">
        <v>1971</v>
      </c>
      <c r="G4183">
        <v>7318</v>
      </c>
      <c r="H4183">
        <v>6542</v>
      </c>
      <c r="I4183">
        <v>2</v>
      </c>
      <c r="J4183">
        <v>0</v>
      </c>
      <c r="K4183">
        <v>13862</v>
      </c>
      <c r="M4183">
        <f t="shared" si="262"/>
        <v>15833</v>
      </c>
      <c r="N4183">
        <f t="shared" si="263"/>
        <v>13862</v>
      </c>
    </row>
    <row r="4184" spans="1:14" customFormat="1" ht="14.4" customHeight="1" x14ac:dyDescent="0.3">
      <c r="A4184" s="1">
        <v>44261</v>
      </c>
      <c r="B4184" t="s">
        <v>35</v>
      </c>
      <c r="C4184">
        <f t="shared" si="265"/>
        <v>1103</v>
      </c>
      <c r="D4184">
        <v>14965</v>
      </c>
      <c r="E4184">
        <v>14965</v>
      </c>
      <c r="F4184">
        <v>2216</v>
      </c>
      <c r="G4184">
        <v>7922</v>
      </c>
      <c r="H4184">
        <v>7041</v>
      </c>
      <c r="I4184">
        <v>2</v>
      </c>
      <c r="J4184">
        <v>0</v>
      </c>
      <c r="K4184">
        <v>14965</v>
      </c>
      <c r="M4184">
        <f t="shared" si="262"/>
        <v>17181</v>
      </c>
      <c r="N4184">
        <f t="shared" si="263"/>
        <v>14965</v>
      </c>
    </row>
    <row r="4185" spans="1:14" customFormat="1" ht="14.4" customHeight="1" x14ac:dyDescent="0.3">
      <c r="A4185" s="1">
        <v>44262</v>
      </c>
      <c r="B4185" t="s">
        <v>35</v>
      </c>
      <c r="C4185">
        <f t="shared" si="265"/>
        <v>4</v>
      </c>
      <c r="D4185">
        <v>14969</v>
      </c>
      <c r="E4185">
        <v>14969</v>
      </c>
      <c r="F4185">
        <v>2217</v>
      </c>
      <c r="G4185">
        <v>7925</v>
      </c>
      <c r="H4185">
        <v>7042</v>
      </c>
      <c r="I4185">
        <v>2</v>
      </c>
      <c r="J4185">
        <v>0</v>
      </c>
      <c r="K4185">
        <v>14969</v>
      </c>
      <c r="M4185">
        <f t="shared" si="262"/>
        <v>17186</v>
      </c>
      <c r="N4185">
        <f t="shared" si="263"/>
        <v>14969</v>
      </c>
    </row>
    <row r="4186" spans="1:14" customFormat="1" ht="14.4" customHeight="1" x14ac:dyDescent="0.3">
      <c r="A4186" s="1">
        <v>44263</v>
      </c>
      <c r="B4186" t="s">
        <v>35</v>
      </c>
      <c r="C4186">
        <f t="shared" si="265"/>
        <v>1463</v>
      </c>
      <c r="D4186">
        <v>16432</v>
      </c>
      <c r="E4186">
        <v>16432</v>
      </c>
      <c r="F4186">
        <v>2408</v>
      </c>
      <c r="G4186">
        <v>8793</v>
      </c>
      <c r="H4186">
        <v>7637</v>
      </c>
      <c r="I4186">
        <v>2</v>
      </c>
      <c r="J4186">
        <v>0</v>
      </c>
      <c r="K4186">
        <v>16432</v>
      </c>
      <c r="M4186">
        <f t="shared" si="262"/>
        <v>18840</v>
      </c>
      <c r="N4186">
        <f t="shared" si="263"/>
        <v>16432</v>
      </c>
    </row>
    <row r="4187" spans="1:14" customFormat="1" ht="14.4" customHeight="1" x14ac:dyDescent="0.3">
      <c r="A4187" s="1">
        <v>44264</v>
      </c>
      <c r="B4187" t="s">
        <v>35</v>
      </c>
      <c r="C4187">
        <f t="shared" si="265"/>
        <v>1508</v>
      </c>
      <c r="D4187">
        <v>17940</v>
      </c>
      <c r="E4187">
        <v>15179</v>
      </c>
      <c r="F4187">
        <v>2761</v>
      </c>
      <c r="G4187">
        <v>9676</v>
      </c>
      <c r="H4187">
        <v>8262</v>
      </c>
      <c r="I4187">
        <v>2</v>
      </c>
      <c r="J4187">
        <v>0</v>
      </c>
      <c r="K4187">
        <f>17939+1</f>
        <v>17940</v>
      </c>
      <c r="M4187">
        <f t="shared" si="262"/>
        <v>17940</v>
      </c>
      <c r="N4187">
        <f t="shared" si="263"/>
        <v>17940</v>
      </c>
    </row>
    <row r="4188" spans="1:14" customFormat="1" ht="14.4" customHeight="1" x14ac:dyDescent="0.3">
      <c r="A4188" s="1">
        <v>44265</v>
      </c>
      <c r="B4188" t="s">
        <v>35</v>
      </c>
      <c r="C4188">
        <f t="shared" si="265"/>
        <v>1670</v>
      </c>
      <c r="D4188">
        <v>19610</v>
      </c>
      <c r="E4188">
        <v>16605</v>
      </c>
      <c r="F4188">
        <v>3005</v>
      </c>
      <c r="G4188">
        <v>10716</v>
      </c>
      <c r="H4188">
        <v>8892</v>
      </c>
      <c r="I4188">
        <v>2</v>
      </c>
      <c r="J4188">
        <v>0</v>
      </c>
      <c r="K4188">
        <f>19609+1</f>
        <v>19610</v>
      </c>
      <c r="M4188">
        <f t="shared" si="262"/>
        <v>19610</v>
      </c>
      <c r="N4188">
        <f t="shared" si="263"/>
        <v>19610</v>
      </c>
    </row>
    <row r="4189" spans="1:14" customFormat="1" ht="14.4" customHeight="1" x14ac:dyDescent="0.3">
      <c r="A4189" s="1">
        <v>44266</v>
      </c>
      <c r="B4189" t="s">
        <v>35</v>
      </c>
      <c r="C4189">
        <f t="shared" si="265"/>
        <v>1622</v>
      </c>
      <c r="D4189">
        <v>21232</v>
      </c>
      <c r="E4189">
        <v>18039</v>
      </c>
      <c r="F4189">
        <v>3193</v>
      </c>
      <c r="G4189">
        <v>11713</v>
      </c>
      <c r="H4189">
        <v>9517</v>
      </c>
      <c r="I4189">
        <v>2</v>
      </c>
      <c r="J4189">
        <v>0</v>
      </c>
      <c r="K4189">
        <f>21231+1</f>
        <v>21232</v>
      </c>
      <c r="M4189">
        <f t="shared" si="262"/>
        <v>21232</v>
      </c>
      <c r="N4189">
        <f t="shared" si="263"/>
        <v>21232</v>
      </c>
    </row>
    <row r="4190" spans="1:14" customFormat="1" ht="14.4" customHeight="1" x14ac:dyDescent="0.3">
      <c r="A4190" s="1">
        <v>44267</v>
      </c>
      <c r="B4190" t="s">
        <v>35</v>
      </c>
      <c r="C4190">
        <f t="shared" si="265"/>
        <v>1475</v>
      </c>
      <c r="D4190">
        <v>22707</v>
      </c>
      <c r="E4190">
        <v>19243</v>
      </c>
      <c r="F4190">
        <v>3464</v>
      </c>
      <c r="G4190">
        <v>12473</v>
      </c>
      <c r="H4190">
        <v>10232</v>
      </c>
      <c r="I4190">
        <v>2</v>
      </c>
      <c r="J4190">
        <v>0</v>
      </c>
      <c r="K4190">
        <f>22706+1</f>
        <v>22707</v>
      </c>
      <c r="M4190">
        <f t="shared" si="262"/>
        <v>22707</v>
      </c>
      <c r="N4190">
        <f t="shared" si="263"/>
        <v>22707</v>
      </c>
    </row>
    <row r="4191" spans="1:14" customFormat="1" ht="14.4" customHeight="1" x14ac:dyDescent="0.3">
      <c r="A4191" s="1">
        <v>44268</v>
      </c>
      <c r="B4191" t="s">
        <v>35</v>
      </c>
      <c r="C4191">
        <f t="shared" si="265"/>
        <v>1784</v>
      </c>
      <c r="D4191">
        <v>24491</v>
      </c>
      <c r="E4191">
        <v>20730</v>
      </c>
      <c r="F4191">
        <v>3761</v>
      </c>
      <c r="G4191">
        <v>13382</v>
      </c>
      <c r="H4191">
        <v>11107</v>
      </c>
      <c r="I4191">
        <v>2</v>
      </c>
      <c r="J4191">
        <v>0</v>
      </c>
      <c r="K4191">
        <f>24490+1</f>
        <v>24491</v>
      </c>
      <c r="M4191">
        <f t="shared" si="262"/>
        <v>24491</v>
      </c>
      <c r="N4191">
        <f t="shared" si="263"/>
        <v>24491</v>
      </c>
    </row>
    <row r="4192" spans="1:14" customFormat="1" ht="14.4" customHeight="1" x14ac:dyDescent="0.3">
      <c r="A4192" s="1">
        <v>44269</v>
      </c>
      <c r="B4192" t="s">
        <v>35</v>
      </c>
      <c r="C4192">
        <f t="shared" si="265"/>
        <v>40</v>
      </c>
      <c r="D4192">
        <v>24531</v>
      </c>
      <c r="E4192">
        <v>20768</v>
      </c>
      <c r="F4192">
        <v>3763</v>
      </c>
      <c r="G4192">
        <v>13398</v>
      </c>
      <c r="H4192">
        <v>11131</v>
      </c>
      <c r="I4192">
        <v>2</v>
      </c>
      <c r="J4192">
        <v>0</v>
      </c>
      <c r="K4192">
        <v>24531</v>
      </c>
      <c r="M4192">
        <f t="shared" si="262"/>
        <v>24531</v>
      </c>
      <c r="N4192">
        <f t="shared" si="263"/>
        <v>24531</v>
      </c>
    </row>
    <row r="4193" spans="1:14" customFormat="1" ht="14.4" customHeight="1" x14ac:dyDescent="0.3">
      <c r="A4193" s="1">
        <v>44270</v>
      </c>
      <c r="B4193" t="s">
        <v>35</v>
      </c>
      <c r="C4193">
        <f t="shared" si="265"/>
        <v>2163</v>
      </c>
      <c r="D4193">
        <v>26694</v>
      </c>
      <c r="E4193">
        <v>22703</v>
      </c>
      <c r="F4193">
        <v>3991</v>
      </c>
      <c r="G4193">
        <v>14546</v>
      </c>
      <c r="H4193">
        <v>12146</v>
      </c>
      <c r="I4193">
        <v>2</v>
      </c>
      <c r="J4193">
        <v>0</v>
      </c>
      <c r="K4193">
        <v>26694</v>
      </c>
      <c r="M4193">
        <f t="shared" si="262"/>
        <v>26694</v>
      </c>
      <c r="N4193">
        <f t="shared" si="263"/>
        <v>26694</v>
      </c>
    </row>
    <row r="4194" spans="1:14" customFormat="1" ht="14.4" customHeight="1" x14ac:dyDescent="0.3">
      <c r="A4194" s="1">
        <v>44271</v>
      </c>
      <c r="B4194" t="s">
        <v>35</v>
      </c>
      <c r="C4194">
        <f t="shared" si="265"/>
        <v>1182</v>
      </c>
      <c r="D4194">
        <v>27876</v>
      </c>
      <c r="E4194">
        <v>27876</v>
      </c>
      <c r="F4194">
        <v>4260</v>
      </c>
      <c r="G4194">
        <v>15179</v>
      </c>
      <c r="H4194">
        <v>12695</v>
      </c>
      <c r="I4194">
        <v>2</v>
      </c>
      <c r="J4194">
        <v>0</v>
      </c>
      <c r="K4194">
        <v>32136</v>
      </c>
      <c r="M4194">
        <f t="shared" si="262"/>
        <v>32136</v>
      </c>
      <c r="N4194">
        <f t="shared" si="263"/>
        <v>27876</v>
      </c>
    </row>
    <row r="4195" spans="1:14" customFormat="1" ht="14.4" customHeight="1" x14ac:dyDescent="0.3">
      <c r="A4195" s="1">
        <v>44272</v>
      </c>
      <c r="B4195" t="s">
        <v>35</v>
      </c>
      <c r="C4195">
        <f t="shared" si="265"/>
        <v>4318</v>
      </c>
      <c r="D4195">
        <v>32194</v>
      </c>
      <c r="E4195">
        <v>32194</v>
      </c>
      <c r="F4195">
        <v>4475</v>
      </c>
      <c r="G4195">
        <v>17454</v>
      </c>
      <c r="H4195">
        <v>14737</v>
      </c>
      <c r="I4195">
        <v>3</v>
      </c>
      <c r="J4195">
        <v>0</v>
      </c>
      <c r="K4195">
        <v>36669</v>
      </c>
      <c r="M4195">
        <f t="shared" si="262"/>
        <v>36669</v>
      </c>
      <c r="N4195">
        <f t="shared" si="263"/>
        <v>32194</v>
      </c>
    </row>
    <row r="4196" spans="1:14" customFormat="1" ht="14.4" customHeight="1" x14ac:dyDescent="0.3">
      <c r="A4196" s="1">
        <v>44273</v>
      </c>
      <c r="B4196" t="s">
        <v>35</v>
      </c>
      <c r="C4196">
        <f t="shared" si="265"/>
        <v>2606</v>
      </c>
      <c r="D4196">
        <v>34800</v>
      </c>
      <c r="E4196">
        <v>34800</v>
      </c>
      <c r="F4196">
        <v>4818</v>
      </c>
      <c r="G4196">
        <v>18906</v>
      </c>
      <c r="H4196">
        <v>15891</v>
      </c>
      <c r="I4196">
        <v>3</v>
      </c>
      <c r="J4196">
        <v>0</v>
      </c>
      <c r="K4196">
        <v>39618</v>
      </c>
      <c r="M4196">
        <f t="shared" si="262"/>
        <v>39618</v>
      </c>
      <c r="N4196">
        <f t="shared" si="263"/>
        <v>34800</v>
      </c>
    </row>
    <row r="4197" spans="1:14" customFormat="1" ht="14.4" customHeight="1" x14ac:dyDescent="0.3">
      <c r="A4197" s="1">
        <v>44274</v>
      </c>
      <c r="B4197" t="s">
        <v>35</v>
      </c>
      <c r="C4197">
        <f t="shared" si="265"/>
        <v>2168</v>
      </c>
      <c r="D4197">
        <v>36968</v>
      </c>
      <c r="E4197">
        <v>36968</v>
      </c>
      <c r="F4197">
        <v>5224</v>
      </c>
      <c r="G4197">
        <v>20063</v>
      </c>
      <c r="H4197">
        <v>16902</v>
      </c>
      <c r="I4197">
        <v>3</v>
      </c>
      <c r="J4197">
        <v>0</v>
      </c>
      <c r="K4197">
        <v>42192</v>
      </c>
      <c r="M4197">
        <f t="shared" si="262"/>
        <v>42192</v>
      </c>
      <c r="N4197">
        <f t="shared" si="263"/>
        <v>36968</v>
      </c>
    </row>
    <row r="4198" spans="1:14" customFormat="1" ht="14.4" customHeight="1" x14ac:dyDescent="0.3">
      <c r="A4198" s="1">
        <v>44275</v>
      </c>
      <c r="B4198" t="s">
        <v>35</v>
      </c>
      <c r="C4198">
        <f t="shared" si="265"/>
        <v>3159</v>
      </c>
      <c r="D4198">
        <v>40127</v>
      </c>
      <c r="E4198">
        <v>40127</v>
      </c>
      <c r="F4198">
        <v>5701</v>
      </c>
      <c r="G4198">
        <v>21511</v>
      </c>
      <c r="H4198">
        <v>18612</v>
      </c>
      <c r="I4198">
        <v>4</v>
      </c>
      <c r="J4198">
        <v>0</v>
      </c>
      <c r="K4198">
        <v>45828</v>
      </c>
      <c r="M4198">
        <f t="shared" si="262"/>
        <v>45828</v>
      </c>
      <c r="N4198">
        <f t="shared" si="263"/>
        <v>40127</v>
      </c>
    </row>
    <row r="4199" spans="1:14" customFormat="1" ht="14.4" customHeight="1" x14ac:dyDescent="0.3">
      <c r="A4199" s="1">
        <v>44276</v>
      </c>
      <c r="B4199" t="s">
        <v>35</v>
      </c>
      <c r="C4199">
        <f t="shared" si="265"/>
        <v>141</v>
      </c>
      <c r="D4199">
        <v>40268</v>
      </c>
      <c r="E4199">
        <v>40268</v>
      </c>
      <c r="F4199">
        <v>5710</v>
      </c>
      <c r="G4199">
        <v>21591</v>
      </c>
      <c r="H4199">
        <v>18673</v>
      </c>
      <c r="I4199">
        <v>4</v>
      </c>
      <c r="J4199">
        <v>0</v>
      </c>
      <c r="K4199">
        <v>45978</v>
      </c>
      <c r="M4199">
        <f t="shared" si="262"/>
        <v>45978</v>
      </c>
      <c r="N4199">
        <f t="shared" si="263"/>
        <v>40268</v>
      </c>
    </row>
    <row r="4200" spans="1:14" customFormat="1" ht="14.4" customHeight="1" x14ac:dyDescent="0.3">
      <c r="A4200" s="1">
        <v>44277</v>
      </c>
      <c r="B4200" t="s">
        <v>35</v>
      </c>
      <c r="C4200">
        <f t="shared" si="265"/>
        <v>2763</v>
      </c>
      <c r="D4200">
        <v>43031</v>
      </c>
      <c r="E4200">
        <v>43031</v>
      </c>
      <c r="F4200">
        <v>5920</v>
      </c>
      <c r="G4200">
        <v>22945</v>
      </c>
      <c r="H4200">
        <v>20082</v>
      </c>
      <c r="I4200">
        <v>4</v>
      </c>
      <c r="J4200">
        <v>0</v>
      </c>
      <c r="K4200">
        <v>48951</v>
      </c>
      <c r="M4200">
        <f t="shared" ref="M4200:M4263" si="266">E4200+F4200</f>
        <v>48951</v>
      </c>
      <c r="N4200">
        <f t="shared" ref="N4200:N4263" si="267">G4200+H4200+I4200</f>
        <v>43031</v>
      </c>
    </row>
    <row r="4201" spans="1:14" customFormat="1" ht="14.4" customHeight="1" x14ac:dyDescent="0.3">
      <c r="A4201" s="1">
        <v>44278</v>
      </c>
      <c r="B4201" t="s">
        <v>35</v>
      </c>
      <c r="C4201">
        <f t="shared" ref="C4201:C4232" si="268">D4201-D4200</f>
        <v>3085</v>
      </c>
      <c r="D4201">
        <v>46116</v>
      </c>
      <c r="E4201">
        <v>46116</v>
      </c>
      <c r="F4201">
        <v>6164</v>
      </c>
      <c r="G4201">
        <v>24502</v>
      </c>
      <c r="H4201">
        <v>21610</v>
      </c>
      <c r="I4201">
        <v>4</v>
      </c>
      <c r="J4201">
        <v>38</v>
      </c>
      <c r="K4201">
        <v>52242</v>
      </c>
      <c r="M4201">
        <f t="shared" si="266"/>
        <v>52280</v>
      </c>
      <c r="N4201">
        <f t="shared" si="267"/>
        <v>46116</v>
      </c>
    </row>
    <row r="4202" spans="1:14" customFormat="1" ht="14.4" customHeight="1" x14ac:dyDescent="0.3">
      <c r="A4202" s="1">
        <v>44279</v>
      </c>
      <c r="B4202" t="s">
        <v>35</v>
      </c>
      <c r="C4202">
        <f t="shared" si="268"/>
        <v>4568</v>
      </c>
      <c r="D4202">
        <v>50684</v>
      </c>
      <c r="E4202">
        <v>50684</v>
      </c>
      <c r="F4202">
        <v>6274</v>
      </c>
      <c r="G4202">
        <v>26685</v>
      </c>
      <c r="H4202">
        <v>23995</v>
      </c>
      <c r="I4202">
        <v>4</v>
      </c>
      <c r="J4202">
        <v>74</v>
      </c>
      <c r="K4202">
        <v>56884</v>
      </c>
      <c r="M4202">
        <f t="shared" si="266"/>
        <v>56958</v>
      </c>
      <c r="N4202">
        <f t="shared" si="267"/>
        <v>50684</v>
      </c>
    </row>
    <row r="4203" spans="1:14" customFormat="1" ht="14.4" customHeight="1" x14ac:dyDescent="0.3">
      <c r="A4203" s="1">
        <v>44280</v>
      </c>
      <c r="B4203" t="s">
        <v>35</v>
      </c>
      <c r="C4203">
        <f t="shared" si="268"/>
        <v>2681</v>
      </c>
      <c r="D4203">
        <v>53365</v>
      </c>
      <c r="E4203">
        <v>53365</v>
      </c>
      <c r="F4203">
        <v>6394</v>
      </c>
      <c r="G4203">
        <v>28045</v>
      </c>
      <c r="H4203">
        <v>25315</v>
      </c>
      <c r="I4203">
        <v>5</v>
      </c>
      <c r="J4203">
        <v>74</v>
      </c>
      <c r="K4203">
        <v>59685</v>
      </c>
      <c r="M4203">
        <f t="shared" si="266"/>
        <v>59759</v>
      </c>
      <c r="N4203">
        <f t="shared" si="267"/>
        <v>53365</v>
      </c>
    </row>
    <row r="4204" spans="1:14" customFormat="1" ht="14.4" customHeight="1" x14ac:dyDescent="0.3">
      <c r="A4204" s="1">
        <v>44281</v>
      </c>
      <c r="B4204" t="s">
        <v>35</v>
      </c>
      <c r="C4204">
        <f t="shared" si="268"/>
        <v>2725</v>
      </c>
      <c r="D4204">
        <v>56090</v>
      </c>
      <c r="E4204">
        <v>56090</v>
      </c>
      <c r="F4204">
        <v>6562</v>
      </c>
      <c r="G4204">
        <v>29410</v>
      </c>
      <c r="H4204">
        <v>26675</v>
      </c>
      <c r="I4204">
        <v>5</v>
      </c>
      <c r="J4204">
        <v>74</v>
      </c>
      <c r="K4204">
        <v>62578</v>
      </c>
      <c r="M4204">
        <f t="shared" si="266"/>
        <v>62652</v>
      </c>
      <c r="N4204">
        <f t="shared" si="267"/>
        <v>56090</v>
      </c>
    </row>
    <row r="4205" spans="1:14" customFormat="1" ht="14.4" customHeight="1" x14ac:dyDescent="0.3">
      <c r="A4205" s="1">
        <v>44282</v>
      </c>
      <c r="B4205" t="s">
        <v>35</v>
      </c>
      <c r="C4205">
        <f t="shared" si="268"/>
        <v>2214</v>
      </c>
      <c r="D4205">
        <v>58304</v>
      </c>
      <c r="E4205">
        <v>58304</v>
      </c>
      <c r="F4205">
        <v>6667</v>
      </c>
      <c r="G4205">
        <v>30460</v>
      </c>
      <c r="H4205">
        <v>27839</v>
      </c>
      <c r="I4205">
        <v>5</v>
      </c>
      <c r="J4205">
        <v>74</v>
      </c>
      <c r="K4205">
        <v>64897</v>
      </c>
      <c r="M4205">
        <f t="shared" si="266"/>
        <v>64971</v>
      </c>
      <c r="N4205">
        <f t="shared" si="267"/>
        <v>58304</v>
      </c>
    </row>
    <row r="4206" spans="1:14" customFormat="1" ht="14.4" customHeight="1" x14ac:dyDescent="0.3">
      <c r="A4206" s="1">
        <v>44283</v>
      </c>
      <c r="B4206" t="s">
        <v>35</v>
      </c>
      <c r="C4206">
        <f t="shared" si="268"/>
        <v>184</v>
      </c>
      <c r="D4206">
        <v>58488</v>
      </c>
      <c r="E4206">
        <v>58488</v>
      </c>
      <c r="F4206">
        <v>6673</v>
      </c>
      <c r="G4206">
        <v>30555</v>
      </c>
      <c r="H4206">
        <v>27928</v>
      </c>
      <c r="I4206">
        <v>5</v>
      </c>
      <c r="J4206">
        <v>74</v>
      </c>
      <c r="K4206">
        <v>65087</v>
      </c>
      <c r="M4206">
        <f t="shared" si="266"/>
        <v>65161</v>
      </c>
      <c r="N4206">
        <f t="shared" si="267"/>
        <v>58488</v>
      </c>
    </row>
    <row r="4207" spans="1:14" customFormat="1" ht="14.4" customHeight="1" x14ac:dyDescent="0.3">
      <c r="A4207" s="1">
        <v>44284</v>
      </c>
      <c r="B4207" t="s">
        <v>35</v>
      </c>
      <c r="C4207">
        <f t="shared" si="268"/>
        <v>1900</v>
      </c>
      <c r="D4207">
        <v>60388</v>
      </c>
      <c r="E4207">
        <v>60388</v>
      </c>
      <c r="F4207">
        <v>6764</v>
      </c>
      <c r="G4207">
        <v>31537</v>
      </c>
      <c r="H4207">
        <v>28846</v>
      </c>
      <c r="I4207">
        <v>5</v>
      </c>
      <c r="J4207">
        <v>74</v>
      </c>
      <c r="K4207">
        <v>67078</v>
      </c>
      <c r="M4207">
        <f t="shared" si="266"/>
        <v>67152</v>
      </c>
      <c r="N4207">
        <f t="shared" si="267"/>
        <v>60388</v>
      </c>
    </row>
    <row r="4208" spans="1:14" customFormat="1" ht="14.4" customHeight="1" x14ac:dyDescent="0.3">
      <c r="A4208" s="1">
        <v>44285</v>
      </c>
      <c r="B4208" t="s">
        <v>35</v>
      </c>
      <c r="C4208">
        <f t="shared" si="268"/>
        <v>3838</v>
      </c>
      <c r="D4208">
        <v>64226</v>
      </c>
      <c r="E4208">
        <v>64226</v>
      </c>
      <c r="F4208">
        <v>6900</v>
      </c>
      <c r="G4208">
        <v>33373</v>
      </c>
      <c r="H4208">
        <v>30847</v>
      </c>
      <c r="I4208">
        <v>6</v>
      </c>
      <c r="J4208">
        <v>74</v>
      </c>
      <c r="K4208">
        <v>71052</v>
      </c>
      <c r="M4208">
        <f t="shared" si="266"/>
        <v>71126</v>
      </c>
      <c r="N4208">
        <f t="shared" si="267"/>
        <v>64226</v>
      </c>
    </row>
    <row r="4209" spans="1:14" customFormat="1" ht="14.4" customHeight="1" x14ac:dyDescent="0.3">
      <c r="A4209" s="1">
        <v>44286</v>
      </c>
      <c r="B4209" t="s">
        <v>35</v>
      </c>
      <c r="C4209">
        <f t="shared" si="268"/>
        <v>3395</v>
      </c>
      <c r="D4209">
        <v>67621</v>
      </c>
      <c r="E4209">
        <v>67621</v>
      </c>
      <c r="F4209">
        <v>7132</v>
      </c>
      <c r="G4209">
        <v>35209</v>
      </c>
      <c r="H4209">
        <v>32405</v>
      </c>
      <c r="I4209">
        <v>7</v>
      </c>
      <c r="J4209">
        <v>74</v>
      </c>
      <c r="K4209">
        <v>74679</v>
      </c>
      <c r="M4209">
        <f t="shared" si="266"/>
        <v>74753</v>
      </c>
      <c r="N4209">
        <f t="shared" si="267"/>
        <v>67621</v>
      </c>
    </row>
    <row r="4210" spans="1:14" customFormat="1" ht="14.4" customHeight="1" x14ac:dyDescent="0.3">
      <c r="A4210" s="1">
        <v>44287</v>
      </c>
      <c r="B4210" t="s">
        <v>35</v>
      </c>
      <c r="C4210">
        <f t="shared" si="268"/>
        <v>2161</v>
      </c>
      <c r="D4210">
        <v>69782</v>
      </c>
      <c r="E4210">
        <v>69782</v>
      </c>
      <c r="F4210">
        <v>7309</v>
      </c>
      <c r="G4210">
        <v>36355</v>
      </c>
      <c r="H4210">
        <v>33419</v>
      </c>
      <c r="I4210">
        <v>8</v>
      </c>
      <c r="J4210">
        <v>74</v>
      </c>
      <c r="K4210">
        <v>77017</v>
      </c>
      <c r="M4210">
        <f t="shared" si="266"/>
        <v>77091</v>
      </c>
      <c r="N4210">
        <f t="shared" si="267"/>
        <v>69782</v>
      </c>
    </row>
    <row r="4211" spans="1:14" customFormat="1" ht="14.4" customHeight="1" x14ac:dyDescent="0.3">
      <c r="A4211" s="1">
        <v>44288</v>
      </c>
      <c r="B4211" t="s">
        <v>35</v>
      </c>
      <c r="C4211">
        <f t="shared" si="268"/>
        <v>1079</v>
      </c>
      <c r="D4211">
        <v>70861</v>
      </c>
      <c r="E4211">
        <v>70861</v>
      </c>
      <c r="F4211">
        <v>7485</v>
      </c>
      <c r="G4211">
        <v>36927</v>
      </c>
      <c r="H4211">
        <v>33926</v>
      </c>
      <c r="I4211">
        <v>8</v>
      </c>
      <c r="J4211">
        <v>74</v>
      </c>
      <c r="K4211">
        <v>78272</v>
      </c>
      <c r="M4211">
        <f t="shared" si="266"/>
        <v>78346</v>
      </c>
      <c r="N4211">
        <f t="shared" si="267"/>
        <v>70861</v>
      </c>
    </row>
    <row r="4212" spans="1:14" customFormat="1" ht="14.4" customHeight="1" x14ac:dyDescent="0.3">
      <c r="A4212" s="1">
        <v>44289</v>
      </c>
      <c r="B4212" t="s">
        <v>35</v>
      </c>
      <c r="C4212">
        <f t="shared" si="268"/>
        <v>3400</v>
      </c>
      <c r="D4212">
        <v>74261</v>
      </c>
      <c r="E4212">
        <v>74261</v>
      </c>
      <c r="F4212">
        <v>7679</v>
      </c>
      <c r="G4212">
        <v>38784</v>
      </c>
      <c r="H4212">
        <v>35468</v>
      </c>
      <c r="I4212">
        <v>9</v>
      </c>
      <c r="J4212">
        <v>74</v>
      </c>
      <c r="K4212">
        <v>81866</v>
      </c>
      <c r="M4212">
        <f t="shared" si="266"/>
        <v>81940</v>
      </c>
      <c r="N4212">
        <f t="shared" si="267"/>
        <v>74261</v>
      </c>
    </row>
    <row r="4213" spans="1:14" customFormat="1" ht="14.4" customHeight="1" x14ac:dyDescent="0.3">
      <c r="A4213" s="1">
        <v>44290</v>
      </c>
      <c r="B4213" t="s">
        <v>35</v>
      </c>
      <c r="C4213">
        <f t="shared" si="268"/>
        <v>1687</v>
      </c>
      <c r="D4213">
        <v>75948</v>
      </c>
      <c r="E4213">
        <v>75948</v>
      </c>
      <c r="F4213">
        <v>7797</v>
      </c>
      <c r="G4213">
        <v>39729</v>
      </c>
      <c r="H4213">
        <v>36210</v>
      </c>
      <c r="I4213">
        <v>9</v>
      </c>
      <c r="J4213">
        <v>74</v>
      </c>
      <c r="K4213">
        <v>83671</v>
      </c>
      <c r="M4213">
        <f t="shared" si="266"/>
        <v>83745</v>
      </c>
      <c r="N4213">
        <f t="shared" si="267"/>
        <v>75948</v>
      </c>
    </row>
    <row r="4214" spans="1:14" customFormat="1" ht="14.4" customHeight="1" x14ac:dyDescent="0.3">
      <c r="A4214" s="1">
        <v>44291</v>
      </c>
      <c r="B4214" t="s">
        <v>35</v>
      </c>
      <c r="C4214">
        <f t="shared" si="268"/>
        <v>1349</v>
      </c>
      <c r="D4214">
        <v>77297</v>
      </c>
      <c r="E4214">
        <v>77297</v>
      </c>
      <c r="F4214">
        <v>8007</v>
      </c>
      <c r="G4214">
        <v>40449</v>
      </c>
      <c r="H4214">
        <v>36839</v>
      </c>
      <c r="I4214">
        <v>9</v>
      </c>
      <c r="J4214">
        <v>74</v>
      </c>
      <c r="K4214">
        <v>85230</v>
      </c>
      <c r="M4214">
        <f t="shared" si="266"/>
        <v>85304</v>
      </c>
      <c r="N4214">
        <f t="shared" si="267"/>
        <v>77297</v>
      </c>
    </row>
    <row r="4215" spans="1:14" customFormat="1" ht="14.4" customHeight="1" x14ac:dyDescent="0.3">
      <c r="A4215" s="1">
        <v>44292</v>
      </c>
      <c r="B4215" t="s">
        <v>35</v>
      </c>
      <c r="C4215">
        <f t="shared" si="268"/>
        <v>439</v>
      </c>
      <c r="D4215">
        <v>77736</v>
      </c>
      <c r="E4215">
        <v>77736</v>
      </c>
      <c r="F4215">
        <v>8091</v>
      </c>
      <c r="G4215">
        <v>40682</v>
      </c>
      <c r="H4215">
        <v>37045</v>
      </c>
      <c r="I4215">
        <v>9</v>
      </c>
      <c r="J4215">
        <v>74</v>
      </c>
      <c r="K4215">
        <v>85753</v>
      </c>
      <c r="M4215">
        <f t="shared" si="266"/>
        <v>85827</v>
      </c>
      <c r="N4215">
        <f t="shared" si="267"/>
        <v>77736</v>
      </c>
    </row>
    <row r="4216" spans="1:14" customFormat="1" ht="14.4" customHeight="1" x14ac:dyDescent="0.3">
      <c r="A4216" s="1">
        <v>44293</v>
      </c>
      <c r="B4216" t="s">
        <v>35</v>
      </c>
      <c r="C4216">
        <f t="shared" si="268"/>
        <v>1330</v>
      </c>
      <c r="D4216">
        <v>79066</v>
      </c>
      <c r="E4216">
        <v>79066</v>
      </c>
      <c r="F4216">
        <v>8300</v>
      </c>
      <c r="G4216">
        <v>41379</v>
      </c>
      <c r="H4216">
        <v>37678</v>
      </c>
      <c r="I4216">
        <v>9</v>
      </c>
      <c r="J4216">
        <v>74</v>
      </c>
      <c r="K4216">
        <v>87292</v>
      </c>
      <c r="M4216">
        <f t="shared" si="266"/>
        <v>87366</v>
      </c>
      <c r="N4216">
        <f t="shared" si="267"/>
        <v>79066</v>
      </c>
    </row>
    <row r="4217" spans="1:14" customFormat="1" ht="14.4" customHeight="1" x14ac:dyDescent="0.3">
      <c r="A4217" s="1">
        <v>44294</v>
      </c>
      <c r="B4217" t="s">
        <v>35</v>
      </c>
      <c r="C4217">
        <f t="shared" si="268"/>
        <v>2383</v>
      </c>
      <c r="D4217">
        <v>81449</v>
      </c>
      <c r="E4217">
        <v>81449</v>
      </c>
      <c r="F4217">
        <v>8724</v>
      </c>
      <c r="G4217">
        <v>42669</v>
      </c>
      <c r="H4217">
        <v>38770</v>
      </c>
      <c r="I4217">
        <v>10</v>
      </c>
      <c r="J4217">
        <v>74</v>
      </c>
      <c r="K4217">
        <v>90099</v>
      </c>
      <c r="M4217">
        <f t="shared" si="266"/>
        <v>90173</v>
      </c>
      <c r="N4217">
        <f t="shared" si="267"/>
        <v>81449</v>
      </c>
    </row>
    <row r="4218" spans="1:14" customFormat="1" ht="14.4" customHeight="1" x14ac:dyDescent="0.3">
      <c r="A4218" s="1">
        <v>44295</v>
      </c>
      <c r="B4218" t="s">
        <v>35</v>
      </c>
      <c r="C4218">
        <f t="shared" si="268"/>
        <v>2546</v>
      </c>
      <c r="D4218">
        <v>83995</v>
      </c>
      <c r="E4218">
        <v>83995</v>
      </c>
      <c r="F4218">
        <v>9175</v>
      </c>
      <c r="G4218">
        <v>44105</v>
      </c>
      <c r="H4218">
        <v>39879</v>
      </c>
      <c r="I4218">
        <v>11</v>
      </c>
      <c r="J4218">
        <v>74</v>
      </c>
      <c r="K4218">
        <v>93096</v>
      </c>
      <c r="M4218">
        <f t="shared" si="266"/>
        <v>93170</v>
      </c>
      <c r="N4218">
        <f t="shared" si="267"/>
        <v>83995</v>
      </c>
    </row>
    <row r="4219" spans="1:14" customFormat="1" ht="14.4" customHeight="1" x14ac:dyDescent="0.3">
      <c r="A4219" s="1">
        <v>44296</v>
      </c>
      <c r="B4219" t="s">
        <v>35</v>
      </c>
      <c r="C4219">
        <f t="shared" si="268"/>
        <v>3201</v>
      </c>
      <c r="D4219">
        <v>87196</v>
      </c>
      <c r="E4219">
        <v>87196</v>
      </c>
      <c r="F4219">
        <v>9615</v>
      </c>
      <c r="G4219">
        <v>45854</v>
      </c>
      <c r="H4219">
        <v>41331</v>
      </c>
      <c r="I4219">
        <v>11</v>
      </c>
      <c r="J4219">
        <v>74</v>
      </c>
      <c r="K4219">
        <v>96737</v>
      </c>
      <c r="M4219">
        <f t="shared" si="266"/>
        <v>96811</v>
      </c>
      <c r="N4219">
        <f t="shared" si="267"/>
        <v>87196</v>
      </c>
    </row>
    <row r="4220" spans="1:14" customFormat="1" ht="14.4" customHeight="1" x14ac:dyDescent="0.3">
      <c r="A4220" s="1">
        <v>44297</v>
      </c>
      <c r="B4220" t="s">
        <v>35</v>
      </c>
      <c r="C4220">
        <f t="shared" si="268"/>
        <v>6657</v>
      </c>
      <c r="D4220">
        <v>93853</v>
      </c>
      <c r="E4220">
        <v>93853</v>
      </c>
      <c r="F4220">
        <v>9767</v>
      </c>
      <c r="G4220">
        <v>49329</v>
      </c>
      <c r="H4220">
        <v>44512</v>
      </c>
      <c r="I4220">
        <v>12</v>
      </c>
      <c r="J4220">
        <v>74</v>
      </c>
      <c r="K4220">
        <v>103546</v>
      </c>
      <c r="M4220">
        <f t="shared" si="266"/>
        <v>103620</v>
      </c>
      <c r="N4220">
        <f t="shared" si="267"/>
        <v>93853</v>
      </c>
    </row>
    <row r="4221" spans="1:14" customFormat="1" ht="14.4" customHeight="1" x14ac:dyDescent="0.3">
      <c r="A4221" s="1">
        <v>44298</v>
      </c>
      <c r="B4221" t="s">
        <v>35</v>
      </c>
      <c r="C4221">
        <f t="shared" si="268"/>
        <v>10430</v>
      </c>
      <c r="D4221">
        <v>104283</v>
      </c>
      <c r="E4221">
        <v>104283</v>
      </c>
      <c r="F4221">
        <v>10342</v>
      </c>
      <c r="G4221">
        <v>54522</v>
      </c>
      <c r="H4221">
        <v>49748</v>
      </c>
      <c r="I4221">
        <v>13</v>
      </c>
      <c r="J4221">
        <v>74</v>
      </c>
      <c r="K4221">
        <v>114551</v>
      </c>
      <c r="M4221">
        <f t="shared" si="266"/>
        <v>114625</v>
      </c>
      <c r="N4221">
        <f t="shared" si="267"/>
        <v>104283</v>
      </c>
    </row>
    <row r="4222" spans="1:14" customFormat="1" ht="14.4" customHeight="1" x14ac:dyDescent="0.3">
      <c r="A4222" s="1">
        <v>44299</v>
      </c>
      <c r="B4222" t="s">
        <v>35</v>
      </c>
      <c r="C4222">
        <f t="shared" si="268"/>
        <v>14164</v>
      </c>
      <c r="D4222">
        <v>118447</v>
      </c>
      <c r="E4222">
        <v>118447</v>
      </c>
      <c r="F4222">
        <v>10868</v>
      </c>
      <c r="G4222">
        <v>61515</v>
      </c>
      <c r="H4222">
        <v>56917</v>
      </c>
      <c r="I4222">
        <v>15</v>
      </c>
      <c r="J4222">
        <v>74</v>
      </c>
      <c r="K4222">
        <v>129241</v>
      </c>
      <c r="M4222">
        <f t="shared" si="266"/>
        <v>129315</v>
      </c>
      <c r="N4222">
        <f t="shared" si="267"/>
        <v>118447</v>
      </c>
    </row>
    <row r="4223" spans="1:14" customFormat="1" ht="14.4" customHeight="1" x14ac:dyDescent="0.3">
      <c r="A4223" s="1">
        <v>44300</v>
      </c>
      <c r="B4223" t="s">
        <v>35</v>
      </c>
      <c r="C4223">
        <f t="shared" si="268"/>
        <v>8669</v>
      </c>
      <c r="D4223">
        <v>127116</v>
      </c>
      <c r="E4223">
        <v>127116</v>
      </c>
      <c r="F4223">
        <v>11111</v>
      </c>
      <c r="G4223">
        <v>65715</v>
      </c>
      <c r="H4223">
        <v>61386</v>
      </c>
      <c r="I4223">
        <v>15</v>
      </c>
      <c r="J4223">
        <v>74</v>
      </c>
      <c r="K4223">
        <v>138153</v>
      </c>
      <c r="M4223">
        <f t="shared" si="266"/>
        <v>138227</v>
      </c>
      <c r="N4223">
        <f t="shared" si="267"/>
        <v>127116</v>
      </c>
    </row>
    <row r="4224" spans="1:14" customFormat="1" ht="14.4" customHeight="1" x14ac:dyDescent="0.3">
      <c r="A4224" s="1">
        <v>44301</v>
      </c>
      <c r="B4224" t="s">
        <v>35</v>
      </c>
      <c r="C4224">
        <f t="shared" si="268"/>
        <v>9390</v>
      </c>
      <c r="D4224">
        <v>136506</v>
      </c>
      <c r="E4224">
        <v>136506</v>
      </c>
      <c r="F4224">
        <v>11957</v>
      </c>
      <c r="G4224">
        <v>69841</v>
      </c>
      <c r="H4224">
        <v>66648</v>
      </c>
      <c r="I4224">
        <v>17</v>
      </c>
      <c r="J4224">
        <v>74</v>
      </c>
      <c r="K4224">
        <v>148389</v>
      </c>
      <c r="M4224">
        <f t="shared" si="266"/>
        <v>148463</v>
      </c>
      <c r="N4224">
        <f t="shared" si="267"/>
        <v>136506</v>
      </c>
    </row>
    <row r="4225" spans="1:14" customFormat="1" ht="14.4" customHeight="1" x14ac:dyDescent="0.3">
      <c r="A4225" s="1">
        <v>44302</v>
      </c>
      <c r="B4225" t="s">
        <v>35</v>
      </c>
      <c r="C4225">
        <f t="shared" si="268"/>
        <v>8190</v>
      </c>
      <c r="D4225">
        <v>144696</v>
      </c>
      <c r="E4225">
        <v>144696</v>
      </c>
      <c r="F4225">
        <v>12872</v>
      </c>
      <c r="G4225">
        <v>73651</v>
      </c>
      <c r="H4225">
        <v>71028</v>
      </c>
      <c r="I4225">
        <v>17</v>
      </c>
      <c r="J4225">
        <v>74</v>
      </c>
      <c r="K4225">
        <v>157494</v>
      </c>
      <c r="M4225">
        <f t="shared" si="266"/>
        <v>157568</v>
      </c>
      <c r="N4225">
        <f t="shared" si="267"/>
        <v>144696</v>
      </c>
    </row>
    <row r="4226" spans="1:14" customFormat="1" ht="14.4" customHeight="1" x14ac:dyDescent="0.3">
      <c r="A4226" s="1">
        <v>44303</v>
      </c>
      <c r="B4226" t="s">
        <v>35</v>
      </c>
      <c r="C4226">
        <f t="shared" si="268"/>
        <v>5423</v>
      </c>
      <c r="D4226">
        <v>150119</v>
      </c>
      <c r="E4226">
        <v>150119</v>
      </c>
      <c r="F4226">
        <v>13719</v>
      </c>
      <c r="G4226">
        <v>76011</v>
      </c>
      <c r="H4226">
        <v>74090</v>
      </c>
      <c r="I4226">
        <v>18</v>
      </c>
      <c r="J4226">
        <v>74</v>
      </c>
      <c r="K4226">
        <v>163764</v>
      </c>
      <c r="M4226">
        <f t="shared" si="266"/>
        <v>163838</v>
      </c>
      <c r="N4226">
        <f t="shared" si="267"/>
        <v>150119</v>
      </c>
    </row>
    <row r="4227" spans="1:14" customFormat="1" ht="14.4" customHeight="1" x14ac:dyDescent="0.3">
      <c r="A4227" s="1">
        <v>44304</v>
      </c>
      <c r="B4227" t="s">
        <v>35</v>
      </c>
      <c r="C4227">
        <f t="shared" si="268"/>
        <v>1601</v>
      </c>
      <c r="D4227">
        <v>151720</v>
      </c>
      <c r="E4227">
        <v>151720</v>
      </c>
      <c r="F4227">
        <v>14000</v>
      </c>
      <c r="G4227">
        <v>76763</v>
      </c>
      <c r="H4227">
        <v>74937</v>
      </c>
      <c r="I4227">
        <v>20</v>
      </c>
      <c r="J4227">
        <v>74</v>
      </c>
      <c r="K4227">
        <v>165646</v>
      </c>
      <c r="M4227">
        <f t="shared" si="266"/>
        <v>165720</v>
      </c>
      <c r="N4227">
        <f t="shared" si="267"/>
        <v>151720</v>
      </c>
    </row>
    <row r="4228" spans="1:14" customFormat="1" ht="14.4" customHeight="1" x14ac:dyDescent="0.3">
      <c r="A4228" s="1">
        <v>44305</v>
      </c>
      <c r="B4228" t="s">
        <v>35</v>
      </c>
      <c r="C4228">
        <f t="shared" si="268"/>
        <v>1969</v>
      </c>
      <c r="D4228">
        <v>153689</v>
      </c>
      <c r="E4228">
        <v>153689</v>
      </c>
      <c r="F4228">
        <v>15057</v>
      </c>
      <c r="G4228">
        <v>77727</v>
      </c>
      <c r="H4228">
        <v>75942</v>
      </c>
      <c r="I4228">
        <v>20</v>
      </c>
      <c r="J4228">
        <v>74</v>
      </c>
      <c r="K4228">
        <v>168672</v>
      </c>
      <c r="M4228">
        <f t="shared" si="266"/>
        <v>168746</v>
      </c>
      <c r="N4228">
        <f t="shared" si="267"/>
        <v>153689</v>
      </c>
    </row>
    <row r="4229" spans="1:14" customFormat="1" ht="14.4" customHeight="1" x14ac:dyDescent="0.3">
      <c r="A4229" s="1">
        <v>44306</v>
      </c>
      <c r="B4229" t="s">
        <v>35</v>
      </c>
      <c r="C4229">
        <f t="shared" si="268"/>
        <v>1334</v>
      </c>
      <c r="D4229">
        <v>155023</v>
      </c>
      <c r="E4229">
        <v>155023</v>
      </c>
      <c r="F4229">
        <v>15861</v>
      </c>
      <c r="G4229">
        <v>78365</v>
      </c>
      <c r="H4229">
        <v>76638</v>
      </c>
      <c r="I4229">
        <v>20</v>
      </c>
      <c r="J4229">
        <v>74</v>
      </c>
      <c r="K4229">
        <v>170810</v>
      </c>
      <c r="M4229">
        <f t="shared" si="266"/>
        <v>170884</v>
      </c>
      <c r="N4229">
        <f t="shared" si="267"/>
        <v>155023</v>
      </c>
    </row>
    <row r="4230" spans="1:14" customFormat="1" ht="14.4" customHeight="1" x14ac:dyDescent="0.3">
      <c r="A4230" s="1">
        <v>44307</v>
      </c>
      <c r="B4230" t="s">
        <v>35</v>
      </c>
      <c r="C4230">
        <f t="shared" si="268"/>
        <v>2004</v>
      </c>
      <c r="D4230">
        <v>157027</v>
      </c>
      <c r="E4230">
        <v>157027</v>
      </c>
      <c r="F4230">
        <v>16815</v>
      </c>
      <c r="G4230">
        <v>79304</v>
      </c>
      <c r="H4230">
        <v>77703</v>
      </c>
      <c r="I4230">
        <v>20</v>
      </c>
      <c r="J4230">
        <v>74</v>
      </c>
      <c r="K4230">
        <v>173768</v>
      </c>
      <c r="M4230">
        <f t="shared" si="266"/>
        <v>173842</v>
      </c>
      <c r="N4230">
        <f t="shared" si="267"/>
        <v>157027</v>
      </c>
    </row>
    <row r="4231" spans="1:14" customFormat="1" ht="14.4" customHeight="1" x14ac:dyDescent="0.3">
      <c r="A4231" s="1">
        <v>44308</v>
      </c>
      <c r="B4231" t="s">
        <v>35</v>
      </c>
      <c r="C4231">
        <f t="shared" si="268"/>
        <v>1757</v>
      </c>
      <c r="D4231">
        <v>158784</v>
      </c>
      <c r="E4231">
        <v>158784</v>
      </c>
      <c r="F4231">
        <v>17848</v>
      </c>
      <c r="G4231">
        <v>80120</v>
      </c>
      <c r="H4231">
        <v>78643</v>
      </c>
      <c r="I4231">
        <v>21</v>
      </c>
      <c r="J4231">
        <v>74</v>
      </c>
      <c r="K4231">
        <v>176558</v>
      </c>
      <c r="M4231">
        <f t="shared" si="266"/>
        <v>176632</v>
      </c>
      <c r="N4231">
        <f t="shared" si="267"/>
        <v>158784</v>
      </c>
    </row>
    <row r="4232" spans="1:14" customFormat="1" ht="14.4" customHeight="1" x14ac:dyDescent="0.3">
      <c r="A4232" s="1">
        <v>44309</v>
      </c>
      <c r="B4232" t="s">
        <v>35</v>
      </c>
      <c r="C4232">
        <f t="shared" si="268"/>
        <v>1791</v>
      </c>
      <c r="D4232">
        <v>160575</v>
      </c>
      <c r="E4232">
        <v>160575</v>
      </c>
      <c r="F4232">
        <v>19018</v>
      </c>
      <c r="G4232">
        <v>81029</v>
      </c>
      <c r="H4232">
        <v>79525</v>
      </c>
      <c r="I4232">
        <v>21</v>
      </c>
      <c r="J4232">
        <v>74</v>
      </c>
      <c r="K4232">
        <v>179519</v>
      </c>
      <c r="M4232">
        <f t="shared" si="266"/>
        <v>179593</v>
      </c>
      <c r="N4232">
        <f t="shared" si="267"/>
        <v>160575</v>
      </c>
    </row>
    <row r="4233" spans="1:14" customFormat="1" ht="14.4" customHeight="1" x14ac:dyDescent="0.3">
      <c r="A4233" s="1">
        <v>44310</v>
      </c>
      <c r="B4233" t="s">
        <v>35</v>
      </c>
      <c r="C4233">
        <f t="shared" ref="C4233:C4264" si="269">D4233-D4232</f>
        <v>1314</v>
      </c>
      <c r="D4233">
        <v>161889</v>
      </c>
      <c r="E4233">
        <v>161889</v>
      </c>
      <c r="F4233">
        <v>19904</v>
      </c>
      <c r="G4233">
        <v>81699</v>
      </c>
      <c r="H4233">
        <v>80169</v>
      </c>
      <c r="I4233">
        <v>21</v>
      </c>
      <c r="J4233">
        <v>74</v>
      </c>
      <c r="K4233">
        <v>181719</v>
      </c>
      <c r="M4233">
        <f t="shared" si="266"/>
        <v>181793</v>
      </c>
      <c r="N4233">
        <f t="shared" si="267"/>
        <v>161889</v>
      </c>
    </row>
    <row r="4234" spans="1:14" customFormat="1" ht="14.4" customHeight="1" x14ac:dyDescent="0.3">
      <c r="A4234" s="1">
        <v>44311</v>
      </c>
      <c r="B4234" t="s">
        <v>35</v>
      </c>
      <c r="C4234">
        <f t="shared" si="269"/>
        <v>352</v>
      </c>
      <c r="D4234">
        <v>162241</v>
      </c>
      <c r="E4234">
        <v>162241</v>
      </c>
      <c r="F4234">
        <v>20135</v>
      </c>
      <c r="G4234">
        <v>81880</v>
      </c>
      <c r="H4234">
        <v>80340</v>
      </c>
      <c r="I4234">
        <v>21</v>
      </c>
      <c r="J4234">
        <v>74</v>
      </c>
      <c r="K4234">
        <v>182302</v>
      </c>
      <c r="M4234">
        <f t="shared" si="266"/>
        <v>182376</v>
      </c>
      <c r="N4234">
        <f t="shared" si="267"/>
        <v>162241</v>
      </c>
    </row>
    <row r="4235" spans="1:14" customFormat="1" ht="14.4" customHeight="1" x14ac:dyDescent="0.3">
      <c r="A4235" s="1">
        <v>44312</v>
      </c>
      <c r="B4235" t="s">
        <v>35</v>
      </c>
      <c r="C4235">
        <f t="shared" si="269"/>
        <v>1355</v>
      </c>
      <c r="D4235">
        <v>163596</v>
      </c>
      <c r="E4235">
        <v>163596</v>
      </c>
      <c r="F4235">
        <v>21645</v>
      </c>
      <c r="G4235">
        <v>82629</v>
      </c>
      <c r="H4235">
        <v>80945</v>
      </c>
      <c r="I4235">
        <v>22</v>
      </c>
      <c r="J4235">
        <v>74</v>
      </c>
      <c r="K4235">
        <v>185167</v>
      </c>
      <c r="M4235">
        <f t="shared" si="266"/>
        <v>185241</v>
      </c>
      <c r="N4235">
        <f t="shared" si="267"/>
        <v>163596</v>
      </c>
    </row>
    <row r="4236" spans="1:14" customFormat="1" ht="14.4" customHeight="1" x14ac:dyDescent="0.3">
      <c r="A4236" s="1">
        <v>44313</v>
      </c>
      <c r="B4236" t="s">
        <v>35</v>
      </c>
      <c r="C4236">
        <f t="shared" si="269"/>
        <v>1218</v>
      </c>
      <c r="D4236">
        <v>164814</v>
      </c>
      <c r="E4236">
        <v>164814</v>
      </c>
      <c r="F4236">
        <v>23083</v>
      </c>
      <c r="G4236">
        <v>83266</v>
      </c>
      <c r="H4236">
        <v>81526</v>
      </c>
      <c r="I4236">
        <v>22</v>
      </c>
      <c r="J4236">
        <v>74</v>
      </c>
      <c r="K4236">
        <v>187823</v>
      </c>
      <c r="M4236">
        <f t="shared" si="266"/>
        <v>187897</v>
      </c>
      <c r="N4236">
        <f t="shared" si="267"/>
        <v>164814</v>
      </c>
    </row>
    <row r="4237" spans="1:14" customFormat="1" ht="14.4" customHeight="1" x14ac:dyDescent="0.3">
      <c r="A4237" s="1">
        <v>44314</v>
      </c>
      <c r="B4237" t="s">
        <v>35</v>
      </c>
      <c r="C4237">
        <f t="shared" si="269"/>
        <v>1301</v>
      </c>
      <c r="D4237">
        <v>166115</v>
      </c>
      <c r="E4237">
        <v>166115</v>
      </c>
      <c r="F4237">
        <v>24693</v>
      </c>
      <c r="G4237">
        <v>83924</v>
      </c>
      <c r="H4237">
        <v>82169</v>
      </c>
      <c r="I4237">
        <v>22</v>
      </c>
      <c r="J4237">
        <v>74</v>
      </c>
      <c r="K4237">
        <v>190734</v>
      </c>
      <c r="M4237">
        <f t="shared" si="266"/>
        <v>190808</v>
      </c>
      <c r="N4237">
        <f t="shared" si="267"/>
        <v>166115</v>
      </c>
    </row>
    <row r="4238" spans="1:14" customFormat="1" ht="14.4" customHeight="1" x14ac:dyDescent="0.3">
      <c r="A4238" s="1">
        <v>44315</v>
      </c>
      <c r="B4238" t="s">
        <v>35</v>
      </c>
      <c r="C4238">
        <f t="shared" si="269"/>
        <v>1592</v>
      </c>
      <c r="D4238">
        <v>167707</v>
      </c>
      <c r="E4238">
        <v>167707</v>
      </c>
      <c r="F4238">
        <v>26251</v>
      </c>
      <c r="G4238">
        <v>84738</v>
      </c>
      <c r="H4238">
        <v>82947</v>
      </c>
      <c r="I4238">
        <v>22</v>
      </c>
      <c r="J4238">
        <v>74</v>
      </c>
      <c r="K4238">
        <v>193884</v>
      </c>
      <c r="M4238">
        <f t="shared" si="266"/>
        <v>193958</v>
      </c>
      <c r="N4238">
        <f t="shared" si="267"/>
        <v>167707</v>
      </c>
    </row>
    <row r="4239" spans="1:14" customFormat="1" ht="14.4" customHeight="1" x14ac:dyDescent="0.3">
      <c r="A4239" s="1">
        <v>44316</v>
      </c>
      <c r="B4239" t="s">
        <v>35</v>
      </c>
      <c r="C4239">
        <f t="shared" si="269"/>
        <v>1781</v>
      </c>
      <c r="D4239">
        <v>169488</v>
      </c>
      <c r="E4239">
        <v>169488</v>
      </c>
      <c r="F4239">
        <v>28376</v>
      </c>
      <c r="G4239">
        <v>85599</v>
      </c>
      <c r="H4239">
        <v>83867</v>
      </c>
      <c r="I4239">
        <v>22</v>
      </c>
      <c r="J4239">
        <v>74</v>
      </c>
      <c r="K4239">
        <v>197790</v>
      </c>
      <c r="M4239">
        <f t="shared" si="266"/>
        <v>197864</v>
      </c>
      <c r="N4239">
        <f t="shared" si="267"/>
        <v>169488</v>
      </c>
    </row>
    <row r="4240" spans="1:14" customFormat="1" ht="14.4" customHeight="1" x14ac:dyDescent="0.3">
      <c r="A4240" s="1">
        <v>44317</v>
      </c>
      <c r="B4240" t="s">
        <v>35</v>
      </c>
      <c r="C4240">
        <f t="shared" si="269"/>
        <v>933</v>
      </c>
      <c r="D4240">
        <v>170421</v>
      </c>
      <c r="E4240">
        <v>170421</v>
      </c>
      <c r="F4240">
        <v>29147</v>
      </c>
      <c r="G4240">
        <v>86044</v>
      </c>
      <c r="H4240">
        <v>84355</v>
      </c>
      <c r="I4240">
        <v>22</v>
      </c>
      <c r="J4240">
        <v>74</v>
      </c>
      <c r="K4240">
        <v>199494</v>
      </c>
      <c r="M4240">
        <f t="shared" si="266"/>
        <v>199568</v>
      </c>
      <c r="N4240">
        <f t="shared" si="267"/>
        <v>170421</v>
      </c>
    </row>
    <row r="4241" spans="1:14" customFormat="1" ht="14.4" customHeight="1" x14ac:dyDescent="0.3">
      <c r="A4241" s="1">
        <v>44318</v>
      </c>
      <c r="B4241" t="s">
        <v>35</v>
      </c>
      <c r="C4241">
        <f t="shared" si="269"/>
        <v>325</v>
      </c>
      <c r="D4241">
        <v>170746</v>
      </c>
      <c r="E4241">
        <v>170746</v>
      </c>
      <c r="F4241">
        <v>29354</v>
      </c>
      <c r="G4241">
        <v>86191</v>
      </c>
      <c r="H4241">
        <v>84533</v>
      </c>
      <c r="I4241">
        <v>22</v>
      </c>
      <c r="J4241">
        <v>74</v>
      </c>
      <c r="K4241">
        <v>200026</v>
      </c>
      <c r="M4241">
        <f t="shared" si="266"/>
        <v>200100</v>
      </c>
      <c r="N4241">
        <f t="shared" si="267"/>
        <v>170746</v>
      </c>
    </row>
    <row r="4242" spans="1:14" customFormat="1" ht="14.4" customHeight="1" x14ac:dyDescent="0.3">
      <c r="A4242" s="1">
        <v>44319</v>
      </c>
      <c r="B4242" t="s">
        <v>35</v>
      </c>
      <c r="C4242">
        <f t="shared" si="269"/>
        <v>1132</v>
      </c>
      <c r="D4242">
        <v>171878</v>
      </c>
      <c r="E4242">
        <v>171878</v>
      </c>
      <c r="F4242">
        <v>30915</v>
      </c>
      <c r="G4242">
        <v>86779</v>
      </c>
      <c r="H4242">
        <v>85077</v>
      </c>
      <c r="I4242">
        <v>22</v>
      </c>
      <c r="J4242">
        <v>74</v>
      </c>
      <c r="K4242">
        <v>202719</v>
      </c>
      <c r="M4242">
        <f t="shared" si="266"/>
        <v>202793</v>
      </c>
      <c r="N4242">
        <f t="shared" si="267"/>
        <v>171878</v>
      </c>
    </row>
    <row r="4243" spans="1:14" customFormat="1" ht="14.4" customHeight="1" x14ac:dyDescent="0.3">
      <c r="A4243" s="1">
        <v>44320</v>
      </c>
      <c r="B4243" t="s">
        <v>35</v>
      </c>
      <c r="C4243">
        <f t="shared" si="269"/>
        <v>808</v>
      </c>
      <c r="D4243">
        <v>172686</v>
      </c>
      <c r="E4243">
        <v>172686</v>
      </c>
      <c r="F4243">
        <v>32174</v>
      </c>
      <c r="G4243">
        <v>87228</v>
      </c>
      <c r="H4243">
        <v>85435</v>
      </c>
      <c r="I4243">
        <v>23</v>
      </c>
      <c r="J4243">
        <v>74</v>
      </c>
      <c r="K4243">
        <v>204786</v>
      </c>
      <c r="M4243">
        <f t="shared" si="266"/>
        <v>204860</v>
      </c>
      <c r="N4243">
        <f t="shared" si="267"/>
        <v>172686</v>
      </c>
    </row>
    <row r="4244" spans="1:14" customFormat="1" ht="14.4" customHeight="1" x14ac:dyDescent="0.3">
      <c r="A4244" s="1">
        <v>44321</v>
      </c>
      <c r="B4244" t="s">
        <v>35</v>
      </c>
      <c r="C4244">
        <f t="shared" si="269"/>
        <v>1081</v>
      </c>
      <c r="D4244">
        <v>173767</v>
      </c>
      <c r="E4244">
        <v>173767</v>
      </c>
      <c r="F4244">
        <v>34007</v>
      </c>
      <c r="G4244">
        <v>87766</v>
      </c>
      <c r="H4244">
        <v>85978</v>
      </c>
      <c r="I4244">
        <v>23</v>
      </c>
      <c r="J4244">
        <v>74</v>
      </c>
      <c r="K4244">
        <v>207700</v>
      </c>
      <c r="M4244">
        <f t="shared" si="266"/>
        <v>207774</v>
      </c>
      <c r="N4244">
        <f t="shared" si="267"/>
        <v>173767</v>
      </c>
    </row>
    <row r="4245" spans="1:14" customFormat="1" ht="14.4" customHeight="1" x14ac:dyDescent="0.3">
      <c r="A4245" s="1">
        <v>44322</v>
      </c>
      <c r="B4245" t="s">
        <v>35</v>
      </c>
      <c r="C4245">
        <f t="shared" si="269"/>
        <v>1059</v>
      </c>
      <c r="D4245">
        <v>174826</v>
      </c>
      <c r="E4245">
        <v>174826</v>
      </c>
      <c r="F4245">
        <v>36084</v>
      </c>
      <c r="G4245">
        <v>88331</v>
      </c>
      <c r="H4245">
        <v>86472</v>
      </c>
      <c r="I4245">
        <v>23</v>
      </c>
      <c r="J4245">
        <v>74</v>
      </c>
      <c r="K4245">
        <v>210836</v>
      </c>
      <c r="M4245">
        <f t="shared" si="266"/>
        <v>210910</v>
      </c>
      <c r="N4245">
        <f t="shared" si="267"/>
        <v>174826</v>
      </c>
    </row>
    <row r="4246" spans="1:14" customFormat="1" ht="14.4" customHeight="1" x14ac:dyDescent="0.3">
      <c r="A4246" s="1">
        <v>44323</v>
      </c>
      <c r="B4246" t="s">
        <v>35</v>
      </c>
      <c r="C4246">
        <f t="shared" si="269"/>
        <v>1026</v>
      </c>
      <c r="D4246">
        <v>175852</v>
      </c>
      <c r="E4246">
        <v>175852</v>
      </c>
      <c r="F4246">
        <v>38195</v>
      </c>
      <c r="G4246">
        <v>88898</v>
      </c>
      <c r="H4246">
        <v>86931</v>
      </c>
      <c r="I4246">
        <v>23</v>
      </c>
      <c r="J4246">
        <v>74</v>
      </c>
      <c r="K4246">
        <v>213973</v>
      </c>
      <c r="M4246">
        <f t="shared" si="266"/>
        <v>214047</v>
      </c>
      <c r="N4246">
        <f t="shared" si="267"/>
        <v>175852</v>
      </c>
    </row>
    <row r="4247" spans="1:14" customFormat="1" ht="14.4" customHeight="1" x14ac:dyDescent="0.3">
      <c r="A4247" s="1">
        <v>44324</v>
      </c>
      <c r="B4247" t="s">
        <v>35</v>
      </c>
      <c r="C4247">
        <f t="shared" si="269"/>
        <v>869</v>
      </c>
      <c r="D4247">
        <v>176721</v>
      </c>
      <c r="E4247">
        <v>176721</v>
      </c>
      <c r="F4247">
        <v>40037</v>
      </c>
      <c r="G4247">
        <v>89319</v>
      </c>
      <c r="H4247">
        <v>87379</v>
      </c>
      <c r="I4247">
        <v>23</v>
      </c>
      <c r="J4247">
        <v>74</v>
      </c>
      <c r="K4247">
        <v>216684</v>
      </c>
      <c r="M4247">
        <f t="shared" si="266"/>
        <v>216758</v>
      </c>
      <c r="N4247">
        <f t="shared" si="267"/>
        <v>176721</v>
      </c>
    </row>
    <row r="4248" spans="1:14" customFormat="1" ht="14.4" customHeight="1" x14ac:dyDescent="0.3">
      <c r="A4248" s="1">
        <v>44325</v>
      </c>
      <c r="B4248" t="s">
        <v>35</v>
      </c>
      <c r="C4248">
        <f t="shared" si="269"/>
        <v>196</v>
      </c>
      <c r="D4248">
        <v>176917</v>
      </c>
      <c r="E4248">
        <v>176917</v>
      </c>
      <c r="F4248">
        <v>40352</v>
      </c>
      <c r="G4248">
        <v>89425</v>
      </c>
      <c r="H4248">
        <v>87469</v>
      </c>
      <c r="I4248">
        <v>23</v>
      </c>
      <c r="J4248">
        <v>74</v>
      </c>
      <c r="K4248">
        <v>217195</v>
      </c>
      <c r="M4248">
        <f t="shared" si="266"/>
        <v>217269</v>
      </c>
      <c r="N4248">
        <f t="shared" si="267"/>
        <v>176917</v>
      </c>
    </row>
    <row r="4249" spans="1:14" customFormat="1" ht="14.4" customHeight="1" x14ac:dyDescent="0.3">
      <c r="A4249" s="1">
        <v>44326</v>
      </c>
      <c r="B4249" t="s">
        <v>35</v>
      </c>
      <c r="C4249">
        <f t="shared" si="269"/>
        <v>1162</v>
      </c>
      <c r="D4249">
        <v>178079</v>
      </c>
      <c r="E4249">
        <v>178079</v>
      </c>
      <c r="F4249">
        <v>42808</v>
      </c>
      <c r="G4249">
        <v>90037</v>
      </c>
      <c r="H4249">
        <v>88019</v>
      </c>
      <c r="I4249">
        <v>23</v>
      </c>
      <c r="J4249">
        <v>74</v>
      </c>
      <c r="K4249">
        <v>220813</v>
      </c>
      <c r="M4249">
        <f t="shared" si="266"/>
        <v>220887</v>
      </c>
      <c r="N4249">
        <f t="shared" si="267"/>
        <v>178079</v>
      </c>
    </row>
    <row r="4250" spans="1:14" customFormat="1" ht="14.4" customHeight="1" x14ac:dyDescent="0.3">
      <c r="A4250" s="1">
        <v>44327</v>
      </c>
      <c r="B4250" t="s">
        <v>35</v>
      </c>
      <c r="C4250">
        <f t="shared" si="269"/>
        <v>759</v>
      </c>
      <c r="D4250">
        <v>178838</v>
      </c>
      <c r="E4250">
        <v>178838</v>
      </c>
      <c r="F4250">
        <v>44552</v>
      </c>
      <c r="G4250">
        <v>90444</v>
      </c>
      <c r="H4250">
        <v>88371</v>
      </c>
      <c r="I4250">
        <v>23</v>
      </c>
      <c r="J4250">
        <v>74</v>
      </c>
      <c r="K4250">
        <v>223316</v>
      </c>
      <c r="M4250">
        <f t="shared" si="266"/>
        <v>223390</v>
      </c>
      <c r="N4250">
        <f t="shared" si="267"/>
        <v>178838</v>
      </c>
    </row>
    <row r="4251" spans="1:14" customFormat="1" ht="14.4" customHeight="1" x14ac:dyDescent="0.3">
      <c r="A4251" s="1">
        <v>44328</v>
      </c>
      <c r="B4251" t="s">
        <v>35</v>
      </c>
      <c r="C4251">
        <f t="shared" si="269"/>
        <v>651</v>
      </c>
      <c r="D4251">
        <v>179489</v>
      </c>
      <c r="E4251">
        <v>179489</v>
      </c>
      <c r="F4251">
        <v>45998</v>
      </c>
      <c r="G4251">
        <v>90812</v>
      </c>
      <c r="H4251">
        <v>88654</v>
      </c>
      <c r="I4251">
        <v>23</v>
      </c>
      <c r="J4251">
        <v>74</v>
      </c>
      <c r="K4251">
        <v>225413</v>
      </c>
      <c r="M4251">
        <f t="shared" si="266"/>
        <v>225487</v>
      </c>
      <c r="N4251">
        <f t="shared" si="267"/>
        <v>179489</v>
      </c>
    </row>
    <row r="4252" spans="1:14" customFormat="1" ht="14.4" customHeight="1" x14ac:dyDescent="0.3">
      <c r="A4252" s="1">
        <v>44329</v>
      </c>
      <c r="B4252" t="s">
        <v>35</v>
      </c>
      <c r="C4252">
        <f t="shared" si="269"/>
        <v>1000</v>
      </c>
      <c r="D4252">
        <v>180489</v>
      </c>
      <c r="E4252">
        <v>180489</v>
      </c>
      <c r="F4252">
        <v>47763</v>
      </c>
      <c r="G4252">
        <v>91318</v>
      </c>
      <c r="H4252">
        <v>89148</v>
      </c>
      <c r="I4252">
        <v>23</v>
      </c>
      <c r="J4252">
        <v>74</v>
      </c>
      <c r="K4252">
        <v>228178</v>
      </c>
      <c r="M4252">
        <f t="shared" si="266"/>
        <v>228252</v>
      </c>
      <c r="N4252">
        <f t="shared" si="267"/>
        <v>180489</v>
      </c>
    </row>
    <row r="4253" spans="1:14" customFormat="1" ht="14.4" customHeight="1" x14ac:dyDescent="0.3">
      <c r="A4253" s="1">
        <v>44330</v>
      </c>
      <c r="B4253" t="s">
        <v>35</v>
      </c>
      <c r="C4253">
        <f t="shared" si="269"/>
        <v>1178</v>
      </c>
      <c r="D4253">
        <v>181667</v>
      </c>
      <c r="E4253">
        <v>181667</v>
      </c>
      <c r="F4253">
        <v>49182</v>
      </c>
      <c r="G4253">
        <v>91975</v>
      </c>
      <c r="H4253">
        <v>89669</v>
      </c>
      <c r="I4253">
        <v>23</v>
      </c>
      <c r="J4253">
        <v>74</v>
      </c>
      <c r="K4253">
        <v>230775</v>
      </c>
      <c r="M4253">
        <f t="shared" si="266"/>
        <v>230849</v>
      </c>
      <c r="N4253">
        <f t="shared" si="267"/>
        <v>181667</v>
      </c>
    </row>
    <row r="4254" spans="1:14" customFormat="1" ht="14.4" customHeight="1" x14ac:dyDescent="0.3">
      <c r="A4254" s="1">
        <v>44331</v>
      </c>
      <c r="B4254" t="s">
        <v>35</v>
      </c>
      <c r="C4254">
        <f t="shared" si="269"/>
        <v>1371</v>
      </c>
      <c r="D4254">
        <v>183038</v>
      </c>
      <c r="E4254">
        <v>183038</v>
      </c>
      <c r="F4254">
        <v>50455</v>
      </c>
      <c r="G4254">
        <v>92689</v>
      </c>
      <c r="H4254">
        <v>90326</v>
      </c>
      <c r="I4254">
        <v>23</v>
      </c>
      <c r="J4254">
        <v>74</v>
      </c>
      <c r="K4254">
        <v>233419</v>
      </c>
      <c r="M4254">
        <f t="shared" si="266"/>
        <v>233493</v>
      </c>
      <c r="N4254">
        <f t="shared" si="267"/>
        <v>183038</v>
      </c>
    </row>
    <row r="4255" spans="1:14" customFormat="1" ht="14.4" customHeight="1" x14ac:dyDescent="0.3">
      <c r="A4255" s="1">
        <v>44332</v>
      </c>
      <c r="B4255" t="s">
        <v>35</v>
      </c>
      <c r="C4255">
        <f t="shared" si="269"/>
        <v>566</v>
      </c>
      <c r="D4255">
        <v>183604</v>
      </c>
      <c r="E4255">
        <v>183604</v>
      </c>
      <c r="F4255">
        <v>50503</v>
      </c>
      <c r="G4255">
        <v>93012</v>
      </c>
      <c r="H4255">
        <v>90569</v>
      </c>
      <c r="I4255">
        <v>23</v>
      </c>
      <c r="J4255">
        <v>74</v>
      </c>
      <c r="K4255">
        <v>234033</v>
      </c>
      <c r="M4255">
        <f t="shared" si="266"/>
        <v>234107</v>
      </c>
      <c r="N4255">
        <f t="shared" si="267"/>
        <v>183604</v>
      </c>
    </row>
    <row r="4256" spans="1:14" customFormat="1" ht="14.4" customHeight="1" x14ac:dyDescent="0.3">
      <c r="A4256" s="1">
        <v>44333</v>
      </c>
      <c r="B4256" t="s">
        <v>35</v>
      </c>
      <c r="C4256">
        <f t="shared" si="269"/>
        <v>1063</v>
      </c>
      <c r="D4256">
        <v>184667</v>
      </c>
      <c r="E4256">
        <v>184667</v>
      </c>
      <c r="F4256">
        <v>50644</v>
      </c>
      <c r="G4256">
        <v>93560</v>
      </c>
      <c r="H4256">
        <v>91084</v>
      </c>
      <c r="I4256">
        <v>23</v>
      </c>
      <c r="J4256">
        <v>74</v>
      </c>
      <c r="K4256">
        <v>235237</v>
      </c>
      <c r="M4256">
        <f t="shared" si="266"/>
        <v>235311</v>
      </c>
      <c r="N4256">
        <f t="shared" si="267"/>
        <v>184667</v>
      </c>
    </row>
    <row r="4257" spans="1:14" customFormat="1" ht="14.4" customHeight="1" x14ac:dyDescent="0.3">
      <c r="A4257" s="1">
        <v>44334</v>
      </c>
      <c r="B4257" t="s">
        <v>35</v>
      </c>
      <c r="C4257">
        <f t="shared" si="269"/>
        <v>898</v>
      </c>
      <c r="D4257">
        <v>185565</v>
      </c>
      <c r="E4257">
        <v>185565</v>
      </c>
      <c r="F4257">
        <v>50715</v>
      </c>
      <c r="G4257">
        <v>94075</v>
      </c>
      <c r="H4257">
        <v>91467</v>
      </c>
      <c r="I4257">
        <v>23</v>
      </c>
      <c r="J4257">
        <v>74</v>
      </c>
      <c r="K4257">
        <v>236206</v>
      </c>
      <c r="M4257">
        <f t="shared" si="266"/>
        <v>236280</v>
      </c>
      <c r="N4257">
        <f t="shared" si="267"/>
        <v>185565</v>
      </c>
    </row>
    <row r="4258" spans="1:14" customFormat="1" ht="14.4" customHeight="1" x14ac:dyDescent="0.3">
      <c r="A4258" s="1">
        <v>44335</v>
      </c>
      <c r="B4258" t="s">
        <v>35</v>
      </c>
      <c r="C4258">
        <f t="shared" si="269"/>
        <v>974</v>
      </c>
      <c r="D4258">
        <v>186539</v>
      </c>
      <c r="E4258">
        <v>186539</v>
      </c>
      <c r="F4258">
        <v>50757</v>
      </c>
      <c r="G4258">
        <v>94618</v>
      </c>
      <c r="H4258">
        <v>91898</v>
      </c>
      <c r="I4258">
        <v>23</v>
      </c>
      <c r="J4258">
        <v>74</v>
      </c>
      <c r="K4258">
        <v>237222</v>
      </c>
      <c r="M4258">
        <f t="shared" si="266"/>
        <v>237296</v>
      </c>
      <c r="N4258">
        <f t="shared" si="267"/>
        <v>186539</v>
      </c>
    </row>
    <row r="4259" spans="1:14" customFormat="1" ht="14.4" customHeight="1" x14ac:dyDescent="0.3">
      <c r="A4259" s="1">
        <v>44336</v>
      </c>
      <c r="B4259" t="s">
        <v>35</v>
      </c>
      <c r="C4259">
        <f t="shared" si="269"/>
        <v>2592</v>
      </c>
      <c r="D4259">
        <v>189131</v>
      </c>
      <c r="E4259">
        <v>189131</v>
      </c>
      <c r="F4259">
        <v>50815</v>
      </c>
      <c r="G4259">
        <v>96153</v>
      </c>
      <c r="H4259">
        <v>92955</v>
      </c>
      <c r="I4259">
        <v>23</v>
      </c>
      <c r="J4259">
        <v>74</v>
      </c>
      <c r="K4259">
        <v>239872</v>
      </c>
      <c r="M4259">
        <f t="shared" si="266"/>
        <v>239946</v>
      </c>
      <c r="N4259">
        <f t="shared" si="267"/>
        <v>189131</v>
      </c>
    </row>
    <row r="4260" spans="1:14" customFormat="1" ht="14.4" customHeight="1" x14ac:dyDescent="0.3">
      <c r="A4260" s="1">
        <v>44337</v>
      </c>
      <c r="B4260" t="s">
        <v>35</v>
      </c>
      <c r="C4260">
        <f t="shared" si="269"/>
        <v>2308</v>
      </c>
      <c r="D4260">
        <v>191439</v>
      </c>
      <c r="E4260">
        <v>191439</v>
      </c>
      <c r="F4260">
        <v>50830</v>
      </c>
      <c r="G4260">
        <v>97471</v>
      </c>
      <c r="H4260">
        <v>93945</v>
      </c>
      <c r="I4260">
        <v>23</v>
      </c>
      <c r="J4260">
        <v>74</v>
      </c>
      <c r="K4260">
        <v>242195</v>
      </c>
      <c r="L4260">
        <v>0</v>
      </c>
      <c r="M4260">
        <f t="shared" si="266"/>
        <v>242269</v>
      </c>
      <c r="N4260">
        <f t="shared" si="267"/>
        <v>191439</v>
      </c>
    </row>
    <row r="4261" spans="1:14" customFormat="1" ht="14.4" customHeight="1" x14ac:dyDescent="0.3">
      <c r="A4261" s="1">
        <v>44338</v>
      </c>
      <c r="B4261" t="s">
        <v>35</v>
      </c>
      <c r="C4261">
        <f t="shared" si="269"/>
        <v>2319</v>
      </c>
      <c r="D4261">
        <v>193758</v>
      </c>
      <c r="E4261">
        <v>193758</v>
      </c>
      <c r="F4261">
        <v>50860</v>
      </c>
      <c r="G4261">
        <v>98753</v>
      </c>
      <c r="H4261">
        <v>94982</v>
      </c>
      <c r="I4261">
        <v>23</v>
      </c>
      <c r="J4261">
        <v>74</v>
      </c>
      <c r="K4261">
        <v>244544</v>
      </c>
      <c r="L4261">
        <v>0</v>
      </c>
      <c r="M4261">
        <f t="shared" si="266"/>
        <v>244618</v>
      </c>
      <c r="N4261">
        <f t="shared" si="267"/>
        <v>193758</v>
      </c>
    </row>
    <row r="4262" spans="1:14" customFormat="1" ht="14.4" customHeight="1" x14ac:dyDescent="0.3">
      <c r="A4262" s="1">
        <v>44339</v>
      </c>
      <c r="B4262" t="s">
        <v>35</v>
      </c>
      <c r="C4262">
        <f t="shared" si="269"/>
        <v>1467</v>
      </c>
      <c r="D4262">
        <v>195225</v>
      </c>
      <c r="E4262">
        <v>195225</v>
      </c>
      <c r="F4262">
        <v>50894</v>
      </c>
      <c r="G4262">
        <v>99578</v>
      </c>
      <c r="H4262">
        <v>95624</v>
      </c>
      <c r="I4262">
        <v>23</v>
      </c>
      <c r="J4262">
        <v>74</v>
      </c>
      <c r="K4262">
        <v>246045</v>
      </c>
      <c r="L4262">
        <v>0</v>
      </c>
      <c r="M4262">
        <f t="shared" si="266"/>
        <v>246119</v>
      </c>
      <c r="N4262">
        <f t="shared" si="267"/>
        <v>195225</v>
      </c>
    </row>
    <row r="4263" spans="1:14" customFormat="1" ht="14.4" customHeight="1" x14ac:dyDescent="0.3">
      <c r="A4263" s="1">
        <v>44340</v>
      </c>
      <c r="B4263" t="s">
        <v>35</v>
      </c>
      <c r="C4263">
        <f t="shared" si="269"/>
        <v>2768</v>
      </c>
      <c r="D4263">
        <v>197993</v>
      </c>
      <c r="E4263">
        <v>197993</v>
      </c>
      <c r="F4263">
        <v>50929</v>
      </c>
      <c r="G4263">
        <v>101119</v>
      </c>
      <c r="H4263">
        <v>96850</v>
      </c>
      <c r="I4263">
        <v>24</v>
      </c>
      <c r="J4263">
        <v>74</v>
      </c>
      <c r="K4263">
        <v>248848</v>
      </c>
      <c r="L4263">
        <v>0</v>
      </c>
      <c r="M4263">
        <f t="shared" si="266"/>
        <v>248922</v>
      </c>
      <c r="N4263">
        <f t="shared" si="267"/>
        <v>197993</v>
      </c>
    </row>
    <row r="4264" spans="1:14" customFormat="1" ht="14.4" customHeight="1" x14ac:dyDescent="0.3">
      <c r="A4264" s="1">
        <v>44341</v>
      </c>
      <c r="B4264" t="s">
        <v>35</v>
      </c>
      <c r="C4264">
        <f t="shared" si="269"/>
        <v>2525</v>
      </c>
      <c r="D4264">
        <v>200518</v>
      </c>
      <c r="E4264">
        <v>200518</v>
      </c>
      <c r="F4264">
        <v>50965</v>
      </c>
      <c r="G4264">
        <v>102536</v>
      </c>
      <c r="H4264">
        <v>97956</v>
      </c>
      <c r="I4264">
        <v>26</v>
      </c>
      <c r="J4264">
        <v>74</v>
      </c>
      <c r="K4264">
        <v>251409</v>
      </c>
      <c r="L4264">
        <v>0</v>
      </c>
      <c r="M4264">
        <f t="shared" ref="M4264:M4293" si="270">E4264+F4264</f>
        <v>251483</v>
      </c>
      <c r="N4264">
        <f t="shared" ref="N4264:N4293" si="271">G4264+H4264+I4264</f>
        <v>200518</v>
      </c>
    </row>
    <row r="4265" spans="1:14" customFormat="1" ht="14.4" customHeight="1" x14ac:dyDescent="0.3">
      <c r="A4265" s="1">
        <v>44342</v>
      </c>
      <c r="B4265" t="s">
        <v>35</v>
      </c>
      <c r="C4265">
        <f t="shared" ref="C4265:C4293" si="272">D4265-D4264</f>
        <v>2713</v>
      </c>
      <c r="D4265">
        <v>203231</v>
      </c>
      <c r="E4265">
        <v>203231</v>
      </c>
      <c r="F4265">
        <v>50996</v>
      </c>
      <c r="G4265">
        <v>104076</v>
      </c>
      <c r="H4265">
        <v>99129</v>
      </c>
      <c r="I4265">
        <v>26</v>
      </c>
      <c r="J4265">
        <v>74</v>
      </c>
      <c r="K4265">
        <v>254153</v>
      </c>
      <c r="L4265">
        <v>0</v>
      </c>
      <c r="M4265">
        <f t="shared" si="270"/>
        <v>254227</v>
      </c>
      <c r="N4265">
        <f t="shared" si="271"/>
        <v>203231</v>
      </c>
    </row>
    <row r="4266" spans="1:14" customFormat="1" ht="14.4" customHeight="1" x14ac:dyDescent="0.3">
      <c r="A4266" s="1">
        <v>44343</v>
      </c>
      <c r="B4266" t="s">
        <v>35</v>
      </c>
      <c r="C4266">
        <f t="shared" si="272"/>
        <v>2788</v>
      </c>
      <c r="D4266">
        <v>206019</v>
      </c>
      <c r="E4266">
        <v>206019</v>
      </c>
      <c r="F4266">
        <v>51036</v>
      </c>
      <c r="G4266">
        <v>105662</v>
      </c>
      <c r="H4266">
        <v>100331</v>
      </c>
      <c r="I4266">
        <v>26</v>
      </c>
      <c r="J4266">
        <v>74</v>
      </c>
      <c r="K4266">
        <v>256981</v>
      </c>
      <c r="L4266">
        <v>0</v>
      </c>
      <c r="M4266">
        <f t="shared" si="270"/>
        <v>257055</v>
      </c>
      <c r="N4266">
        <f t="shared" si="271"/>
        <v>206019</v>
      </c>
    </row>
    <row r="4267" spans="1:14" customFormat="1" ht="14.4" customHeight="1" x14ac:dyDescent="0.3">
      <c r="A4267" s="1">
        <v>44344</v>
      </c>
      <c r="B4267" t="s">
        <v>35</v>
      </c>
      <c r="C4267">
        <f t="shared" si="272"/>
        <v>3203</v>
      </c>
      <c r="D4267">
        <v>209222</v>
      </c>
      <c r="E4267">
        <v>209222</v>
      </c>
      <c r="F4267">
        <v>51088</v>
      </c>
      <c r="G4267">
        <v>107510</v>
      </c>
      <c r="H4267">
        <v>101686</v>
      </c>
      <c r="I4267">
        <v>26</v>
      </c>
      <c r="J4267">
        <v>74</v>
      </c>
      <c r="K4267">
        <v>260236</v>
      </c>
      <c r="L4267">
        <v>0</v>
      </c>
      <c r="M4267">
        <f t="shared" si="270"/>
        <v>260310</v>
      </c>
      <c r="N4267">
        <f t="shared" si="271"/>
        <v>209222</v>
      </c>
    </row>
    <row r="4268" spans="1:14" customFormat="1" ht="14.4" customHeight="1" x14ac:dyDescent="0.3">
      <c r="A4268" s="1">
        <v>44345</v>
      </c>
      <c r="B4268" t="s">
        <v>35</v>
      </c>
      <c r="C4268">
        <f t="shared" si="272"/>
        <v>3225</v>
      </c>
      <c r="D4268">
        <v>212447</v>
      </c>
      <c r="E4268">
        <v>212447</v>
      </c>
      <c r="F4268">
        <v>51147</v>
      </c>
      <c r="G4268">
        <v>109275</v>
      </c>
      <c r="H4268">
        <v>103146</v>
      </c>
      <c r="I4268">
        <v>26</v>
      </c>
      <c r="J4268">
        <v>74</v>
      </c>
      <c r="K4268">
        <v>263520</v>
      </c>
      <c r="L4268">
        <v>0</v>
      </c>
      <c r="M4268">
        <f t="shared" si="270"/>
        <v>263594</v>
      </c>
      <c r="N4268">
        <f t="shared" si="271"/>
        <v>212447</v>
      </c>
    </row>
    <row r="4269" spans="1:14" customFormat="1" ht="14.4" customHeight="1" x14ac:dyDescent="0.3">
      <c r="A4269" s="1">
        <v>44346</v>
      </c>
      <c r="B4269" t="s">
        <v>35</v>
      </c>
      <c r="C4269">
        <f t="shared" si="272"/>
        <v>2146</v>
      </c>
      <c r="D4269">
        <v>214593</v>
      </c>
      <c r="E4269">
        <v>214593</v>
      </c>
      <c r="F4269">
        <v>51175</v>
      </c>
      <c r="G4269">
        <v>110470</v>
      </c>
      <c r="H4269">
        <v>104097</v>
      </c>
      <c r="I4269">
        <v>26</v>
      </c>
      <c r="J4269">
        <v>74</v>
      </c>
      <c r="K4269">
        <v>265694</v>
      </c>
      <c r="L4269">
        <v>0</v>
      </c>
      <c r="M4269">
        <f t="shared" si="270"/>
        <v>265768</v>
      </c>
      <c r="N4269">
        <f t="shared" si="271"/>
        <v>214593</v>
      </c>
    </row>
    <row r="4270" spans="1:14" customFormat="1" ht="14.4" customHeight="1" x14ac:dyDescent="0.3">
      <c r="A4270" s="1">
        <v>44347</v>
      </c>
      <c r="B4270" t="s">
        <v>35</v>
      </c>
      <c r="C4270">
        <f t="shared" si="272"/>
        <v>3484</v>
      </c>
      <c r="D4270">
        <v>218077</v>
      </c>
      <c r="E4270">
        <v>218077</v>
      </c>
      <c r="F4270">
        <v>51251</v>
      </c>
      <c r="G4270">
        <v>112327</v>
      </c>
      <c r="H4270">
        <v>105724</v>
      </c>
      <c r="I4270">
        <v>26</v>
      </c>
      <c r="J4270">
        <v>74</v>
      </c>
      <c r="K4270">
        <v>269254</v>
      </c>
      <c r="L4270">
        <v>0</v>
      </c>
      <c r="M4270">
        <f t="shared" si="270"/>
        <v>269328</v>
      </c>
      <c r="N4270">
        <f t="shared" si="271"/>
        <v>218077</v>
      </c>
    </row>
    <row r="4271" spans="1:14" customFormat="1" ht="14.4" customHeight="1" x14ac:dyDescent="0.3">
      <c r="A4271" s="1">
        <v>44348</v>
      </c>
      <c r="B4271" t="s">
        <v>35</v>
      </c>
      <c r="C4271">
        <f t="shared" si="272"/>
        <v>3256</v>
      </c>
      <c r="D4271">
        <v>221333</v>
      </c>
      <c r="E4271">
        <v>221333</v>
      </c>
      <c r="F4271">
        <v>51327</v>
      </c>
      <c r="G4271">
        <v>114136</v>
      </c>
      <c r="H4271">
        <v>107171</v>
      </c>
      <c r="I4271">
        <v>26</v>
      </c>
      <c r="J4271">
        <v>74</v>
      </c>
      <c r="K4271">
        <v>272586</v>
      </c>
      <c r="L4271">
        <v>0</v>
      </c>
      <c r="M4271">
        <f t="shared" si="270"/>
        <v>272660</v>
      </c>
      <c r="N4271">
        <f t="shared" si="271"/>
        <v>221333</v>
      </c>
    </row>
    <row r="4272" spans="1:14" customFormat="1" ht="14.4" customHeight="1" x14ac:dyDescent="0.3">
      <c r="A4272" s="1">
        <v>44349</v>
      </c>
      <c r="B4272" t="s">
        <v>35</v>
      </c>
      <c r="C4272">
        <f t="shared" si="272"/>
        <v>3317</v>
      </c>
      <c r="D4272">
        <v>224650</v>
      </c>
      <c r="E4272">
        <v>224650</v>
      </c>
      <c r="F4272">
        <v>51402</v>
      </c>
      <c r="G4272">
        <v>116044</v>
      </c>
      <c r="H4272">
        <v>108580</v>
      </c>
      <c r="I4272">
        <v>26</v>
      </c>
      <c r="J4272">
        <v>74</v>
      </c>
      <c r="K4272">
        <v>275978</v>
      </c>
      <c r="L4272">
        <v>0</v>
      </c>
      <c r="M4272">
        <f t="shared" si="270"/>
        <v>276052</v>
      </c>
      <c r="N4272">
        <f t="shared" si="271"/>
        <v>224650</v>
      </c>
    </row>
    <row r="4273" spans="1:14" customFormat="1" ht="14.4" customHeight="1" x14ac:dyDescent="0.3">
      <c r="A4273" s="1">
        <v>44350</v>
      </c>
      <c r="B4273" t="s">
        <v>35</v>
      </c>
      <c r="C4273">
        <f t="shared" si="272"/>
        <v>3197</v>
      </c>
      <c r="D4273">
        <v>227847</v>
      </c>
      <c r="E4273">
        <v>227847</v>
      </c>
      <c r="F4273">
        <v>51480</v>
      </c>
      <c r="G4273">
        <v>117908</v>
      </c>
      <c r="H4273">
        <v>109912</v>
      </c>
      <c r="I4273">
        <v>27</v>
      </c>
      <c r="J4273">
        <v>74</v>
      </c>
      <c r="K4273">
        <v>279253</v>
      </c>
      <c r="L4273">
        <v>0</v>
      </c>
      <c r="M4273">
        <f t="shared" si="270"/>
        <v>279327</v>
      </c>
      <c r="N4273">
        <f t="shared" si="271"/>
        <v>227847</v>
      </c>
    </row>
    <row r="4274" spans="1:14" customFormat="1" ht="14.4" customHeight="1" x14ac:dyDescent="0.3">
      <c r="A4274" s="1">
        <v>44351</v>
      </c>
      <c r="B4274" t="s">
        <v>35</v>
      </c>
      <c r="C4274">
        <f t="shared" si="272"/>
        <v>2780</v>
      </c>
      <c r="D4274">
        <v>230627</v>
      </c>
      <c r="E4274">
        <v>230627</v>
      </c>
      <c r="F4274">
        <v>51565</v>
      </c>
      <c r="G4274">
        <v>119543</v>
      </c>
      <c r="H4274">
        <v>111053</v>
      </c>
      <c r="I4274">
        <v>31</v>
      </c>
      <c r="J4274">
        <v>74</v>
      </c>
      <c r="K4274">
        <v>282118</v>
      </c>
      <c r="L4274">
        <v>0</v>
      </c>
      <c r="M4274">
        <f t="shared" si="270"/>
        <v>282192</v>
      </c>
      <c r="N4274">
        <f t="shared" si="271"/>
        <v>230627</v>
      </c>
    </row>
    <row r="4275" spans="1:14" customFormat="1" ht="14.4" customHeight="1" x14ac:dyDescent="0.3">
      <c r="A4275" s="1">
        <v>44352</v>
      </c>
      <c r="B4275" t="s">
        <v>35</v>
      </c>
      <c r="C4275">
        <f t="shared" si="272"/>
        <v>4259</v>
      </c>
      <c r="D4275">
        <v>234886</v>
      </c>
      <c r="E4275">
        <v>234886</v>
      </c>
      <c r="F4275">
        <v>51665</v>
      </c>
      <c r="G4275">
        <v>121832</v>
      </c>
      <c r="H4275">
        <v>113023</v>
      </c>
      <c r="I4275">
        <v>31</v>
      </c>
      <c r="J4275">
        <v>74</v>
      </c>
      <c r="K4275">
        <v>286477</v>
      </c>
      <c r="L4275">
        <v>0</v>
      </c>
      <c r="M4275">
        <f t="shared" si="270"/>
        <v>286551</v>
      </c>
      <c r="N4275">
        <f t="shared" si="271"/>
        <v>234886</v>
      </c>
    </row>
    <row r="4276" spans="1:14" customFormat="1" ht="14.4" customHeight="1" x14ac:dyDescent="0.3">
      <c r="A4276" s="1">
        <v>44353</v>
      </c>
      <c r="B4276" t="s">
        <v>35</v>
      </c>
      <c r="C4276">
        <f t="shared" si="272"/>
        <v>2514</v>
      </c>
      <c r="D4276">
        <v>237400</v>
      </c>
      <c r="E4276">
        <v>237400</v>
      </c>
      <c r="F4276">
        <v>51691</v>
      </c>
      <c r="G4276">
        <v>123195</v>
      </c>
      <c r="H4276">
        <v>114172</v>
      </c>
      <c r="I4276">
        <v>33</v>
      </c>
      <c r="J4276">
        <v>74</v>
      </c>
      <c r="K4276">
        <v>289017</v>
      </c>
      <c r="L4276">
        <v>0</v>
      </c>
      <c r="M4276">
        <f t="shared" si="270"/>
        <v>289091</v>
      </c>
      <c r="N4276">
        <f t="shared" si="271"/>
        <v>237400</v>
      </c>
    </row>
    <row r="4277" spans="1:14" customFormat="1" ht="14.4" customHeight="1" x14ac:dyDescent="0.3">
      <c r="A4277" s="1">
        <v>44354</v>
      </c>
      <c r="B4277" t="s">
        <v>35</v>
      </c>
      <c r="C4277">
        <f t="shared" si="272"/>
        <v>5180</v>
      </c>
      <c r="D4277">
        <v>242580</v>
      </c>
      <c r="E4277">
        <v>242580</v>
      </c>
      <c r="F4277">
        <v>51860</v>
      </c>
      <c r="G4277">
        <v>126064</v>
      </c>
      <c r="H4277">
        <v>116482</v>
      </c>
      <c r="I4277">
        <v>34</v>
      </c>
      <c r="J4277">
        <v>74</v>
      </c>
      <c r="K4277">
        <v>294366</v>
      </c>
      <c r="L4277">
        <v>0</v>
      </c>
      <c r="M4277">
        <f t="shared" si="270"/>
        <v>294440</v>
      </c>
      <c r="N4277">
        <f t="shared" si="271"/>
        <v>242580</v>
      </c>
    </row>
    <row r="4278" spans="1:14" customFormat="1" ht="14.4" customHeight="1" x14ac:dyDescent="0.3">
      <c r="A4278" s="1">
        <v>44355</v>
      </c>
      <c r="B4278" t="s">
        <v>35</v>
      </c>
      <c r="C4278">
        <f t="shared" si="272"/>
        <v>5670</v>
      </c>
      <c r="D4278">
        <v>248250</v>
      </c>
      <c r="E4278">
        <v>248250</v>
      </c>
      <c r="F4278">
        <v>52002</v>
      </c>
      <c r="G4278">
        <v>129078</v>
      </c>
      <c r="H4278">
        <v>119138</v>
      </c>
      <c r="I4278">
        <v>34</v>
      </c>
      <c r="J4278">
        <v>74</v>
      </c>
      <c r="K4278">
        <v>300178</v>
      </c>
      <c r="L4278">
        <v>0</v>
      </c>
      <c r="M4278">
        <f t="shared" si="270"/>
        <v>300252</v>
      </c>
      <c r="N4278">
        <f t="shared" si="271"/>
        <v>248250</v>
      </c>
    </row>
    <row r="4279" spans="1:14" customFormat="1" ht="14.4" customHeight="1" x14ac:dyDescent="0.3">
      <c r="A4279" s="1">
        <v>44356</v>
      </c>
      <c r="B4279" t="s">
        <v>35</v>
      </c>
      <c r="C4279">
        <f t="shared" si="272"/>
        <v>5175</v>
      </c>
      <c r="D4279">
        <v>253425</v>
      </c>
      <c r="E4279">
        <v>253425</v>
      </c>
      <c r="F4279">
        <v>52226</v>
      </c>
      <c r="G4279">
        <v>131923</v>
      </c>
      <c r="H4279">
        <v>121468</v>
      </c>
      <c r="I4279">
        <v>34</v>
      </c>
      <c r="J4279">
        <v>74</v>
      </c>
      <c r="K4279">
        <v>305577</v>
      </c>
      <c r="L4279">
        <v>0</v>
      </c>
      <c r="M4279">
        <f t="shared" si="270"/>
        <v>305651</v>
      </c>
      <c r="N4279">
        <f t="shared" si="271"/>
        <v>253425</v>
      </c>
    </row>
    <row r="4280" spans="1:14" customFormat="1" ht="14.4" customHeight="1" x14ac:dyDescent="0.3">
      <c r="A4280" s="1">
        <v>44357</v>
      </c>
      <c r="B4280" t="s">
        <v>35</v>
      </c>
      <c r="C4280">
        <f t="shared" si="272"/>
        <v>5947</v>
      </c>
      <c r="D4280">
        <v>259372</v>
      </c>
      <c r="E4280">
        <v>259372</v>
      </c>
      <c r="F4280">
        <v>52444</v>
      </c>
      <c r="G4280">
        <v>135093</v>
      </c>
      <c r="H4280">
        <v>124244</v>
      </c>
      <c r="I4280">
        <v>35</v>
      </c>
      <c r="J4280">
        <v>74</v>
      </c>
      <c r="K4280">
        <v>311742</v>
      </c>
      <c r="L4280">
        <v>0</v>
      </c>
      <c r="M4280">
        <f t="shared" si="270"/>
        <v>311816</v>
      </c>
      <c r="N4280">
        <f t="shared" si="271"/>
        <v>259372</v>
      </c>
    </row>
    <row r="4281" spans="1:14" customFormat="1" ht="14.4" customHeight="1" x14ac:dyDescent="0.3">
      <c r="A4281" s="1">
        <v>44358</v>
      </c>
      <c r="B4281" t="s">
        <v>35</v>
      </c>
      <c r="C4281">
        <f t="shared" si="272"/>
        <v>5549</v>
      </c>
      <c r="D4281">
        <v>264921</v>
      </c>
      <c r="E4281">
        <v>264921</v>
      </c>
      <c r="F4281">
        <v>52641</v>
      </c>
      <c r="G4281">
        <v>138122</v>
      </c>
      <c r="H4281">
        <v>126763</v>
      </c>
      <c r="I4281">
        <v>36</v>
      </c>
      <c r="J4281">
        <v>74</v>
      </c>
      <c r="K4281">
        <v>317488</v>
      </c>
      <c r="L4281">
        <v>0</v>
      </c>
      <c r="M4281">
        <f t="shared" si="270"/>
        <v>317562</v>
      </c>
      <c r="N4281">
        <f t="shared" si="271"/>
        <v>264921</v>
      </c>
    </row>
    <row r="4282" spans="1:14" customFormat="1" ht="14.4" customHeight="1" x14ac:dyDescent="0.3">
      <c r="A4282" s="1">
        <v>44359</v>
      </c>
      <c r="B4282" t="s">
        <v>35</v>
      </c>
      <c r="C4282">
        <f t="shared" si="272"/>
        <v>6967</v>
      </c>
      <c r="D4282">
        <v>271888</v>
      </c>
      <c r="E4282">
        <v>271888</v>
      </c>
      <c r="F4282">
        <v>52856</v>
      </c>
      <c r="G4282">
        <v>141575</v>
      </c>
      <c r="H4282">
        <v>130277</v>
      </c>
      <c r="I4282">
        <v>36</v>
      </c>
      <c r="J4282">
        <v>74</v>
      </c>
      <c r="K4282">
        <v>324670</v>
      </c>
      <c r="L4282">
        <v>0</v>
      </c>
      <c r="M4282">
        <f t="shared" si="270"/>
        <v>324744</v>
      </c>
      <c r="N4282">
        <f t="shared" si="271"/>
        <v>271888</v>
      </c>
    </row>
    <row r="4283" spans="1:14" customFormat="1" ht="14.4" customHeight="1" x14ac:dyDescent="0.3">
      <c r="A4283" s="1">
        <v>44360</v>
      </c>
      <c r="B4283" t="s">
        <v>35</v>
      </c>
      <c r="C4283">
        <f t="shared" si="272"/>
        <v>2429</v>
      </c>
      <c r="D4283">
        <v>274317</v>
      </c>
      <c r="E4283">
        <v>274317</v>
      </c>
      <c r="F4283">
        <v>52915</v>
      </c>
      <c r="G4283">
        <v>142860</v>
      </c>
      <c r="H4283">
        <v>131420</v>
      </c>
      <c r="I4283">
        <v>37</v>
      </c>
      <c r="J4283">
        <v>74</v>
      </c>
      <c r="K4283">
        <v>327158</v>
      </c>
      <c r="L4283">
        <v>0</v>
      </c>
      <c r="M4283">
        <f t="shared" si="270"/>
        <v>327232</v>
      </c>
      <c r="N4283">
        <f t="shared" si="271"/>
        <v>274317</v>
      </c>
    </row>
    <row r="4284" spans="1:14" customFormat="1" ht="14.4" customHeight="1" x14ac:dyDescent="0.3">
      <c r="A4284" s="1">
        <v>44361</v>
      </c>
      <c r="B4284" t="s">
        <v>35</v>
      </c>
      <c r="C4284">
        <f t="shared" si="272"/>
        <v>6533</v>
      </c>
      <c r="D4284">
        <v>280850</v>
      </c>
      <c r="E4284">
        <v>280850</v>
      </c>
      <c r="F4284">
        <v>53177</v>
      </c>
      <c r="G4284">
        <v>146051</v>
      </c>
      <c r="H4284">
        <v>134761</v>
      </c>
      <c r="I4284">
        <v>38</v>
      </c>
      <c r="J4284">
        <v>74</v>
      </c>
      <c r="K4284">
        <v>333953</v>
      </c>
      <c r="L4284">
        <v>0</v>
      </c>
      <c r="M4284">
        <f t="shared" si="270"/>
        <v>334027</v>
      </c>
      <c r="N4284">
        <f t="shared" si="271"/>
        <v>280850</v>
      </c>
    </row>
    <row r="4285" spans="1:14" customFormat="1" ht="14.4" customHeight="1" x14ac:dyDescent="0.3">
      <c r="A4285" s="1">
        <v>44362</v>
      </c>
      <c r="B4285" t="s">
        <v>35</v>
      </c>
      <c r="C4285">
        <f t="shared" si="272"/>
        <v>5349</v>
      </c>
      <c r="D4285">
        <v>286199</v>
      </c>
      <c r="E4285">
        <v>286199</v>
      </c>
      <c r="F4285">
        <v>53496</v>
      </c>
      <c r="G4285">
        <v>148946</v>
      </c>
      <c r="H4285">
        <v>137214</v>
      </c>
      <c r="I4285">
        <v>39</v>
      </c>
      <c r="J4285">
        <v>74</v>
      </c>
      <c r="K4285">
        <v>339621</v>
      </c>
      <c r="L4285">
        <v>0</v>
      </c>
      <c r="M4285">
        <f t="shared" si="270"/>
        <v>339695</v>
      </c>
      <c r="N4285">
        <f t="shared" si="271"/>
        <v>286199</v>
      </c>
    </row>
    <row r="4286" spans="1:14" customFormat="1" ht="14.4" customHeight="1" x14ac:dyDescent="0.3">
      <c r="A4286" s="1">
        <v>44363</v>
      </c>
      <c r="B4286" t="s">
        <v>35</v>
      </c>
      <c r="C4286">
        <f t="shared" si="272"/>
        <v>12923</v>
      </c>
      <c r="D4286">
        <v>299122</v>
      </c>
      <c r="E4286">
        <v>299122</v>
      </c>
      <c r="F4286">
        <v>53999</v>
      </c>
      <c r="G4286">
        <v>155488</v>
      </c>
      <c r="H4286">
        <v>143593</v>
      </c>
      <c r="I4286">
        <v>41</v>
      </c>
      <c r="J4286">
        <v>74</v>
      </c>
      <c r="K4286">
        <v>353047</v>
      </c>
      <c r="L4286">
        <v>0</v>
      </c>
      <c r="M4286">
        <f t="shared" si="270"/>
        <v>353121</v>
      </c>
      <c r="N4286">
        <f t="shared" si="271"/>
        <v>299122</v>
      </c>
    </row>
    <row r="4287" spans="1:14" customFormat="1" ht="14.4" customHeight="1" x14ac:dyDescent="0.3">
      <c r="A4287" s="1">
        <v>44364</v>
      </c>
      <c r="B4287" t="s">
        <v>35</v>
      </c>
      <c r="C4287">
        <f t="shared" si="272"/>
        <v>15176</v>
      </c>
      <c r="D4287">
        <v>314298</v>
      </c>
      <c r="E4287">
        <v>314298</v>
      </c>
      <c r="F4287">
        <v>54650</v>
      </c>
      <c r="G4287">
        <v>162878</v>
      </c>
      <c r="H4287">
        <v>151379</v>
      </c>
      <c r="I4287">
        <v>41</v>
      </c>
      <c r="J4287">
        <v>74</v>
      </c>
      <c r="K4287">
        <v>368874</v>
      </c>
      <c r="L4287">
        <v>0</v>
      </c>
      <c r="M4287">
        <f t="shared" si="270"/>
        <v>368948</v>
      </c>
      <c r="N4287">
        <f t="shared" si="271"/>
        <v>314298</v>
      </c>
    </row>
    <row r="4288" spans="1:14" customFormat="1" ht="14.4" customHeight="1" x14ac:dyDescent="0.3">
      <c r="A4288" s="1">
        <v>44365</v>
      </c>
      <c r="B4288" t="s">
        <v>35</v>
      </c>
      <c r="C4288">
        <f t="shared" si="272"/>
        <v>15815</v>
      </c>
      <c r="D4288">
        <v>330113</v>
      </c>
      <c r="E4288">
        <v>330113</v>
      </c>
      <c r="F4288">
        <v>55159</v>
      </c>
      <c r="G4288">
        <v>170738</v>
      </c>
      <c r="H4288">
        <v>159331</v>
      </c>
      <c r="I4288">
        <v>44</v>
      </c>
      <c r="J4288">
        <v>74</v>
      </c>
      <c r="K4288">
        <v>385198</v>
      </c>
      <c r="L4288">
        <v>0</v>
      </c>
      <c r="M4288">
        <f t="shared" si="270"/>
        <v>385272</v>
      </c>
      <c r="N4288">
        <f t="shared" si="271"/>
        <v>330113</v>
      </c>
    </row>
    <row r="4289" spans="1:14" customFormat="1" ht="14.4" customHeight="1" x14ac:dyDescent="0.3">
      <c r="A4289" s="1">
        <v>44366</v>
      </c>
      <c r="B4289" t="s">
        <v>35</v>
      </c>
      <c r="C4289">
        <f t="shared" si="272"/>
        <v>24073</v>
      </c>
      <c r="D4289">
        <v>354186</v>
      </c>
      <c r="E4289">
        <v>354186</v>
      </c>
      <c r="F4289">
        <v>55943</v>
      </c>
      <c r="G4289">
        <v>181798</v>
      </c>
      <c r="H4289">
        <v>172342</v>
      </c>
      <c r="I4289">
        <v>46</v>
      </c>
      <c r="J4289">
        <v>74</v>
      </c>
      <c r="K4289">
        <v>410055</v>
      </c>
      <c r="L4289">
        <v>0</v>
      </c>
      <c r="M4289">
        <f t="shared" si="270"/>
        <v>410129</v>
      </c>
      <c r="N4289">
        <f t="shared" si="271"/>
        <v>354186</v>
      </c>
    </row>
    <row r="4290" spans="1:14" customFormat="1" ht="14.4" customHeight="1" x14ac:dyDescent="0.3">
      <c r="A4290" s="1">
        <v>44367</v>
      </c>
      <c r="B4290" t="s">
        <v>35</v>
      </c>
      <c r="C4290">
        <f t="shared" si="272"/>
        <v>8317</v>
      </c>
      <c r="D4290">
        <v>362503</v>
      </c>
      <c r="E4290">
        <v>362503</v>
      </c>
      <c r="F4290">
        <v>56169</v>
      </c>
      <c r="G4290">
        <v>185578</v>
      </c>
      <c r="H4290">
        <v>176873</v>
      </c>
      <c r="I4290">
        <v>52</v>
      </c>
      <c r="J4290">
        <v>74</v>
      </c>
      <c r="K4290">
        <v>418598</v>
      </c>
      <c r="L4290">
        <v>0</v>
      </c>
      <c r="M4290">
        <f t="shared" si="270"/>
        <v>418672</v>
      </c>
      <c r="N4290">
        <f t="shared" si="271"/>
        <v>362503</v>
      </c>
    </row>
    <row r="4291" spans="1:14" customFormat="1" ht="14.4" customHeight="1" x14ac:dyDescent="0.3">
      <c r="A4291" s="1">
        <v>44368</v>
      </c>
      <c r="B4291" t="s">
        <v>35</v>
      </c>
      <c r="C4291">
        <f t="shared" si="272"/>
        <v>17047</v>
      </c>
      <c r="D4291">
        <v>379550</v>
      </c>
      <c r="E4291">
        <v>379550</v>
      </c>
      <c r="F4291">
        <v>57021</v>
      </c>
      <c r="G4291">
        <v>193275</v>
      </c>
      <c r="H4291">
        <v>186218</v>
      </c>
      <c r="I4291">
        <v>57</v>
      </c>
      <c r="J4291">
        <v>74</v>
      </c>
      <c r="K4291">
        <v>436497</v>
      </c>
      <c r="L4291">
        <v>0</v>
      </c>
      <c r="M4291">
        <f t="shared" si="270"/>
        <v>436571</v>
      </c>
      <c r="N4291">
        <f t="shared" si="271"/>
        <v>379550</v>
      </c>
    </row>
    <row r="4292" spans="1:14" customFormat="1" ht="14.4" customHeight="1" x14ac:dyDescent="0.3">
      <c r="A4292" s="1">
        <v>44369</v>
      </c>
      <c r="B4292" t="s">
        <v>35</v>
      </c>
      <c r="C4292">
        <f t="shared" si="272"/>
        <v>7813</v>
      </c>
      <c r="D4292">
        <v>387363</v>
      </c>
      <c r="E4292">
        <v>387363</v>
      </c>
      <c r="F4292">
        <v>58000</v>
      </c>
      <c r="G4292">
        <v>197159</v>
      </c>
      <c r="H4292">
        <v>190147</v>
      </c>
      <c r="I4292">
        <v>57</v>
      </c>
      <c r="J4292">
        <v>74</v>
      </c>
      <c r="K4292">
        <v>445289</v>
      </c>
      <c r="L4292">
        <v>0</v>
      </c>
      <c r="M4292">
        <f t="shared" si="270"/>
        <v>445363</v>
      </c>
      <c r="N4292">
        <f t="shared" si="271"/>
        <v>387363</v>
      </c>
    </row>
    <row r="4293" spans="1:14" customFormat="1" ht="14.4" customHeight="1" x14ac:dyDescent="0.3">
      <c r="A4293" s="1">
        <v>44370</v>
      </c>
      <c r="B4293" t="s">
        <v>35</v>
      </c>
      <c r="C4293">
        <f t="shared" si="272"/>
        <v>7459</v>
      </c>
      <c r="D4293">
        <v>394822</v>
      </c>
      <c r="E4293">
        <v>394822</v>
      </c>
      <c r="F4293">
        <v>59360</v>
      </c>
      <c r="G4293">
        <v>200794</v>
      </c>
      <c r="H4293">
        <v>193970</v>
      </c>
      <c r="I4293">
        <v>58</v>
      </c>
      <c r="J4293">
        <v>74</v>
      </c>
      <c r="K4293">
        <v>454108</v>
      </c>
      <c r="L4293">
        <v>0</v>
      </c>
      <c r="M4293">
        <f t="shared" si="270"/>
        <v>454182</v>
      </c>
      <c r="N4293">
        <f t="shared" si="271"/>
        <v>394822</v>
      </c>
    </row>
    <row r="4294" spans="1:14" customFormat="1" ht="14.4" customHeight="1" x14ac:dyDescent="0.3">
      <c r="A4294" s="1">
        <v>44212</v>
      </c>
      <c r="B4294" t="s">
        <v>36</v>
      </c>
      <c r="C4294">
        <v>336</v>
      </c>
      <c r="D4294">
        <v>336</v>
      </c>
      <c r="E4294">
        <v>336</v>
      </c>
      <c r="F4294">
        <v>0</v>
      </c>
      <c r="G4294">
        <v>172</v>
      </c>
      <c r="H4294">
        <v>164</v>
      </c>
      <c r="I4294">
        <v>0</v>
      </c>
      <c r="J4294">
        <v>0</v>
      </c>
      <c r="K4294">
        <v>336</v>
      </c>
      <c r="L4294">
        <v>0</v>
      </c>
      <c r="M4294">
        <f>E4294+F4294</f>
        <v>336</v>
      </c>
      <c r="N4294">
        <f>G4294+H4294+I4294</f>
        <v>336</v>
      </c>
    </row>
    <row r="4295" spans="1:14" customFormat="1" ht="14.4" customHeight="1" x14ac:dyDescent="0.3">
      <c r="A4295" s="1">
        <v>44213</v>
      </c>
      <c r="B4295" t="s">
        <v>36</v>
      </c>
      <c r="C4295">
        <f t="shared" ref="C4295:C4326" si="273">D4295-D4294</f>
        <v>2</v>
      </c>
      <c r="D4295">
        <v>338</v>
      </c>
      <c r="E4295">
        <v>338</v>
      </c>
      <c r="F4295">
        <v>0</v>
      </c>
      <c r="G4295">
        <v>172</v>
      </c>
      <c r="H4295">
        <v>166</v>
      </c>
      <c r="I4295">
        <v>0</v>
      </c>
      <c r="J4295">
        <v>0</v>
      </c>
      <c r="K4295">
        <v>338</v>
      </c>
      <c r="M4295">
        <f t="shared" ref="M4295:M4358" si="274">E4295+F4295</f>
        <v>338</v>
      </c>
      <c r="N4295">
        <f t="shared" ref="N4295:N4358" si="275">G4295+H4295+I4295</f>
        <v>338</v>
      </c>
    </row>
    <row r="4296" spans="1:14" customFormat="1" ht="14.4" customHeight="1" x14ac:dyDescent="0.3">
      <c r="A4296" s="1">
        <v>44214</v>
      </c>
      <c r="B4296" t="s">
        <v>36</v>
      </c>
      <c r="C4296">
        <f t="shared" si="273"/>
        <v>340</v>
      </c>
      <c r="D4296">
        <v>678</v>
      </c>
      <c r="E4296">
        <v>678</v>
      </c>
      <c r="F4296">
        <v>0</v>
      </c>
      <c r="G4296">
        <v>328</v>
      </c>
      <c r="H4296">
        <v>350</v>
      </c>
      <c r="I4296">
        <v>0</v>
      </c>
      <c r="J4296">
        <v>0</v>
      </c>
      <c r="K4296">
        <v>678</v>
      </c>
      <c r="M4296">
        <f t="shared" si="274"/>
        <v>678</v>
      </c>
      <c r="N4296">
        <f t="shared" si="275"/>
        <v>678</v>
      </c>
    </row>
    <row r="4297" spans="1:14" customFormat="1" ht="14.4" customHeight="1" x14ac:dyDescent="0.3">
      <c r="A4297" s="1">
        <v>44215</v>
      </c>
      <c r="B4297" t="s">
        <v>36</v>
      </c>
      <c r="C4297">
        <f t="shared" si="273"/>
        <v>851</v>
      </c>
      <c r="D4297">
        <v>1529</v>
      </c>
      <c r="E4297">
        <v>1529</v>
      </c>
      <c r="F4297">
        <v>0</v>
      </c>
      <c r="G4297">
        <v>759</v>
      </c>
      <c r="H4297">
        <v>770</v>
      </c>
      <c r="I4297">
        <v>0</v>
      </c>
      <c r="J4297">
        <v>0</v>
      </c>
      <c r="K4297">
        <v>1529</v>
      </c>
      <c r="M4297">
        <f t="shared" si="274"/>
        <v>1529</v>
      </c>
      <c r="N4297">
        <f t="shared" si="275"/>
        <v>1529</v>
      </c>
    </row>
    <row r="4298" spans="1:14" customFormat="1" ht="14.4" customHeight="1" x14ac:dyDescent="0.3">
      <c r="A4298" s="1">
        <v>44216</v>
      </c>
      <c r="B4298" t="s">
        <v>36</v>
      </c>
      <c r="C4298">
        <f t="shared" si="273"/>
        <v>903</v>
      </c>
      <c r="D4298">
        <v>2432</v>
      </c>
      <c r="E4298">
        <v>2432</v>
      </c>
      <c r="F4298">
        <v>0</v>
      </c>
      <c r="G4298">
        <v>1221</v>
      </c>
      <c r="H4298">
        <v>1211</v>
      </c>
      <c r="I4298">
        <v>0</v>
      </c>
      <c r="J4298">
        <v>0</v>
      </c>
      <c r="K4298">
        <v>2432</v>
      </c>
      <c r="M4298">
        <f t="shared" si="274"/>
        <v>2432</v>
      </c>
      <c r="N4298">
        <f t="shared" si="275"/>
        <v>2432</v>
      </c>
    </row>
    <row r="4299" spans="1:14" customFormat="1" ht="14.4" customHeight="1" x14ac:dyDescent="0.3">
      <c r="A4299" s="1">
        <v>44217</v>
      </c>
      <c r="B4299" t="s">
        <v>36</v>
      </c>
      <c r="C4299">
        <f t="shared" si="273"/>
        <v>2348</v>
      </c>
      <c r="D4299">
        <v>4780</v>
      </c>
      <c r="E4299">
        <v>4780</v>
      </c>
      <c r="F4299">
        <v>0</v>
      </c>
      <c r="G4299">
        <v>2434</v>
      </c>
      <c r="H4299">
        <v>2346</v>
      </c>
      <c r="I4299">
        <v>0</v>
      </c>
      <c r="J4299">
        <v>0</v>
      </c>
      <c r="K4299">
        <v>4780</v>
      </c>
      <c r="M4299">
        <f t="shared" si="274"/>
        <v>4780</v>
      </c>
      <c r="N4299">
        <f t="shared" si="275"/>
        <v>4780</v>
      </c>
    </row>
    <row r="4300" spans="1:14" customFormat="1" ht="14.4" customHeight="1" x14ac:dyDescent="0.3">
      <c r="A4300" s="1">
        <v>44218</v>
      </c>
      <c r="B4300" t="s">
        <v>36</v>
      </c>
      <c r="C4300">
        <f t="shared" si="273"/>
        <v>4896</v>
      </c>
      <c r="D4300">
        <v>9676</v>
      </c>
      <c r="E4300">
        <v>9676</v>
      </c>
      <c r="F4300">
        <v>0</v>
      </c>
      <c r="G4300">
        <v>4784</v>
      </c>
      <c r="H4300">
        <v>4892</v>
      </c>
      <c r="I4300">
        <v>0</v>
      </c>
      <c r="J4300">
        <v>0</v>
      </c>
      <c r="K4300">
        <v>9676</v>
      </c>
      <c r="M4300">
        <f t="shared" si="274"/>
        <v>9676</v>
      </c>
      <c r="N4300">
        <f t="shared" si="275"/>
        <v>9676</v>
      </c>
    </row>
    <row r="4301" spans="1:14" customFormat="1" ht="14.4" customHeight="1" x14ac:dyDescent="0.3">
      <c r="A4301" s="1">
        <v>44219</v>
      </c>
      <c r="B4301" t="s">
        <v>36</v>
      </c>
      <c r="C4301">
        <f t="shared" si="273"/>
        <v>6843</v>
      </c>
      <c r="D4301">
        <v>16519</v>
      </c>
      <c r="E4301">
        <v>16519</v>
      </c>
      <c r="F4301">
        <v>0</v>
      </c>
      <c r="G4301">
        <v>8277</v>
      </c>
      <c r="H4301">
        <v>8242</v>
      </c>
      <c r="I4301">
        <v>0</v>
      </c>
      <c r="J4301">
        <v>0</v>
      </c>
      <c r="K4301">
        <v>16519</v>
      </c>
      <c r="M4301">
        <f t="shared" si="274"/>
        <v>16519</v>
      </c>
      <c r="N4301">
        <f t="shared" si="275"/>
        <v>16519</v>
      </c>
    </row>
    <row r="4302" spans="1:14" customFormat="1" ht="14.4" customHeight="1" x14ac:dyDescent="0.3">
      <c r="A4302" s="1">
        <v>44220</v>
      </c>
      <c r="B4302" t="s">
        <v>36</v>
      </c>
      <c r="C4302">
        <f t="shared" si="273"/>
        <v>1193</v>
      </c>
      <c r="D4302">
        <v>17712</v>
      </c>
      <c r="E4302">
        <v>17712</v>
      </c>
      <c r="F4302">
        <v>0</v>
      </c>
      <c r="G4302">
        <v>8813</v>
      </c>
      <c r="H4302">
        <v>8899</v>
      </c>
      <c r="I4302">
        <v>0</v>
      </c>
      <c r="J4302">
        <v>0</v>
      </c>
      <c r="K4302">
        <v>17712</v>
      </c>
      <c r="M4302">
        <f t="shared" si="274"/>
        <v>17712</v>
      </c>
      <c r="N4302">
        <f t="shared" si="275"/>
        <v>17712</v>
      </c>
    </row>
    <row r="4303" spans="1:14" customFormat="1" ht="14.4" customHeight="1" x14ac:dyDescent="0.3">
      <c r="A4303" s="1">
        <v>44221</v>
      </c>
      <c r="B4303" t="s">
        <v>36</v>
      </c>
      <c r="C4303">
        <f t="shared" si="273"/>
        <v>8305</v>
      </c>
      <c r="D4303">
        <v>26017</v>
      </c>
      <c r="E4303">
        <v>26017</v>
      </c>
      <c r="F4303">
        <v>0</v>
      </c>
      <c r="G4303">
        <v>12818</v>
      </c>
      <c r="H4303">
        <v>13198</v>
      </c>
      <c r="I4303">
        <v>1</v>
      </c>
      <c r="J4303">
        <v>0</v>
      </c>
      <c r="K4303">
        <v>26017</v>
      </c>
      <c r="M4303">
        <f t="shared" si="274"/>
        <v>26017</v>
      </c>
      <c r="N4303">
        <f t="shared" si="275"/>
        <v>26017</v>
      </c>
    </row>
    <row r="4304" spans="1:14" customFormat="1" ht="14.4" customHeight="1" x14ac:dyDescent="0.3">
      <c r="A4304" s="1">
        <v>44222</v>
      </c>
      <c r="B4304" t="s">
        <v>36</v>
      </c>
      <c r="C4304">
        <f t="shared" si="273"/>
        <v>196</v>
      </c>
      <c r="D4304">
        <v>26213</v>
      </c>
      <c r="E4304">
        <v>26213</v>
      </c>
      <c r="F4304">
        <v>0</v>
      </c>
      <c r="G4304">
        <v>12930</v>
      </c>
      <c r="H4304">
        <v>13282</v>
      </c>
      <c r="I4304">
        <v>1</v>
      </c>
      <c r="J4304">
        <v>0</v>
      </c>
      <c r="K4304">
        <v>26213</v>
      </c>
      <c r="M4304">
        <f t="shared" si="274"/>
        <v>26213</v>
      </c>
      <c r="N4304">
        <f t="shared" si="275"/>
        <v>26213</v>
      </c>
    </row>
    <row r="4305" spans="1:14" customFormat="1" ht="14.4" customHeight="1" x14ac:dyDescent="0.3">
      <c r="A4305" s="1">
        <v>44223</v>
      </c>
      <c r="B4305" t="s">
        <v>36</v>
      </c>
      <c r="C4305">
        <f t="shared" si="273"/>
        <v>6908</v>
      </c>
      <c r="D4305">
        <v>33121</v>
      </c>
      <c r="E4305">
        <v>33121</v>
      </c>
      <c r="F4305">
        <v>0</v>
      </c>
      <c r="G4305">
        <v>16431</v>
      </c>
      <c r="H4305">
        <v>16689</v>
      </c>
      <c r="I4305">
        <v>1</v>
      </c>
      <c r="J4305">
        <v>0</v>
      </c>
      <c r="K4305">
        <v>33121</v>
      </c>
      <c r="M4305">
        <f t="shared" si="274"/>
        <v>33121</v>
      </c>
      <c r="N4305">
        <f t="shared" si="275"/>
        <v>33121</v>
      </c>
    </row>
    <row r="4306" spans="1:14" customFormat="1" ht="14.4" customHeight="1" x14ac:dyDescent="0.3">
      <c r="A4306" s="1">
        <v>44224</v>
      </c>
      <c r="B4306" t="s">
        <v>36</v>
      </c>
      <c r="C4306">
        <f t="shared" si="273"/>
        <v>6390</v>
      </c>
      <c r="D4306">
        <v>39511</v>
      </c>
      <c r="E4306">
        <v>39511</v>
      </c>
      <c r="F4306">
        <v>0</v>
      </c>
      <c r="G4306">
        <v>19300</v>
      </c>
      <c r="H4306">
        <v>20209</v>
      </c>
      <c r="I4306">
        <v>2</v>
      </c>
      <c r="J4306">
        <v>0</v>
      </c>
      <c r="K4306">
        <v>39511</v>
      </c>
      <c r="M4306">
        <f t="shared" si="274"/>
        <v>39511</v>
      </c>
      <c r="N4306">
        <f t="shared" si="275"/>
        <v>39511</v>
      </c>
    </row>
    <row r="4307" spans="1:14" customFormat="1" ht="14.4" customHeight="1" x14ac:dyDescent="0.3">
      <c r="A4307" s="1">
        <v>44225</v>
      </c>
      <c r="B4307" t="s">
        <v>36</v>
      </c>
      <c r="C4307">
        <f t="shared" si="273"/>
        <v>2699</v>
      </c>
      <c r="D4307">
        <v>42210</v>
      </c>
      <c r="E4307">
        <v>42210</v>
      </c>
      <c r="F4307">
        <v>0</v>
      </c>
      <c r="G4307">
        <v>20500</v>
      </c>
      <c r="H4307">
        <v>21708</v>
      </c>
      <c r="I4307">
        <v>2</v>
      </c>
      <c r="J4307">
        <v>0</v>
      </c>
      <c r="K4307">
        <v>42210</v>
      </c>
      <c r="M4307">
        <f t="shared" si="274"/>
        <v>42210</v>
      </c>
      <c r="N4307">
        <f t="shared" si="275"/>
        <v>42210</v>
      </c>
    </row>
    <row r="4308" spans="1:14" customFormat="1" ht="14.4" customHeight="1" x14ac:dyDescent="0.3">
      <c r="A4308" s="1">
        <v>44226</v>
      </c>
      <c r="B4308" t="s">
        <v>36</v>
      </c>
      <c r="C4308">
        <f t="shared" si="273"/>
        <v>3438</v>
      </c>
      <c r="D4308">
        <v>45648</v>
      </c>
      <c r="E4308">
        <v>45648</v>
      </c>
      <c r="F4308">
        <v>0</v>
      </c>
      <c r="G4308">
        <v>22046</v>
      </c>
      <c r="H4308">
        <v>23600</v>
      </c>
      <c r="I4308">
        <v>2</v>
      </c>
      <c r="J4308">
        <v>0</v>
      </c>
      <c r="K4308">
        <v>45648</v>
      </c>
      <c r="M4308">
        <f t="shared" si="274"/>
        <v>45648</v>
      </c>
      <c r="N4308">
        <f t="shared" si="275"/>
        <v>45648</v>
      </c>
    </row>
    <row r="4309" spans="1:14" customFormat="1" ht="14.4" customHeight="1" x14ac:dyDescent="0.3">
      <c r="A4309" s="1">
        <v>44227</v>
      </c>
      <c r="B4309" t="s">
        <v>36</v>
      </c>
      <c r="C4309">
        <f t="shared" si="273"/>
        <v>90</v>
      </c>
      <c r="D4309">
        <v>45738</v>
      </c>
      <c r="E4309">
        <v>45738</v>
      </c>
      <c r="F4309">
        <v>0</v>
      </c>
      <c r="G4309">
        <v>22100</v>
      </c>
      <c r="H4309">
        <v>23636</v>
      </c>
      <c r="I4309">
        <v>2</v>
      </c>
      <c r="J4309">
        <v>0</v>
      </c>
      <c r="K4309">
        <v>45738</v>
      </c>
      <c r="M4309">
        <f t="shared" si="274"/>
        <v>45738</v>
      </c>
      <c r="N4309">
        <f t="shared" si="275"/>
        <v>45738</v>
      </c>
    </row>
    <row r="4310" spans="1:14" customFormat="1" ht="14.4" customHeight="1" x14ac:dyDescent="0.3">
      <c r="A4310" s="1">
        <v>44228</v>
      </c>
      <c r="B4310" t="s">
        <v>36</v>
      </c>
      <c r="C4310">
        <f t="shared" si="273"/>
        <v>2165</v>
      </c>
      <c r="D4310">
        <v>47903</v>
      </c>
      <c r="E4310">
        <v>47903</v>
      </c>
      <c r="F4310">
        <v>0</v>
      </c>
      <c r="G4310">
        <v>23207</v>
      </c>
      <c r="H4310">
        <v>24694</v>
      </c>
      <c r="I4310">
        <v>2</v>
      </c>
      <c r="J4310">
        <v>0</v>
      </c>
      <c r="K4310">
        <v>47903</v>
      </c>
      <c r="M4310">
        <f t="shared" si="274"/>
        <v>47903</v>
      </c>
      <c r="N4310">
        <f t="shared" si="275"/>
        <v>47903</v>
      </c>
    </row>
    <row r="4311" spans="1:14" customFormat="1" ht="14.4" customHeight="1" x14ac:dyDescent="0.3">
      <c r="A4311" s="1">
        <v>44229</v>
      </c>
      <c r="B4311" t="s">
        <v>36</v>
      </c>
      <c r="C4311">
        <f t="shared" si="273"/>
        <v>1760</v>
      </c>
      <c r="D4311">
        <v>49663</v>
      </c>
      <c r="E4311">
        <v>49663</v>
      </c>
      <c r="F4311">
        <v>0</v>
      </c>
      <c r="G4311">
        <v>23975</v>
      </c>
      <c r="H4311">
        <v>25686</v>
      </c>
      <c r="I4311">
        <v>2</v>
      </c>
      <c r="J4311">
        <v>0</v>
      </c>
      <c r="K4311">
        <v>49663</v>
      </c>
      <c r="M4311">
        <f t="shared" si="274"/>
        <v>49663</v>
      </c>
      <c r="N4311">
        <f t="shared" si="275"/>
        <v>49663</v>
      </c>
    </row>
    <row r="4312" spans="1:14" customFormat="1" ht="14.4" customHeight="1" x14ac:dyDescent="0.3">
      <c r="A4312" s="1">
        <v>44230</v>
      </c>
      <c r="B4312" t="s">
        <v>36</v>
      </c>
      <c r="C4312">
        <f t="shared" si="273"/>
        <v>2578</v>
      </c>
      <c r="D4312">
        <v>52241</v>
      </c>
      <c r="E4312">
        <v>52241</v>
      </c>
      <c r="F4312">
        <v>0</v>
      </c>
      <c r="G4312">
        <v>25252</v>
      </c>
      <c r="H4312">
        <v>26986</v>
      </c>
      <c r="I4312">
        <v>3</v>
      </c>
      <c r="J4312">
        <v>0</v>
      </c>
      <c r="K4312">
        <v>52241</v>
      </c>
      <c r="M4312">
        <f t="shared" si="274"/>
        <v>52241</v>
      </c>
      <c r="N4312">
        <f t="shared" si="275"/>
        <v>52241</v>
      </c>
    </row>
    <row r="4313" spans="1:14" customFormat="1" ht="14.4" customHeight="1" x14ac:dyDescent="0.3">
      <c r="A4313" s="1">
        <v>44231</v>
      </c>
      <c r="B4313" t="s">
        <v>36</v>
      </c>
      <c r="C4313">
        <f t="shared" si="273"/>
        <v>3967</v>
      </c>
      <c r="D4313">
        <v>56208</v>
      </c>
      <c r="E4313">
        <v>56208</v>
      </c>
      <c r="F4313">
        <v>0</v>
      </c>
      <c r="G4313">
        <v>27820</v>
      </c>
      <c r="H4313">
        <v>28384</v>
      </c>
      <c r="I4313">
        <v>4</v>
      </c>
      <c r="J4313">
        <v>0</v>
      </c>
      <c r="K4313">
        <v>56208</v>
      </c>
      <c r="M4313">
        <f t="shared" si="274"/>
        <v>56208</v>
      </c>
      <c r="N4313">
        <f t="shared" si="275"/>
        <v>56208</v>
      </c>
    </row>
    <row r="4314" spans="1:14" customFormat="1" ht="14.4" customHeight="1" x14ac:dyDescent="0.3">
      <c r="A4314" s="1">
        <v>44232</v>
      </c>
      <c r="B4314" t="s">
        <v>36</v>
      </c>
      <c r="C4314">
        <f t="shared" si="273"/>
        <v>4670</v>
      </c>
      <c r="D4314">
        <v>60878</v>
      </c>
      <c r="E4314">
        <v>60878</v>
      </c>
      <c r="F4314">
        <v>0</v>
      </c>
      <c r="G4314">
        <v>31099</v>
      </c>
      <c r="H4314">
        <v>29775</v>
      </c>
      <c r="I4314">
        <v>4</v>
      </c>
      <c r="J4314">
        <v>0</v>
      </c>
      <c r="K4314">
        <v>60878</v>
      </c>
      <c r="M4314">
        <f t="shared" si="274"/>
        <v>60878</v>
      </c>
      <c r="N4314">
        <f t="shared" si="275"/>
        <v>60878</v>
      </c>
    </row>
    <row r="4315" spans="1:14" customFormat="1" ht="14.4" customHeight="1" x14ac:dyDescent="0.3">
      <c r="A4315" s="1">
        <v>44233</v>
      </c>
      <c r="B4315" t="s">
        <v>36</v>
      </c>
      <c r="C4315">
        <f t="shared" si="273"/>
        <v>3521</v>
      </c>
      <c r="D4315">
        <v>64399</v>
      </c>
      <c r="E4315">
        <v>64399</v>
      </c>
      <c r="F4315">
        <v>0</v>
      </c>
      <c r="G4315">
        <v>33847</v>
      </c>
      <c r="H4315">
        <v>30545</v>
      </c>
      <c r="I4315">
        <v>7</v>
      </c>
      <c r="J4315">
        <v>0</v>
      </c>
      <c r="K4315">
        <v>64399</v>
      </c>
      <c r="M4315">
        <f t="shared" si="274"/>
        <v>64399</v>
      </c>
      <c r="N4315">
        <f t="shared" si="275"/>
        <v>64399</v>
      </c>
    </row>
    <row r="4316" spans="1:14" customFormat="1" ht="14.4" customHeight="1" x14ac:dyDescent="0.3">
      <c r="A4316" s="1">
        <v>44234</v>
      </c>
      <c r="B4316" t="s">
        <v>36</v>
      </c>
      <c r="C4316">
        <f t="shared" si="273"/>
        <v>2</v>
      </c>
      <c r="D4316">
        <v>64401</v>
      </c>
      <c r="E4316">
        <v>64401</v>
      </c>
      <c r="F4316">
        <v>0</v>
      </c>
      <c r="G4316">
        <v>33848</v>
      </c>
      <c r="H4316">
        <v>30546</v>
      </c>
      <c r="I4316">
        <v>7</v>
      </c>
      <c r="J4316">
        <v>0</v>
      </c>
      <c r="K4316">
        <v>64401</v>
      </c>
      <c r="M4316">
        <f t="shared" si="274"/>
        <v>64401</v>
      </c>
      <c r="N4316">
        <f t="shared" si="275"/>
        <v>64401</v>
      </c>
    </row>
    <row r="4317" spans="1:14" customFormat="1" ht="14.4" customHeight="1" x14ac:dyDescent="0.3">
      <c r="A4317" s="1">
        <v>44235</v>
      </c>
      <c r="B4317" t="s">
        <v>36</v>
      </c>
      <c r="C4317">
        <f t="shared" si="273"/>
        <v>5849</v>
      </c>
      <c r="D4317">
        <v>70250</v>
      </c>
      <c r="E4317">
        <v>70250</v>
      </c>
      <c r="F4317">
        <v>0</v>
      </c>
      <c r="G4317">
        <v>38331</v>
      </c>
      <c r="H4317">
        <v>31912</v>
      </c>
      <c r="I4317">
        <v>7</v>
      </c>
      <c r="J4317">
        <v>12</v>
      </c>
      <c r="K4317">
        <v>70238</v>
      </c>
      <c r="M4317">
        <f t="shared" si="274"/>
        <v>70250</v>
      </c>
      <c r="N4317">
        <f t="shared" si="275"/>
        <v>70250</v>
      </c>
    </row>
    <row r="4318" spans="1:14" customFormat="1" ht="14.4" customHeight="1" x14ac:dyDescent="0.3">
      <c r="A4318" s="1">
        <v>44236</v>
      </c>
      <c r="B4318" t="s">
        <v>36</v>
      </c>
      <c r="C4318">
        <f t="shared" si="273"/>
        <v>5601</v>
      </c>
      <c r="D4318">
        <v>75851</v>
      </c>
      <c r="E4318">
        <v>75851</v>
      </c>
      <c r="F4318">
        <v>0</v>
      </c>
      <c r="G4318">
        <v>42612</v>
      </c>
      <c r="H4318">
        <v>33232</v>
      </c>
      <c r="I4318">
        <v>7</v>
      </c>
      <c r="J4318">
        <v>29</v>
      </c>
      <c r="K4318">
        <v>75822</v>
      </c>
      <c r="M4318">
        <f t="shared" si="274"/>
        <v>75851</v>
      </c>
      <c r="N4318">
        <f t="shared" si="275"/>
        <v>75851</v>
      </c>
    </row>
    <row r="4319" spans="1:14" customFormat="1" ht="14.4" customHeight="1" x14ac:dyDescent="0.3">
      <c r="A4319" s="1">
        <v>44237</v>
      </c>
      <c r="B4319" t="s">
        <v>36</v>
      </c>
      <c r="C4319">
        <f t="shared" si="273"/>
        <v>4499</v>
      </c>
      <c r="D4319">
        <v>80350</v>
      </c>
      <c r="E4319">
        <v>80350</v>
      </c>
      <c r="F4319">
        <v>0</v>
      </c>
      <c r="G4319">
        <v>46221</v>
      </c>
      <c r="H4319">
        <v>34122</v>
      </c>
      <c r="I4319">
        <v>7</v>
      </c>
      <c r="J4319">
        <v>29</v>
      </c>
      <c r="K4319">
        <v>80321</v>
      </c>
      <c r="M4319">
        <f t="shared" si="274"/>
        <v>80350</v>
      </c>
      <c r="N4319">
        <f t="shared" si="275"/>
        <v>80350</v>
      </c>
    </row>
    <row r="4320" spans="1:14" customFormat="1" ht="14.4" customHeight="1" x14ac:dyDescent="0.3">
      <c r="A4320" s="1">
        <v>44238</v>
      </c>
      <c r="B4320" t="s">
        <v>36</v>
      </c>
      <c r="C4320">
        <f t="shared" si="273"/>
        <v>5561</v>
      </c>
      <c r="D4320">
        <v>85911</v>
      </c>
      <c r="E4320">
        <v>85911</v>
      </c>
      <c r="F4320">
        <v>0</v>
      </c>
      <c r="G4320">
        <v>50566</v>
      </c>
      <c r="H4320">
        <v>35337</v>
      </c>
      <c r="I4320">
        <v>8</v>
      </c>
      <c r="J4320">
        <v>30</v>
      </c>
      <c r="K4320">
        <v>85881</v>
      </c>
      <c r="M4320">
        <f t="shared" si="274"/>
        <v>85911</v>
      </c>
      <c r="N4320">
        <f t="shared" si="275"/>
        <v>85911</v>
      </c>
    </row>
    <row r="4321" spans="1:14" customFormat="1" ht="14.4" customHeight="1" x14ac:dyDescent="0.3">
      <c r="A4321" s="1">
        <v>44239</v>
      </c>
      <c r="B4321" t="s">
        <v>36</v>
      </c>
      <c r="C4321">
        <f t="shared" si="273"/>
        <v>4101</v>
      </c>
      <c r="D4321">
        <v>90012</v>
      </c>
      <c r="E4321">
        <v>90012</v>
      </c>
      <c r="F4321">
        <v>0</v>
      </c>
      <c r="G4321">
        <v>53722</v>
      </c>
      <c r="H4321">
        <v>36282</v>
      </c>
      <c r="I4321">
        <v>8</v>
      </c>
      <c r="J4321">
        <v>31</v>
      </c>
      <c r="K4321">
        <v>89981</v>
      </c>
      <c r="M4321">
        <f t="shared" si="274"/>
        <v>90012</v>
      </c>
      <c r="N4321">
        <f t="shared" si="275"/>
        <v>90012</v>
      </c>
    </row>
    <row r="4322" spans="1:14" customFormat="1" ht="14.4" customHeight="1" x14ac:dyDescent="0.3">
      <c r="A4322" s="1">
        <v>44240</v>
      </c>
      <c r="B4322" t="s">
        <v>36</v>
      </c>
      <c r="C4322">
        <f t="shared" si="273"/>
        <v>1976</v>
      </c>
      <c r="D4322">
        <v>91988</v>
      </c>
      <c r="E4322">
        <v>91988</v>
      </c>
      <c r="F4322">
        <v>62</v>
      </c>
      <c r="G4322">
        <v>55382</v>
      </c>
      <c r="H4322">
        <v>36598</v>
      </c>
      <c r="I4322">
        <v>8</v>
      </c>
      <c r="J4322">
        <v>74</v>
      </c>
      <c r="K4322">
        <v>91914</v>
      </c>
      <c r="M4322">
        <f t="shared" si="274"/>
        <v>92050</v>
      </c>
      <c r="N4322">
        <f t="shared" si="275"/>
        <v>91988</v>
      </c>
    </row>
    <row r="4323" spans="1:14" customFormat="1" ht="14.4" customHeight="1" x14ac:dyDescent="0.3">
      <c r="A4323" s="1">
        <v>44241</v>
      </c>
      <c r="B4323" t="s">
        <v>36</v>
      </c>
      <c r="C4323">
        <f t="shared" si="273"/>
        <v>0</v>
      </c>
      <c r="D4323">
        <v>91988</v>
      </c>
      <c r="E4323">
        <v>91988</v>
      </c>
      <c r="F4323">
        <v>62</v>
      </c>
      <c r="G4323">
        <v>55382</v>
      </c>
      <c r="H4323">
        <v>36598</v>
      </c>
      <c r="I4323">
        <v>8</v>
      </c>
      <c r="J4323">
        <v>74</v>
      </c>
      <c r="K4323">
        <v>91914</v>
      </c>
      <c r="M4323">
        <f t="shared" si="274"/>
        <v>92050</v>
      </c>
      <c r="N4323">
        <f t="shared" si="275"/>
        <v>91988</v>
      </c>
    </row>
    <row r="4324" spans="1:14" customFormat="1" ht="14.4" customHeight="1" x14ac:dyDescent="0.3">
      <c r="A4324" s="1">
        <v>44242</v>
      </c>
      <c r="B4324" t="s">
        <v>36</v>
      </c>
      <c r="C4324">
        <f t="shared" si="273"/>
        <v>4165</v>
      </c>
      <c r="D4324">
        <v>96153</v>
      </c>
      <c r="E4324">
        <v>96153</v>
      </c>
      <c r="F4324">
        <v>1028</v>
      </c>
      <c r="G4324">
        <v>58562</v>
      </c>
      <c r="H4324">
        <v>37582</v>
      </c>
      <c r="I4324">
        <v>9</v>
      </c>
      <c r="J4324">
        <v>76</v>
      </c>
      <c r="K4324">
        <v>96077</v>
      </c>
      <c r="M4324">
        <f t="shared" si="274"/>
        <v>97181</v>
      </c>
      <c r="N4324">
        <f t="shared" si="275"/>
        <v>96153</v>
      </c>
    </row>
    <row r="4325" spans="1:14" customFormat="1" ht="14.4" customHeight="1" x14ac:dyDescent="0.3">
      <c r="A4325" s="1">
        <v>44243</v>
      </c>
      <c r="B4325" t="s">
        <v>36</v>
      </c>
      <c r="C4325">
        <f t="shared" si="273"/>
        <v>4117</v>
      </c>
      <c r="D4325">
        <v>100270</v>
      </c>
      <c r="E4325">
        <v>100270</v>
      </c>
      <c r="F4325">
        <v>1988</v>
      </c>
      <c r="G4325">
        <v>61730</v>
      </c>
      <c r="H4325">
        <v>38531</v>
      </c>
      <c r="I4325">
        <v>9</v>
      </c>
      <c r="J4325">
        <v>76</v>
      </c>
      <c r="K4325">
        <v>100194</v>
      </c>
      <c r="M4325">
        <f t="shared" si="274"/>
        <v>102258</v>
      </c>
      <c r="N4325">
        <f t="shared" si="275"/>
        <v>100270</v>
      </c>
    </row>
    <row r="4326" spans="1:14" customFormat="1" ht="14.4" customHeight="1" x14ac:dyDescent="0.3">
      <c r="A4326" s="1">
        <v>44244</v>
      </c>
      <c r="B4326" t="s">
        <v>36</v>
      </c>
      <c r="C4326">
        <f t="shared" si="273"/>
        <v>3331</v>
      </c>
      <c r="D4326">
        <v>103601</v>
      </c>
      <c r="E4326">
        <v>103601</v>
      </c>
      <c r="F4326">
        <v>2678</v>
      </c>
      <c r="G4326">
        <v>64234</v>
      </c>
      <c r="H4326">
        <v>39358</v>
      </c>
      <c r="I4326">
        <v>9</v>
      </c>
      <c r="J4326">
        <v>80</v>
      </c>
      <c r="K4326">
        <v>103521</v>
      </c>
      <c r="M4326">
        <f t="shared" si="274"/>
        <v>106279</v>
      </c>
      <c r="N4326">
        <f t="shared" si="275"/>
        <v>103601</v>
      </c>
    </row>
    <row r="4327" spans="1:14" customFormat="1" ht="14.4" customHeight="1" x14ac:dyDescent="0.3">
      <c r="A4327" s="1">
        <v>44245</v>
      </c>
      <c r="B4327" t="s">
        <v>36</v>
      </c>
      <c r="C4327">
        <f t="shared" ref="C4327:C4358" si="276">D4327-D4326</f>
        <v>0</v>
      </c>
      <c r="D4327">
        <v>103601</v>
      </c>
      <c r="E4327">
        <v>103601</v>
      </c>
      <c r="F4327">
        <v>2678</v>
      </c>
      <c r="G4327">
        <v>64234</v>
      </c>
      <c r="H4327">
        <v>39358</v>
      </c>
      <c r="I4327">
        <v>9</v>
      </c>
      <c r="J4327">
        <v>80</v>
      </c>
      <c r="K4327">
        <v>103521</v>
      </c>
      <c r="M4327">
        <f t="shared" si="274"/>
        <v>106279</v>
      </c>
      <c r="N4327">
        <f t="shared" si="275"/>
        <v>103601</v>
      </c>
    </row>
    <row r="4328" spans="1:14" customFormat="1" ht="14.4" customHeight="1" x14ac:dyDescent="0.3">
      <c r="A4328" s="1">
        <v>44246</v>
      </c>
      <c r="B4328" t="s">
        <v>36</v>
      </c>
      <c r="C4328">
        <f t="shared" si="276"/>
        <v>10358</v>
      </c>
      <c r="D4328">
        <v>113959</v>
      </c>
      <c r="E4328">
        <v>113959</v>
      </c>
      <c r="F4328">
        <v>8567</v>
      </c>
      <c r="G4328">
        <v>71851</v>
      </c>
      <c r="H4328">
        <v>42099</v>
      </c>
      <c r="I4328">
        <v>9</v>
      </c>
      <c r="J4328">
        <v>87</v>
      </c>
      <c r="K4328">
        <v>113872</v>
      </c>
      <c r="M4328">
        <f t="shared" si="274"/>
        <v>122526</v>
      </c>
      <c r="N4328">
        <f t="shared" si="275"/>
        <v>113959</v>
      </c>
    </row>
    <row r="4329" spans="1:14" customFormat="1" ht="14.4" customHeight="1" x14ac:dyDescent="0.3">
      <c r="A4329" s="1">
        <v>44247</v>
      </c>
      <c r="B4329" t="s">
        <v>36</v>
      </c>
      <c r="C4329">
        <f t="shared" si="276"/>
        <v>2749</v>
      </c>
      <c r="D4329">
        <v>116708</v>
      </c>
      <c r="E4329">
        <v>116708</v>
      </c>
      <c r="F4329">
        <v>12291</v>
      </c>
      <c r="G4329">
        <v>74066</v>
      </c>
      <c r="H4329">
        <v>42633</v>
      </c>
      <c r="I4329">
        <v>9</v>
      </c>
      <c r="J4329">
        <v>91</v>
      </c>
      <c r="K4329">
        <v>116617</v>
      </c>
      <c r="M4329">
        <f t="shared" si="274"/>
        <v>128999</v>
      </c>
      <c r="N4329">
        <f t="shared" si="275"/>
        <v>116708</v>
      </c>
    </row>
    <row r="4330" spans="1:14" customFormat="1" ht="14.4" customHeight="1" x14ac:dyDescent="0.3">
      <c r="A4330" s="1">
        <v>44248</v>
      </c>
      <c r="B4330" t="s">
        <v>36</v>
      </c>
      <c r="C4330">
        <f t="shared" si="276"/>
        <v>107</v>
      </c>
      <c r="D4330">
        <v>116815</v>
      </c>
      <c r="E4330">
        <v>116815</v>
      </c>
      <c r="F4330">
        <v>12695</v>
      </c>
      <c r="G4330">
        <v>74135</v>
      </c>
      <c r="H4330">
        <v>42671</v>
      </c>
      <c r="I4330">
        <v>9</v>
      </c>
      <c r="J4330">
        <v>91</v>
      </c>
      <c r="K4330">
        <v>116724</v>
      </c>
      <c r="M4330">
        <f t="shared" si="274"/>
        <v>129510</v>
      </c>
      <c r="N4330">
        <f t="shared" si="275"/>
        <v>116815</v>
      </c>
    </row>
    <row r="4331" spans="1:14" customFormat="1" ht="14.4" customHeight="1" x14ac:dyDescent="0.3">
      <c r="A4331" s="1">
        <v>44249</v>
      </c>
      <c r="B4331" t="s">
        <v>36</v>
      </c>
      <c r="C4331">
        <f t="shared" si="276"/>
        <v>5152</v>
      </c>
      <c r="D4331">
        <v>121967</v>
      </c>
      <c r="E4331">
        <v>121967</v>
      </c>
      <c r="F4331">
        <v>18347</v>
      </c>
      <c r="G4331">
        <v>78228</v>
      </c>
      <c r="H4331">
        <v>43730</v>
      </c>
      <c r="I4331">
        <v>9</v>
      </c>
      <c r="J4331">
        <v>118</v>
      </c>
      <c r="K4331">
        <v>121849</v>
      </c>
      <c r="M4331">
        <f t="shared" si="274"/>
        <v>140314</v>
      </c>
      <c r="N4331">
        <f t="shared" si="275"/>
        <v>121967</v>
      </c>
    </row>
    <row r="4332" spans="1:14" customFormat="1" ht="14.4" customHeight="1" x14ac:dyDescent="0.3">
      <c r="A4332" s="1">
        <v>44250</v>
      </c>
      <c r="B4332" t="s">
        <v>36</v>
      </c>
      <c r="C4332">
        <f t="shared" si="276"/>
        <v>6257</v>
      </c>
      <c r="D4332">
        <v>128224</v>
      </c>
      <c r="E4332">
        <v>128224</v>
      </c>
      <c r="F4332">
        <v>21320</v>
      </c>
      <c r="G4332">
        <v>83283</v>
      </c>
      <c r="H4332">
        <v>44932</v>
      </c>
      <c r="I4332">
        <v>9</v>
      </c>
      <c r="J4332">
        <v>122</v>
      </c>
      <c r="K4332">
        <v>128102</v>
      </c>
      <c r="M4332">
        <f t="shared" si="274"/>
        <v>149544</v>
      </c>
      <c r="N4332">
        <f t="shared" si="275"/>
        <v>128224</v>
      </c>
    </row>
    <row r="4333" spans="1:14" customFormat="1" ht="14.4" customHeight="1" x14ac:dyDescent="0.3">
      <c r="A4333" s="1">
        <v>44251</v>
      </c>
      <c r="B4333" t="s">
        <v>36</v>
      </c>
      <c r="C4333">
        <f t="shared" si="276"/>
        <v>5959</v>
      </c>
      <c r="D4333">
        <v>134183</v>
      </c>
      <c r="E4333">
        <v>134183</v>
      </c>
      <c r="F4333">
        <v>24449</v>
      </c>
      <c r="G4333">
        <v>88035</v>
      </c>
      <c r="H4333">
        <v>46139</v>
      </c>
      <c r="I4333">
        <v>9</v>
      </c>
      <c r="J4333">
        <v>127</v>
      </c>
      <c r="K4333">
        <v>134056</v>
      </c>
      <c r="M4333">
        <f t="shared" si="274"/>
        <v>158632</v>
      </c>
      <c r="N4333">
        <f t="shared" si="275"/>
        <v>134183</v>
      </c>
    </row>
    <row r="4334" spans="1:14" customFormat="1" ht="14.4" customHeight="1" x14ac:dyDescent="0.3">
      <c r="A4334" s="1">
        <v>44252</v>
      </c>
      <c r="B4334" t="s">
        <v>36</v>
      </c>
      <c r="C4334">
        <f t="shared" si="276"/>
        <v>9123</v>
      </c>
      <c r="D4334">
        <v>143306</v>
      </c>
      <c r="E4334">
        <v>143306</v>
      </c>
      <c r="F4334">
        <v>29291</v>
      </c>
      <c r="G4334">
        <v>94628</v>
      </c>
      <c r="H4334">
        <v>48669</v>
      </c>
      <c r="I4334">
        <v>9</v>
      </c>
      <c r="J4334">
        <v>132</v>
      </c>
      <c r="K4334">
        <v>143174</v>
      </c>
      <c r="M4334">
        <f t="shared" si="274"/>
        <v>172597</v>
      </c>
      <c r="N4334">
        <f t="shared" si="275"/>
        <v>143306</v>
      </c>
    </row>
    <row r="4335" spans="1:14" customFormat="1" ht="14.4" customHeight="1" x14ac:dyDescent="0.3">
      <c r="A4335" s="1">
        <v>44253</v>
      </c>
      <c r="B4335" t="s">
        <v>36</v>
      </c>
      <c r="C4335">
        <f t="shared" si="276"/>
        <v>5893</v>
      </c>
      <c r="D4335">
        <v>149199</v>
      </c>
      <c r="E4335">
        <v>149199</v>
      </c>
      <c r="F4335">
        <v>32494</v>
      </c>
      <c r="G4335">
        <v>99472</v>
      </c>
      <c r="H4335">
        <v>49718</v>
      </c>
      <c r="I4335">
        <v>9</v>
      </c>
      <c r="J4335">
        <v>151</v>
      </c>
      <c r="K4335">
        <v>149048</v>
      </c>
      <c r="M4335">
        <f t="shared" si="274"/>
        <v>181693</v>
      </c>
      <c r="N4335">
        <f t="shared" si="275"/>
        <v>149199</v>
      </c>
    </row>
    <row r="4336" spans="1:14" customFormat="1" ht="14.4" customHeight="1" x14ac:dyDescent="0.3">
      <c r="A4336" s="1">
        <v>44254</v>
      </c>
      <c r="B4336" t="s">
        <v>36</v>
      </c>
      <c r="C4336">
        <f t="shared" si="276"/>
        <v>0</v>
      </c>
      <c r="D4336">
        <v>149199</v>
      </c>
      <c r="E4336">
        <v>149199</v>
      </c>
      <c r="F4336">
        <v>32494</v>
      </c>
      <c r="G4336">
        <v>99472</v>
      </c>
      <c r="H4336">
        <v>49718</v>
      </c>
      <c r="I4336">
        <v>9</v>
      </c>
      <c r="J4336">
        <v>151</v>
      </c>
      <c r="K4336">
        <v>149048</v>
      </c>
      <c r="M4336">
        <f t="shared" si="274"/>
        <v>181693</v>
      </c>
      <c r="N4336">
        <f t="shared" si="275"/>
        <v>149199</v>
      </c>
    </row>
    <row r="4337" spans="1:14" customFormat="1" ht="14.4" customHeight="1" x14ac:dyDescent="0.3">
      <c r="A4337" s="1">
        <v>44255</v>
      </c>
      <c r="B4337" t="s">
        <v>36</v>
      </c>
      <c r="C4337">
        <f t="shared" si="276"/>
        <v>0</v>
      </c>
      <c r="D4337">
        <v>149199</v>
      </c>
      <c r="E4337">
        <v>149199</v>
      </c>
      <c r="F4337">
        <v>32494</v>
      </c>
      <c r="G4337">
        <v>99472</v>
      </c>
      <c r="H4337">
        <v>49718</v>
      </c>
      <c r="I4337">
        <v>9</v>
      </c>
      <c r="J4337">
        <v>151</v>
      </c>
      <c r="K4337">
        <v>149048</v>
      </c>
      <c r="M4337">
        <f t="shared" si="274"/>
        <v>181693</v>
      </c>
      <c r="N4337">
        <f t="shared" si="275"/>
        <v>149199</v>
      </c>
    </row>
    <row r="4338" spans="1:14" customFormat="1" ht="14.4" customHeight="1" x14ac:dyDescent="0.3">
      <c r="A4338" s="1">
        <v>44256</v>
      </c>
      <c r="B4338" t="s">
        <v>36</v>
      </c>
      <c r="C4338">
        <f t="shared" si="276"/>
        <v>0</v>
      </c>
      <c r="D4338">
        <v>149199</v>
      </c>
      <c r="E4338">
        <v>149199</v>
      </c>
      <c r="F4338">
        <v>32494</v>
      </c>
      <c r="G4338">
        <v>99472</v>
      </c>
      <c r="H4338">
        <v>49718</v>
      </c>
      <c r="I4338">
        <v>9</v>
      </c>
      <c r="J4338">
        <v>151</v>
      </c>
      <c r="K4338">
        <v>149048</v>
      </c>
      <c r="M4338">
        <f t="shared" si="274"/>
        <v>181693</v>
      </c>
      <c r="N4338">
        <f t="shared" si="275"/>
        <v>149199</v>
      </c>
    </row>
    <row r="4339" spans="1:14" customFormat="1" ht="14.4" customHeight="1" x14ac:dyDescent="0.3">
      <c r="A4339" s="1">
        <v>44257</v>
      </c>
      <c r="B4339" t="s">
        <v>36</v>
      </c>
      <c r="C4339">
        <f t="shared" si="276"/>
        <v>13849</v>
      </c>
      <c r="D4339">
        <v>163048</v>
      </c>
      <c r="E4339">
        <v>163048</v>
      </c>
      <c r="F4339">
        <v>35973</v>
      </c>
      <c r="G4339">
        <v>110201</v>
      </c>
      <c r="H4339">
        <v>52838</v>
      </c>
      <c r="I4339">
        <v>9</v>
      </c>
      <c r="J4339">
        <v>485</v>
      </c>
      <c r="K4339">
        <v>162563</v>
      </c>
      <c r="M4339">
        <f t="shared" si="274"/>
        <v>199021</v>
      </c>
      <c r="N4339">
        <f t="shared" si="275"/>
        <v>163048</v>
      </c>
    </row>
    <row r="4340" spans="1:14" customFormat="1" ht="14.4" customHeight="1" x14ac:dyDescent="0.3">
      <c r="A4340" s="1">
        <v>44258</v>
      </c>
      <c r="B4340" t="s">
        <v>36</v>
      </c>
      <c r="C4340">
        <f t="shared" si="276"/>
        <v>10064</v>
      </c>
      <c r="D4340">
        <v>173112</v>
      </c>
      <c r="E4340">
        <v>173112</v>
      </c>
      <c r="F4340">
        <v>38350</v>
      </c>
      <c r="G4340">
        <v>117372</v>
      </c>
      <c r="H4340">
        <v>55731</v>
      </c>
      <c r="I4340">
        <v>9</v>
      </c>
      <c r="J4340">
        <v>1059</v>
      </c>
      <c r="K4340">
        <v>172053</v>
      </c>
      <c r="M4340">
        <f t="shared" si="274"/>
        <v>211462</v>
      </c>
      <c r="N4340">
        <f t="shared" si="275"/>
        <v>173112</v>
      </c>
    </row>
    <row r="4341" spans="1:14" customFormat="1" ht="14.4" customHeight="1" x14ac:dyDescent="0.3">
      <c r="A4341" s="1">
        <v>44259</v>
      </c>
      <c r="B4341" t="s">
        <v>36</v>
      </c>
      <c r="C4341">
        <f t="shared" si="276"/>
        <v>10735</v>
      </c>
      <c r="D4341">
        <v>183847</v>
      </c>
      <c r="E4341">
        <v>183847</v>
      </c>
      <c r="F4341">
        <v>40539</v>
      </c>
      <c r="G4341">
        <v>124380</v>
      </c>
      <c r="H4341">
        <v>59458</v>
      </c>
      <c r="I4341">
        <v>9</v>
      </c>
      <c r="J4341">
        <v>1843</v>
      </c>
      <c r="K4341">
        <v>182004</v>
      </c>
      <c r="M4341">
        <f t="shared" si="274"/>
        <v>224386</v>
      </c>
      <c r="N4341">
        <f t="shared" si="275"/>
        <v>183847</v>
      </c>
    </row>
    <row r="4342" spans="1:14" customFormat="1" ht="14.4" customHeight="1" x14ac:dyDescent="0.3">
      <c r="A4342" s="1">
        <v>44260</v>
      </c>
      <c r="B4342" t="s">
        <v>36</v>
      </c>
      <c r="C4342">
        <f t="shared" si="276"/>
        <v>13376</v>
      </c>
      <c r="D4342">
        <v>197223</v>
      </c>
      <c r="E4342">
        <v>197223</v>
      </c>
      <c r="F4342">
        <v>43277</v>
      </c>
      <c r="G4342">
        <v>133000</v>
      </c>
      <c r="H4342">
        <v>64214</v>
      </c>
      <c r="I4342">
        <v>9</v>
      </c>
      <c r="J4342">
        <v>3057</v>
      </c>
      <c r="K4342">
        <v>194166</v>
      </c>
      <c r="M4342">
        <f t="shared" si="274"/>
        <v>240500</v>
      </c>
      <c r="N4342">
        <f t="shared" si="275"/>
        <v>197223</v>
      </c>
    </row>
    <row r="4343" spans="1:14" customFormat="1" ht="14.4" customHeight="1" x14ac:dyDescent="0.3">
      <c r="A4343" s="1">
        <v>44261</v>
      </c>
      <c r="B4343" t="s">
        <v>36</v>
      </c>
      <c r="C4343">
        <f t="shared" si="276"/>
        <v>11292</v>
      </c>
      <c r="D4343">
        <v>208515</v>
      </c>
      <c r="E4343">
        <v>208515</v>
      </c>
      <c r="F4343">
        <v>45832</v>
      </c>
      <c r="G4343">
        <v>140161</v>
      </c>
      <c r="H4343">
        <v>68345</v>
      </c>
      <c r="I4343">
        <v>9</v>
      </c>
      <c r="J4343">
        <v>4323</v>
      </c>
      <c r="K4343">
        <v>204192</v>
      </c>
      <c r="M4343">
        <f t="shared" si="274"/>
        <v>254347</v>
      </c>
      <c r="N4343">
        <f t="shared" si="275"/>
        <v>208515</v>
      </c>
    </row>
    <row r="4344" spans="1:14" customFormat="1" ht="14.4" customHeight="1" x14ac:dyDescent="0.3">
      <c r="A4344" s="1">
        <v>44262</v>
      </c>
      <c r="B4344" t="s">
        <v>36</v>
      </c>
      <c r="C4344">
        <f t="shared" si="276"/>
        <v>1420</v>
      </c>
      <c r="D4344">
        <v>209935</v>
      </c>
      <c r="E4344">
        <v>209935</v>
      </c>
      <c r="F4344">
        <v>45923</v>
      </c>
      <c r="G4344">
        <v>140940</v>
      </c>
      <c r="H4344">
        <v>68986</v>
      </c>
      <c r="I4344">
        <v>9</v>
      </c>
      <c r="J4344">
        <v>4524</v>
      </c>
      <c r="K4344">
        <v>205411</v>
      </c>
      <c r="M4344">
        <f t="shared" si="274"/>
        <v>255858</v>
      </c>
      <c r="N4344">
        <f t="shared" si="275"/>
        <v>209935</v>
      </c>
    </row>
    <row r="4345" spans="1:14" customFormat="1" ht="14.4" customHeight="1" x14ac:dyDescent="0.3">
      <c r="A4345" s="1">
        <v>44263</v>
      </c>
      <c r="B4345" t="s">
        <v>36</v>
      </c>
      <c r="C4345">
        <f t="shared" si="276"/>
        <v>16604</v>
      </c>
      <c r="D4345">
        <v>226539</v>
      </c>
      <c r="E4345">
        <v>226539</v>
      </c>
      <c r="F4345">
        <v>49220</v>
      </c>
      <c r="G4345">
        <v>151302</v>
      </c>
      <c r="H4345">
        <v>75225</v>
      </c>
      <c r="I4345">
        <v>12</v>
      </c>
      <c r="J4345">
        <v>6194</v>
      </c>
      <c r="K4345">
        <v>220345</v>
      </c>
      <c r="M4345">
        <f t="shared" si="274"/>
        <v>275759</v>
      </c>
      <c r="N4345">
        <f t="shared" si="275"/>
        <v>226539</v>
      </c>
    </row>
    <row r="4346" spans="1:14" customFormat="1" ht="14.4" customHeight="1" x14ac:dyDescent="0.3">
      <c r="A4346" s="1">
        <v>44264</v>
      </c>
      <c r="B4346" t="s">
        <v>36</v>
      </c>
      <c r="C4346">
        <f t="shared" si="276"/>
        <v>20300</v>
      </c>
      <c r="D4346">
        <v>246839</v>
      </c>
      <c r="E4346">
        <v>193804</v>
      </c>
      <c r="F4346">
        <v>53035</v>
      </c>
      <c r="G4346">
        <v>164419</v>
      </c>
      <c r="H4346">
        <v>82405</v>
      </c>
      <c r="I4346">
        <v>15</v>
      </c>
      <c r="J4346">
        <v>7614</v>
      </c>
      <c r="K4346">
        <v>239214</v>
      </c>
      <c r="M4346">
        <f t="shared" si="274"/>
        <v>246839</v>
      </c>
      <c r="N4346">
        <f t="shared" si="275"/>
        <v>246839</v>
      </c>
    </row>
    <row r="4347" spans="1:14" customFormat="1" ht="14.4" customHeight="1" x14ac:dyDescent="0.3">
      <c r="A4347" s="1">
        <v>44265</v>
      </c>
      <c r="B4347" t="s">
        <v>36</v>
      </c>
      <c r="C4347">
        <f t="shared" si="276"/>
        <v>16493</v>
      </c>
      <c r="D4347">
        <v>263332</v>
      </c>
      <c r="E4347">
        <v>207008</v>
      </c>
      <c r="F4347">
        <v>56324</v>
      </c>
      <c r="G4347">
        <v>175187</v>
      </c>
      <c r="H4347">
        <v>88130</v>
      </c>
      <c r="I4347">
        <v>15</v>
      </c>
      <c r="J4347">
        <v>9468</v>
      </c>
      <c r="K4347">
        <v>253853</v>
      </c>
      <c r="M4347">
        <f t="shared" si="274"/>
        <v>263332</v>
      </c>
      <c r="N4347">
        <f t="shared" si="275"/>
        <v>263332</v>
      </c>
    </row>
    <row r="4348" spans="1:14" customFormat="1" ht="14.4" customHeight="1" x14ac:dyDescent="0.3">
      <c r="A4348" s="1">
        <v>44266</v>
      </c>
      <c r="B4348" t="s">
        <v>36</v>
      </c>
      <c r="C4348">
        <f t="shared" si="276"/>
        <v>6397</v>
      </c>
      <c r="D4348">
        <v>269729</v>
      </c>
      <c r="E4348">
        <v>212869</v>
      </c>
      <c r="F4348">
        <v>56860</v>
      </c>
      <c r="G4348">
        <v>178756</v>
      </c>
      <c r="H4348">
        <v>90957</v>
      </c>
      <c r="I4348">
        <v>16</v>
      </c>
      <c r="J4348">
        <v>10789</v>
      </c>
      <c r="K4348">
        <v>258929</v>
      </c>
      <c r="M4348">
        <f t="shared" si="274"/>
        <v>269729</v>
      </c>
      <c r="N4348">
        <f t="shared" si="275"/>
        <v>269729</v>
      </c>
    </row>
    <row r="4349" spans="1:14" customFormat="1" ht="14.4" customHeight="1" x14ac:dyDescent="0.3">
      <c r="A4349" s="1">
        <v>44267</v>
      </c>
      <c r="B4349" t="s">
        <v>36</v>
      </c>
      <c r="C4349">
        <f t="shared" si="276"/>
        <v>20254</v>
      </c>
      <c r="D4349">
        <v>289983</v>
      </c>
      <c r="E4349">
        <v>228580</v>
      </c>
      <c r="F4349">
        <v>61403</v>
      </c>
      <c r="G4349">
        <v>191922</v>
      </c>
      <c r="H4349">
        <v>98044</v>
      </c>
      <c r="I4349">
        <v>17</v>
      </c>
      <c r="J4349">
        <v>12641</v>
      </c>
      <c r="K4349">
        <v>277331</v>
      </c>
      <c r="M4349">
        <f t="shared" si="274"/>
        <v>289983</v>
      </c>
      <c r="N4349">
        <f t="shared" si="275"/>
        <v>289983</v>
      </c>
    </row>
    <row r="4350" spans="1:14" customFormat="1" ht="14.4" customHeight="1" x14ac:dyDescent="0.3">
      <c r="A4350" s="1">
        <v>44268</v>
      </c>
      <c r="B4350" t="s">
        <v>36</v>
      </c>
      <c r="C4350">
        <f t="shared" si="276"/>
        <v>18584</v>
      </c>
      <c r="D4350">
        <v>308567</v>
      </c>
      <c r="E4350">
        <v>243904</v>
      </c>
      <c r="F4350">
        <v>64663</v>
      </c>
      <c r="G4350">
        <v>203347</v>
      </c>
      <c r="H4350">
        <v>105202</v>
      </c>
      <c r="I4350">
        <v>18</v>
      </c>
      <c r="J4350">
        <v>14451</v>
      </c>
      <c r="K4350">
        <v>294105</v>
      </c>
      <c r="M4350">
        <f t="shared" si="274"/>
        <v>308567</v>
      </c>
      <c r="N4350">
        <f t="shared" si="275"/>
        <v>308567</v>
      </c>
    </row>
    <row r="4351" spans="1:14" customFormat="1" ht="14.4" customHeight="1" x14ac:dyDescent="0.3">
      <c r="A4351" s="1">
        <v>44269</v>
      </c>
      <c r="B4351" t="s">
        <v>36</v>
      </c>
      <c r="C4351">
        <f t="shared" si="276"/>
        <v>2481</v>
      </c>
      <c r="D4351">
        <v>311048</v>
      </c>
      <c r="E4351">
        <v>246290</v>
      </c>
      <c r="F4351">
        <v>64758</v>
      </c>
      <c r="G4351">
        <v>204738</v>
      </c>
      <c r="H4351">
        <v>106292</v>
      </c>
      <c r="I4351">
        <v>18</v>
      </c>
      <c r="J4351">
        <v>14917</v>
      </c>
      <c r="K4351">
        <v>296120</v>
      </c>
      <c r="M4351">
        <f t="shared" si="274"/>
        <v>311048</v>
      </c>
      <c r="N4351">
        <f t="shared" si="275"/>
        <v>311048</v>
      </c>
    </row>
    <row r="4352" spans="1:14" customFormat="1" ht="14.4" customHeight="1" x14ac:dyDescent="0.3">
      <c r="A4352" s="1">
        <v>44270</v>
      </c>
      <c r="B4352" t="s">
        <v>36</v>
      </c>
      <c r="C4352">
        <f t="shared" si="276"/>
        <v>24596</v>
      </c>
      <c r="D4352">
        <v>335644</v>
      </c>
      <c r="E4352">
        <v>266837</v>
      </c>
      <c r="F4352">
        <v>68807</v>
      </c>
      <c r="G4352">
        <v>220274</v>
      </c>
      <c r="H4352">
        <v>115352</v>
      </c>
      <c r="I4352">
        <v>18</v>
      </c>
      <c r="J4352">
        <v>17253</v>
      </c>
      <c r="K4352">
        <v>318380</v>
      </c>
      <c r="M4352">
        <f t="shared" si="274"/>
        <v>335644</v>
      </c>
      <c r="N4352">
        <f t="shared" si="275"/>
        <v>335644</v>
      </c>
    </row>
    <row r="4353" spans="1:14" customFormat="1" ht="14.4" customHeight="1" x14ac:dyDescent="0.3">
      <c r="A4353" s="1">
        <v>44271</v>
      </c>
      <c r="B4353" t="s">
        <v>36</v>
      </c>
      <c r="C4353">
        <f t="shared" si="276"/>
        <v>2934</v>
      </c>
      <c r="D4353">
        <v>338578</v>
      </c>
      <c r="E4353">
        <v>338578</v>
      </c>
      <c r="F4353">
        <v>72502</v>
      </c>
      <c r="G4353">
        <v>218611</v>
      </c>
      <c r="H4353">
        <v>119950</v>
      </c>
      <c r="I4353">
        <v>17</v>
      </c>
      <c r="J4353">
        <v>20515</v>
      </c>
      <c r="K4353">
        <v>390565</v>
      </c>
      <c r="M4353">
        <f t="shared" si="274"/>
        <v>411080</v>
      </c>
      <c r="N4353">
        <f t="shared" si="275"/>
        <v>338578</v>
      </c>
    </row>
    <row r="4354" spans="1:14" customFormat="1" ht="14.4" customHeight="1" x14ac:dyDescent="0.3">
      <c r="A4354" s="1">
        <v>44272</v>
      </c>
      <c r="B4354" t="s">
        <v>36</v>
      </c>
      <c r="C4354">
        <f t="shared" si="276"/>
        <v>52240</v>
      </c>
      <c r="D4354">
        <v>390818</v>
      </c>
      <c r="E4354">
        <v>390818</v>
      </c>
      <c r="F4354">
        <v>75285</v>
      </c>
      <c r="G4354">
        <v>248975</v>
      </c>
      <c r="H4354">
        <v>141824</v>
      </c>
      <c r="I4354">
        <v>19</v>
      </c>
      <c r="J4354">
        <v>27711</v>
      </c>
      <c r="K4354">
        <v>438392</v>
      </c>
      <c r="M4354">
        <f t="shared" si="274"/>
        <v>466103</v>
      </c>
      <c r="N4354">
        <f t="shared" si="275"/>
        <v>390818</v>
      </c>
    </row>
    <row r="4355" spans="1:14" customFormat="1" ht="14.4" customHeight="1" x14ac:dyDescent="0.3">
      <c r="A4355" s="1">
        <v>44273</v>
      </c>
      <c r="B4355" t="s">
        <v>36</v>
      </c>
      <c r="C4355">
        <f t="shared" si="276"/>
        <v>27121</v>
      </c>
      <c r="D4355">
        <v>417939</v>
      </c>
      <c r="E4355">
        <v>417939</v>
      </c>
      <c r="F4355">
        <v>78402</v>
      </c>
      <c r="G4355">
        <v>265178</v>
      </c>
      <c r="H4355">
        <v>152740</v>
      </c>
      <c r="I4355">
        <v>21</v>
      </c>
      <c r="J4355">
        <v>31628</v>
      </c>
      <c r="K4355">
        <v>464713</v>
      </c>
      <c r="M4355">
        <f t="shared" si="274"/>
        <v>496341</v>
      </c>
      <c r="N4355">
        <f t="shared" si="275"/>
        <v>417939</v>
      </c>
    </row>
    <row r="4356" spans="1:14" customFormat="1" ht="14.4" customHeight="1" x14ac:dyDescent="0.3">
      <c r="A4356" s="1">
        <v>44274</v>
      </c>
      <c r="B4356" t="s">
        <v>36</v>
      </c>
      <c r="C4356">
        <f t="shared" si="276"/>
        <v>30631</v>
      </c>
      <c r="D4356">
        <v>448570</v>
      </c>
      <c r="E4356">
        <v>448570</v>
      </c>
      <c r="F4356">
        <v>81687</v>
      </c>
      <c r="G4356">
        <v>283314</v>
      </c>
      <c r="H4356">
        <v>165230</v>
      </c>
      <c r="I4356">
        <v>26</v>
      </c>
      <c r="J4356">
        <v>36231</v>
      </c>
      <c r="K4356">
        <v>494026</v>
      </c>
      <c r="M4356">
        <f t="shared" si="274"/>
        <v>530257</v>
      </c>
      <c r="N4356">
        <f t="shared" si="275"/>
        <v>448570</v>
      </c>
    </row>
    <row r="4357" spans="1:14" customFormat="1" ht="14.4" customHeight="1" x14ac:dyDescent="0.3">
      <c r="A4357" s="1">
        <v>44275</v>
      </c>
      <c r="B4357" t="s">
        <v>36</v>
      </c>
      <c r="C4357">
        <f t="shared" si="276"/>
        <v>35004</v>
      </c>
      <c r="D4357">
        <v>483574</v>
      </c>
      <c r="E4357">
        <v>483574</v>
      </c>
      <c r="F4357">
        <v>84238</v>
      </c>
      <c r="G4357">
        <v>303395</v>
      </c>
      <c r="H4357">
        <v>180150</v>
      </c>
      <c r="I4357">
        <v>29</v>
      </c>
      <c r="J4357">
        <v>41177</v>
      </c>
      <c r="K4357">
        <v>526635</v>
      </c>
      <c r="M4357">
        <f t="shared" si="274"/>
        <v>567812</v>
      </c>
      <c r="N4357">
        <f t="shared" si="275"/>
        <v>483574</v>
      </c>
    </row>
    <row r="4358" spans="1:14" customFormat="1" ht="14.4" customHeight="1" x14ac:dyDescent="0.3">
      <c r="A4358" s="1">
        <v>44276</v>
      </c>
      <c r="B4358" t="s">
        <v>36</v>
      </c>
      <c r="C4358">
        <f t="shared" si="276"/>
        <v>10502</v>
      </c>
      <c r="D4358">
        <v>494076</v>
      </c>
      <c r="E4358">
        <v>494076</v>
      </c>
      <c r="F4358">
        <v>84699</v>
      </c>
      <c r="G4358">
        <v>309474</v>
      </c>
      <c r="H4358">
        <v>184573</v>
      </c>
      <c r="I4358">
        <v>29</v>
      </c>
      <c r="J4358">
        <v>42780</v>
      </c>
      <c r="K4358">
        <v>535995</v>
      </c>
      <c r="M4358">
        <f t="shared" si="274"/>
        <v>578775</v>
      </c>
      <c r="N4358">
        <f t="shared" si="275"/>
        <v>494076</v>
      </c>
    </row>
    <row r="4359" spans="1:14" customFormat="1" ht="14.4" customHeight="1" x14ac:dyDescent="0.3">
      <c r="A4359" s="1">
        <v>44277</v>
      </c>
      <c r="B4359" t="s">
        <v>36</v>
      </c>
      <c r="C4359">
        <f t="shared" ref="C4359:C4390" si="277">D4359-D4358</f>
        <v>31217</v>
      </c>
      <c r="D4359">
        <v>525293</v>
      </c>
      <c r="E4359">
        <v>525293</v>
      </c>
      <c r="F4359">
        <v>87971</v>
      </c>
      <c r="G4359">
        <v>327294</v>
      </c>
      <c r="H4359">
        <v>197967</v>
      </c>
      <c r="I4359">
        <v>32</v>
      </c>
      <c r="J4359">
        <v>46729</v>
      </c>
      <c r="K4359">
        <v>566535</v>
      </c>
      <c r="M4359">
        <f t="shared" ref="M4359:M4422" si="278">E4359+F4359</f>
        <v>613264</v>
      </c>
      <c r="N4359">
        <f t="shared" ref="N4359:N4422" si="279">G4359+H4359+I4359</f>
        <v>525293</v>
      </c>
    </row>
    <row r="4360" spans="1:14" customFormat="1" ht="14.4" customHeight="1" x14ac:dyDescent="0.3">
      <c r="A4360" s="1">
        <v>44278</v>
      </c>
      <c r="B4360" t="s">
        <v>36</v>
      </c>
      <c r="C4360">
        <f t="shared" si="277"/>
        <v>32982</v>
      </c>
      <c r="D4360">
        <v>558275</v>
      </c>
      <c r="E4360">
        <v>558275</v>
      </c>
      <c r="F4360">
        <v>91070</v>
      </c>
      <c r="G4360">
        <v>346181</v>
      </c>
      <c r="H4360">
        <v>212060</v>
      </c>
      <c r="I4360">
        <v>34</v>
      </c>
      <c r="J4360">
        <v>51280</v>
      </c>
      <c r="K4360">
        <v>598065</v>
      </c>
      <c r="M4360">
        <f t="shared" si="278"/>
        <v>649345</v>
      </c>
      <c r="N4360">
        <f t="shared" si="279"/>
        <v>558275</v>
      </c>
    </row>
    <row r="4361" spans="1:14" customFormat="1" ht="14.4" customHeight="1" x14ac:dyDescent="0.3">
      <c r="A4361" s="1">
        <v>44279</v>
      </c>
      <c r="B4361" t="s">
        <v>36</v>
      </c>
      <c r="C4361">
        <f t="shared" si="277"/>
        <v>30127</v>
      </c>
      <c r="D4361">
        <v>588402</v>
      </c>
      <c r="E4361">
        <v>588402</v>
      </c>
      <c r="F4361">
        <v>93271</v>
      </c>
      <c r="G4361">
        <v>363826</v>
      </c>
      <c r="H4361">
        <v>224539</v>
      </c>
      <c r="I4361">
        <v>37</v>
      </c>
      <c r="J4361">
        <v>54469</v>
      </c>
      <c r="K4361">
        <v>627204</v>
      </c>
      <c r="M4361">
        <f t="shared" si="278"/>
        <v>681673</v>
      </c>
      <c r="N4361">
        <f t="shared" si="279"/>
        <v>588402</v>
      </c>
    </row>
    <row r="4362" spans="1:14" customFormat="1" ht="14.4" customHeight="1" x14ac:dyDescent="0.3">
      <c r="A4362" s="1">
        <v>44280</v>
      </c>
      <c r="B4362" t="s">
        <v>36</v>
      </c>
      <c r="C4362">
        <f t="shared" si="277"/>
        <v>34660</v>
      </c>
      <c r="D4362">
        <v>623062</v>
      </c>
      <c r="E4362">
        <v>623062</v>
      </c>
      <c r="F4362">
        <v>95978</v>
      </c>
      <c r="G4362">
        <v>383660</v>
      </c>
      <c r="H4362">
        <v>239360</v>
      </c>
      <c r="I4362">
        <v>42</v>
      </c>
      <c r="J4362">
        <v>57748</v>
      </c>
      <c r="K4362">
        <v>661292</v>
      </c>
      <c r="M4362">
        <f t="shared" si="278"/>
        <v>719040</v>
      </c>
      <c r="N4362">
        <f t="shared" si="279"/>
        <v>623062</v>
      </c>
    </row>
    <row r="4363" spans="1:14" customFormat="1" ht="14.4" customHeight="1" x14ac:dyDescent="0.3">
      <c r="A4363" s="1">
        <v>44281</v>
      </c>
      <c r="B4363" t="s">
        <v>36</v>
      </c>
      <c r="C4363">
        <f t="shared" si="277"/>
        <v>34102</v>
      </c>
      <c r="D4363">
        <v>657164</v>
      </c>
      <c r="E4363">
        <v>657164</v>
      </c>
      <c r="F4363">
        <v>97838</v>
      </c>
      <c r="G4363">
        <v>403646</v>
      </c>
      <c r="H4363">
        <v>253473</v>
      </c>
      <c r="I4363">
        <v>45</v>
      </c>
      <c r="J4363">
        <v>60930</v>
      </c>
      <c r="K4363">
        <v>694072</v>
      </c>
      <c r="M4363">
        <f t="shared" si="278"/>
        <v>755002</v>
      </c>
      <c r="N4363">
        <f t="shared" si="279"/>
        <v>657164</v>
      </c>
    </row>
    <row r="4364" spans="1:14" customFormat="1" ht="14.4" customHeight="1" x14ac:dyDescent="0.3">
      <c r="A4364" s="1">
        <v>44282</v>
      </c>
      <c r="B4364" t="s">
        <v>36</v>
      </c>
      <c r="C4364">
        <f t="shared" si="277"/>
        <v>45227</v>
      </c>
      <c r="D4364">
        <v>702391</v>
      </c>
      <c r="E4364">
        <v>702391</v>
      </c>
      <c r="F4364">
        <v>99809</v>
      </c>
      <c r="G4364">
        <v>428611</v>
      </c>
      <c r="H4364">
        <v>273730</v>
      </c>
      <c r="I4364">
        <v>50</v>
      </c>
      <c r="J4364">
        <v>63722</v>
      </c>
      <c r="K4364">
        <v>738478</v>
      </c>
      <c r="M4364">
        <f t="shared" si="278"/>
        <v>802200</v>
      </c>
      <c r="N4364">
        <f t="shared" si="279"/>
        <v>702391</v>
      </c>
    </row>
    <row r="4365" spans="1:14" customFormat="1" ht="14.4" customHeight="1" x14ac:dyDescent="0.3">
      <c r="A4365" s="1">
        <v>44283</v>
      </c>
      <c r="B4365" t="s">
        <v>36</v>
      </c>
      <c r="C4365">
        <f t="shared" si="277"/>
        <v>19166</v>
      </c>
      <c r="D4365">
        <v>721557</v>
      </c>
      <c r="E4365">
        <v>721557</v>
      </c>
      <c r="F4365">
        <v>100355</v>
      </c>
      <c r="G4365">
        <v>439718</v>
      </c>
      <c r="H4365">
        <v>281782</v>
      </c>
      <c r="I4365">
        <v>57</v>
      </c>
      <c r="J4365">
        <v>64477</v>
      </c>
      <c r="K4365">
        <v>757435</v>
      </c>
      <c r="M4365">
        <f t="shared" si="278"/>
        <v>821912</v>
      </c>
      <c r="N4365">
        <f t="shared" si="279"/>
        <v>721557</v>
      </c>
    </row>
    <row r="4366" spans="1:14" customFormat="1" ht="14.4" customHeight="1" x14ac:dyDescent="0.3">
      <c r="A4366" s="1">
        <v>44284</v>
      </c>
      <c r="B4366" t="s">
        <v>36</v>
      </c>
      <c r="C4366">
        <f t="shared" si="277"/>
        <v>19620</v>
      </c>
      <c r="D4366">
        <v>741177</v>
      </c>
      <c r="E4366">
        <v>741177</v>
      </c>
      <c r="F4366">
        <v>101199</v>
      </c>
      <c r="G4366">
        <v>450817</v>
      </c>
      <c r="H4366">
        <v>290303</v>
      </c>
      <c r="I4366">
        <v>57</v>
      </c>
      <c r="J4366">
        <v>65127</v>
      </c>
      <c r="K4366">
        <v>777249</v>
      </c>
      <c r="M4366">
        <f t="shared" si="278"/>
        <v>842376</v>
      </c>
      <c r="N4366">
        <f t="shared" si="279"/>
        <v>741177</v>
      </c>
    </row>
    <row r="4367" spans="1:14" customFormat="1" ht="14.4" customHeight="1" x14ac:dyDescent="0.3">
      <c r="A4367" s="1">
        <v>44285</v>
      </c>
      <c r="B4367" t="s">
        <v>36</v>
      </c>
      <c r="C4367">
        <f t="shared" si="277"/>
        <v>47457</v>
      </c>
      <c r="D4367">
        <v>788634</v>
      </c>
      <c r="E4367">
        <v>788634</v>
      </c>
      <c r="F4367">
        <v>104335</v>
      </c>
      <c r="G4367">
        <v>478084</v>
      </c>
      <c r="H4367">
        <v>310488</v>
      </c>
      <c r="I4367">
        <v>62</v>
      </c>
      <c r="J4367">
        <v>67138</v>
      </c>
      <c r="K4367">
        <v>825831</v>
      </c>
      <c r="M4367">
        <f t="shared" si="278"/>
        <v>892969</v>
      </c>
      <c r="N4367">
        <f t="shared" si="279"/>
        <v>788634</v>
      </c>
    </row>
    <row r="4368" spans="1:14" customFormat="1" ht="14.4" customHeight="1" x14ac:dyDescent="0.3">
      <c r="A4368" s="1">
        <v>44286</v>
      </c>
      <c r="B4368" t="s">
        <v>36</v>
      </c>
      <c r="C4368">
        <f t="shared" si="277"/>
        <v>47676</v>
      </c>
      <c r="D4368">
        <v>836310</v>
      </c>
      <c r="E4368">
        <v>836310</v>
      </c>
      <c r="F4368">
        <v>108224</v>
      </c>
      <c r="G4368">
        <v>506033</v>
      </c>
      <c r="H4368">
        <v>330212</v>
      </c>
      <c r="I4368">
        <v>65</v>
      </c>
      <c r="J4368">
        <v>68748</v>
      </c>
      <c r="K4368">
        <v>875786</v>
      </c>
      <c r="M4368">
        <f t="shared" si="278"/>
        <v>944534</v>
      </c>
      <c r="N4368">
        <f t="shared" si="279"/>
        <v>836310</v>
      </c>
    </row>
    <row r="4369" spans="1:14" customFormat="1" ht="14.4" customHeight="1" x14ac:dyDescent="0.3">
      <c r="A4369" s="1">
        <v>44287</v>
      </c>
      <c r="B4369" t="s">
        <v>36</v>
      </c>
      <c r="C4369">
        <f t="shared" si="277"/>
        <v>56570</v>
      </c>
      <c r="D4369">
        <v>892880</v>
      </c>
      <c r="E4369">
        <v>892880</v>
      </c>
      <c r="F4369">
        <v>111541</v>
      </c>
      <c r="G4369">
        <v>538731</v>
      </c>
      <c r="H4369">
        <v>354074</v>
      </c>
      <c r="I4369">
        <v>75</v>
      </c>
      <c r="J4369">
        <v>70684</v>
      </c>
      <c r="K4369">
        <v>933737</v>
      </c>
      <c r="M4369">
        <f t="shared" si="278"/>
        <v>1004421</v>
      </c>
      <c r="N4369">
        <f t="shared" si="279"/>
        <v>892880</v>
      </c>
    </row>
    <row r="4370" spans="1:14" customFormat="1" ht="14.4" customHeight="1" x14ac:dyDescent="0.3">
      <c r="A4370" s="1">
        <v>44288</v>
      </c>
      <c r="B4370" t="s">
        <v>36</v>
      </c>
      <c r="C4370">
        <f t="shared" si="277"/>
        <v>68826</v>
      </c>
      <c r="D4370">
        <v>961706</v>
      </c>
      <c r="E4370">
        <v>961706</v>
      </c>
      <c r="F4370">
        <v>115125</v>
      </c>
      <c r="G4370">
        <v>579781</v>
      </c>
      <c r="H4370">
        <v>381842</v>
      </c>
      <c r="I4370">
        <v>83</v>
      </c>
      <c r="J4370">
        <v>72956</v>
      </c>
      <c r="K4370">
        <v>1003875</v>
      </c>
      <c r="M4370">
        <f t="shared" si="278"/>
        <v>1076831</v>
      </c>
      <c r="N4370">
        <f t="shared" si="279"/>
        <v>961706</v>
      </c>
    </row>
    <row r="4371" spans="1:14" customFormat="1" ht="14.4" customHeight="1" x14ac:dyDescent="0.3">
      <c r="A4371" s="1">
        <v>44289</v>
      </c>
      <c r="B4371" t="s">
        <v>36</v>
      </c>
      <c r="C4371">
        <f t="shared" si="277"/>
        <v>71895</v>
      </c>
      <c r="D4371">
        <v>1033601</v>
      </c>
      <c r="E4371">
        <v>1033601</v>
      </c>
      <c r="F4371">
        <v>118913</v>
      </c>
      <c r="G4371">
        <v>622631</v>
      </c>
      <c r="H4371">
        <v>410881</v>
      </c>
      <c r="I4371">
        <v>89</v>
      </c>
      <c r="J4371">
        <v>75058</v>
      </c>
      <c r="K4371">
        <v>1077456</v>
      </c>
      <c r="M4371">
        <f t="shared" si="278"/>
        <v>1152514</v>
      </c>
      <c r="N4371">
        <f t="shared" si="279"/>
        <v>1033601</v>
      </c>
    </row>
    <row r="4372" spans="1:14" customFormat="1" ht="14.4" customHeight="1" x14ac:dyDescent="0.3">
      <c r="A4372" s="1">
        <v>44290</v>
      </c>
      <c r="B4372" t="s">
        <v>36</v>
      </c>
      <c r="C4372">
        <f t="shared" si="277"/>
        <v>82817</v>
      </c>
      <c r="D4372">
        <v>1116418</v>
      </c>
      <c r="E4372">
        <v>1116418</v>
      </c>
      <c r="F4372">
        <v>121556</v>
      </c>
      <c r="G4372">
        <v>670370</v>
      </c>
      <c r="H4372">
        <v>445942</v>
      </c>
      <c r="I4372">
        <v>106</v>
      </c>
      <c r="J4372">
        <v>76834</v>
      </c>
      <c r="K4372">
        <v>1161140</v>
      </c>
      <c r="M4372">
        <f t="shared" si="278"/>
        <v>1237974</v>
      </c>
      <c r="N4372">
        <f t="shared" si="279"/>
        <v>1116418</v>
      </c>
    </row>
    <row r="4373" spans="1:14" customFormat="1" ht="14.4" customHeight="1" x14ac:dyDescent="0.3">
      <c r="A4373" s="1">
        <v>44291</v>
      </c>
      <c r="B4373" t="s">
        <v>36</v>
      </c>
      <c r="C4373">
        <f t="shared" si="277"/>
        <v>68143</v>
      </c>
      <c r="D4373">
        <v>1184561</v>
      </c>
      <c r="E4373">
        <v>1184561</v>
      </c>
      <c r="F4373">
        <v>125691</v>
      </c>
      <c r="G4373">
        <v>708672</v>
      </c>
      <c r="H4373">
        <v>475777</v>
      </c>
      <c r="I4373">
        <v>112</v>
      </c>
      <c r="J4373">
        <v>78049</v>
      </c>
      <c r="K4373">
        <v>1232203</v>
      </c>
      <c r="M4373">
        <f t="shared" si="278"/>
        <v>1310252</v>
      </c>
      <c r="N4373">
        <f t="shared" si="279"/>
        <v>1184561</v>
      </c>
    </row>
    <row r="4374" spans="1:14" customFormat="1" ht="14.4" customHeight="1" x14ac:dyDescent="0.3">
      <c r="A4374" s="1">
        <v>44292</v>
      </c>
      <c r="B4374" t="s">
        <v>36</v>
      </c>
      <c r="C4374">
        <f t="shared" si="277"/>
        <v>41568</v>
      </c>
      <c r="D4374">
        <v>1226129</v>
      </c>
      <c r="E4374">
        <v>1226129</v>
      </c>
      <c r="F4374">
        <v>128042</v>
      </c>
      <c r="G4374">
        <v>731981</v>
      </c>
      <c r="H4374">
        <v>494033</v>
      </c>
      <c r="I4374">
        <v>115</v>
      </c>
      <c r="J4374">
        <v>78889</v>
      </c>
      <c r="K4374">
        <v>1275282</v>
      </c>
      <c r="M4374">
        <f t="shared" si="278"/>
        <v>1354171</v>
      </c>
      <c r="N4374">
        <f t="shared" si="279"/>
        <v>1226129</v>
      </c>
    </row>
    <row r="4375" spans="1:14" customFormat="1" ht="14.4" customHeight="1" x14ac:dyDescent="0.3">
      <c r="A4375" s="1">
        <v>44293</v>
      </c>
      <c r="B4375" t="s">
        <v>36</v>
      </c>
      <c r="C4375">
        <f t="shared" si="277"/>
        <v>108607</v>
      </c>
      <c r="D4375">
        <v>1334736</v>
      </c>
      <c r="E4375">
        <v>1334736</v>
      </c>
      <c r="F4375">
        <v>134551</v>
      </c>
      <c r="G4375">
        <v>792437</v>
      </c>
      <c r="H4375">
        <v>542169</v>
      </c>
      <c r="I4375">
        <v>130</v>
      </c>
      <c r="J4375">
        <v>81609</v>
      </c>
      <c r="K4375">
        <v>1387678</v>
      </c>
      <c r="M4375">
        <f t="shared" si="278"/>
        <v>1469287</v>
      </c>
      <c r="N4375">
        <f t="shared" si="279"/>
        <v>1334736</v>
      </c>
    </row>
    <row r="4376" spans="1:14" customFormat="1" ht="14.4" customHeight="1" x14ac:dyDescent="0.3">
      <c r="A4376" s="1">
        <v>44294</v>
      </c>
      <c r="B4376" t="s">
        <v>36</v>
      </c>
      <c r="C4376">
        <f t="shared" si="277"/>
        <v>96178</v>
      </c>
      <c r="D4376">
        <v>1430914</v>
      </c>
      <c r="E4376">
        <v>1430914</v>
      </c>
      <c r="F4376">
        <v>139949</v>
      </c>
      <c r="G4376">
        <v>844326</v>
      </c>
      <c r="H4376">
        <v>586454</v>
      </c>
      <c r="I4376">
        <v>134</v>
      </c>
      <c r="J4376">
        <v>83179</v>
      </c>
      <c r="K4376">
        <v>1487684</v>
      </c>
      <c r="M4376">
        <f t="shared" si="278"/>
        <v>1570863</v>
      </c>
      <c r="N4376">
        <f t="shared" si="279"/>
        <v>1430914</v>
      </c>
    </row>
    <row r="4377" spans="1:14" customFormat="1" ht="14.4" customHeight="1" x14ac:dyDescent="0.3">
      <c r="A4377" s="1">
        <v>44295</v>
      </c>
      <c r="B4377" t="s">
        <v>36</v>
      </c>
      <c r="C4377">
        <f t="shared" si="277"/>
        <v>95909</v>
      </c>
      <c r="D4377">
        <v>1526823</v>
      </c>
      <c r="E4377">
        <v>1526823</v>
      </c>
      <c r="F4377">
        <v>145702</v>
      </c>
      <c r="G4377">
        <v>897127</v>
      </c>
      <c r="H4377">
        <v>629552</v>
      </c>
      <c r="I4377">
        <v>144</v>
      </c>
      <c r="J4377">
        <v>84878</v>
      </c>
      <c r="K4377">
        <v>1587647</v>
      </c>
      <c r="M4377">
        <f t="shared" si="278"/>
        <v>1672525</v>
      </c>
      <c r="N4377">
        <f t="shared" si="279"/>
        <v>1526823</v>
      </c>
    </row>
    <row r="4378" spans="1:14" customFormat="1" ht="14.4" customHeight="1" x14ac:dyDescent="0.3">
      <c r="A4378" s="1">
        <v>44296</v>
      </c>
      <c r="B4378" t="s">
        <v>36</v>
      </c>
      <c r="C4378">
        <f t="shared" si="277"/>
        <v>91410</v>
      </c>
      <c r="D4378">
        <v>1618233</v>
      </c>
      <c r="E4378">
        <v>1618233</v>
      </c>
      <c r="F4378">
        <v>151307</v>
      </c>
      <c r="G4378">
        <v>945976</v>
      </c>
      <c r="H4378">
        <v>672103</v>
      </c>
      <c r="I4378">
        <v>154</v>
      </c>
      <c r="J4378">
        <v>86894</v>
      </c>
      <c r="K4378">
        <v>1682646</v>
      </c>
      <c r="M4378">
        <f t="shared" si="278"/>
        <v>1769540</v>
      </c>
      <c r="N4378">
        <f t="shared" si="279"/>
        <v>1618233</v>
      </c>
    </row>
    <row r="4379" spans="1:14" customFormat="1" ht="14.4" customHeight="1" x14ac:dyDescent="0.3">
      <c r="A4379" s="1">
        <v>44297</v>
      </c>
      <c r="B4379" t="s">
        <v>36</v>
      </c>
      <c r="C4379">
        <f t="shared" si="277"/>
        <v>72566</v>
      </c>
      <c r="D4379">
        <v>1690799</v>
      </c>
      <c r="E4379">
        <v>1690799</v>
      </c>
      <c r="F4379">
        <v>154115</v>
      </c>
      <c r="G4379">
        <v>984345</v>
      </c>
      <c r="H4379">
        <v>706288</v>
      </c>
      <c r="I4379">
        <v>166</v>
      </c>
      <c r="J4379">
        <v>88519</v>
      </c>
      <c r="K4379">
        <v>1756395</v>
      </c>
      <c r="M4379">
        <f t="shared" si="278"/>
        <v>1844914</v>
      </c>
      <c r="N4379">
        <f t="shared" si="279"/>
        <v>1690799</v>
      </c>
    </row>
    <row r="4380" spans="1:14" customFormat="1" ht="14.4" customHeight="1" x14ac:dyDescent="0.3">
      <c r="A4380" s="1">
        <v>44298</v>
      </c>
      <c r="B4380" t="s">
        <v>36</v>
      </c>
      <c r="C4380">
        <f t="shared" si="277"/>
        <v>85894</v>
      </c>
      <c r="D4380">
        <v>1776693</v>
      </c>
      <c r="E4380">
        <v>1776693</v>
      </c>
      <c r="F4380">
        <v>161989</v>
      </c>
      <c r="G4380">
        <v>1029695</v>
      </c>
      <c r="H4380">
        <v>746819</v>
      </c>
      <c r="I4380">
        <v>179</v>
      </c>
      <c r="J4380">
        <v>90221</v>
      </c>
      <c r="K4380">
        <v>1848461</v>
      </c>
      <c r="M4380">
        <f t="shared" si="278"/>
        <v>1938682</v>
      </c>
      <c r="N4380">
        <f t="shared" si="279"/>
        <v>1776693</v>
      </c>
    </row>
    <row r="4381" spans="1:14" customFormat="1" ht="14.4" customHeight="1" x14ac:dyDescent="0.3">
      <c r="A4381" s="1">
        <v>44299</v>
      </c>
      <c r="B4381" t="s">
        <v>36</v>
      </c>
      <c r="C4381">
        <f t="shared" si="277"/>
        <v>59166</v>
      </c>
      <c r="D4381">
        <v>1835859</v>
      </c>
      <c r="E4381">
        <v>1835859</v>
      </c>
      <c r="F4381">
        <v>166491</v>
      </c>
      <c r="G4381">
        <v>1062116</v>
      </c>
      <c r="H4381">
        <v>773554</v>
      </c>
      <c r="I4381">
        <v>189</v>
      </c>
      <c r="J4381">
        <v>91248</v>
      </c>
      <c r="K4381">
        <v>1911102</v>
      </c>
      <c r="M4381">
        <f t="shared" si="278"/>
        <v>2002350</v>
      </c>
      <c r="N4381">
        <f t="shared" si="279"/>
        <v>1835859</v>
      </c>
    </row>
    <row r="4382" spans="1:14" customFormat="1" ht="14.4" customHeight="1" x14ac:dyDescent="0.3">
      <c r="A4382" s="1">
        <v>44300</v>
      </c>
      <c r="B4382" t="s">
        <v>36</v>
      </c>
      <c r="C4382">
        <f t="shared" si="277"/>
        <v>71549</v>
      </c>
      <c r="D4382">
        <v>1907408</v>
      </c>
      <c r="E4382">
        <v>1907408</v>
      </c>
      <c r="F4382">
        <v>172918</v>
      </c>
      <c r="G4382">
        <v>1099429</v>
      </c>
      <c r="H4382">
        <v>807783</v>
      </c>
      <c r="I4382">
        <v>196</v>
      </c>
      <c r="J4382">
        <v>92673</v>
      </c>
      <c r="K4382">
        <v>1987653</v>
      </c>
      <c r="M4382">
        <f t="shared" si="278"/>
        <v>2080326</v>
      </c>
      <c r="N4382">
        <f t="shared" si="279"/>
        <v>1907408</v>
      </c>
    </row>
    <row r="4383" spans="1:14" customFormat="1" ht="14.4" customHeight="1" x14ac:dyDescent="0.3">
      <c r="A4383" s="1">
        <v>44301</v>
      </c>
      <c r="B4383" t="s">
        <v>36</v>
      </c>
      <c r="C4383">
        <f t="shared" si="277"/>
        <v>74274</v>
      </c>
      <c r="D4383">
        <v>1981682</v>
      </c>
      <c r="E4383">
        <v>1981682</v>
      </c>
      <c r="F4383">
        <v>183327</v>
      </c>
      <c r="G4383">
        <v>1139165</v>
      </c>
      <c r="H4383">
        <v>842310</v>
      </c>
      <c r="I4383">
        <v>207</v>
      </c>
      <c r="J4383">
        <v>94001</v>
      </c>
      <c r="K4383">
        <v>2071008</v>
      </c>
      <c r="M4383">
        <f t="shared" si="278"/>
        <v>2165009</v>
      </c>
      <c r="N4383">
        <f t="shared" si="279"/>
        <v>1981682</v>
      </c>
    </row>
    <row r="4384" spans="1:14" customFormat="1" ht="14.4" customHeight="1" x14ac:dyDescent="0.3">
      <c r="A4384" s="1">
        <v>44302</v>
      </c>
      <c r="B4384" t="s">
        <v>36</v>
      </c>
      <c r="C4384">
        <f t="shared" si="277"/>
        <v>85115</v>
      </c>
      <c r="D4384">
        <v>2066797</v>
      </c>
      <c r="E4384">
        <v>2066797</v>
      </c>
      <c r="F4384">
        <v>194556</v>
      </c>
      <c r="G4384">
        <v>1186042</v>
      </c>
      <c r="H4384">
        <v>880538</v>
      </c>
      <c r="I4384">
        <v>217</v>
      </c>
      <c r="J4384">
        <v>95975</v>
      </c>
      <c r="K4384">
        <v>2165378</v>
      </c>
      <c r="M4384">
        <f t="shared" si="278"/>
        <v>2261353</v>
      </c>
      <c r="N4384">
        <f t="shared" si="279"/>
        <v>2066797</v>
      </c>
    </row>
    <row r="4385" spans="1:14" customFormat="1" ht="14.4" customHeight="1" x14ac:dyDescent="0.3">
      <c r="A4385" s="1">
        <v>44303</v>
      </c>
      <c r="B4385" t="s">
        <v>36</v>
      </c>
      <c r="C4385">
        <f t="shared" si="277"/>
        <v>78893</v>
      </c>
      <c r="D4385">
        <v>2145690</v>
      </c>
      <c r="E4385">
        <v>2145690</v>
      </c>
      <c r="F4385">
        <v>206557</v>
      </c>
      <c r="G4385">
        <v>1229489</v>
      </c>
      <c r="H4385">
        <v>915975</v>
      </c>
      <c r="I4385">
        <v>226</v>
      </c>
      <c r="J4385">
        <v>109919</v>
      </c>
      <c r="K4385">
        <v>2242328</v>
      </c>
      <c r="M4385">
        <f t="shared" si="278"/>
        <v>2352247</v>
      </c>
      <c r="N4385">
        <f t="shared" si="279"/>
        <v>2145690</v>
      </c>
    </row>
    <row r="4386" spans="1:14" customFormat="1" ht="14.4" customHeight="1" x14ac:dyDescent="0.3">
      <c r="A4386" s="1">
        <v>44304</v>
      </c>
      <c r="B4386" t="s">
        <v>36</v>
      </c>
      <c r="C4386">
        <f t="shared" si="277"/>
        <v>59341</v>
      </c>
      <c r="D4386">
        <v>2205031</v>
      </c>
      <c r="E4386">
        <v>2205031</v>
      </c>
      <c r="F4386">
        <v>213040</v>
      </c>
      <c r="G4386">
        <v>1260945</v>
      </c>
      <c r="H4386">
        <v>943855</v>
      </c>
      <c r="I4386">
        <v>231</v>
      </c>
      <c r="J4386">
        <v>139755</v>
      </c>
      <c r="K4386">
        <v>2278316</v>
      </c>
      <c r="M4386">
        <f t="shared" si="278"/>
        <v>2418071</v>
      </c>
      <c r="N4386">
        <f t="shared" si="279"/>
        <v>2205031</v>
      </c>
    </row>
    <row r="4387" spans="1:14" customFormat="1" ht="14.4" customHeight="1" x14ac:dyDescent="0.3">
      <c r="A4387" s="1">
        <v>44305</v>
      </c>
      <c r="B4387" t="s">
        <v>36</v>
      </c>
      <c r="C4387">
        <f t="shared" si="277"/>
        <v>74860</v>
      </c>
      <c r="D4387">
        <v>2279891</v>
      </c>
      <c r="E4387">
        <v>2279891</v>
      </c>
      <c r="F4387">
        <v>227629</v>
      </c>
      <c r="G4387">
        <v>1301666</v>
      </c>
      <c r="H4387">
        <v>977989</v>
      </c>
      <c r="I4387">
        <v>236</v>
      </c>
      <c r="J4387">
        <v>170585</v>
      </c>
      <c r="K4387">
        <v>2336935</v>
      </c>
      <c r="M4387">
        <f t="shared" si="278"/>
        <v>2507520</v>
      </c>
      <c r="N4387">
        <f t="shared" si="279"/>
        <v>2279891</v>
      </c>
    </row>
    <row r="4388" spans="1:14" customFormat="1" ht="14.4" customHeight="1" x14ac:dyDescent="0.3">
      <c r="A4388" s="1">
        <v>44306</v>
      </c>
      <c r="B4388" t="s">
        <v>36</v>
      </c>
      <c r="C4388">
        <f t="shared" si="277"/>
        <v>72574</v>
      </c>
      <c r="D4388">
        <v>2352465</v>
      </c>
      <c r="E4388">
        <v>2352465</v>
      </c>
      <c r="F4388">
        <v>242272</v>
      </c>
      <c r="G4388">
        <v>1341443</v>
      </c>
      <c r="H4388">
        <v>1010775</v>
      </c>
      <c r="I4388">
        <v>247</v>
      </c>
      <c r="J4388">
        <v>200643</v>
      </c>
      <c r="K4388">
        <v>2394094</v>
      </c>
      <c r="M4388">
        <f t="shared" si="278"/>
        <v>2594737</v>
      </c>
      <c r="N4388">
        <f t="shared" si="279"/>
        <v>2352465</v>
      </c>
    </row>
    <row r="4389" spans="1:14" customFormat="1" ht="14.4" customHeight="1" x14ac:dyDescent="0.3">
      <c r="A4389" s="1">
        <v>44307</v>
      </c>
      <c r="B4389" t="s">
        <v>36</v>
      </c>
      <c r="C4389">
        <f t="shared" si="277"/>
        <v>50821</v>
      </c>
      <c r="D4389">
        <v>2403286</v>
      </c>
      <c r="E4389">
        <v>2403286</v>
      </c>
      <c r="F4389">
        <v>254368</v>
      </c>
      <c r="G4389">
        <v>1368903</v>
      </c>
      <c r="H4389">
        <v>1034135</v>
      </c>
      <c r="I4389">
        <v>248</v>
      </c>
      <c r="J4389">
        <v>222491</v>
      </c>
      <c r="K4389">
        <v>2435163</v>
      </c>
      <c r="M4389">
        <f t="shared" si="278"/>
        <v>2657654</v>
      </c>
      <c r="N4389">
        <f t="shared" si="279"/>
        <v>2403286</v>
      </c>
    </row>
    <row r="4390" spans="1:14" customFormat="1" ht="14.4" customHeight="1" x14ac:dyDescent="0.3">
      <c r="A4390" s="1">
        <v>44308</v>
      </c>
      <c r="B4390" t="s">
        <v>36</v>
      </c>
      <c r="C4390">
        <f t="shared" si="277"/>
        <v>45335</v>
      </c>
      <c r="D4390">
        <v>2448621</v>
      </c>
      <c r="E4390">
        <v>2448621</v>
      </c>
      <c r="F4390">
        <v>266324</v>
      </c>
      <c r="G4390">
        <v>1393501</v>
      </c>
      <c r="H4390">
        <v>1054865</v>
      </c>
      <c r="I4390">
        <v>255</v>
      </c>
      <c r="J4390">
        <v>247670</v>
      </c>
      <c r="K4390">
        <v>2467275</v>
      </c>
      <c r="M4390">
        <f t="shared" si="278"/>
        <v>2714945</v>
      </c>
      <c r="N4390">
        <f t="shared" si="279"/>
        <v>2448621</v>
      </c>
    </row>
    <row r="4391" spans="1:14" customFormat="1" ht="14.4" customHeight="1" x14ac:dyDescent="0.3">
      <c r="A4391" s="1">
        <v>44309</v>
      </c>
      <c r="B4391" t="s">
        <v>36</v>
      </c>
      <c r="C4391">
        <f t="shared" ref="C4391:C4422" si="280">D4391-D4390</f>
        <v>77567</v>
      </c>
      <c r="D4391">
        <v>2526188</v>
      </c>
      <c r="E4391">
        <v>2526188</v>
      </c>
      <c r="F4391">
        <v>285698</v>
      </c>
      <c r="G4391">
        <v>1436640</v>
      </c>
      <c r="H4391">
        <v>1089281</v>
      </c>
      <c r="I4391">
        <v>267</v>
      </c>
      <c r="J4391">
        <v>260445</v>
      </c>
      <c r="K4391">
        <v>2551441</v>
      </c>
      <c r="M4391">
        <f t="shared" si="278"/>
        <v>2811886</v>
      </c>
      <c r="N4391">
        <f t="shared" si="279"/>
        <v>2526188</v>
      </c>
    </row>
    <row r="4392" spans="1:14" customFormat="1" ht="14.4" customHeight="1" x14ac:dyDescent="0.3">
      <c r="A4392" s="1">
        <v>44310</v>
      </c>
      <c r="B4392" t="s">
        <v>36</v>
      </c>
      <c r="C4392">
        <f t="shared" si="280"/>
        <v>90472</v>
      </c>
      <c r="D4392">
        <v>2616660</v>
      </c>
      <c r="E4392">
        <v>2616660</v>
      </c>
      <c r="F4392">
        <v>307607</v>
      </c>
      <c r="G4392">
        <v>1486258</v>
      </c>
      <c r="H4392">
        <v>1130127</v>
      </c>
      <c r="I4392">
        <v>275</v>
      </c>
      <c r="J4392">
        <v>269488</v>
      </c>
      <c r="K4392">
        <v>2654779</v>
      </c>
      <c r="M4392">
        <f t="shared" si="278"/>
        <v>2924267</v>
      </c>
      <c r="N4392">
        <f t="shared" si="279"/>
        <v>2616660</v>
      </c>
    </row>
    <row r="4393" spans="1:14" customFormat="1" ht="14.4" customHeight="1" x14ac:dyDescent="0.3">
      <c r="A4393" s="1">
        <v>44311</v>
      </c>
      <c r="B4393" t="s">
        <v>36</v>
      </c>
      <c r="C4393">
        <f t="shared" si="280"/>
        <v>59456</v>
      </c>
      <c r="D4393">
        <v>2676116</v>
      </c>
      <c r="E4393">
        <v>2676116</v>
      </c>
      <c r="F4393">
        <v>318920</v>
      </c>
      <c r="G4393">
        <v>1518263</v>
      </c>
      <c r="H4393">
        <v>1157570</v>
      </c>
      <c r="I4393">
        <v>283</v>
      </c>
      <c r="J4393">
        <v>271972</v>
      </c>
      <c r="K4393">
        <v>2723064</v>
      </c>
      <c r="M4393">
        <f t="shared" si="278"/>
        <v>2995036</v>
      </c>
      <c r="N4393">
        <f t="shared" si="279"/>
        <v>2676116</v>
      </c>
    </row>
    <row r="4394" spans="1:14" customFormat="1" ht="14.4" customHeight="1" x14ac:dyDescent="0.3">
      <c r="A4394" s="1">
        <v>44312</v>
      </c>
      <c r="B4394" t="s">
        <v>36</v>
      </c>
      <c r="C4394">
        <f t="shared" si="280"/>
        <v>70521</v>
      </c>
      <c r="D4394">
        <v>2746637</v>
      </c>
      <c r="E4394">
        <v>2746637</v>
      </c>
      <c r="F4394">
        <v>339004</v>
      </c>
      <c r="G4394">
        <v>1557024</v>
      </c>
      <c r="H4394">
        <v>1189325</v>
      </c>
      <c r="I4394">
        <v>288</v>
      </c>
      <c r="J4394">
        <v>276911</v>
      </c>
      <c r="K4394">
        <v>2808730</v>
      </c>
      <c r="M4394">
        <f t="shared" si="278"/>
        <v>3085641</v>
      </c>
      <c r="N4394">
        <f t="shared" si="279"/>
        <v>2746637</v>
      </c>
    </row>
    <row r="4395" spans="1:14" customFormat="1" ht="14.4" customHeight="1" x14ac:dyDescent="0.3">
      <c r="A4395" s="1">
        <v>44313</v>
      </c>
      <c r="B4395" t="s">
        <v>36</v>
      </c>
      <c r="C4395">
        <f t="shared" si="280"/>
        <v>32553</v>
      </c>
      <c r="D4395">
        <v>2779190</v>
      </c>
      <c r="E4395">
        <v>2779190</v>
      </c>
      <c r="F4395">
        <v>352240</v>
      </c>
      <c r="G4395">
        <v>1575563</v>
      </c>
      <c r="H4395">
        <v>1203337</v>
      </c>
      <c r="I4395">
        <v>290</v>
      </c>
      <c r="J4395">
        <v>280330</v>
      </c>
      <c r="K4395">
        <v>2851100</v>
      </c>
      <c r="M4395">
        <f t="shared" si="278"/>
        <v>3131430</v>
      </c>
      <c r="N4395">
        <f t="shared" si="279"/>
        <v>2779190</v>
      </c>
    </row>
    <row r="4396" spans="1:14" customFormat="1" ht="14.4" customHeight="1" x14ac:dyDescent="0.3">
      <c r="A4396" s="1">
        <v>44314</v>
      </c>
      <c r="B4396" t="s">
        <v>36</v>
      </c>
      <c r="C4396">
        <f t="shared" si="280"/>
        <v>58125</v>
      </c>
      <c r="D4396">
        <v>2837315</v>
      </c>
      <c r="E4396">
        <v>2837315</v>
      </c>
      <c r="F4396">
        <v>374088</v>
      </c>
      <c r="G4396">
        <v>1607946</v>
      </c>
      <c r="H4396">
        <v>1229070</v>
      </c>
      <c r="I4396">
        <v>299</v>
      </c>
      <c r="J4396">
        <v>283563</v>
      </c>
      <c r="K4396">
        <v>2927840</v>
      </c>
      <c r="M4396">
        <f t="shared" si="278"/>
        <v>3211403</v>
      </c>
      <c r="N4396">
        <f t="shared" si="279"/>
        <v>2837315</v>
      </c>
    </row>
    <row r="4397" spans="1:14" customFormat="1" ht="14.4" customHeight="1" x14ac:dyDescent="0.3">
      <c r="A4397" s="1">
        <v>44315</v>
      </c>
      <c r="B4397" t="s">
        <v>36</v>
      </c>
      <c r="C4397">
        <f t="shared" si="280"/>
        <v>58717</v>
      </c>
      <c r="D4397">
        <v>2896032</v>
      </c>
      <c r="E4397">
        <v>2896032</v>
      </c>
      <c r="F4397">
        <v>396831</v>
      </c>
      <c r="G4397">
        <v>1640493</v>
      </c>
      <c r="H4397">
        <v>1255232</v>
      </c>
      <c r="I4397">
        <v>307</v>
      </c>
      <c r="J4397">
        <v>286915</v>
      </c>
      <c r="K4397">
        <v>3005948</v>
      </c>
      <c r="M4397">
        <f t="shared" si="278"/>
        <v>3292863</v>
      </c>
      <c r="N4397">
        <f t="shared" si="279"/>
        <v>2896032</v>
      </c>
    </row>
    <row r="4398" spans="1:14" customFormat="1" ht="14.4" customHeight="1" x14ac:dyDescent="0.3">
      <c r="A4398" s="1">
        <v>44316</v>
      </c>
      <c r="B4398" t="s">
        <v>36</v>
      </c>
      <c r="C4398">
        <f t="shared" si="280"/>
        <v>72856</v>
      </c>
      <c r="D4398">
        <v>2968888</v>
      </c>
      <c r="E4398">
        <v>2968888</v>
      </c>
      <c r="F4398">
        <v>425192</v>
      </c>
      <c r="G4398">
        <v>1681026</v>
      </c>
      <c r="H4398">
        <v>1287553</v>
      </c>
      <c r="I4398">
        <v>309</v>
      </c>
      <c r="J4398">
        <v>290847</v>
      </c>
      <c r="K4398">
        <v>3103233</v>
      </c>
      <c r="M4398">
        <f t="shared" si="278"/>
        <v>3394080</v>
      </c>
      <c r="N4398">
        <f t="shared" si="279"/>
        <v>2968888</v>
      </c>
    </row>
    <row r="4399" spans="1:14" customFormat="1" ht="14.4" customHeight="1" x14ac:dyDescent="0.3">
      <c r="A4399" s="1">
        <v>44317</v>
      </c>
      <c r="B4399" t="s">
        <v>36</v>
      </c>
      <c r="C4399">
        <f t="shared" si="280"/>
        <v>53613</v>
      </c>
      <c r="D4399">
        <v>3022501</v>
      </c>
      <c r="E4399">
        <v>3022501</v>
      </c>
      <c r="F4399">
        <v>443115</v>
      </c>
      <c r="G4399">
        <v>1711978</v>
      </c>
      <c r="H4399">
        <v>1310207</v>
      </c>
      <c r="I4399">
        <v>316</v>
      </c>
      <c r="J4399">
        <v>292589</v>
      </c>
      <c r="K4399">
        <v>3173027</v>
      </c>
      <c r="M4399">
        <f t="shared" si="278"/>
        <v>3465616</v>
      </c>
      <c r="N4399">
        <f t="shared" si="279"/>
        <v>3022501</v>
      </c>
    </row>
    <row r="4400" spans="1:14" customFormat="1" ht="14.4" customHeight="1" x14ac:dyDescent="0.3">
      <c r="A4400" s="1">
        <v>44318</v>
      </c>
      <c r="B4400" t="s">
        <v>36</v>
      </c>
      <c r="C4400">
        <f t="shared" si="280"/>
        <v>25211</v>
      </c>
      <c r="D4400">
        <v>3047712</v>
      </c>
      <c r="E4400">
        <v>3047712</v>
      </c>
      <c r="F4400">
        <v>450812</v>
      </c>
      <c r="G4400">
        <v>1725721</v>
      </c>
      <c r="H4400">
        <v>1321665</v>
      </c>
      <c r="I4400">
        <v>326</v>
      </c>
      <c r="J4400">
        <v>293109</v>
      </c>
      <c r="K4400">
        <v>3205415</v>
      </c>
      <c r="M4400">
        <f t="shared" si="278"/>
        <v>3498524</v>
      </c>
      <c r="N4400">
        <f t="shared" si="279"/>
        <v>3047712</v>
      </c>
    </row>
    <row r="4401" spans="1:14" customFormat="1" ht="14.4" customHeight="1" x14ac:dyDescent="0.3">
      <c r="A4401" s="1">
        <v>44319</v>
      </c>
      <c r="B4401" t="s">
        <v>36</v>
      </c>
      <c r="C4401">
        <f t="shared" si="280"/>
        <v>25346</v>
      </c>
      <c r="D4401">
        <v>3073058</v>
      </c>
      <c r="E4401">
        <v>3073058</v>
      </c>
      <c r="F4401">
        <v>462020</v>
      </c>
      <c r="G4401">
        <v>1740137</v>
      </c>
      <c r="H4401">
        <v>1332593</v>
      </c>
      <c r="I4401">
        <v>328</v>
      </c>
      <c r="J4401">
        <v>294827</v>
      </c>
      <c r="K4401">
        <v>3240251</v>
      </c>
      <c r="M4401">
        <f t="shared" si="278"/>
        <v>3535078</v>
      </c>
      <c r="N4401">
        <f t="shared" si="279"/>
        <v>3073058</v>
      </c>
    </row>
    <row r="4402" spans="1:14" customFormat="1" ht="14.4" customHeight="1" x14ac:dyDescent="0.3">
      <c r="A4402" s="1">
        <v>44320</v>
      </c>
      <c r="B4402" t="s">
        <v>36</v>
      </c>
      <c r="C4402">
        <f t="shared" si="280"/>
        <v>14547</v>
      </c>
      <c r="D4402">
        <v>3087605</v>
      </c>
      <c r="E4402">
        <v>3087605</v>
      </c>
      <c r="F4402">
        <v>468395</v>
      </c>
      <c r="G4402">
        <v>1748766</v>
      </c>
      <c r="H4402">
        <v>1338505</v>
      </c>
      <c r="I4402">
        <v>334</v>
      </c>
      <c r="J4402">
        <v>297197</v>
      </c>
      <c r="K4402">
        <v>3258803</v>
      </c>
      <c r="M4402">
        <f t="shared" si="278"/>
        <v>3556000</v>
      </c>
      <c r="N4402">
        <f t="shared" si="279"/>
        <v>3087605</v>
      </c>
    </row>
    <row r="4403" spans="1:14" customFormat="1" ht="14.4" customHeight="1" x14ac:dyDescent="0.3">
      <c r="A4403" s="1">
        <v>44321</v>
      </c>
      <c r="B4403" t="s">
        <v>36</v>
      </c>
      <c r="C4403">
        <f t="shared" si="280"/>
        <v>49447</v>
      </c>
      <c r="D4403">
        <v>3137052</v>
      </c>
      <c r="E4403">
        <v>3137052</v>
      </c>
      <c r="F4403">
        <v>498985</v>
      </c>
      <c r="G4403">
        <v>1777391</v>
      </c>
      <c r="H4403">
        <v>1359324</v>
      </c>
      <c r="I4403">
        <v>337</v>
      </c>
      <c r="J4403">
        <v>298553</v>
      </c>
      <c r="K4403">
        <v>3337484</v>
      </c>
      <c r="M4403">
        <f t="shared" si="278"/>
        <v>3636037</v>
      </c>
      <c r="N4403">
        <f t="shared" si="279"/>
        <v>3137052</v>
      </c>
    </row>
    <row r="4404" spans="1:14" customFormat="1" ht="14.4" customHeight="1" x14ac:dyDescent="0.3">
      <c r="A4404" s="1">
        <v>44322</v>
      </c>
      <c r="B4404" t="s">
        <v>36</v>
      </c>
      <c r="C4404">
        <f t="shared" si="280"/>
        <v>52107</v>
      </c>
      <c r="D4404">
        <v>3189159</v>
      </c>
      <c r="E4404">
        <v>3189159</v>
      </c>
      <c r="F4404">
        <v>528866</v>
      </c>
      <c r="G4404">
        <v>1807339</v>
      </c>
      <c r="H4404">
        <v>1381468</v>
      </c>
      <c r="I4404">
        <v>352</v>
      </c>
      <c r="J4404">
        <v>300058</v>
      </c>
      <c r="K4404">
        <v>3417967</v>
      </c>
      <c r="M4404">
        <f t="shared" si="278"/>
        <v>3718025</v>
      </c>
      <c r="N4404">
        <f t="shared" si="279"/>
        <v>3189159</v>
      </c>
    </row>
    <row r="4405" spans="1:14" customFormat="1" ht="14.4" customHeight="1" x14ac:dyDescent="0.3">
      <c r="A4405" s="1">
        <v>44323</v>
      </c>
      <c r="B4405" t="s">
        <v>36</v>
      </c>
      <c r="C4405">
        <f t="shared" si="280"/>
        <v>44848</v>
      </c>
      <c r="D4405">
        <v>3234007</v>
      </c>
      <c r="E4405">
        <v>3234007</v>
      </c>
      <c r="F4405">
        <v>556961</v>
      </c>
      <c r="G4405">
        <v>1833606</v>
      </c>
      <c r="H4405">
        <v>1400038</v>
      </c>
      <c r="I4405">
        <v>363</v>
      </c>
      <c r="J4405">
        <v>303178</v>
      </c>
      <c r="K4405">
        <v>3487790</v>
      </c>
      <c r="M4405">
        <f t="shared" si="278"/>
        <v>3790968</v>
      </c>
      <c r="N4405">
        <f t="shared" si="279"/>
        <v>3234007</v>
      </c>
    </row>
    <row r="4406" spans="1:14" customFormat="1" ht="14.4" customHeight="1" x14ac:dyDescent="0.3">
      <c r="A4406" s="1">
        <v>44324</v>
      </c>
      <c r="B4406" t="s">
        <v>36</v>
      </c>
      <c r="C4406">
        <f t="shared" si="280"/>
        <v>39860</v>
      </c>
      <c r="D4406">
        <v>3273867</v>
      </c>
      <c r="E4406">
        <v>3273867</v>
      </c>
      <c r="F4406">
        <v>585874</v>
      </c>
      <c r="G4406">
        <v>1856337</v>
      </c>
      <c r="H4406">
        <v>1417164</v>
      </c>
      <c r="I4406">
        <v>366</v>
      </c>
      <c r="J4406">
        <v>307956</v>
      </c>
      <c r="K4406">
        <v>3551785</v>
      </c>
      <c r="M4406">
        <f t="shared" si="278"/>
        <v>3859741</v>
      </c>
      <c r="N4406">
        <f t="shared" si="279"/>
        <v>3273867</v>
      </c>
    </row>
    <row r="4407" spans="1:14" customFormat="1" ht="14.4" customHeight="1" x14ac:dyDescent="0.3">
      <c r="A4407" s="1">
        <v>44325</v>
      </c>
      <c r="B4407" t="s">
        <v>36</v>
      </c>
      <c r="C4407">
        <f t="shared" si="280"/>
        <v>24901</v>
      </c>
      <c r="D4407">
        <v>3298768</v>
      </c>
      <c r="E4407">
        <v>3298768</v>
      </c>
      <c r="F4407">
        <v>602029</v>
      </c>
      <c r="G4407">
        <v>1870414</v>
      </c>
      <c r="H4407">
        <v>1427983</v>
      </c>
      <c r="I4407">
        <v>371</v>
      </c>
      <c r="J4407">
        <v>310046</v>
      </c>
      <c r="K4407">
        <v>3590751</v>
      </c>
      <c r="M4407">
        <f t="shared" si="278"/>
        <v>3900797</v>
      </c>
      <c r="N4407">
        <f t="shared" si="279"/>
        <v>3298768</v>
      </c>
    </row>
    <row r="4408" spans="1:14" customFormat="1" ht="14.4" customHeight="1" x14ac:dyDescent="0.3">
      <c r="A4408" s="1">
        <v>44326</v>
      </c>
      <c r="B4408" t="s">
        <v>36</v>
      </c>
      <c r="C4408">
        <f t="shared" si="280"/>
        <v>44963</v>
      </c>
      <c r="D4408">
        <v>3343731</v>
      </c>
      <c r="E4408">
        <v>3343731</v>
      </c>
      <c r="F4408">
        <v>638130</v>
      </c>
      <c r="G4408">
        <v>1896537</v>
      </c>
      <c r="H4408">
        <v>1446817</v>
      </c>
      <c r="I4408">
        <v>377</v>
      </c>
      <c r="J4408">
        <v>313158</v>
      </c>
      <c r="K4408">
        <v>3668703</v>
      </c>
      <c r="M4408">
        <f t="shared" si="278"/>
        <v>3981861</v>
      </c>
      <c r="N4408">
        <f t="shared" si="279"/>
        <v>3343731</v>
      </c>
    </row>
    <row r="4409" spans="1:14" customFormat="1" ht="14.4" customHeight="1" x14ac:dyDescent="0.3">
      <c r="A4409" s="1">
        <v>44327</v>
      </c>
      <c r="B4409" t="s">
        <v>36</v>
      </c>
      <c r="C4409">
        <f t="shared" si="280"/>
        <v>49239</v>
      </c>
      <c r="D4409">
        <v>3392970</v>
      </c>
      <c r="E4409">
        <v>3392970</v>
      </c>
      <c r="F4409">
        <v>672384</v>
      </c>
      <c r="G4409">
        <v>1925982</v>
      </c>
      <c r="H4409">
        <v>1466606</v>
      </c>
      <c r="I4409">
        <v>382</v>
      </c>
      <c r="J4409">
        <v>315687</v>
      </c>
      <c r="K4409">
        <v>3749667</v>
      </c>
      <c r="M4409">
        <f t="shared" si="278"/>
        <v>4065354</v>
      </c>
      <c r="N4409">
        <f t="shared" si="279"/>
        <v>3392970</v>
      </c>
    </row>
    <row r="4410" spans="1:14" customFormat="1" ht="14.4" customHeight="1" x14ac:dyDescent="0.3">
      <c r="A4410" s="1">
        <v>44328</v>
      </c>
      <c r="B4410" t="s">
        <v>36</v>
      </c>
      <c r="C4410">
        <f t="shared" si="280"/>
        <v>37897</v>
      </c>
      <c r="D4410">
        <v>3430867</v>
      </c>
      <c r="E4410">
        <v>3430867</v>
      </c>
      <c r="F4410">
        <v>686851</v>
      </c>
      <c r="G4410">
        <v>1947841</v>
      </c>
      <c r="H4410">
        <v>1482643</v>
      </c>
      <c r="I4410">
        <v>383</v>
      </c>
      <c r="J4410">
        <v>318345</v>
      </c>
      <c r="K4410">
        <v>3799373</v>
      </c>
      <c r="M4410">
        <f t="shared" si="278"/>
        <v>4117718</v>
      </c>
      <c r="N4410">
        <f t="shared" si="279"/>
        <v>3430867</v>
      </c>
    </row>
    <row r="4411" spans="1:14" customFormat="1" ht="14.4" customHeight="1" x14ac:dyDescent="0.3">
      <c r="A4411" s="1">
        <v>44329</v>
      </c>
      <c r="B4411" t="s">
        <v>36</v>
      </c>
      <c r="C4411">
        <f t="shared" si="280"/>
        <v>29355</v>
      </c>
      <c r="D4411">
        <v>3460222</v>
      </c>
      <c r="E4411">
        <v>3460222</v>
      </c>
      <c r="F4411">
        <v>697346</v>
      </c>
      <c r="G4411">
        <v>1965219</v>
      </c>
      <c r="H4411">
        <v>1494618</v>
      </c>
      <c r="I4411">
        <v>385</v>
      </c>
      <c r="J4411">
        <v>320410</v>
      </c>
      <c r="K4411">
        <v>3837158</v>
      </c>
      <c r="M4411">
        <f t="shared" si="278"/>
        <v>4157568</v>
      </c>
      <c r="N4411">
        <f t="shared" si="279"/>
        <v>3460222</v>
      </c>
    </row>
    <row r="4412" spans="1:14" customFormat="1" ht="14.4" customHeight="1" x14ac:dyDescent="0.3">
      <c r="A4412" s="1">
        <v>44330</v>
      </c>
      <c r="B4412" t="s">
        <v>36</v>
      </c>
      <c r="C4412">
        <f t="shared" si="280"/>
        <v>13949</v>
      </c>
      <c r="D4412">
        <v>3474171</v>
      </c>
      <c r="E4412">
        <v>3474171</v>
      </c>
      <c r="F4412">
        <v>702112</v>
      </c>
      <c r="G4412">
        <v>1973451</v>
      </c>
      <c r="H4412">
        <v>1500335</v>
      </c>
      <c r="I4412">
        <v>385</v>
      </c>
      <c r="J4412">
        <v>323438</v>
      </c>
      <c r="K4412">
        <v>3852845</v>
      </c>
      <c r="M4412">
        <f t="shared" si="278"/>
        <v>4176283</v>
      </c>
      <c r="N4412">
        <f t="shared" si="279"/>
        <v>3474171</v>
      </c>
    </row>
    <row r="4413" spans="1:14" customFormat="1" ht="14.4" customHeight="1" x14ac:dyDescent="0.3">
      <c r="A4413" s="1">
        <v>44331</v>
      </c>
      <c r="B4413" t="s">
        <v>36</v>
      </c>
      <c r="C4413">
        <f t="shared" si="280"/>
        <v>14728</v>
      </c>
      <c r="D4413">
        <v>3488899</v>
      </c>
      <c r="E4413">
        <v>3488899</v>
      </c>
      <c r="F4413">
        <v>706267</v>
      </c>
      <c r="G4413">
        <v>1981795</v>
      </c>
      <c r="H4413">
        <v>1506709</v>
      </c>
      <c r="I4413">
        <v>395</v>
      </c>
      <c r="J4413">
        <v>328021</v>
      </c>
      <c r="K4413">
        <v>3867145</v>
      </c>
      <c r="M4413">
        <f t="shared" si="278"/>
        <v>4195166</v>
      </c>
      <c r="N4413">
        <f t="shared" si="279"/>
        <v>3488899</v>
      </c>
    </row>
    <row r="4414" spans="1:14" customFormat="1" ht="14.4" customHeight="1" x14ac:dyDescent="0.3">
      <c r="A4414" s="1">
        <v>44332</v>
      </c>
      <c r="B4414" t="s">
        <v>36</v>
      </c>
      <c r="C4414">
        <f t="shared" si="280"/>
        <v>4554</v>
      </c>
      <c r="D4414">
        <v>3493453</v>
      </c>
      <c r="E4414">
        <v>3493453</v>
      </c>
      <c r="F4414">
        <v>707219</v>
      </c>
      <c r="G4414">
        <v>1984253</v>
      </c>
      <c r="H4414">
        <v>1508805</v>
      </c>
      <c r="I4414">
        <v>395</v>
      </c>
      <c r="J4414">
        <v>330025</v>
      </c>
      <c r="K4414">
        <v>3870647</v>
      </c>
      <c r="M4414">
        <f t="shared" si="278"/>
        <v>4200672</v>
      </c>
      <c r="N4414">
        <f t="shared" si="279"/>
        <v>3493453</v>
      </c>
    </row>
    <row r="4415" spans="1:14" customFormat="1" ht="14.4" customHeight="1" x14ac:dyDescent="0.3">
      <c r="A4415" s="1">
        <v>44333</v>
      </c>
      <c r="B4415" t="s">
        <v>36</v>
      </c>
      <c r="C4415">
        <f t="shared" si="280"/>
        <v>7432</v>
      </c>
      <c r="D4415">
        <v>3500885</v>
      </c>
      <c r="E4415">
        <v>3500885</v>
      </c>
      <c r="F4415">
        <v>708884</v>
      </c>
      <c r="G4415">
        <v>1988458</v>
      </c>
      <c r="H4415">
        <v>1512032</v>
      </c>
      <c r="I4415">
        <v>395</v>
      </c>
      <c r="J4415">
        <v>332964</v>
      </c>
      <c r="K4415">
        <v>3876805</v>
      </c>
      <c r="M4415">
        <f t="shared" si="278"/>
        <v>4209769</v>
      </c>
      <c r="N4415">
        <f t="shared" si="279"/>
        <v>3500885</v>
      </c>
    </row>
    <row r="4416" spans="1:14" customFormat="1" ht="14.4" customHeight="1" x14ac:dyDescent="0.3">
      <c r="A4416" s="1">
        <v>44334</v>
      </c>
      <c r="B4416" t="s">
        <v>36</v>
      </c>
      <c r="C4416">
        <f t="shared" si="280"/>
        <v>5724</v>
      </c>
      <c r="D4416">
        <v>3506609</v>
      </c>
      <c r="E4416">
        <v>3506609</v>
      </c>
      <c r="F4416">
        <v>711403</v>
      </c>
      <c r="G4416">
        <v>1991646</v>
      </c>
      <c r="H4416">
        <v>1514567</v>
      </c>
      <c r="I4416">
        <v>396</v>
      </c>
      <c r="J4416">
        <v>336727</v>
      </c>
      <c r="K4416">
        <v>3881285</v>
      </c>
      <c r="M4416">
        <f t="shared" si="278"/>
        <v>4218012</v>
      </c>
      <c r="N4416">
        <f t="shared" si="279"/>
        <v>3506609</v>
      </c>
    </row>
    <row r="4417" spans="1:14" customFormat="1" ht="14.4" customHeight="1" x14ac:dyDescent="0.3">
      <c r="A4417" s="1">
        <v>44335</v>
      </c>
      <c r="B4417" t="s">
        <v>36</v>
      </c>
      <c r="C4417">
        <f t="shared" si="280"/>
        <v>19538</v>
      </c>
      <c r="D4417">
        <v>3526147</v>
      </c>
      <c r="E4417">
        <v>3526147</v>
      </c>
      <c r="F4417">
        <v>713207</v>
      </c>
      <c r="G4417">
        <v>2002202</v>
      </c>
      <c r="H4417">
        <v>1523549</v>
      </c>
      <c r="I4417">
        <v>396</v>
      </c>
      <c r="J4417">
        <v>339390</v>
      </c>
      <c r="K4417">
        <v>3899964</v>
      </c>
      <c r="M4417">
        <f t="shared" si="278"/>
        <v>4239354</v>
      </c>
      <c r="N4417">
        <f t="shared" si="279"/>
        <v>3526147</v>
      </c>
    </row>
    <row r="4418" spans="1:14" customFormat="1" ht="14.4" customHeight="1" x14ac:dyDescent="0.3">
      <c r="A4418" s="1">
        <v>44336</v>
      </c>
      <c r="B4418" t="s">
        <v>36</v>
      </c>
      <c r="C4418">
        <f t="shared" si="280"/>
        <v>35497</v>
      </c>
      <c r="D4418">
        <v>3561644</v>
      </c>
      <c r="E4418">
        <v>3561644</v>
      </c>
      <c r="F4418">
        <v>716163</v>
      </c>
      <c r="G4418">
        <v>2020942</v>
      </c>
      <c r="H4418">
        <v>1540300</v>
      </c>
      <c r="I4418">
        <v>402</v>
      </c>
      <c r="J4418">
        <v>344485</v>
      </c>
      <c r="K4418">
        <v>3933322</v>
      </c>
      <c r="M4418">
        <f t="shared" si="278"/>
        <v>4277807</v>
      </c>
      <c r="N4418">
        <f t="shared" si="279"/>
        <v>3561644</v>
      </c>
    </row>
    <row r="4419" spans="1:14" customFormat="1" ht="14.4" customHeight="1" x14ac:dyDescent="0.3">
      <c r="A4419" s="1">
        <v>44337</v>
      </c>
      <c r="B4419" t="s">
        <v>36</v>
      </c>
      <c r="C4419">
        <f t="shared" si="280"/>
        <v>33332</v>
      </c>
      <c r="D4419">
        <v>3594976</v>
      </c>
      <c r="E4419">
        <v>3594976</v>
      </c>
      <c r="F4419">
        <v>720510</v>
      </c>
      <c r="G4419">
        <v>2039169</v>
      </c>
      <c r="H4419">
        <v>1555401</v>
      </c>
      <c r="I4419">
        <v>406</v>
      </c>
      <c r="J4419">
        <v>351569</v>
      </c>
      <c r="K4419">
        <v>3963917</v>
      </c>
      <c r="L4419">
        <v>0</v>
      </c>
      <c r="M4419">
        <f t="shared" si="278"/>
        <v>4315486</v>
      </c>
      <c r="N4419">
        <f t="shared" si="279"/>
        <v>3594976</v>
      </c>
    </row>
    <row r="4420" spans="1:14" customFormat="1" ht="14.4" customHeight="1" x14ac:dyDescent="0.3">
      <c r="A4420" s="1">
        <v>44338</v>
      </c>
      <c r="B4420" t="s">
        <v>36</v>
      </c>
      <c r="C4420">
        <f t="shared" si="280"/>
        <v>48672</v>
      </c>
      <c r="D4420">
        <v>3643648</v>
      </c>
      <c r="E4420">
        <v>3643648</v>
      </c>
      <c r="F4420">
        <v>726415</v>
      </c>
      <c r="G4420">
        <v>2065462</v>
      </c>
      <c r="H4420">
        <v>1577777</v>
      </c>
      <c r="I4420">
        <v>409</v>
      </c>
      <c r="J4420">
        <v>360657</v>
      </c>
      <c r="K4420">
        <v>4009406</v>
      </c>
      <c r="L4420">
        <v>0</v>
      </c>
      <c r="M4420">
        <f t="shared" si="278"/>
        <v>4370063</v>
      </c>
      <c r="N4420">
        <f t="shared" si="279"/>
        <v>3643648</v>
      </c>
    </row>
    <row r="4421" spans="1:14" customFormat="1" ht="14.4" customHeight="1" x14ac:dyDescent="0.3">
      <c r="A4421" s="1">
        <v>44339</v>
      </c>
      <c r="B4421" t="s">
        <v>36</v>
      </c>
      <c r="C4421">
        <f t="shared" si="280"/>
        <v>21164</v>
      </c>
      <c r="D4421">
        <v>3664812</v>
      </c>
      <c r="E4421">
        <v>3664812</v>
      </c>
      <c r="F4421">
        <v>730626</v>
      </c>
      <c r="G4421">
        <v>2076812</v>
      </c>
      <c r="H4421">
        <v>1587588</v>
      </c>
      <c r="I4421">
        <v>412</v>
      </c>
      <c r="J4421">
        <v>367046</v>
      </c>
      <c r="K4421">
        <v>4028392</v>
      </c>
      <c r="L4421">
        <v>0</v>
      </c>
      <c r="M4421">
        <f t="shared" si="278"/>
        <v>4395438</v>
      </c>
      <c r="N4421">
        <f t="shared" si="279"/>
        <v>3664812</v>
      </c>
    </row>
    <row r="4422" spans="1:14" customFormat="1" ht="14.4" customHeight="1" x14ac:dyDescent="0.3">
      <c r="A4422" s="1">
        <v>44340</v>
      </c>
      <c r="B4422" t="s">
        <v>36</v>
      </c>
      <c r="C4422">
        <f t="shared" si="280"/>
        <v>21781</v>
      </c>
      <c r="D4422">
        <v>3686593</v>
      </c>
      <c r="E4422">
        <v>3686593</v>
      </c>
      <c r="F4422">
        <v>736116</v>
      </c>
      <c r="G4422">
        <v>2088627</v>
      </c>
      <c r="H4422">
        <v>1597551</v>
      </c>
      <c r="I4422">
        <v>415</v>
      </c>
      <c r="J4422">
        <v>375607</v>
      </c>
      <c r="K4422">
        <v>4047102</v>
      </c>
      <c r="L4422">
        <v>0</v>
      </c>
      <c r="M4422">
        <f t="shared" si="278"/>
        <v>4422709</v>
      </c>
      <c r="N4422">
        <f t="shared" si="279"/>
        <v>3686593</v>
      </c>
    </row>
    <row r="4423" spans="1:14" customFormat="1" ht="14.4" customHeight="1" x14ac:dyDescent="0.3">
      <c r="A4423" s="1">
        <v>44341</v>
      </c>
      <c r="B4423" t="s">
        <v>36</v>
      </c>
      <c r="C4423">
        <f t="shared" ref="C4423:C4452" si="281">D4423-D4422</f>
        <v>18167</v>
      </c>
      <c r="D4423">
        <v>3704760</v>
      </c>
      <c r="E4423">
        <v>3704760</v>
      </c>
      <c r="F4423">
        <v>744412</v>
      </c>
      <c r="G4423">
        <v>2098548</v>
      </c>
      <c r="H4423">
        <v>1605795</v>
      </c>
      <c r="I4423">
        <v>417</v>
      </c>
      <c r="J4423">
        <v>387811</v>
      </c>
      <c r="K4423">
        <v>4061361</v>
      </c>
      <c r="L4423">
        <v>0</v>
      </c>
      <c r="M4423">
        <f t="shared" ref="M4423:M4452" si="282">E4423+F4423</f>
        <v>4449172</v>
      </c>
      <c r="N4423">
        <f t="shared" ref="N4423:N4452" si="283">G4423+H4423+I4423</f>
        <v>3704760</v>
      </c>
    </row>
    <row r="4424" spans="1:14" customFormat="1" ht="14.4" customHeight="1" x14ac:dyDescent="0.3">
      <c r="A4424" s="1">
        <v>44342</v>
      </c>
      <c r="B4424" t="s">
        <v>36</v>
      </c>
      <c r="C4424">
        <f t="shared" si="281"/>
        <v>27869</v>
      </c>
      <c r="D4424">
        <v>3732629</v>
      </c>
      <c r="E4424">
        <v>3732629</v>
      </c>
      <c r="F4424">
        <v>748659</v>
      </c>
      <c r="G4424">
        <v>2113057</v>
      </c>
      <c r="H4424">
        <v>1619148</v>
      </c>
      <c r="I4424">
        <v>424</v>
      </c>
      <c r="J4424">
        <v>394549</v>
      </c>
      <c r="K4424">
        <v>4086739</v>
      </c>
      <c r="L4424">
        <v>0</v>
      </c>
      <c r="M4424">
        <f t="shared" si="282"/>
        <v>4481288</v>
      </c>
      <c r="N4424">
        <f t="shared" si="283"/>
        <v>3732629</v>
      </c>
    </row>
    <row r="4425" spans="1:14" customFormat="1" ht="14.4" customHeight="1" x14ac:dyDescent="0.3">
      <c r="A4425" s="1">
        <v>44343</v>
      </c>
      <c r="B4425" t="s">
        <v>36</v>
      </c>
      <c r="C4425">
        <f t="shared" si="281"/>
        <v>20007</v>
      </c>
      <c r="D4425">
        <v>3752636</v>
      </c>
      <c r="E4425">
        <v>3752636</v>
      </c>
      <c r="F4425">
        <v>752662</v>
      </c>
      <c r="G4425">
        <v>2123912</v>
      </c>
      <c r="H4425">
        <v>1628297</v>
      </c>
      <c r="I4425">
        <v>427</v>
      </c>
      <c r="J4425">
        <v>400939</v>
      </c>
      <c r="K4425">
        <v>4104359</v>
      </c>
      <c r="L4425">
        <v>0</v>
      </c>
      <c r="M4425">
        <f t="shared" si="282"/>
        <v>4505298</v>
      </c>
      <c r="N4425">
        <f t="shared" si="283"/>
        <v>3752636</v>
      </c>
    </row>
    <row r="4426" spans="1:14" customFormat="1" ht="14.4" customHeight="1" x14ac:dyDescent="0.3">
      <c r="A4426" s="1">
        <v>44344</v>
      </c>
      <c r="B4426" t="s">
        <v>36</v>
      </c>
      <c r="C4426">
        <f t="shared" si="281"/>
        <v>15575</v>
      </c>
      <c r="D4426">
        <v>3768211</v>
      </c>
      <c r="E4426">
        <v>3768211</v>
      </c>
      <c r="F4426">
        <v>756543</v>
      </c>
      <c r="G4426">
        <v>2132446</v>
      </c>
      <c r="H4426">
        <v>1635335</v>
      </c>
      <c r="I4426">
        <v>430</v>
      </c>
      <c r="J4426">
        <v>408056</v>
      </c>
      <c r="K4426">
        <v>4116698</v>
      </c>
      <c r="L4426">
        <v>0</v>
      </c>
      <c r="M4426">
        <f t="shared" si="282"/>
        <v>4524754</v>
      </c>
      <c r="N4426">
        <f t="shared" si="283"/>
        <v>3768211</v>
      </c>
    </row>
    <row r="4427" spans="1:14" customFormat="1" ht="14.4" customHeight="1" x14ac:dyDescent="0.3">
      <c r="A4427" s="1">
        <v>44345</v>
      </c>
      <c r="B4427" t="s">
        <v>36</v>
      </c>
      <c r="C4427">
        <f t="shared" si="281"/>
        <v>38809</v>
      </c>
      <c r="D4427">
        <v>3807020</v>
      </c>
      <c r="E4427">
        <v>3807020</v>
      </c>
      <c r="F4427">
        <v>761725</v>
      </c>
      <c r="G4427">
        <v>2153546</v>
      </c>
      <c r="H4427">
        <v>1653040</v>
      </c>
      <c r="I4427">
        <v>434</v>
      </c>
      <c r="J4427">
        <v>416298</v>
      </c>
      <c r="K4427">
        <v>4152447</v>
      </c>
      <c r="L4427">
        <v>0</v>
      </c>
      <c r="M4427">
        <f t="shared" si="282"/>
        <v>4568745</v>
      </c>
      <c r="N4427">
        <f t="shared" si="283"/>
        <v>3807020</v>
      </c>
    </row>
    <row r="4428" spans="1:14" customFormat="1" ht="14.4" customHeight="1" x14ac:dyDescent="0.3">
      <c r="A4428" s="1">
        <v>44346</v>
      </c>
      <c r="B4428" t="s">
        <v>36</v>
      </c>
      <c r="C4428">
        <f t="shared" si="281"/>
        <v>30461</v>
      </c>
      <c r="D4428">
        <v>3837481</v>
      </c>
      <c r="E4428">
        <v>3837481</v>
      </c>
      <c r="F4428">
        <v>765110</v>
      </c>
      <c r="G4428">
        <v>2169514</v>
      </c>
      <c r="H4428">
        <v>1667528</v>
      </c>
      <c r="I4428">
        <v>439</v>
      </c>
      <c r="J4428">
        <v>422617</v>
      </c>
      <c r="K4428">
        <v>4179974</v>
      </c>
      <c r="L4428">
        <v>0</v>
      </c>
      <c r="M4428">
        <f t="shared" si="282"/>
        <v>4602591</v>
      </c>
      <c r="N4428">
        <f t="shared" si="283"/>
        <v>3837481</v>
      </c>
    </row>
    <row r="4429" spans="1:14" customFormat="1" ht="14.4" customHeight="1" x14ac:dyDescent="0.3">
      <c r="A4429" s="1">
        <v>44347</v>
      </c>
      <c r="B4429" t="s">
        <v>36</v>
      </c>
      <c r="C4429">
        <f t="shared" si="281"/>
        <v>31320</v>
      </c>
      <c r="D4429">
        <v>3868801</v>
      </c>
      <c r="E4429">
        <v>3868801</v>
      </c>
      <c r="F4429">
        <v>770461</v>
      </c>
      <c r="G4429">
        <v>2186630</v>
      </c>
      <c r="H4429">
        <v>1681730</v>
      </c>
      <c r="I4429">
        <v>441</v>
      </c>
      <c r="J4429">
        <v>430555</v>
      </c>
      <c r="K4429">
        <v>4208707</v>
      </c>
      <c r="L4429">
        <v>0</v>
      </c>
      <c r="M4429">
        <f t="shared" si="282"/>
        <v>4639262</v>
      </c>
      <c r="N4429">
        <f t="shared" si="283"/>
        <v>3868801</v>
      </c>
    </row>
    <row r="4430" spans="1:14" customFormat="1" ht="14.4" customHeight="1" x14ac:dyDescent="0.3">
      <c r="A4430" s="1">
        <v>44348</v>
      </c>
      <c r="B4430" t="s">
        <v>36</v>
      </c>
      <c r="C4430">
        <f t="shared" si="281"/>
        <v>30586</v>
      </c>
      <c r="D4430">
        <v>3899387</v>
      </c>
      <c r="E4430">
        <v>3899387</v>
      </c>
      <c r="F4430">
        <v>775823</v>
      </c>
      <c r="G4430">
        <v>2203403</v>
      </c>
      <c r="H4430">
        <v>1695541</v>
      </c>
      <c r="I4430">
        <v>443</v>
      </c>
      <c r="J4430">
        <v>440944</v>
      </c>
      <c r="K4430">
        <v>4234266</v>
      </c>
      <c r="L4430">
        <v>0</v>
      </c>
      <c r="M4430">
        <f t="shared" si="282"/>
        <v>4675210</v>
      </c>
      <c r="N4430">
        <f t="shared" si="283"/>
        <v>3899387</v>
      </c>
    </row>
    <row r="4431" spans="1:14" customFormat="1" ht="14.4" customHeight="1" x14ac:dyDescent="0.3">
      <c r="A4431" s="1">
        <v>44349</v>
      </c>
      <c r="B4431" t="s">
        <v>36</v>
      </c>
      <c r="C4431">
        <f t="shared" si="281"/>
        <v>32842</v>
      </c>
      <c r="D4431">
        <v>3932229</v>
      </c>
      <c r="E4431">
        <v>3932229</v>
      </c>
      <c r="F4431">
        <v>779932</v>
      </c>
      <c r="G4431">
        <v>2221976</v>
      </c>
      <c r="H4431">
        <v>1709805</v>
      </c>
      <c r="I4431">
        <v>448</v>
      </c>
      <c r="J4431">
        <v>447873</v>
      </c>
      <c r="K4431">
        <v>4264288</v>
      </c>
      <c r="L4431">
        <v>0</v>
      </c>
      <c r="M4431">
        <f t="shared" si="282"/>
        <v>4712161</v>
      </c>
      <c r="N4431">
        <f t="shared" si="283"/>
        <v>3932229</v>
      </c>
    </row>
    <row r="4432" spans="1:14" customFormat="1" ht="14.4" customHeight="1" x14ac:dyDescent="0.3">
      <c r="A4432" s="1">
        <v>44350</v>
      </c>
      <c r="B4432" t="s">
        <v>36</v>
      </c>
      <c r="C4432">
        <f t="shared" si="281"/>
        <v>32959</v>
      </c>
      <c r="D4432">
        <v>3965188</v>
      </c>
      <c r="E4432">
        <v>3965188</v>
      </c>
      <c r="F4432">
        <v>784051</v>
      </c>
      <c r="G4432">
        <v>2240355</v>
      </c>
      <c r="H4432">
        <v>1724382</v>
      </c>
      <c r="I4432">
        <v>451</v>
      </c>
      <c r="J4432">
        <v>455088</v>
      </c>
      <c r="K4432">
        <v>4294151</v>
      </c>
      <c r="L4432">
        <v>0</v>
      </c>
      <c r="M4432">
        <f t="shared" si="282"/>
        <v>4749239</v>
      </c>
      <c r="N4432">
        <f t="shared" si="283"/>
        <v>3965188</v>
      </c>
    </row>
    <row r="4433" spans="1:14" customFormat="1" ht="14.4" customHeight="1" x14ac:dyDescent="0.3">
      <c r="A4433" s="1">
        <v>44351</v>
      </c>
      <c r="B4433" t="s">
        <v>36</v>
      </c>
      <c r="C4433">
        <f t="shared" si="281"/>
        <v>55222</v>
      </c>
      <c r="D4433">
        <v>4020410</v>
      </c>
      <c r="E4433">
        <v>4020410</v>
      </c>
      <c r="F4433">
        <v>788835</v>
      </c>
      <c r="G4433">
        <v>2271265</v>
      </c>
      <c r="H4433">
        <v>1748674</v>
      </c>
      <c r="I4433">
        <v>471</v>
      </c>
      <c r="J4433">
        <v>461592</v>
      </c>
      <c r="K4433">
        <v>4347653</v>
      </c>
      <c r="L4433">
        <v>0</v>
      </c>
      <c r="M4433">
        <f t="shared" si="282"/>
        <v>4809245</v>
      </c>
      <c r="N4433">
        <f t="shared" si="283"/>
        <v>4020410</v>
      </c>
    </row>
    <row r="4434" spans="1:14" customFormat="1" ht="14.4" customHeight="1" x14ac:dyDescent="0.3">
      <c r="A4434" s="1">
        <v>44352</v>
      </c>
      <c r="B4434" t="s">
        <v>36</v>
      </c>
      <c r="C4434">
        <f t="shared" si="281"/>
        <v>58891</v>
      </c>
      <c r="D4434">
        <v>4079301</v>
      </c>
      <c r="E4434">
        <v>4079301</v>
      </c>
      <c r="F4434">
        <v>792988</v>
      </c>
      <c r="G4434">
        <v>2304398</v>
      </c>
      <c r="H4434">
        <v>1774426</v>
      </c>
      <c r="I4434">
        <v>477</v>
      </c>
      <c r="J4434">
        <v>467168</v>
      </c>
      <c r="K4434">
        <v>4405121</v>
      </c>
      <c r="L4434">
        <v>0</v>
      </c>
      <c r="M4434">
        <f t="shared" si="282"/>
        <v>4872289</v>
      </c>
      <c r="N4434">
        <f t="shared" si="283"/>
        <v>4079301</v>
      </c>
    </row>
    <row r="4435" spans="1:14" customFormat="1" ht="14.4" customHeight="1" x14ac:dyDescent="0.3">
      <c r="A4435" s="1">
        <v>44353</v>
      </c>
      <c r="B4435" t="s">
        <v>36</v>
      </c>
      <c r="C4435">
        <f t="shared" si="281"/>
        <v>37840</v>
      </c>
      <c r="D4435">
        <v>4117141</v>
      </c>
      <c r="E4435">
        <v>4117141</v>
      </c>
      <c r="F4435">
        <v>794847</v>
      </c>
      <c r="G4435">
        <v>2325212</v>
      </c>
      <c r="H4435">
        <v>1791444</v>
      </c>
      <c r="I4435">
        <v>485</v>
      </c>
      <c r="J4435">
        <v>469698</v>
      </c>
      <c r="K4435">
        <v>4442290</v>
      </c>
      <c r="L4435">
        <v>0</v>
      </c>
      <c r="M4435">
        <f t="shared" si="282"/>
        <v>4911988</v>
      </c>
      <c r="N4435">
        <f t="shared" si="283"/>
        <v>4117141</v>
      </c>
    </row>
    <row r="4436" spans="1:14" customFormat="1" ht="14.4" customHeight="1" x14ac:dyDescent="0.3">
      <c r="A4436" s="1">
        <v>44354</v>
      </c>
      <c r="B4436" t="s">
        <v>36</v>
      </c>
      <c r="C4436">
        <f t="shared" si="281"/>
        <v>45987</v>
      </c>
      <c r="D4436">
        <v>4163128</v>
      </c>
      <c r="E4436">
        <v>4163128</v>
      </c>
      <c r="F4436">
        <v>799072</v>
      </c>
      <c r="G4436">
        <v>2350961</v>
      </c>
      <c r="H4436">
        <v>1811676</v>
      </c>
      <c r="I4436">
        <v>491</v>
      </c>
      <c r="J4436">
        <v>474525</v>
      </c>
      <c r="K4436">
        <v>4487675</v>
      </c>
      <c r="L4436">
        <v>0</v>
      </c>
      <c r="M4436">
        <f t="shared" si="282"/>
        <v>4962200</v>
      </c>
      <c r="N4436">
        <f t="shared" si="283"/>
        <v>4163128</v>
      </c>
    </row>
    <row r="4437" spans="1:14" customFormat="1" ht="14.4" customHeight="1" x14ac:dyDescent="0.3">
      <c r="A4437" s="1">
        <v>44355</v>
      </c>
      <c r="B4437" t="s">
        <v>36</v>
      </c>
      <c r="C4437">
        <f t="shared" si="281"/>
        <v>44092</v>
      </c>
      <c r="D4437">
        <v>4207220</v>
      </c>
      <c r="E4437">
        <v>4207220</v>
      </c>
      <c r="F4437">
        <v>803148</v>
      </c>
      <c r="G4437">
        <v>2376346</v>
      </c>
      <c r="H4437">
        <v>1830375</v>
      </c>
      <c r="I4437">
        <v>499</v>
      </c>
      <c r="J4437">
        <v>479333</v>
      </c>
      <c r="K4437">
        <v>4531035</v>
      </c>
      <c r="L4437">
        <v>0</v>
      </c>
      <c r="M4437">
        <f t="shared" si="282"/>
        <v>5010368</v>
      </c>
      <c r="N4437">
        <f t="shared" si="283"/>
        <v>4207220</v>
      </c>
    </row>
    <row r="4438" spans="1:14" customFormat="1" ht="14.4" customHeight="1" x14ac:dyDescent="0.3">
      <c r="A4438" s="1">
        <v>44356</v>
      </c>
      <c r="B4438" t="s">
        <v>36</v>
      </c>
      <c r="C4438">
        <f t="shared" si="281"/>
        <v>28800</v>
      </c>
      <c r="D4438">
        <v>4236020</v>
      </c>
      <c r="E4438">
        <v>4236020</v>
      </c>
      <c r="F4438">
        <v>805964</v>
      </c>
      <c r="G4438">
        <v>2393181</v>
      </c>
      <c r="H4438">
        <v>1842334</v>
      </c>
      <c r="I4438">
        <v>505</v>
      </c>
      <c r="J4438">
        <v>484407</v>
      </c>
      <c r="K4438">
        <v>4557577</v>
      </c>
      <c r="L4438">
        <v>0</v>
      </c>
      <c r="M4438">
        <f t="shared" si="282"/>
        <v>5041984</v>
      </c>
      <c r="N4438">
        <f t="shared" si="283"/>
        <v>4236020</v>
      </c>
    </row>
    <row r="4439" spans="1:14" customFormat="1" ht="14.4" customHeight="1" x14ac:dyDescent="0.3">
      <c r="A4439" s="1">
        <v>44357</v>
      </c>
      <c r="B4439" t="s">
        <v>36</v>
      </c>
      <c r="C4439">
        <f t="shared" si="281"/>
        <v>25344</v>
      </c>
      <c r="D4439">
        <v>4261364</v>
      </c>
      <c r="E4439">
        <v>4261364</v>
      </c>
      <c r="F4439">
        <v>809185</v>
      </c>
      <c r="G4439">
        <v>2408391</v>
      </c>
      <c r="H4439">
        <v>1852467</v>
      </c>
      <c r="I4439">
        <v>506</v>
      </c>
      <c r="J4439">
        <v>492339</v>
      </c>
      <c r="K4439">
        <v>4578210</v>
      </c>
      <c r="L4439">
        <v>0</v>
      </c>
      <c r="M4439">
        <f t="shared" si="282"/>
        <v>5070549</v>
      </c>
      <c r="N4439">
        <f t="shared" si="283"/>
        <v>4261364</v>
      </c>
    </row>
    <row r="4440" spans="1:14" customFormat="1" ht="14.4" customHeight="1" x14ac:dyDescent="0.3">
      <c r="A4440" s="1">
        <v>44358</v>
      </c>
      <c r="B4440" t="s">
        <v>36</v>
      </c>
      <c r="C4440">
        <f t="shared" si="281"/>
        <v>48472</v>
      </c>
      <c r="D4440">
        <v>4309836</v>
      </c>
      <c r="E4440">
        <v>4309836</v>
      </c>
      <c r="F4440">
        <v>813372</v>
      </c>
      <c r="G4440">
        <v>2436314</v>
      </c>
      <c r="H4440">
        <v>1873003</v>
      </c>
      <c r="I4440">
        <v>519</v>
      </c>
      <c r="J4440">
        <v>497719</v>
      </c>
      <c r="K4440">
        <v>4625489</v>
      </c>
      <c r="L4440">
        <v>0</v>
      </c>
      <c r="M4440">
        <f t="shared" si="282"/>
        <v>5123208</v>
      </c>
      <c r="N4440">
        <f t="shared" si="283"/>
        <v>4309836</v>
      </c>
    </row>
    <row r="4441" spans="1:14" customFormat="1" ht="14.4" customHeight="1" x14ac:dyDescent="0.3">
      <c r="A4441" s="1">
        <v>44359</v>
      </c>
      <c r="B4441" t="s">
        <v>36</v>
      </c>
      <c r="C4441">
        <f t="shared" si="281"/>
        <v>60245</v>
      </c>
      <c r="D4441">
        <v>4370081</v>
      </c>
      <c r="E4441">
        <v>4370081</v>
      </c>
      <c r="F4441">
        <v>817027</v>
      </c>
      <c r="G4441">
        <v>2469449</v>
      </c>
      <c r="H4441">
        <v>1900102</v>
      </c>
      <c r="I4441">
        <v>530</v>
      </c>
      <c r="J4441">
        <v>501565</v>
      </c>
      <c r="K4441">
        <v>4685543</v>
      </c>
      <c r="L4441">
        <v>0</v>
      </c>
      <c r="M4441">
        <f t="shared" si="282"/>
        <v>5187108</v>
      </c>
      <c r="N4441">
        <f t="shared" si="283"/>
        <v>4370081</v>
      </c>
    </row>
    <row r="4442" spans="1:14" customFormat="1" ht="14.4" customHeight="1" x14ac:dyDescent="0.3">
      <c r="A4442" s="1">
        <v>44360</v>
      </c>
      <c r="B4442" t="s">
        <v>36</v>
      </c>
      <c r="C4442">
        <f t="shared" si="281"/>
        <v>30301</v>
      </c>
      <c r="D4442">
        <v>4400382</v>
      </c>
      <c r="E4442">
        <v>4400382</v>
      </c>
      <c r="F4442">
        <v>819229</v>
      </c>
      <c r="G4442">
        <v>2485605</v>
      </c>
      <c r="H4442">
        <v>1914246</v>
      </c>
      <c r="I4442">
        <v>531</v>
      </c>
      <c r="J4442">
        <v>504443</v>
      </c>
      <c r="K4442">
        <v>4715168</v>
      </c>
      <c r="L4442">
        <v>0</v>
      </c>
      <c r="M4442">
        <f t="shared" si="282"/>
        <v>5219611</v>
      </c>
      <c r="N4442">
        <f t="shared" si="283"/>
        <v>4400382</v>
      </c>
    </row>
    <row r="4443" spans="1:14" customFormat="1" ht="14.4" customHeight="1" x14ac:dyDescent="0.3">
      <c r="A4443" s="1">
        <v>44361</v>
      </c>
      <c r="B4443" t="s">
        <v>36</v>
      </c>
      <c r="C4443">
        <f t="shared" si="281"/>
        <v>24281</v>
      </c>
      <c r="D4443">
        <v>4424663</v>
      </c>
      <c r="E4443">
        <v>4424663</v>
      </c>
      <c r="F4443">
        <v>822119</v>
      </c>
      <c r="G4443">
        <v>2498687</v>
      </c>
      <c r="H4443">
        <v>1925443</v>
      </c>
      <c r="I4443">
        <v>533</v>
      </c>
      <c r="J4443">
        <v>507219</v>
      </c>
      <c r="K4443">
        <v>4739563</v>
      </c>
      <c r="L4443">
        <v>0</v>
      </c>
      <c r="M4443">
        <f t="shared" si="282"/>
        <v>5246782</v>
      </c>
      <c r="N4443">
        <f t="shared" si="283"/>
        <v>4424663</v>
      </c>
    </row>
    <row r="4444" spans="1:14" customFormat="1" ht="14.4" customHeight="1" x14ac:dyDescent="0.3">
      <c r="A4444" s="1">
        <v>44362</v>
      </c>
      <c r="B4444" t="s">
        <v>36</v>
      </c>
      <c r="C4444">
        <f t="shared" si="281"/>
        <v>26071</v>
      </c>
      <c r="D4444">
        <v>4450734</v>
      </c>
      <c r="E4444">
        <v>4450734</v>
      </c>
      <c r="F4444">
        <v>826966</v>
      </c>
      <c r="G4444">
        <v>2512775</v>
      </c>
      <c r="H4444">
        <v>1937422</v>
      </c>
      <c r="I4444">
        <v>537</v>
      </c>
      <c r="J4444">
        <v>511778</v>
      </c>
      <c r="K4444">
        <v>4765922</v>
      </c>
      <c r="L4444">
        <v>0</v>
      </c>
      <c r="M4444">
        <f t="shared" si="282"/>
        <v>5277700</v>
      </c>
      <c r="N4444">
        <f t="shared" si="283"/>
        <v>4450734</v>
      </c>
    </row>
    <row r="4445" spans="1:14" customFormat="1" ht="14.4" customHeight="1" x14ac:dyDescent="0.3">
      <c r="A4445" s="1">
        <v>44363</v>
      </c>
      <c r="B4445" t="s">
        <v>36</v>
      </c>
      <c r="C4445">
        <f t="shared" si="281"/>
        <v>17872</v>
      </c>
      <c r="D4445">
        <v>4468606</v>
      </c>
      <c r="E4445">
        <v>4468606</v>
      </c>
      <c r="F4445">
        <v>831195</v>
      </c>
      <c r="G4445">
        <v>2521817</v>
      </c>
      <c r="H4445">
        <v>1946245</v>
      </c>
      <c r="I4445">
        <v>544</v>
      </c>
      <c r="J4445">
        <v>514920</v>
      </c>
      <c r="K4445">
        <v>4784881</v>
      </c>
      <c r="L4445">
        <v>0</v>
      </c>
      <c r="M4445">
        <f t="shared" si="282"/>
        <v>5299801</v>
      </c>
      <c r="N4445">
        <f t="shared" si="283"/>
        <v>4468606</v>
      </c>
    </row>
    <row r="4446" spans="1:14" customFormat="1" ht="14.4" customHeight="1" x14ac:dyDescent="0.3">
      <c r="A4446" s="1">
        <v>44364</v>
      </c>
      <c r="B4446" t="s">
        <v>36</v>
      </c>
      <c r="C4446">
        <f t="shared" si="281"/>
        <v>21907</v>
      </c>
      <c r="D4446">
        <v>4490513</v>
      </c>
      <c r="E4446">
        <v>4490513</v>
      </c>
      <c r="F4446">
        <v>837265</v>
      </c>
      <c r="G4446">
        <v>2532908</v>
      </c>
      <c r="H4446">
        <v>1957060</v>
      </c>
      <c r="I4446">
        <v>545</v>
      </c>
      <c r="J4446">
        <v>518798</v>
      </c>
      <c r="K4446">
        <v>4808980</v>
      </c>
      <c r="L4446">
        <v>0</v>
      </c>
      <c r="M4446">
        <f t="shared" si="282"/>
        <v>5327778</v>
      </c>
      <c r="N4446">
        <f t="shared" si="283"/>
        <v>4490513</v>
      </c>
    </row>
    <row r="4447" spans="1:14" customFormat="1" ht="14.4" customHeight="1" x14ac:dyDescent="0.3">
      <c r="A4447" s="1">
        <v>44365</v>
      </c>
      <c r="B4447" t="s">
        <v>36</v>
      </c>
      <c r="C4447">
        <f t="shared" si="281"/>
        <v>22636</v>
      </c>
      <c r="D4447">
        <v>4513149</v>
      </c>
      <c r="E4447">
        <v>4513149</v>
      </c>
      <c r="F4447">
        <v>843419</v>
      </c>
      <c r="G4447">
        <v>2544344</v>
      </c>
      <c r="H4447">
        <v>1968254</v>
      </c>
      <c r="I4447">
        <v>551</v>
      </c>
      <c r="J4447">
        <v>522960</v>
      </c>
      <c r="K4447">
        <v>4833608</v>
      </c>
      <c r="L4447">
        <v>0</v>
      </c>
      <c r="M4447">
        <f t="shared" si="282"/>
        <v>5356568</v>
      </c>
      <c r="N4447">
        <f t="shared" si="283"/>
        <v>4513149</v>
      </c>
    </row>
    <row r="4448" spans="1:14" customFormat="1" ht="14.4" customHeight="1" x14ac:dyDescent="0.3">
      <c r="A4448" s="1">
        <v>44366</v>
      </c>
      <c r="B4448" t="s">
        <v>36</v>
      </c>
      <c r="C4448">
        <f t="shared" si="281"/>
        <v>22282</v>
      </c>
      <c r="D4448">
        <v>4535431</v>
      </c>
      <c r="E4448">
        <v>4535431</v>
      </c>
      <c r="F4448">
        <v>850093</v>
      </c>
      <c r="G4448">
        <v>2555779</v>
      </c>
      <c r="H4448">
        <v>1979098</v>
      </c>
      <c r="I4448">
        <v>554</v>
      </c>
      <c r="J4448">
        <v>527628</v>
      </c>
      <c r="K4448">
        <v>4857896</v>
      </c>
      <c r="L4448">
        <v>0</v>
      </c>
      <c r="M4448">
        <f t="shared" si="282"/>
        <v>5385524</v>
      </c>
      <c r="N4448">
        <f t="shared" si="283"/>
        <v>4535431</v>
      </c>
    </row>
    <row r="4449" spans="1:14" customFormat="1" ht="14.4" customHeight="1" x14ac:dyDescent="0.3">
      <c r="A4449" s="1">
        <v>44367</v>
      </c>
      <c r="B4449" t="s">
        <v>36</v>
      </c>
      <c r="C4449">
        <f t="shared" si="281"/>
        <v>30504</v>
      </c>
      <c r="D4449">
        <v>4565935</v>
      </c>
      <c r="E4449">
        <v>4565935</v>
      </c>
      <c r="F4449">
        <v>856952</v>
      </c>
      <c r="G4449">
        <v>2571915</v>
      </c>
      <c r="H4449">
        <v>1993461</v>
      </c>
      <c r="I4449">
        <v>559</v>
      </c>
      <c r="J4449">
        <v>532348</v>
      </c>
      <c r="K4449">
        <v>4890539</v>
      </c>
      <c r="L4449">
        <v>0</v>
      </c>
      <c r="M4449">
        <f t="shared" si="282"/>
        <v>5422887</v>
      </c>
      <c r="N4449">
        <f t="shared" si="283"/>
        <v>4565935</v>
      </c>
    </row>
    <row r="4450" spans="1:14" customFormat="1" ht="14.4" customHeight="1" x14ac:dyDescent="0.3">
      <c r="A4450" s="1">
        <v>44368</v>
      </c>
      <c r="B4450" t="s">
        <v>36</v>
      </c>
      <c r="C4450">
        <f t="shared" si="281"/>
        <v>88793</v>
      </c>
      <c r="D4450">
        <v>4654728</v>
      </c>
      <c r="E4450">
        <v>4654728</v>
      </c>
      <c r="F4450">
        <v>867266</v>
      </c>
      <c r="G4450">
        <v>2620254</v>
      </c>
      <c r="H4450">
        <v>2033900</v>
      </c>
      <c r="I4450">
        <v>574</v>
      </c>
      <c r="J4450">
        <v>543657</v>
      </c>
      <c r="K4450">
        <v>4978312</v>
      </c>
      <c r="L4450">
        <v>25</v>
      </c>
      <c r="M4450">
        <f t="shared" si="282"/>
        <v>5521994</v>
      </c>
      <c r="N4450">
        <f t="shared" si="283"/>
        <v>4654728</v>
      </c>
    </row>
    <row r="4451" spans="1:14" customFormat="1" ht="14.4" customHeight="1" x14ac:dyDescent="0.3">
      <c r="A4451" s="1">
        <v>44369</v>
      </c>
      <c r="B4451" t="s">
        <v>36</v>
      </c>
      <c r="C4451">
        <f t="shared" si="281"/>
        <v>109754</v>
      </c>
      <c r="D4451">
        <v>4764482</v>
      </c>
      <c r="E4451">
        <v>4764482</v>
      </c>
      <c r="F4451">
        <v>882549</v>
      </c>
      <c r="G4451">
        <v>2678713</v>
      </c>
      <c r="H4451">
        <v>2085182</v>
      </c>
      <c r="I4451">
        <v>587</v>
      </c>
      <c r="J4451">
        <v>559784</v>
      </c>
      <c r="K4451">
        <v>5087087</v>
      </c>
      <c r="L4451">
        <v>160</v>
      </c>
      <c r="M4451">
        <f t="shared" si="282"/>
        <v>5647031</v>
      </c>
      <c r="N4451">
        <f t="shared" si="283"/>
        <v>4764482</v>
      </c>
    </row>
    <row r="4452" spans="1:14" customFormat="1" ht="14.4" customHeight="1" x14ac:dyDescent="0.3">
      <c r="A4452" s="1">
        <v>44370</v>
      </c>
      <c r="B4452" t="s">
        <v>36</v>
      </c>
      <c r="C4452">
        <f t="shared" si="281"/>
        <v>75409</v>
      </c>
      <c r="D4452">
        <v>4839891</v>
      </c>
      <c r="E4452">
        <v>4839891</v>
      </c>
      <c r="F4452">
        <v>896359</v>
      </c>
      <c r="G4452">
        <v>2719753</v>
      </c>
      <c r="H4452">
        <v>2119541</v>
      </c>
      <c r="I4452">
        <v>597</v>
      </c>
      <c r="J4452">
        <v>573956</v>
      </c>
      <c r="K4452">
        <v>5162089</v>
      </c>
      <c r="L4452">
        <v>205</v>
      </c>
      <c r="M4452">
        <f t="shared" si="282"/>
        <v>5736250</v>
      </c>
      <c r="N4452">
        <f t="shared" si="283"/>
        <v>4839891</v>
      </c>
    </row>
    <row r="4453" spans="1:14" customFormat="1" ht="14.4" customHeight="1" x14ac:dyDescent="0.3">
      <c r="A4453" s="1">
        <v>44212</v>
      </c>
      <c r="B4453" t="s">
        <v>37</v>
      </c>
      <c r="C4453">
        <v>3285</v>
      </c>
      <c r="D4453">
        <v>3285</v>
      </c>
      <c r="E4453">
        <v>3285</v>
      </c>
      <c r="F4453">
        <v>0</v>
      </c>
      <c r="G4453">
        <v>2036</v>
      </c>
      <c r="H4453">
        <v>1249</v>
      </c>
      <c r="I4453">
        <v>0</v>
      </c>
      <c r="J4453">
        <v>117</v>
      </c>
      <c r="K4453">
        <v>3168</v>
      </c>
      <c r="L4453">
        <v>0</v>
      </c>
      <c r="M4453">
        <f>E4453+F4453</f>
        <v>3285</v>
      </c>
      <c r="N4453">
        <f>G4453+H4453+I4453</f>
        <v>3285</v>
      </c>
    </row>
    <row r="4454" spans="1:14" customFormat="1" ht="14.4" customHeight="1" x14ac:dyDescent="0.3">
      <c r="A4454" s="1">
        <v>44213</v>
      </c>
      <c r="B4454" t="s">
        <v>37</v>
      </c>
      <c r="C4454">
        <f t="shared" ref="C4454:C4485" si="284">D4454-D4453</f>
        <v>170</v>
      </c>
      <c r="D4454">
        <v>3455</v>
      </c>
      <c r="E4454">
        <v>3455</v>
      </c>
      <c r="F4454">
        <v>0</v>
      </c>
      <c r="G4454">
        <v>2163</v>
      </c>
      <c r="H4454">
        <v>1292</v>
      </c>
      <c r="I4454">
        <v>0</v>
      </c>
      <c r="J4454">
        <v>118</v>
      </c>
      <c r="K4454">
        <v>3337</v>
      </c>
      <c r="L4454">
        <v>0</v>
      </c>
      <c r="M4454">
        <f t="shared" ref="M4454:M4517" si="285">E4454+F4454</f>
        <v>3455</v>
      </c>
      <c r="N4454">
        <f t="shared" ref="N4454:N4517" si="286">G4454+H4454+I4454</f>
        <v>3455</v>
      </c>
    </row>
    <row r="4455" spans="1:14" customFormat="1" ht="14.4" customHeight="1" x14ac:dyDescent="0.3">
      <c r="A4455" s="1">
        <v>44214</v>
      </c>
      <c r="B4455" t="s">
        <v>37</v>
      </c>
      <c r="C4455">
        <f t="shared" si="284"/>
        <v>582</v>
      </c>
      <c r="D4455">
        <v>4037</v>
      </c>
      <c r="E4455">
        <v>4037</v>
      </c>
      <c r="F4455">
        <v>0</v>
      </c>
      <c r="G4455">
        <v>2326</v>
      </c>
      <c r="H4455">
        <v>1710</v>
      </c>
      <c r="I4455">
        <v>1</v>
      </c>
      <c r="J4455">
        <v>232</v>
      </c>
      <c r="K4455">
        <v>3805</v>
      </c>
      <c r="L4455">
        <v>0</v>
      </c>
      <c r="M4455">
        <f t="shared" si="285"/>
        <v>4037</v>
      </c>
      <c r="N4455">
        <f t="shared" si="286"/>
        <v>4037</v>
      </c>
    </row>
    <row r="4456" spans="1:14" customFormat="1" ht="14.4" customHeight="1" x14ac:dyDescent="0.3">
      <c r="A4456" s="1">
        <v>44215</v>
      </c>
      <c r="B4456" t="s">
        <v>37</v>
      </c>
      <c r="C4456">
        <f t="shared" si="284"/>
        <v>8985</v>
      </c>
      <c r="D4456">
        <v>13022</v>
      </c>
      <c r="E4456">
        <v>13022</v>
      </c>
      <c r="F4456">
        <v>0</v>
      </c>
      <c r="G4456">
        <v>7042</v>
      </c>
      <c r="H4456">
        <v>5979</v>
      </c>
      <c r="I4456">
        <v>1</v>
      </c>
      <c r="J4456">
        <v>681</v>
      </c>
      <c r="K4456">
        <v>12341</v>
      </c>
      <c r="L4456">
        <v>0</v>
      </c>
      <c r="M4456">
        <f t="shared" si="285"/>
        <v>13022</v>
      </c>
      <c r="N4456">
        <f t="shared" si="286"/>
        <v>13022</v>
      </c>
    </row>
    <row r="4457" spans="1:14" customFormat="1" ht="14.4" customHeight="1" x14ac:dyDescent="0.3">
      <c r="A4457" s="1">
        <v>44216</v>
      </c>
      <c r="B4457" t="s">
        <v>37</v>
      </c>
      <c r="C4457">
        <f t="shared" si="284"/>
        <v>124</v>
      </c>
      <c r="D4457">
        <v>13146</v>
      </c>
      <c r="E4457">
        <v>13146</v>
      </c>
      <c r="F4457">
        <v>0</v>
      </c>
      <c r="G4457">
        <v>7102</v>
      </c>
      <c r="H4457">
        <v>6043</v>
      </c>
      <c r="I4457">
        <v>1</v>
      </c>
      <c r="J4457">
        <v>681</v>
      </c>
      <c r="K4457">
        <v>12465</v>
      </c>
      <c r="L4457">
        <v>0</v>
      </c>
      <c r="M4457">
        <f t="shared" si="285"/>
        <v>13146</v>
      </c>
      <c r="N4457">
        <f t="shared" si="286"/>
        <v>13146</v>
      </c>
    </row>
    <row r="4458" spans="1:14" customFormat="1" ht="14.4" customHeight="1" x14ac:dyDescent="0.3">
      <c r="A4458" s="1">
        <v>44217</v>
      </c>
      <c r="B4458" t="s">
        <v>37</v>
      </c>
      <c r="C4458">
        <f t="shared" si="284"/>
        <v>459</v>
      </c>
      <c r="D4458">
        <v>13605</v>
      </c>
      <c r="E4458">
        <v>13605</v>
      </c>
      <c r="F4458">
        <v>0</v>
      </c>
      <c r="G4458">
        <v>7259</v>
      </c>
      <c r="H4458">
        <v>6345</v>
      </c>
      <c r="I4458">
        <v>1</v>
      </c>
      <c r="J4458">
        <v>681</v>
      </c>
      <c r="K4458">
        <v>12924</v>
      </c>
      <c r="L4458">
        <v>0</v>
      </c>
      <c r="M4458">
        <f t="shared" si="285"/>
        <v>13605</v>
      </c>
      <c r="N4458">
        <f t="shared" si="286"/>
        <v>13605</v>
      </c>
    </row>
    <row r="4459" spans="1:14" customFormat="1" ht="14.4" customHeight="1" x14ac:dyDescent="0.3">
      <c r="A4459" s="1">
        <v>44218</v>
      </c>
      <c r="B4459" t="s">
        <v>37</v>
      </c>
      <c r="C4459">
        <f t="shared" si="284"/>
        <v>10940</v>
      </c>
      <c r="D4459">
        <v>24545</v>
      </c>
      <c r="E4459">
        <v>24545</v>
      </c>
      <c r="F4459">
        <v>0</v>
      </c>
      <c r="G4459">
        <v>12804</v>
      </c>
      <c r="H4459">
        <v>11738</v>
      </c>
      <c r="I4459">
        <v>3</v>
      </c>
      <c r="J4459">
        <v>951</v>
      </c>
      <c r="K4459">
        <v>23594</v>
      </c>
      <c r="L4459">
        <v>0</v>
      </c>
      <c r="M4459">
        <f t="shared" si="285"/>
        <v>24545</v>
      </c>
      <c r="N4459">
        <f t="shared" si="286"/>
        <v>24545</v>
      </c>
    </row>
    <row r="4460" spans="1:14" customFormat="1" ht="14.4" customHeight="1" x14ac:dyDescent="0.3">
      <c r="A4460" s="1">
        <v>44219</v>
      </c>
      <c r="B4460" t="s">
        <v>37</v>
      </c>
      <c r="C4460">
        <f t="shared" si="284"/>
        <v>23370</v>
      </c>
      <c r="D4460">
        <v>47915</v>
      </c>
      <c r="E4460">
        <v>47915</v>
      </c>
      <c r="F4460">
        <v>0</v>
      </c>
      <c r="G4460">
        <v>23942</v>
      </c>
      <c r="H4460">
        <v>23961</v>
      </c>
      <c r="I4460">
        <v>12</v>
      </c>
      <c r="J4460">
        <v>1180</v>
      </c>
      <c r="K4460">
        <v>46735</v>
      </c>
      <c r="L4460">
        <v>0</v>
      </c>
      <c r="M4460">
        <f t="shared" si="285"/>
        <v>47915</v>
      </c>
      <c r="N4460">
        <f t="shared" si="286"/>
        <v>47915</v>
      </c>
    </row>
    <row r="4461" spans="1:14" customFormat="1" ht="14.4" customHeight="1" x14ac:dyDescent="0.3">
      <c r="A4461" s="1">
        <v>44220</v>
      </c>
      <c r="B4461" t="s">
        <v>37</v>
      </c>
      <c r="C4461">
        <f t="shared" si="284"/>
        <v>26812</v>
      </c>
      <c r="D4461">
        <v>74727</v>
      </c>
      <c r="E4461">
        <v>74727</v>
      </c>
      <c r="F4461">
        <v>0</v>
      </c>
      <c r="G4461">
        <v>35678</v>
      </c>
      <c r="H4461">
        <v>39036</v>
      </c>
      <c r="I4461">
        <v>13</v>
      </c>
      <c r="J4461">
        <v>1651</v>
      </c>
      <c r="K4461">
        <v>73076</v>
      </c>
      <c r="L4461">
        <v>0</v>
      </c>
      <c r="M4461">
        <f t="shared" si="285"/>
        <v>74727</v>
      </c>
      <c r="N4461">
        <f t="shared" si="286"/>
        <v>74727</v>
      </c>
    </row>
    <row r="4462" spans="1:14" customFormat="1" ht="14.4" customHeight="1" x14ac:dyDescent="0.3">
      <c r="A4462" s="1">
        <v>44221</v>
      </c>
      <c r="B4462" t="s">
        <v>37</v>
      </c>
      <c r="C4462">
        <f t="shared" si="284"/>
        <v>66518</v>
      </c>
      <c r="D4462">
        <v>141245</v>
      </c>
      <c r="E4462">
        <v>141245</v>
      </c>
      <c r="F4462">
        <v>0</v>
      </c>
      <c r="G4462">
        <v>59459</v>
      </c>
      <c r="H4462">
        <v>81757</v>
      </c>
      <c r="I4462">
        <v>29</v>
      </c>
      <c r="J4462">
        <v>2365</v>
      </c>
      <c r="K4462">
        <v>138880</v>
      </c>
      <c r="L4462">
        <v>0</v>
      </c>
      <c r="M4462">
        <f t="shared" si="285"/>
        <v>141245</v>
      </c>
      <c r="N4462">
        <f t="shared" si="286"/>
        <v>141245</v>
      </c>
    </row>
    <row r="4463" spans="1:14" customFormat="1" ht="14.4" customHeight="1" x14ac:dyDescent="0.3">
      <c r="A4463" s="1">
        <v>44222</v>
      </c>
      <c r="B4463" t="s">
        <v>37</v>
      </c>
      <c r="C4463">
        <f t="shared" si="284"/>
        <v>282</v>
      </c>
      <c r="D4463">
        <v>141527</v>
      </c>
      <c r="E4463">
        <v>141527</v>
      </c>
      <c r="F4463">
        <v>0</v>
      </c>
      <c r="G4463">
        <v>59599</v>
      </c>
      <c r="H4463">
        <v>81899</v>
      </c>
      <c r="I4463">
        <v>29</v>
      </c>
      <c r="J4463">
        <v>2365</v>
      </c>
      <c r="K4463">
        <v>139162</v>
      </c>
      <c r="L4463">
        <v>0</v>
      </c>
      <c r="M4463">
        <f t="shared" si="285"/>
        <v>141527</v>
      </c>
      <c r="N4463">
        <f t="shared" si="286"/>
        <v>141527</v>
      </c>
    </row>
    <row r="4464" spans="1:14" customFormat="1" ht="14.4" customHeight="1" x14ac:dyDescent="0.3">
      <c r="A4464" s="1">
        <v>44223</v>
      </c>
      <c r="B4464" t="s">
        <v>37</v>
      </c>
      <c r="C4464">
        <f t="shared" si="284"/>
        <v>77304</v>
      </c>
      <c r="D4464">
        <v>218831</v>
      </c>
      <c r="E4464">
        <v>218831</v>
      </c>
      <c r="F4464">
        <v>0</v>
      </c>
      <c r="G4464">
        <v>88284</v>
      </c>
      <c r="H4464">
        <v>130513</v>
      </c>
      <c r="I4464">
        <v>34</v>
      </c>
      <c r="J4464">
        <v>4864</v>
      </c>
      <c r="K4464">
        <v>213967</v>
      </c>
      <c r="L4464">
        <v>0</v>
      </c>
      <c r="M4464">
        <f t="shared" si="285"/>
        <v>218831</v>
      </c>
      <c r="N4464">
        <f t="shared" si="286"/>
        <v>218831</v>
      </c>
    </row>
    <row r="4465" spans="1:14" customFormat="1" ht="14.4" customHeight="1" x14ac:dyDescent="0.3">
      <c r="A4465" s="1">
        <v>44224</v>
      </c>
      <c r="B4465" t="s">
        <v>37</v>
      </c>
      <c r="C4465">
        <f t="shared" si="284"/>
        <v>21046</v>
      </c>
      <c r="D4465">
        <v>239877</v>
      </c>
      <c r="E4465">
        <v>239877</v>
      </c>
      <c r="F4465">
        <v>0</v>
      </c>
      <c r="G4465">
        <v>99567</v>
      </c>
      <c r="H4465">
        <v>140275</v>
      </c>
      <c r="I4465">
        <v>35</v>
      </c>
      <c r="J4465">
        <v>7030</v>
      </c>
      <c r="K4465">
        <v>232847</v>
      </c>
      <c r="L4465">
        <v>0</v>
      </c>
      <c r="M4465">
        <f t="shared" si="285"/>
        <v>239877</v>
      </c>
      <c r="N4465">
        <f t="shared" si="286"/>
        <v>239877</v>
      </c>
    </row>
    <row r="4466" spans="1:14" customFormat="1" ht="14.4" customHeight="1" x14ac:dyDescent="0.3">
      <c r="A4466" s="1">
        <v>44225</v>
      </c>
      <c r="B4466" t="s">
        <v>37</v>
      </c>
      <c r="C4466">
        <f t="shared" si="284"/>
        <v>62388</v>
      </c>
      <c r="D4466">
        <v>302265</v>
      </c>
      <c r="E4466">
        <v>302265</v>
      </c>
      <c r="F4466">
        <v>0</v>
      </c>
      <c r="G4466">
        <v>123136</v>
      </c>
      <c r="H4466">
        <v>179088</v>
      </c>
      <c r="I4466">
        <v>41</v>
      </c>
      <c r="J4466">
        <v>7775</v>
      </c>
      <c r="K4466">
        <v>294490</v>
      </c>
      <c r="L4466">
        <v>0</v>
      </c>
      <c r="M4466">
        <f t="shared" si="285"/>
        <v>302265</v>
      </c>
      <c r="N4466">
        <f t="shared" si="286"/>
        <v>302265</v>
      </c>
    </row>
    <row r="4467" spans="1:14" customFormat="1" ht="14.4" customHeight="1" x14ac:dyDescent="0.3">
      <c r="A4467" s="1">
        <v>44226</v>
      </c>
      <c r="B4467" t="s">
        <v>37</v>
      </c>
      <c r="C4467">
        <f t="shared" si="284"/>
        <v>5658</v>
      </c>
      <c r="D4467">
        <v>307923</v>
      </c>
      <c r="E4467">
        <v>307923</v>
      </c>
      <c r="F4467">
        <v>0</v>
      </c>
      <c r="G4467">
        <v>126035</v>
      </c>
      <c r="H4467">
        <v>181841</v>
      </c>
      <c r="I4467">
        <v>47</v>
      </c>
      <c r="J4467">
        <v>7775</v>
      </c>
      <c r="K4467">
        <v>300148</v>
      </c>
      <c r="L4467">
        <v>0</v>
      </c>
      <c r="M4467">
        <f t="shared" si="285"/>
        <v>307923</v>
      </c>
      <c r="N4467">
        <f t="shared" si="286"/>
        <v>307923</v>
      </c>
    </row>
    <row r="4468" spans="1:14" customFormat="1" ht="14.4" customHeight="1" x14ac:dyDescent="0.3">
      <c r="A4468" s="1">
        <v>44227</v>
      </c>
      <c r="B4468" t="s">
        <v>37</v>
      </c>
      <c r="C4468">
        <f t="shared" si="284"/>
        <v>1642</v>
      </c>
      <c r="D4468">
        <v>309565</v>
      </c>
      <c r="E4468">
        <v>309565</v>
      </c>
      <c r="F4468">
        <v>0</v>
      </c>
      <c r="G4468">
        <v>126921</v>
      </c>
      <c r="H4468">
        <v>182597</v>
      </c>
      <c r="I4468">
        <v>47</v>
      </c>
      <c r="J4468">
        <v>7775</v>
      </c>
      <c r="K4468">
        <v>301790</v>
      </c>
      <c r="L4468">
        <v>0</v>
      </c>
      <c r="M4468">
        <f t="shared" si="285"/>
        <v>309565</v>
      </c>
      <c r="N4468">
        <f t="shared" si="286"/>
        <v>309565</v>
      </c>
    </row>
    <row r="4469" spans="1:14" customFormat="1" ht="14.4" customHeight="1" x14ac:dyDescent="0.3">
      <c r="A4469" s="1">
        <v>44228</v>
      </c>
      <c r="B4469" t="s">
        <v>37</v>
      </c>
      <c r="C4469">
        <f t="shared" si="284"/>
        <v>3756</v>
      </c>
      <c r="D4469">
        <v>313321</v>
      </c>
      <c r="E4469">
        <v>313321</v>
      </c>
      <c r="F4469">
        <v>0</v>
      </c>
      <c r="G4469">
        <v>129104</v>
      </c>
      <c r="H4469">
        <v>184170</v>
      </c>
      <c r="I4469">
        <v>47</v>
      </c>
      <c r="J4469">
        <v>7775</v>
      </c>
      <c r="K4469">
        <v>305546</v>
      </c>
      <c r="L4469">
        <v>0</v>
      </c>
      <c r="M4469">
        <f t="shared" si="285"/>
        <v>313321</v>
      </c>
      <c r="N4469">
        <f t="shared" si="286"/>
        <v>313321</v>
      </c>
    </row>
    <row r="4470" spans="1:14" customFormat="1" ht="14.4" customHeight="1" x14ac:dyDescent="0.3">
      <c r="A4470" s="1">
        <v>44229</v>
      </c>
      <c r="B4470" t="s">
        <v>37</v>
      </c>
      <c r="C4470">
        <f t="shared" si="284"/>
        <v>6031</v>
      </c>
      <c r="D4470">
        <v>319352</v>
      </c>
      <c r="E4470">
        <v>319352</v>
      </c>
      <c r="F4470">
        <v>0</v>
      </c>
      <c r="G4470">
        <v>132391</v>
      </c>
      <c r="H4470">
        <v>186913</v>
      </c>
      <c r="I4470">
        <v>48</v>
      </c>
      <c r="J4470">
        <v>7846</v>
      </c>
      <c r="K4470">
        <v>311506</v>
      </c>
      <c r="L4470">
        <v>0</v>
      </c>
      <c r="M4470">
        <f t="shared" si="285"/>
        <v>319352</v>
      </c>
      <c r="N4470">
        <f t="shared" si="286"/>
        <v>319352</v>
      </c>
    </row>
    <row r="4471" spans="1:14" customFormat="1" ht="14.4" customHeight="1" x14ac:dyDescent="0.3">
      <c r="A4471" s="1">
        <v>44230</v>
      </c>
      <c r="B4471" t="s">
        <v>37</v>
      </c>
      <c r="C4471">
        <f t="shared" si="284"/>
        <v>23913</v>
      </c>
      <c r="D4471">
        <v>343265</v>
      </c>
      <c r="E4471">
        <v>343265</v>
      </c>
      <c r="F4471">
        <v>0</v>
      </c>
      <c r="G4471">
        <v>141962</v>
      </c>
      <c r="H4471">
        <v>201253</v>
      </c>
      <c r="I4471">
        <v>50</v>
      </c>
      <c r="J4471">
        <v>8230</v>
      </c>
      <c r="K4471">
        <v>335035</v>
      </c>
      <c r="L4471">
        <v>0</v>
      </c>
      <c r="M4471">
        <f t="shared" si="285"/>
        <v>343265</v>
      </c>
      <c r="N4471">
        <f t="shared" si="286"/>
        <v>343265</v>
      </c>
    </row>
    <row r="4472" spans="1:14" customFormat="1" ht="14.4" customHeight="1" x14ac:dyDescent="0.3">
      <c r="A4472" s="1">
        <v>44231</v>
      </c>
      <c r="B4472" t="s">
        <v>37</v>
      </c>
      <c r="C4472">
        <f t="shared" si="284"/>
        <v>21187</v>
      </c>
      <c r="D4472">
        <v>364452</v>
      </c>
      <c r="E4472">
        <v>364452</v>
      </c>
      <c r="F4472">
        <v>0</v>
      </c>
      <c r="G4472">
        <v>159794</v>
      </c>
      <c r="H4472">
        <v>204608</v>
      </c>
      <c r="I4472">
        <v>50</v>
      </c>
      <c r="J4472">
        <v>8486</v>
      </c>
      <c r="K4472">
        <v>355966</v>
      </c>
      <c r="L4472">
        <v>0</v>
      </c>
      <c r="M4472">
        <f t="shared" si="285"/>
        <v>364452</v>
      </c>
      <c r="N4472">
        <f t="shared" si="286"/>
        <v>364452</v>
      </c>
    </row>
    <row r="4473" spans="1:14" customFormat="1" ht="14.4" customHeight="1" x14ac:dyDescent="0.3">
      <c r="A4473" s="1">
        <v>44232</v>
      </c>
      <c r="B4473" t="s">
        <v>37</v>
      </c>
      <c r="C4473">
        <f t="shared" si="284"/>
        <v>27686</v>
      </c>
      <c r="D4473">
        <v>392138</v>
      </c>
      <c r="E4473">
        <v>392138</v>
      </c>
      <c r="F4473">
        <v>0</v>
      </c>
      <c r="G4473">
        <v>178890</v>
      </c>
      <c r="H4473">
        <v>213198</v>
      </c>
      <c r="I4473">
        <v>50</v>
      </c>
      <c r="J4473">
        <v>14621</v>
      </c>
      <c r="K4473">
        <v>377517</v>
      </c>
      <c r="L4473">
        <v>0</v>
      </c>
      <c r="M4473">
        <f t="shared" si="285"/>
        <v>392138</v>
      </c>
      <c r="N4473">
        <f t="shared" si="286"/>
        <v>392138</v>
      </c>
    </row>
    <row r="4474" spans="1:14" customFormat="1" ht="14.4" customHeight="1" x14ac:dyDescent="0.3">
      <c r="A4474" s="1">
        <v>44233</v>
      </c>
      <c r="B4474" t="s">
        <v>37</v>
      </c>
      <c r="C4474">
        <f t="shared" si="284"/>
        <v>42644</v>
      </c>
      <c r="D4474">
        <v>434782</v>
      </c>
      <c r="E4474">
        <v>434782</v>
      </c>
      <c r="F4474">
        <v>0</v>
      </c>
      <c r="G4474">
        <v>217019</v>
      </c>
      <c r="H4474">
        <v>217712</v>
      </c>
      <c r="I4474">
        <v>51</v>
      </c>
      <c r="J4474">
        <v>41376</v>
      </c>
      <c r="K4474">
        <v>393406</v>
      </c>
      <c r="L4474">
        <v>0</v>
      </c>
      <c r="M4474">
        <f t="shared" si="285"/>
        <v>434782</v>
      </c>
      <c r="N4474">
        <f t="shared" si="286"/>
        <v>434782</v>
      </c>
    </row>
    <row r="4475" spans="1:14" customFormat="1" ht="14.4" customHeight="1" x14ac:dyDescent="0.3">
      <c r="A4475" s="1">
        <v>44234</v>
      </c>
      <c r="B4475" t="s">
        <v>37</v>
      </c>
      <c r="C4475">
        <f t="shared" si="284"/>
        <v>1602</v>
      </c>
      <c r="D4475">
        <v>436384</v>
      </c>
      <c r="E4475">
        <v>436384</v>
      </c>
      <c r="F4475">
        <v>0</v>
      </c>
      <c r="G4475">
        <v>218459</v>
      </c>
      <c r="H4475">
        <v>217874</v>
      </c>
      <c r="I4475">
        <v>51</v>
      </c>
      <c r="J4475">
        <v>41376</v>
      </c>
      <c r="K4475">
        <v>395008</v>
      </c>
      <c r="L4475">
        <v>0</v>
      </c>
      <c r="M4475">
        <f t="shared" si="285"/>
        <v>436384</v>
      </c>
      <c r="N4475">
        <f t="shared" si="286"/>
        <v>436384</v>
      </c>
    </row>
    <row r="4476" spans="1:14" customFormat="1" ht="14.4" customHeight="1" x14ac:dyDescent="0.3">
      <c r="A4476" s="1">
        <v>44235</v>
      </c>
      <c r="B4476" t="s">
        <v>37</v>
      </c>
      <c r="C4476">
        <f t="shared" si="284"/>
        <v>25755</v>
      </c>
      <c r="D4476">
        <v>462139</v>
      </c>
      <c r="E4476">
        <v>462139</v>
      </c>
      <c r="F4476">
        <v>0</v>
      </c>
      <c r="G4476">
        <v>241204</v>
      </c>
      <c r="H4476">
        <v>220884</v>
      </c>
      <c r="I4476">
        <v>51</v>
      </c>
      <c r="J4476">
        <v>60860</v>
      </c>
      <c r="K4476">
        <v>401279</v>
      </c>
      <c r="L4476">
        <v>0</v>
      </c>
      <c r="M4476">
        <f t="shared" si="285"/>
        <v>462139</v>
      </c>
      <c r="N4476">
        <f t="shared" si="286"/>
        <v>462139</v>
      </c>
    </row>
    <row r="4477" spans="1:14" customFormat="1" ht="14.4" customHeight="1" x14ac:dyDescent="0.3">
      <c r="A4477" s="1">
        <v>44236</v>
      </c>
      <c r="B4477" t="s">
        <v>37</v>
      </c>
      <c r="C4477">
        <f t="shared" si="284"/>
        <v>5221</v>
      </c>
      <c r="D4477">
        <v>467360</v>
      </c>
      <c r="E4477">
        <v>467360</v>
      </c>
      <c r="F4477">
        <v>0</v>
      </c>
      <c r="G4477">
        <v>245726</v>
      </c>
      <c r="H4477">
        <v>221583</v>
      </c>
      <c r="I4477">
        <v>51</v>
      </c>
      <c r="J4477">
        <v>63847</v>
      </c>
      <c r="K4477">
        <v>403513</v>
      </c>
      <c r="L4477">
        <v>0</v>
      </c>
      <c r="M4477">
        <f t="shared" si="285"/>
        <v>467360</v>
      </c>
      <c r="N4477">
        <f t="shared" si="286"/>
        <v>467360</v>
      </c>
    </row>
    <row r="4478" spans="1:14" customFormat="1" ht="14.4" customHeight="1" x14ac:dyDescent="0.3">
      <c r="A4478" s="1">
        <v>44237</v>
      </c>
      <c r="B4478" t="s">
        <v>37</v>
      </c>
      <c r="C4478">
        <f t="shared" si="284"/>
        <v>67099</v>
      </c>
      <c r="D4478">
        <v>534459</v>
      </c>
      <c r="E4478">
        <v>534459</v>
      </c>
      <c r="F4478">
        <v>0</v>
      </c>
      <c r="G4478">
        <v>304744</v>
      </c>
      <c r="H4478">
        <v>229664</v>
      </c>
      <c r="I4478">
        <v>51</v>
      </c>
      <c r="J4478">
        <v>104265</v>
      </c>
      <c r="K4478">
        <v>430194</v>
      </c>
      <c r="L4478">
        <v>0</v>
      </c>
      <c r="M4478">
        <f t="shared" si="285"/>
        <v>534459</v>
      </c>
      <c r="N4478">
        <f t="shared" si="286"/>
        <v>534459</v>
      </c>
    </row>
    <row r="4479" spans="1:14" customFormat="1" ht="14.4" customHeight="1" x14ac:dyDescent="0.3">
      <c r="A4479" s="1">
        <v>44238</v>
      </c>
      <c r="B4479" t="s">
        <v>37</v>
      </c>
      <c r="C4479">
        <f t="shared" si="284"/>
        <v>31706</v>
      </c>
      <c r="D4479">
        <v>566165</v>
      </c>
      <c r="E4479">
        <v>566165</v>
      </c>
      <c r="F4479">
        <v>0</v>
      </c>
      <c r="G4479">
        <v>323837</v>
      </c>
      <c r="H4479">
        <v>242271</v>
      </c>
      <c r="I4479">
        <v>57</v>
      </c>
      <c r="J4479">
        <v>112490</v>
      </c>
      <c r="K4479">
        <v>453675</v>
      </c>
      <c r="L4479">
        <v>0</v>
      </c>
      <c r="M4479">
        <f t="shared" si="285"/>
        <v>566165</v>
      </c>
      <c r="N4479">
        <f t="shared" si="286"/>
        <v>566165</v>
      </c>
    </row>
    <row r="4480" spans="1:14" customFormat="1" ht="14.4" customHeight="1" x14ac:dyDescent="0.3">
      <c r="A4480" s="1">
        <v>44239</v>
      </c>
      <c r="B4480" t="s">
        <v>37</v>
      </c>
      <c r="C4480">
        <f t="shared" si="284"/>
        <v>16221</v>
      </c>
      <c r="D4480">
        <v>582386</v>
      </c>
      <c r="E4480">
        <v>582386</v>
      </c>
      <c r="F4480">
        <v>0</v>
      </c>
      <c r="G4480">
        <v>337402</v>
      </c>
      <c r="H4480">
        <v>244927</v>
      </c>
      <c r="I4480">
        <v>57</v>
      </c>
      <c r="J4480">
        <v>122064</v>
      </c>
      <c r="K4480">
        <v>460322</v>
      </c>
      <c r="L4480">
        <v>0</v>
      </c>
      <c r="M4480">
        <f t="shared" si="285"/>
        <v>582386</v>
      </c>
      <c r="N4480">
        <f t="shared" si="286"/>
        <v>582386</v>
      </c>
    </row>
    <row r="4481" spans="1:14" customFormat="1" ht="14.4" customHeight="1" x14ac:dyDescent="0.3">
      <c r="A4481" s="1">
        <v>44240</v>
      </c>
      <c r="B4481" t="s">
        <v>37</v>
      </c>
      <c r="C4481">
        <f t="shared" si="284"/>
        <v>3184</v>
      </c>
      <c r="D4481">
        <v>585570</v>
      </c>
      <c r="E4481">
        <v>585570</v>
      </c>
      <c r="F4481">
        <v>0</v>
      </c>
      <c r="G4481">
        <v>339932</v>
      </c>
      <c r="H4481">
        <v>245581</v>
      </c>
      <c r="I4481">
        <v>57</v>
      </c>
      <c r="J4481">
        <v>123301</v>
      </c>
      <c r="K4481">
        <v>462269</v>
      </c>
      <c r="L4481">
        <v>0</v>
      </c>
      <c r="M4481">
        <f t="shared" si="285"/>
        <v>585570</v>
      </c>
      <c r="N4481">
        <f t="shared" si="286"/>
        <v>585570</v>
      </c>
    </row>
    <row r="4482" spans="1:14" customFormat="1" ht="14.4" customHeight="1" x14ac:dyDescent="0.3">
      <c r="A4482" s="1">
        <v>44241</v>
      </c>
      <c r="B4482" t="s">
        <v>37</v>
      </c>
      <c r="C4482">
        <f t="shared" si="284"/>
        <v>540</v>
      </c>
      <c r="D4482">
        <v>586110</v>
      </c>
      <c r="E4482">
        <v>586110</v>
      </c>
      <c r="F4482">
        <v>0</v>
      </c>
      <c r="G4482">
        <v>340454</v>
      </c>
      <c r="H4482">
        <v>245599</v>
      </c>
      <c r="I4482">
        <v>57</v>
      </c>
      <c r="J4482">
        <v>123790</v>
      </c>
      <c r="K4482">
        <v>462320</v>
      </c>
      <c r="L4482">
        <v>0</v>
      </c>
      <c r="M4482">
        <f t="shared" si="285"/>
        <v>586110</v>
      </c>
      <c r="N4482">
        <f t="shared" si="286"/>
        <v>586110</v>
      </c>
    </row>
    <row r="4483" spans="1:14" customFormat="1" ht="14.4" customHeight="1" x14ac:dyDescent="0.3">
      <c r="A4483" s="1">
        <v>44242</v>
      </c>
      <c r="B4483" t="s">
        <v>37</v>
      </c>
      <c r="C4483">
        <f t="shared" si="284"/>
        <v>17204</v>
      </c>
      <c r="D4483">
        <v>603314</v>
      </c>
      <c r="E4483">
        <v>603314</v>
      </c>
      <c r="F4483">
        <v>8179</v>
      </c>
      <c r="G4483">
        <v>353175</v>
      </c>
      <c r="H4483">
        <v>250082</v>
      </c>
      <c r="I4483">
        <v>57</v>
      </c>
      <c r="J4483">
        <v>127608</v>
      </c>
      <c r="K4483">
        <v>475706</v>
      </c>
      <c r="L4483">
        <v>0</v>
      </c>
      <c r="M4483">
        <f t="shared" si="285"/>
        <v>611493</v>
      </c>
      <c r="N4483">
        <f t="shared" si="286"/>
        <v>603314</v>
      </c>
    </row>
    <row r="4484" spans="1:14" customFormat="1" ht="14.4" customHeight="1" x14ac:dyDescent="0.3">
      <c r="A4484" s="1">
        <v>44243</v>
      </c>
      <c r="B4484" t="s">
        <v>37</v>
      </c>
      <c r="C4484">
        <f t="shared" si="284"/>
        <v>9301</v>
      </c>
      <c r="D4484">
        <v>612615</v>
      </c>
      <c r="E4484">
        <v>612615</v>
      </c>
      <c r="F4484">
        <v>13866</v>
      </c>
      <c r="G4484">
        <v>359118</v>
      </c>
      <c r="H4484">
        <v>253439</v>
      </c>
      <c r="I4484">
        <v>58</v>
      </c>
      <c r="J4484">
        <v>128885</v>
      </c>
      <c r="K4484">
        <v>483730</v>
      </c>
      <c r="L4484">
        <v>0</v>
      </c>
      <c r="M4484">
        <f t="shared" si="285"/>
        <v>626481</v>
      </c>
      <c r="N4484">
        <f t="shared" si="286"/>
        <v>612615</v>
      </c>
    </row>
    <row r="4485" spans="1:14" customFormat="1" ht="14.4" customHeight="1" x14ac:dyDescent="0.3">
      <c r="A4485" s="1">
        <v>44244</v>
      </c>
      <c r="B4485" t="s">
        <v>37</v>
      </c>
      <c r="C4485">
        <f t="shared" si="284"/>
        <v>120306</v>
      </c>
      <c r="D4485">
        <v>732921</v>
      </c>
      <c r="E4485">
        <v>732921</v>
      </c>
      <c r="F4485">
        <v>14561</v>
      </c>
      <c r="G4485">
        <v>443457</v>
      </c>
      <c r="H4485">
        <v>289405</v>
      </c>
      <c r="I4485">
        <v>59</v>
      </c>
      <c r="J4485">
        <v>157772</v>
      </c>
      <c r="K4485">
        <v>575149</v>
      </c>
      <c r="L4485">
        <v>0</v>
      </c>
      <c r="M4485">
        <f t="shared" si="285"/>
        <v>747482</v>
      </c>
      <c r="N4485">
        <f t="shared" si="286"/>
        <v>732921</v>
      </c>
    </row>
    <row r="4486" spans="1:14" customFormat="1" ht="14.4" customHeight="1" x14ac:dyDescent="0.3">
      <c r="A4486" s="1">
        <v>44245</v>
      </c>
      <c r="B4486" t="s">
        <v>37</v>
      </c>
      <c r="C4486">
        <f t="shared" ref="C4486:C4517" si="287">D4486-D4485</f>
        <v>0</v>
      </c>
      <c r="D4486">
        <v>732921</v>
      </c>
      <c r="E4486">
        <v>732921</v>
      </c>
      <c r="F4486">
        <v>14561</v>
      </c>
      <c r="G4486">
        <v>443457</v>
      </c>
      <c r="H4486">
        <v>289405</v>
      </c>
      <c r="I4486">
        <v>59</v>
      </c>
      <c r="J4486">
        <v>157772</v>
      </c>
      <c r="K4486">
        <v>575149</v>
      </c>
      <c r="L4486">
        <v>0</v>
      </c>
      <c r="M4486">
        <f t="shared" si="285"/>
        <v>747482</v>
      </c>
      <c r="N4486">
        <f t="shared" si="286"/>
        <v>732921</v>
      </c>
    </row>
    <row r="4487" spans="1:14" customFormat="1" ht="14.4" customHeight="1" x14ac:dyDescent="0.3">
      <c r="A4487" s="1">
        <v>44246</v>
      </c>
      <c r="B4487" t="s">
        <v>37</v>
      </c>
      <c r="C4487">
        <f t="shared" si="287"/>
        <v>39300</v>
      </c>
      <c r="D4487">
        <v>772221</v>
      </c>
      <c r="E4487">
        <v>772221</v>
      </c>
      <c r="F4487">
        <v>18015</v>
      </c>
      <c r="G4487">
        <v>471062</v>
      </c>
      <c r="H4487">
        <v>301096</v>
      </c>
      <c r="I4487">
        <v>63</v>
      </c>
      <c r="J4487">
        <v>165082</v>
      </c>
      <c r="K4487">
        <v>607139</v>
      </c>
      <c r="L4487">
        <v>0</v>
      </c>
      <c r="M4487">
        <f t="shared" si="285"/>
        <v>790236</v>
      </c>
      <c r="N4487">
        <f t="shared" si="286"/>
        <v>772221</v>
      </c>
    </row>
    <row r="4488" spans="1:14" customFormat="1" ht="14.4" customHeight="1" x14ac:dyDescent="0.3">
      <c r="A4488" s="1">
        <v>44247</v>
      </c>
      <c r="B4488" t="s">
        <v>37</v>
      </c>
      <c r="C4488">
        <f t="shared" si="287"/>
        <v>1017</v>
      </c>
      <c r="D4488">
        <v>773238</v>
      </c>
      <c r="E4488">
        <v>773238</v>
      </c>
      <c r="F4488">
        <v>36825</v>
      </c>
      <c r="G4488">
        <v>471600</v>
      </c>
      <c r="H4488">
        <v>301575</v>
      </c>
      <c r="I4488">
        <v>63</v>
      </c>
      <c r="J4488">
        <v>165255</v>
      </c>
      <c r="K4488">
        <v>607983</v>
      </c>
      <c r="L4488">
        <v>0</v>
      </c>
      <c r="M4488">
        <f t="shared" si="285"/>
        <v>810063</v>
      </c>
      <c r="N4488">
        <f t="shared" si="286"/>
        <v>773238</v>
      </c>
    </row>
    <row r="4489" spans="1:14" customFormat="1" ht="14.4" customHeight="1" x14ac:dyDescent="0.3">
      <c r="A4489" s="1">
        <v>44248</v>
      </c>
      <c r="B4489" t="s">
        <v>37</v>
      </c>
      <c r="C4489">
        <f t="shared" si="287"/>
        <v>1</v>
      </c>
      <c r="D4489">
        <v>773239</v>
      </c>
      <c r="E4489">
        <v>773239</v>
      </c>
      <c r="F4489">
        <v>36838</v>
      </c>
      <c r="G4489">
        <v>471600</v>
      </c>
      <c r="H4489">
        <v>301576</v>
      </c>
      <c r="I4489">
        <v>63</v>
      </c>
      <c r="J4489">
        <v>165255</v>
      </c>
      <c r="K4489">
        <v>607984</v>
      </c>
      <c r="L4489">
        <v>0</v>
      </c>
      <c r="M4489">
        <f t="shared" si="285"/>
        <v>810077</v>
      </c>
      <c r="N4489">
        <f t="shared" si="286"/>
        <v>773239</v>
      </c>
    </row>
    <row r="4490" spans="1:14" customFormat="1" ht="14.4" customHeight="1" x14ac:dyDescent="0.3">
      <c r="A4490" s="1">
        <v>44249</v>
      </c>
      <c r="B4490" t="s">
        <v>37</v>
      </c>
      <c r="C4490">
        <f t="shared" si="287"/>
        <v>282</v>
      </c>
      <c r="D4490">
        <v>773521</v>
      </c>
      <c r="E4490">
        <v>773521</v>
      </c>
      <c r="F4490">
        <v>62973</v>
      </c>
      <c r="G4490">
        <v>471787</v>
      </c>
      <c r="H4490">
        <v>301675</v>
      </c>
      <c r="I4490">
        <v>59</v>
      </c>
      <c r="J4490">
        <v>165282</v>
      </c>
      <c r="K4490">
        <v>608239</v>
      </c>
      <c r="L4490">
        <v>0</v>
      </c>
      <c r="M4490">
        <f t="shared" si="285"/>
        <v>836494</v>
      </c>
      <c r="N4490">
        <f t="shared" si="286"/>
        <v>773521</v>
      </c>
    </row>
    <row r="4491" spans="1:14" customFormat="1" ht="14.4" customHeight="1" x14ac:dyDescent="0.3">
      <c r="A4491" s="1">
        <v>44250</v>
      </c>
      <c r="B4491" t="s">
        <v>37</v>
      </c>
      <c r="C4491">
        <f t="shared" si="287"/>
        <v>522</v>
      </c>
      <c r="D4491">
        <v>774043</v>
      </c>
      <c r="E4491">
        <v>774043</v>
      </c>
      <c r="F4491">
        <v>92142</v>
      </c>
      <c r="G4491">
        <v>472122</v>
      </c>
      <c r="H4491">
        <v>301862</v>
      </c>
      <c r="I4491">
        <v>59</v>
      </c>
      <c r="J4491">
        <v>165455</v>
      </c>
      <c r="K4491">
        <v>608588</v>
      </c>
      <c r="L4491">
        <v>0</v>
      </c>
      <c r="M4491">
        <f t="shared" si="285"/>
        <v>866185</v>
      </c>
      <c r="N4491">
        <f t="shared" si="286"/>
        <v>774043</v>
      </c>
    </row>
    <row r="4492" spans="1:14" customFormat="1" ht="14.4" customHeight="1" x14ac:dyDescent="0.3">
      <c r="A4492" s="1">
        <v>44251</v>
      </c>
      <c r="B4492" t="s">
        <v>37</v>
      </c>
      <c r="C4492">
        <f t="shared" si="287"/>
        <v>455</v>
      </c>
      <c r="D4492">
        <v>774498</v>
      </c>
      <c r="E4492">
        <v>774498</v>
      </c>
      <c r="F4492">
        <v>145389</v>
      </c>
      <c r="G4492">
        <v>472265</v>
      </c>
      <c r="H4492">
        <v>302174</v>
      </c>
      <c r="I4492">
        <v>59</v>
      </c>
      <c r="J4492">
        <v>165474</v>
      </c>
      <c r="K4492">
        <v>609024</v>
      </c>
      <c r="L4492">
        <v>0</v>
      </c>
      <c r="M4492">
        <f t="shared" si="285"/>
        <v>919887</v>
      </c>
      <c r="N4492">
        <f t="shared" si="286"/>
        <v>774498</v>
      </c>
    </row>
    <row r="4493" spans="1:14" customFormat="1" ht="14.4" customHeight="1" x14ac:dyDescent="0.3">
      <c r="A4493" s="1">
        <v>44252</v>
      </c>
      <c r="B4493" t="s">
        <v>37</v>
      </c>
      <c r="C4493">
        <f t="shared" si="287"/>
        <v>13596</v>
      </c>
      <c r="D4493">
        <v>788094</v>
      </c>
      <c r="E4493">
        <v>788094</v>
      </c>
      <c r="F4493">
        <v>151718</v>
      </c>
      <c r="G4493">
        <v>482335</v>
      </c>
      <c r="H4493">
        <v>305686</v>
      </c>
      <c r="I4493">
        <v>73</v>
      </c>
      <c r="J4493">
        <v>167268</v>
      </c>
      <c r="K4493">
        <v>620826</v>
      </c>
      <c r="L4493">
        <v>0</v>
      </c>
      <c r="M4493">
        <f t="shared" si="285"/>
        <v>939812</v>
      </c>
      <c r="N4493">
        <f t="shared" si="286"/>
        <v>788094</v>
      </c>
    </row>
    <row r="4494" spans="1:14" customFormat="1" ht="14.4" customHeight="1" x14ac:dyDescent="0.3">
      <c r="A4494" s="1">
        <v>44253</v>
      </c>
      <c r="B4494" t="s">
        <v>37</v>
      </c>
      <c r="C4494">
        <f t="shared" si="287"/>
        <v>1384</v>
      </c>
      <c r="D4494">
        <v>789478</v>
      </c>
      <c r="E4494">
        <v>789478</v>
      </c>
      <c r="F4494">
        <v>220942</v>
      </c>
      <c r="G4494">
        <v>482873</v>
      </c>
      <c r="H4494">
        <v>306532</v>
      </c>
      <c r="I4494">
        <v>73</v>
      </c>
      <c r="J4494">
        <v>167373</v>
      </c>
      <c r="K4494">
        <v>622105</v>
      </c>
      <c r="L4494">
        <v>0</v>
      </c>
      <c r="M4494">
        <f t="shared" si="285"/>
        <v>1010420</v>
      </c>
      <c r="N4494">
        <f t="shared" si="286"/>
        <v>789478</v>
      </c>
    </row>
    <row r="4495" spans="1:14" customFormat="1" ht="14.4" customHeight="1" x14ac:dyDescent="0.3">
      <c r="A4495" s="1">
        <v>44254</v>
      </c>
      <c r="B4495" t="s">
        <v>37</v>
      </c>
      <c r="C4495">
        <f t="shared" si="287"/>
        <v>0</v>
      </c>
      <c r="D4495">
        <v>789478</v>
      </c>
      <c r="E4495">
        <v>789478</v>
      </c>
      <c r="F4495">
        <v>220942</v>
      </c>
      <c r="G4495">
        <v>482873</v>
      </c>
      <c r="H4495">
        <v>306532</v>
      </c>
      <c r="I4495">
        <v>73</v>
      </c>
      <c r="J4495">
        <v>167373</v>
      </c>
      <c r="K4495">
        <v>622105</v>
      </c>
      <c r="L4495">
        <v>0</v>
      </c>
      <c r="M4495">
        <f t="shared" si="285"/>
        <v>1010420</v>
      </c>
      <c r="N4495">
        <f t="shared" si="286"/>
        <v>789478</v>
      </c>
    </row>
    <row r="4496" spans="1:14" customFormat="1" ht="14.4" customHeight="1" x14ac:dyDescent="0.3">
      <c r="A4496" s="1">
        <v>44255</v>
      </c>
      <c r="B4496" t="s">
        <v>37</v>
      </c>
      <c r="C4496">
        <f t="shared" si="287"/>
        <v>2</v>
      </c>
      <c r="D4496">
        <v>789480</v>
      </c>
      <c r="E4496">
        <v>789480</v>
      </c>
      <c r="F4496">
        <v>220942</v>
      </c>
      <c r="G4496">
        <v>482875</v>
      </c>
      <c r="H4496">
        <v>306532</v>
      </c>
      <c r="I4496">
        <v>73</v>
      </c>
      <c r="J4496">
        <v>167374</v>
      </c>
      <c r="K4496">
        <v>622106</v>
      </c>
      <c r="L4496">
        <v>0</v>
      </c>
      <c r="M4496">
        <f t="shared" si="285"/>
        <v>1010422</v>
      </c>
      <c r="N4496">
        <f t="shared" si="286"/>
        <v>789480</v>
      </c>
    </row>
    <row r="4497" spans="1:14" customFormat="1" ht="14.4" customHeight="1" x14ac:dyDescent="0.3">
      <c r="A4497" s="1">
        <v>44256</v>
      </c>
      <c r="B4497" t="s">
        <v>37</v>
      </c>
      <c r="C4497">
        <f t="shared" si="287"/>
        <v>0</v>
      </c>
      <c r="D4497">
        <v>789480</v>
      </c>
      <c r="E4497">
        <v>789480</v>
      </c>
      <c r="F4497">
        <v>220942</v>
      </c>
      <c r="G4497">
        <v>482875</v>
      </c>
      <c r="H4497">
        <v>306532</v>
      </c>
      <c r="I4497">
        <v>73</v>
      </c>
      <c r="J4497">
        <v>167374</v>
      </c>
      <c r="K4497">
        <v>622106</v>
      </c>
      <c r="L4497">
        <v>0</v>
      </c>
      <c r="M4497">
        <f t="shared" si="285"/>
        <v>1010422</v>
      </c>
      <c r="N4497">
        <f t="shared" si="286"/>
        <v>789480</v>
      </c>
    </row>
    <row r="4498" spans="1:14" customFormat="1" ht="14.4" customHeight="1" x14ac:dyDescent="0.3">
      <c r="A4498" s="1">
        <v>44257</v>
      </c>
      <c r="B4498" t="s">
        <v>37</v>
      </c>
      <c r="C4498">
        <f t="shared" si="287"/>
        <v>174377</v>
      </c>
      <c r="D4498">
        <v>963857</v>
      </c>
      <c r="E4498">
        <v>963857</v>
      </c>
      <c r="F4498">
        <v>250003</v>
      </c>
      <c r="G4498">
        <v>579882</v>
      </c>
      <c r="H4498">
        <v>383880</v>
      </c>
      <c r="I4498">
        <v>95</v>
      </c>
      <c r="J4498">
        <v>168009</v>
      </c>
      <c r="K4498">
        <v>795848</v>
      </c>
      <c r="L4498">
        <v>0</v>
      </c>
      <c r="M4498">
        <f t="shared" si="285"/>
        <v>1213860</v>
      </c>
      <c r="N4498">
        <f t="shared" si="286"/>
        <v>963857</v>
      </c>
    </row>
    <row r="4499" spans="1:14" customFormat="1" ht="14.4" customHeight="1" x14ac:dyDescent="0.3">
      <c r="A4499" s="1">
        <v>44258</v>
      </c>
      <c r="B4499" t="s">
        <v>37</v>
      </c>
      <c r="C4499">
        <f t="shared" si="287"/>
        <v>196494</v>
      </c>
      <c r="D4499">
        <v>1160351</v>
      </c>
      <c r="E4499">
        <v>1160351</v>
      </c>
      <c r="F4499">
        <v>263418</v>
      </c>
      <c r="G4499">
        <v>685656</v>
      </c>
      <c r="H4499">
        <v>474571</v>
      </c>
      <c r="I4499">
        <v>124</v>
      </c>
      <c r="J4499">
        <v>168392</v>
      </c>
      <c r="K4499">
        <v>991959</v>
      </c>
      <c r="L4499">
        <v>0</v>
      </c>
      <c r="M4499">
        <f t="shared" si="285"/>
        <v>1423769</v>
      </c>
      <c r="N4499">
        <f t="shared" si="286"/>
        <v>1160351</v>
      </c>
    </row>
    <row r="4500" spans="1:14" customFormat="1" ht="14.4" customHeight="1" x14ac:dyDescent="0.3">
      <c r="A4500" s="1">
        <v>44259</v>
      </c>
      <c r="B4500" t="s">
        <v>37</v>
      </c>
      <c r="C4500">
        <f t="shared" si="287"/>
        <v>95959</v>
      </c>
      <c r="D4500">
        <v>1256310</v>
      </c>
      <c r="E4500">
        <v>1256310</v>
      </c>
      <c r="F4500">
        <v>276049</v>
      </c>
      <c r="G4500">
        <v>737692</v>
      </c>
      <c r="H4500">
        <v>518483</v>
      </c>
      <c r="I4500">
        <v>135</v>
      </c>
      <c r="J4500">
        <v>168611</v>
      </c>
      <c r="K4500">
        <v>1087699</v>
      </c>
      <c r="L4500">
        <v>0</v>
      </c>
      <c r="M4500">
        <f t="shared" si="285"/>
        <v>1532359</v>
      </c>
      <c r="N4500">
        <f t="shared" si="286"/>
        <v>1256310</v>
      </c>
    </row>
    <row r="4501" spans="1:14" customFormat="1" ht="14.4" customHeight="1" x14ac:dyDescent="0.3">
      <c r="A4501" s="1">
        <v>44260</v>
      </c>
      <c r="B4501" t="s">
        <v>37</v>
      </c>
      <c r="C4501">
        <f t="shared" si="287"/>
        <v>230089</v>
      </c>
      <c r="D4501">
        <v>1486399</v>
      </c>
      <c r="E4501">
        <v>1486399</v>
      </c>
      <c r="F4501">
        <v>297090</v>
      </c>
      <c r="G4501">
        <v>858629</v>
      </c>
      <c r="H4501">
        <v>627596</v>
      </c>
      <c r="I4501">
        <v>174</v>
      </c>
      <c r="J4501">
        <v>169388</v>
      </c>
      <c r="K4501">
        <v>1317011</v>
      </c>
      <c r="L4501">
        <v>0</v>
      </c>
      <c r="M4501">
        <f t="shared" si="285"/>
        <v>1783489</v>
      </c>
      <c r="N4501">
        <f t="shared" si="286"/>
        <v>1486399</v>
      </c>
    </row>
    <row r="4502" spans="1:14" customFormat="1" ht="14.4" customHeight="1" x14ac:dyDescent="0.3">
      <c r="A4502" s="1">
        <v>44261</v>
      </c>
      <c r="B4502" t="s">
        <v>37</v>
      </c>
      <c r="C4502">
        <f t="shared" si="287"/>
        <v>218234</v>
      </c>
      <c r="D4502">
        <v>1704633</v>
      </c>
      <c r="E4502">
        <v>1704633</v>
      </c>
      <c r="F4502">
        <v>319420</v>
      </c>
      <c r="G4502">
        <v>970477</v>
      </c>
      <c r="H4502">
        <v>733943</v>
      </c>
      <c r="I4502">
        <v>213</v>
      </c>
      <c r="J4502">
        <v>171194</v>
      </c>
      <c r="K4502">
        <v>1533439</v>
      </c>
      <c r="L4502">
        <v>0</v>
      </c>
      <c r="M4502">
        <f t="shared" si="285"/>
        <v>2024053</v>
      </c>
      <c r="N4502">
        <f t="shared" si="286"/>
        <v>1704633</v>
      </c>
    </row>
    <row r="4503" spans="1:14" customFormat="1" ht="14.4" customHeight="1" x14ac:dyDescent="0.3">
      <c r="A4503" s="1">
        <v>44262</v>
      </c>
      <c r="B4503" t="s">
        <v>37</v>
      </c>
      <c r="C4503">
        <f t="shared" si="287"/>
        <v>12349</v>
      </c>
      <c r="D4503">
        <v>1716982</v>
      </c>
      <c r="E4503">
        <v>1716982</v>
      </c>
      <c r="F4503">
        <v>320170</v>
      </c>
      <c r="G4503">
        <v>976607</v>
      </c>
      <c r="H4503">
        <v>740162</v>
      </c>
      <c r="I4503">
        <v>213</v>
      </c>
      <c r="J4503">
        <v>171308</v>
      </c>
      <c r="K4503">
        <v>1545674</v>
      </c>
      <c r="L4503">
        <v>0</v>
      </c>
      <c r="M4503">
        <f t="shared" si="285"/>
        <v>2037152</v>
      </c>
      <c r="N4503">
        <f t="shared" si="286"/>
        <v>1716982</v>
      </c>
    </row>
    <row r="4504" spans="1:14" customFormat="1" ht="14.4" customHeight="1" x14ac:dyDescent="0.3">
      <c r="A4504" s="1">
        <v>44263</v>
      </c>
      <c r="B4504" t="s">
        <v>37</v>
      </c>
      <c r="C4504">
        <f t="shared" si="287"/>
        <v>171503</v>
      </c>
      <c r="D4504">
        <v>1888485</v>
      </c>
      <c r="E4504">
        <v>1888485</v>
      </c>
      <c r="F4504">
        <v>337125</v>
      </c>
      <c r="G4504">
        <v>1066552</v>
      </c>
      <c r="H4504">
        <v>821696</v>
      </c>
      <c r="I4504">
        <v>237</v>
      </c>
      <c r="J4504">
        <v>173356</v>
      </c>
      <c r="K4504">
        <v>1715129</v>
      </c>
      <c r="L4504">
        <v>0</v>
      </c>
      <c r="M4504">
        <f t="shared" si="285"/>
        <v>2225610</v>
      </c>
      <c r="N4504">
        <f t="shared" si="286"/>
        <v>1888485</v>
      </c>
    </row>
    <row r="4505" spans="1:14" customFormat="1" ht="14.4" customHeight="1" x14ac:dyDescent="0.3">
      <c r="A4505" s="1">
        <v>44264</v>
      </c>
      <c r="B4505" t="s">
        <v>37</v>
      </c>
      <c r="C4505">
        <f t="shared" si="287"/>
        <v>72010</v>
      </c>
      <c r="D4505">
        <v>1960495</v>
      </c>
      <c r="E4505">
        <v>1603603</v>
      </c>
      <c r="F4505">
        <v>356892</v>
      </c>
      <c r="G4505">
        <v>1112019</v>
      </c>
      <c r="H4505">
        <v>848228</v>
      </c>
      <c r="I4505">
        <v>248</v>
      </c>
      <c r="J4505">
        <v>190132</v>
      </c>
      <c r="K4505">
        <v>1770304</v>
      </c>
      <c r="L4505">
        <v>0</v>
      </c>
      <c r="M4505">
        <f t="shared" si="285"/>
        <v>1960495</v>
      </c>
      <c r="N4505">
        <f t="shared" si="286"/>
        <v>1960495</v>
      </c>
    </row>
    <row r="4506" spans="1:14" customFormat="1" ht="14.4" customHeight="1" x14ac:dyDescent="0.3">
      <c r="A4506" s="1">
        <v>44265</v>
      </c>
      <c r="B4506" t="s">
        <v>37</v>
      </c>
      <c r="C4506">
        <f t="shared" si="287"/>
        <v>124917</v>
      </c>
      <c r="D4506">
        <v>2085412</v>
      </c>
      <c r="E4506">
        <v>1685982</v>
      </c>
      <c r="F4506">
        <v>399430</v>
      </c>
      <c r="G4506">
        <v>1191172</v>
      </c>
      <c r="H4506">
        <v>893979</v>
      </c>
      <c r="I4506">
        <v>261</v>
      </c>
      <c r="J4506">
        <v>219703</v>
      </c>
      <c r="K4506">
        <v>1865650</v>
      </c>
      <c r="L4506">
        <v>0</v>
      </c>
      <c r="M4506">
        <f t="shared" si="285"/>
        <v>2085412</v>
      </c>
      <c r="N4506">
        <f t="shared" si="286"/>
        <v>2085412</v>
      </c>
    </row>
    <row r="4507" spans="1:14" customFormat="1" ht="14.4" customHeight="1" x14ac:dyDescent="0.3">
      <c r="A4507" s="1">
        <v>44266</v>
      </c>
      <c r="B4507" t="s">
        <v>37</v>
      </c>
      <c r="C4507">
        <f t="shared" si="287"/>
        <v>4354</v>
      </c>
      <c r="D4507">
        <v>2089766</v>
      </c>
      <c r="E4507">
        <v>1689250</v>
      </c>
      <c r="F4507">
        <v>400516</v>
      </c>
      <c r="G4507">
        <v>1193914</v>
      </c>
      <c r="H4507">
        <v>895591</v>
      </c>
      <c r="I4507">
        <v>261</v>
      </c>
      <c r="J4507">
        <v>220883</v>
      </c>
      <c r="K4507">
        <v>1868824</v>
      </c>
      <c r="L4507">
        <v>0</v>
      </c>
      <c r="M4507">
        <f t="shared" si="285"/>
        <v>2089766</v>
      </c>
      <c r="N4507">
        <f t="shared" si="286"/>
        <v>2089766</v>
      </c>
    </row>
    <row r="4508" spans="1:14" customFormat="1" ht="14.4" customHeight="1" x14ac:dyDescent="0.3">
      <c r="A4508" s="1">
        <v>44267</v>
      </c>
      <c r="B4508" t="s">
        <v>37</v>
      </c>
      <c r="C4508">
        <f t="shared" si="287"/>
        <v>174192</v>
      </c>
      <c r="D4508">
        <v>2263958</v>
      </c>
      <c r="E4508">
        <v>1834674</v>
      </c>
      <c r="F4508">
        <v>429284</v>
      </c>
      <c r="G4508">
        <v>1290881</v>
      </c>
      <c r="H4508">
        <v>972806</v>
      </c>
      <c r="I4508">
        <v>271</v>
      </c>
      <c r="J4508">
        <v>235130</v>
      </c>
      <c r="K4508">
        <v>2028769</v>
      </c>
      <c r="L4508">
        <v>0</v>
      </c>
      <c r="M4508">
        <f t="shared" si="285"/>
        <v>2263958</v>
      </c>
      <c r="N4508">
        <f t="shared" si="286"/>
        <v>2263958</v>
      </c>
    </row>
    <row r="4509" spans="1:14" customFormat="1" ht="14.4" customHeight="1" x14ac:dyDescent="0.3">
      <c r="A4509" s="1">
        <v>44268</v>
      </c>
      <c r="B4509" t="s">
        <v>37</v>
      </c>
      <c r="C4509">
        <f t="shared" si="287"/>
        <v>182552</v>
      </c>
      <c r="D4509">
        <v>2446510</v>
      </c>
      <c r="E4509">
        <v>2002259</v>
      </c>
      <c r="F4509">
        <v>444251</v>
      </c>
      <c r="G4509">
        <v>1385578</v>
      </c>
      <c r="H4509">
        <v>1060645</v>
      </c>
      <c r="I4509">
        <v>287</v>
      </c>
      <c r="J4509">
        <v>242092</v>
      </c>
      <c r="K4509">
        <v>2204359</v>
      </c>
      <c r="L4509">
        <v>0</v>
      </c>
      <c r="M4509">
        <f t="shared" si="285"/>
        <v>2446510</v>
      </c>
      <c r="N4509">
        <f t="shared" si="286"/>
        <v>2446510</v>
      </c>
    </row>
    <row r="4510" spans="1:14" customFormat="1" ht="14.4" customHeight="1" x14ac:dyDescent="0.3">
      <c r="A4510" s="1">
        <v>44269</v>
      </c>
      <c r="B4510" t="s">
        <v>37</v>
      </c>
      <c r="C4510">
        <f t="shared" si="287"/>
        <v>9646</v>
      </c>
      <c r="D4510">
        <v>2456156</v>
      </c>
      <c r="E4510">
        <v>2011583</v>
      </c>
      <c r="F4510">
        <v>444573</v>
      </c>
      <c r="G4510">
        <v>1390517</v>
      </c>
      <c r="H4510">
        <v>1065352</v>
      </c>
      <c r="I4510">
        <v>287</v>
      </c>
      <c r="J4510">
        <v>242408</v>
      </c>
      <c r="K4510">
        <v>2213689</v>
      </c>
      <c r="L4510">
        <v>0</v>
      </c>
      <c r="M4510">
        <f t="shared" si="285"/>
        <v>2456156</v>
      </c>
      <c r="N4510">
        <f t="shared" si="286"/>
        <v>2456156</v>
      </c>
    </row>
    <row r="4511" spans="1:14" customFormat="1" ht="14.4" customHeight="1" x14ac:dyDescent="0.3">
      <c r="A4511" s="1">
        <v>44270</v>
      </c>
      <c r="B4511" t="s">
        <v>37</v>
      </c>
      <c r="C4511">
        <f t="shared" si="287"/>
        <v>192890</v>
      </c>
      <c r="D4511">
        <v>2649046</v>
      </c>
      <c r="E4511">
        <v>2190626</v>
      </c>
      <c r="F4511">
        <v>458420</v>
      </c>
      <c r="G4511">
        <v>1490367</v>
      </c>
      <c r="H4511">
        <v>1158369</v>
      </c>
      <c r="I4511">
        <v>310</v>
      </c>
      <c r="J4511">
        <v>248718</v>
      </c>
      <c r="K4511">
        <v>2400269</v>
      </c>
      <c r="L4511">
        <v>0</v>
      </c>
      <c r="M4511">
        <f t="shared" si="285"/>
        <v>2649046</v>
      </c>
      <c r="N4511">
        <f t="shared" si="286"/>
        <v>2649046</v>
      </c>
    </row>
    <row r="4512" spans="1:14" customFormat="1" ht="14.4" customHeight="1" x14ac:dyDescent="0.3">
      <c r="A4512" s="1">
        <v>44271</v>
      </c>
      <c r="B4512" t="s">
        <v>37</v>
      </c>
      <c r="C4512">
        <f t="shared" si="287"/>
        <v>102521</v>
      </c>
      <c r="D4512">
        <v>2751567</v>
      </c>
      <c r="E4512">
        <v>2751567</v>
      </c>
      <c r="F4512">
        <v>471429</v>
      </c>
      <c r="G4512">
        <v>1504301</v>
      </c>
      <c r="H4512">
        <v>1246933</v>
      </c>
      <c r="I4512">
        <v>333</v>
      </c>
      <c r="J4512">
        <v>283600</v>
      </c>
      <c r="K4512">
        <v>2939396</v>
      </c>
      <c r="L4512">
        <v>0</v>
      </c>
      <c r="M4512">
        <f t="shared" si="285"/>
        <v>3222996</v>
      </c>
      <c r="N4512">
        <f t="shared" si="286"/>
        <v>2751567</v>
      </c>
    </row>
    <row r="4513" spans="1:14" customFormat="1" ht="14.4" customHeight="1" x14ac:dyDescent="0.3">
      <c r="A4513" s="1">
        <v>44272</v>
      </c>
      <c r="B4513" t="s">
        <v>37</v>
      </c>
      <c r="C4513">
        <f t="shared" si="287"/>
        <v>293892</v>
      </c>
      <c r="D4513">
        <v>3045459</v>
      </c>
      <c r="E4513">
        <v>3045459</v>
      </c>
      <c r="F4513">
        <v>579304</v>
      </c>
      <c r="G4513">
        <v>1655199</v>
      </c>
      <c r="H4513">
        <v>1389887</v>
      </c>
      <c r="I4513">
        <v>373</v>
      </c>
      <c r="J4513">
        <v>312125</v>
      </c>
      <c r="K4513">
        <v>3312638</v>
      </c>
      <c r="L4513">
        <v>0</v>
      </c>
      <c r="M4513">
        <f t="shared" si="285"/>
        <v>3624763</v>
      </c>
      <c r="N4513">
        <f t="shared" si="286"/>
        <v>3045459</v>
      </c>
    </row>
    <row r="4514" spans="1:14" customFormat="1" ht="14.4" customHeight="1" x14ac:dyDescent="0.3">
      <c r="A4514" s="1">
        <v>44273</v>
      </c>
      <c r="B4514" t="s">
        <v>37</v>
      </c>
      <c r="C4514">
        <f t="shared" si="287"/>
        <v>48453</v>
      </c>
      <c r="D4514">
        <v>3093912</v>
      </c>
      <c r="E4514">
        <v>3093912</v>
      </c>
      <c r="F4514">
        <v>592487</v>
      </c>
      <c r="G4514">
        <v>1679748</v>
      </c>
      <c r="H4514">
        <v>1413783</v>
      </c>
      <c r="I4514">
        <v>381</v>
      </c>
      <c r="J4514">
        <v>319641</v>
      </c>
      <c r="K4514">
        <v>3366758</v>
      </c>
      <c r="L4514">
        <v>0</v>
      </c>
      <c r="M4514">
        <f t="shared" si="285"/>
        <v>3686399</v>
      </c>
      <c r="N4514">
        <f t="shared" si="286"/>
        <v>3093912</v>
      </c>
    </row>
    <row r="4515" spans="1:14" customFormat="1" ht="14.4" customHeight="1" x14ac:dyDescent="0.3">
      <c r="A4515" s="1">
        <v>44274</v>
      </c>
      <c r="B4515" t="s">
        <v>37</v>
      </c>
      <c r="C4515">
        <f t="shared" si="287"/>
        <v>221313</v>
      </c>
      <c r="D4515">
        <v>3315225</v>
      </c>
      <c r="E4515">
        <v>3315225</v>
      </c>
      <c r="F4515">
        <v>621734</v>
      </c>
      <c r="G4515">
        <v>1788395</v>
      </c>
      <c r="H4515">
        <v>1526415</v>
      </c>
      <c r="I4515">
        <v>415</v>
      </c>
      <c r="J4515">
        <v>327954</v>
      </c>
      <c r="K4515">
        <v>3609005</v>
      </c>
      <c r="L4515">
        <v>0</v>
      </c>
      <c r="M4515">
        <f t="shared" si="285"/>
        <v>3936959</v>
      </c>
      <c r="N4515">
        <f t="shared" si="286"/>
        <v>3315225</v>
      </c>
    </row>
    <row r="4516" spans="1:14" customFormat="1" ht="14.4" customHeight="1" x14ac:dyDescent="0.3">
      <c r="A4516" s="1">
        <v>44275</v>
      </c>
      <c r="B4516" t="s">
        <v>37</v>
      </c>
      <c r="C4516">
        <f t="shared" si="287"/>
        <v>231274</v>
      </c>
      <c r="D4516">
        <v>3546499</v>
      </c>
      <c r="E4516">
        <v>3546499</v>
      </c>
      <c r="F4516">
        <v>634077</v>
      </c>
      <c r="G4516">
        <v>1899686</v>
      </c>
      <c r="H4516">
        <v>1646370</v>
      </c>
      <c r="I4516">
        <v>443</v>
      </c>
      <c r="J4516">
        <v>331638</v>
      </c>
      <c r="K4516">
        <v>3848938</v>
      </c>
      <c r="L4516">
        <v>0</v>
      </c>
      <c r="M4516">
        <f t="shared" si="285"/>
        <v>4180576</v>
      </c>
      <c r="N4516">
        <f t="shared" si="286"/>
        <v>3546499</v>
      </c>
    </row>
    <row r="4517" spans="1:14" customFormat="1" ht="14.4" customHeight="1" x14ac:dyDescent="0.3">
      <c r="A4517" s="1">
        <v>44276</v>
      </c>
      <c r="B4517" t="s">
        <v>37</v>
      </c>
      <c r="C4517">
        <f t="shared" si="287"/>
        <v>37920</v>
      </c>
      <c r="D4517">
        <v>3584419</v>
      </c>
      <c r="E4517">
        <v>3584419</v>
      </c>
      <c r="F4517">
        <v>635043</v>
      </c>
      <c r="G4517">
        <v>1917754</v>
      </c>
      <c r="H4517">
        <v>1666217</v>
      </c>
      <c r="I4517">
        <v>448</v>
      </c>
      <c r="J4517">
        <v>332116</v>
      </c>
      <c r="K4517">
        <v>3887346</v>
      </c>
      <c r="L4517">
        <v>0</v>
      </c>
      <c r="M4517">
        <f t="shared" si="285"/>
        <v>4219462</v>
      </c>
      <c r="N4517">
        <f t="shared" si="286"/>
        <v>3584419</v>
      </c>
    </row>
    <row r="4518" spans="1:14" customFormat="1" ht="14.4" customHeight="1" x14ac:dyDescent="0.3">
      <c r="A4518" s="1">
        <v>44277</v>
      </c>
      <c r="B4518" t="s">
        <v>37</v>
      </c>
      <c r="C4518">
        <f t="shared" ref="C4518:C4549" si="288">D4518-D4517</f>
        <v>170602</v>
      </c>
      <c r="D4518">
        <v>3755021</v>
      </c>
      <c r="E4518">
        <v>3755021</v>
      </c>
      <c r="F4518">
        <v>640899</v>
      </c>
      <c r="G4518">
        <v>2000672</v>
      </c>
      <c r="H4518">
        <v>1753879</v>
      </c>
      <c r="I4518">
        <v>470</v>
      </c>
      <c r="J4518">
        <v>334418</v>
      </c>
      <c r="K4518">
        <v>4061502</v>
      </c>
      <c r="L4518">
        <v>0</v>
      </c>
      <c r="M4518">
        <f t="shared" ref="M4518:M4581" si="289">E4518+F4518</f>
        <v>4395920</v>
      </c>
      <c r="N4518">
        <f t="shared" ref="N4518:N4581" si="290">G4518+H4518+I4518</f>
        <v>3755021</v>
      </c>
    </row>
    <row r="4519" spans="1:14" customFormat="1" ht="14.4" customHeight="1" x14ac:dyDescent="0.3">
      <c r="A4519" s="1">
        <v>44278</v>
      </c>
      <c r="B4519" t="s">
        <v>37</v>
      </c>
      <c r="C4519">
        <f t="shared" si="288"/>
        <v>240522</v>
      </c>
      <c r="D4519">
        <v>3995543</v>
      </c>
      <c r="E4519">
        <v>3995543</v>
      </c>
      <c r="F4519">
        <v>646147</v>
      </c>
      <c r="G4519">
        <v>2114680</v>
      </c>
      <c r="H4519">
        <v>1880377</v>
      </c>
      <c r="I4519">
        <v>486</v>
      </c>
      <c r="J4519">
        <v>337497</v>
      </c>
      <c r="K4519">
        <v>4304193</v>
      </c>
      <c r="L4519">
        <v>0</v>
      </c>
      <c r="M4519">
        <f t="shared" si="289"/>
        <v>4641690</v>
      </c>
      <c r="N4519">
        <f t="shared" si="290"/>
        <v>3995543</v>
      </c>
    </row>
    <row r="4520" spans="1:14" customFormat="1" ht="14.4" customHeight="1" x14ac:dyDescent="0.3">
      <c r="A4520" s="1">
        <v>44279</v>
      </c>
      <c r="B4520" t="s">
        <v>37</v>
      </c>
      <c r="C4520">
        <f t="shared" si="288"/>
        <v>218248</v>
      </c>
      <c r="D4520">
        <v>4213791</v>
      </c>
      <c r="E4520">
        <v>4213791</v>
      </c>
      <c r="F4520">
        <v>650236</v>
      </c>
      <c r="G4520">
        <v>2217917</v>
      </c>
      <c r="H4520">
        <v>1995369</v>
      </c>
      <c r="I4520">
        <v>505</v>
      </c>
      <c r="J4520">
        <v>339380</v>
      </c>
      <c r="K4520">
        <v>4524647</v>
      </c>
      <c r="L4520">
        <v>0</v>
      </c>
      <c r="M4520">
        <f t="shared" si="289"/>
        <v>4864027</v>
      </c>
      <c r="N4520">
        <f t="shared" si="290"/>
        <v>4213791</v>
      </c>
    </row>
    <row r="4521" spans="1:14" customFormat="1" ht="14.4" customHeight="1" x14ac:dyDescent="0.3">
      <c r="A4521" s="1">
        <v>44280</v>
      </c>
      <c r="B4521" t="s">
        <v>37</v>
      </c>
      <c r="C4521">
        <f t="shared" si="288"/>
        <v>68799</v>
      </c>
      <c r="D4521">
        <v>4282590</v>
      </c>
      <c r="E4521">
        <v>4282590</v>
      </c>
      <c r="F4521">
        <v>653585</v>
      </c>
      <c r="G4521">
        <v>2251349</v>
      </c>
      <c r="H4521">
        <v>2030726</v>
      </c>
      <c r="I4521">
        <v>515</v>
      </c>
      <c r="J4521">
        <v>341110</v>
      </c>
      <c r="K4521">
        <v>4595065</v>
      </c>
      <c r="L4521">
        <v>0</v>
      </c>
      <c r="M4521">
        <f t="shared" si="289"/>
        <v>4936175</v>
      </c>
      <c r="N4521">
        <f t="shared" si="290"/>
        <v>4282590</v>
      </c>
    </row>
    <row r="4522" spans="1:14" customFormat="1" ht="14.4" customHeight="1" x14ac:dyDescent="0.3">
      <c r="A4522" s="1">
        <v>44281</v>
      </c>
      <c r="B4522" t="s">
        <v>37</v>
      </c>
      <c r="C4522">
        <f t="shared" si="288"/>
        <v>204537</v>
      </c>
      <c r="D4522">
        <v>4487127</v>
      </c>
      <c r="E4522">
        <v>4487127</v>
      </c>
      <c r="F4522">
        <v>658339</v>
      </c>
      <c r="G4522">
        <v>2349585</v>
      </c>
      <c r="H4522">
        <v>2137000</v>
      </c>
      <c r="I4522">
        <v>542</v>
      </c>
      <c r="J4522">
        <v>343376</v>
      </c>
      <c r="K4522">
        <v>4802090</v>
      </c>
      <c r="L4522">
        <v>0</v>
      </c>
      <c r="M4522">
        <f t="shared" si="289"/>
        <v>5145466</v>
      </c>
      <c r="N4522">
        <f t="shared" si="290"/>
        <v>4487127</v>
      </c>
    </row>
    <row r="4523" spans="1:14" customFormat="1" ht="14.4" customHeight="1" x14ac:dyDescent="0.3">
      <c r="A4523" s="1">
        <v>44282</v>
      </c>
      <c r="B4523" t="s">
        <v>37</v>
      </c>
      <c r="C4523">
        <f t="shared" si="288"/>
        <v>184614</v>
      </c>
      <c r="D4523">
        <v>4671741</v>
      </c>
      <c r="E4523">
        <v>4671741</v>
      </c>
      <c r="F4523">
        <v>661499</v>
      </c>
      <c r="G4523">
        <v>2436831</v>
      </c>
      <c r="H4523">
        <v>2234343</v>
      </c>
      <c r="I4523">
        <v>567</v>
      </c>
      <c r="J4523">
        <v>344893</v>
      </c>
      <c r="K4523">
        <v>4988347</v>
      </c>
      <c r="L4523">
        <v>0</v>
      </c>
      <c r="M4523">
        <f t="shared" si="289"/>
        <v>5333240</v>
      </c>
      <c r="N4523">
        <f t="shared" si="290"/>
        <v>4671741</v>
      </c>
    </row>
    <row r="4524" spans="1:14" customFormat="1" ht="14.4" customHeight="1" x14ac:dyDescent="0.3">
      <c r="A4524" s="1">
        <v>44283</v>
      </c>
      <c r="B4524" t="s">
        <v>37</v>
      </c>
      <c r="C4524">
        <f t="shared" si="288"/>
        <v>8278</v>
      </c>
      <c r="D4524">
        <v>4680019</v>
      </c>
      <c r="E4524">
        <v>4680019</v>
      </c>
      <c r="F4524">
        <v>661585</v>
      </c>
      <c r="G4524">
        <v>2440674</v>
      </c>
      <c r="H4524">
        <v>2238775</v>
      </c>
      <c r="I4524">
        <v>570</v>
      </c>
      <c r="J4524">
        <v>344911</v>
      </c>
      <c r="K4524">
        <v>4996693</v>
      </c>
      <c r="L4524">
        <v>0</v>
      </c>
      <c r="M4524">
        <f t="shared" si="289"/>
        <v>5341604</v>
      </c>
      <c r="N4524">
        <f t="shared" si="290"/>
        <v>4680019</v>
      </c>
    </row>
    <row r="4525" spans="1:14" customFormat="1" ht="14.4" customHeight="1" x14ac:dyDescent="0.3">
      <c r="A4525" s="1">
        <v>44284</v>
      </c>
      <c r="B4525" t="s">
        <v>37</v>
      </c>
      <c r="C4525">
        <f t="shared" si="288"/>
        <v>1</v>
      </c>
      <c r="D4525">
        <v>4680020</v>
      </c>
      <c r="E4525">
        <v>4680020</v>
      </c>
      <c r="F4525">
        <v>661585</v>
      </c>
      <c r="G4525">
        <v>2440662</v>
      </c>
      <c r="H4525">
        <v>2238788</v>
      </c>
      <c r="I4525">
        <v>570</v>
      </c>
      <c r="J4525">
        <v>344920</v>
      </c>
      <c r="K4525">
        <v>4996685</v>
      </c>
      <c r="L4525">
        <v>0</v>
      </c>
      <c r="M4525">
        <f t="shared" si="289"/>
        <v>5341605</v>
      </c>
      <c r="N4525">
        <f t="shared" si="290"/>
        <v>4680020</v>
      </c>
    </row>
    <row r="4526" spans="1:14" customFormat="1" ht="14.4" customHeight="1" x14ac:dyDescent="0.3">
      <c r="A4526" s="1">
        <v>44285</v>
      </c>
      <c r="B4526" t="s">
        <v>37</v>
      </c>
      <c r="C4526">
        <f t="shared" si="288"/>
        <v>76440</v>
      </c>
      <c r="D4526">
        <v>4756460</v>
      </c>
      <c r="E4526">
        <v>4756460</v>
      </c>
      <c r="F4526">
        <v>678124</v>
      </c>
      <c r="G4526">
        <v>2477850</v>
      </c>
      <c r="H4526">
        <v>2278029</v>
      </c>
      <c r="I4526">
        <v>581</v>
      </c>
      <c r="J4526">
        <v>345708</v>
      </c>
      <c r="K4526">
        <v>5088876</v>
      </c>
      <c r="L4526">
        <v>0</v>
      </c>
      <c r="M4526">
        <f t="shared" si="289"/>
        <v>5434584</v>
      </c>
      <c r="N4526">
        <f t="shared" si="290"/>
        <v>4756460</v>
      </c>
    </row>
    <row r="4527" spans="1:14" customFormat="1" ht="14.4" customHeight="1" x14ac:dyDescent="0.3">
      <c r="A4527" s="1">
        <v>44286</v>
      </c>
      <c r="B4527" t="s">
        <v>37</v>
      </c>
      <c r="C4527">
        <f t="shared" si="288"/>
        <v>110364</v>
      </c>
      <c r="D4527">
        <v>4866824</v>
      </c>
      <c r="E4527">
        <v>4866824</v>
      </c>
      <c r="F4527">
        <v>703424</v>
      </c>
      <c r="G4527">
        <v>2531489</v>
      </c>
      <c r="H4527">
        <v>2334732</v>
      </c>
      <c r="I4527">
        <v>603</v>
      </c>
      <c r="J4527">
        <v>347210</v>
      </c>
      <c r="K4527">
        <v>5223038</v>
      </c>
      <c r="L4527">
        <v>0</v>
      </c>
      <c r="M4527">
        <f t="shared" si="289"/>
        <v>5570248</v>
      </c>
      <c r="N4527">
        <f t="shared" si="290"/>
        <v>4866824</v>
      </c>
    </row>
    <row r="4528" spans="1:14" customFormat="1" ht="14.4" customHeight="1" x14ac:dyDescent="0.3">
      <c r="A4528" s="1">
        <v>44287</v>
      </c>
      <c r="B4528" t="s">
        <v>37</v>
      </c>
      <c r="C4528">
        <f t="shared" si="288"/>
        <v>147056</v>
      </c>
      <c r="D4528">
        <v>5013880</v>
      </c>
      <c r="E4528">
        <v>5013880</v>
      </c>
      <c r="F4528">
        <v>726420</v>
      </c>
      <c r="G4528">
        <v>2609025</v>
      </c>
      <c r="H4528">
        <v>2404234</v>
      </c>
      <c r="I4528">
        <v>621</v>
      </c>
      <c r="J4528">
        <v>348954</v>
      </c>
      <c r="K4528">
        <v>5391346</v>
      </c>
      <c r="L4528">
        <v>0</v>
      </c>
      <c r="M4528">
        <f t="shared" si="289"/>
        <v>5740300</v>
      </c>
      <c r="N4528">
        <f t="shared" si="290"/>
        <v>5013880</v>
      </c>
    </row>
    <row r="4529" spans="1:14" customFormat="1" ht="14.4" customHeight="1" x14ac:dyDescent="0.3">
      <c r="A4529" s="1">
        <v>44288</v>
      </c>
      <c r="B4529" t="s">
        <v>37</v>
      </c>
      <c r="C4529">
        <f t="shared" si="288"/>
        <v>299669</v>
      </c>
      <c r="D4529">
        <v>5313549</v>
      </c>
      <c r="E4529">
        <v>5313549</v>
      </c>
      <c r="F4529">
        <v>766501</v>
      </c>
      <c r="G4529">
        <v>2760765</v>
      </c>
      <c r="H4529">
        <v>2552130</v>
      </c>
      <c r="I4529">
        <v>654</v>
      </c>
      <c r="J4529">
        <v>352408</v>
      </c>
      <c r="K4529">
        <v>5727642</v>
      </c>
      <c r="L4529">
        <v>0</v>
      </c>
      <c r="M4529">
        <f t="shared" si="289"/>
        <v>6080050</v>
      </c>
      <c r="N4529">
        <f t="shared" si="290"/>
        <v>5313549</v>
      </c>
    </row>
    <row r="4530" spans="1:14" customFormat="1" ht="14.4" customHeight="1" x14ac:dyDescent="0.3">
      <c r="A4530" s="1">
        <v>44289</v>
      </c>
      <c r="B4530" t="s">
        <v>37</v>
      </c>
      <c r="C4530">
        <f t="shared" si="288"/>
        <v>254454</v>
      </c>
      <c r="D4530">
        <v>5568003</v>
      </c>
      <c r="E4530">
        <v>5568003</v>
      </c>
      <c r="F4530">
        <v>801886</v>
      </c>
      <c r="G4530">
        <v>2889210</v>
      </c>
      <c r="H4530">
        <v>2678111</v>
      </c>
      <c r="I4530">
        <v>682</v>
      </c>
      <c r="J4530">
        <v>355537</v>
      </c>
      <c r="K4530">
        <v>6014352</v>
      </c>
      <c r="L4530">
        <v>0</v>
      </c>
      <c r="M4530">
        <f t="shared" si="289"/>
        <v>6369889</v>
      </c>
      <c r="N4530">
        <f t="shared" si="290"/>
        <v>5568003</v>
      </c>
    </row>
    <row r="4531" spans="1:14" customFormat="1" ht="14.4" customHeight="1" x14ac:dyDescent="0.3">
      <c r="A4531" s="1">
        <v>44290</v>
      </c>
      <c r="B4531" t="s">
        <v>37</v>
      </c>
      <c r="C4531">
        <f t="shared" si="288"/>
        <v>390781</v>
      </c>
      <c r="D4531">
        <v>5958784</v>
      </c>
      <c r="E4531">
        <v>5958784</v>
      </c>
      <c r="F4531">
        <v>843485</v>
      </c>
      <c r="G4531">
        <v>3084650</v>
      </c>
      <c r="H4531">
        <v>2873395</v>
      </c>
      <c r="I4531">
        <v>739</v>
      </c>
      <c r="J4531">
        <v>360390</v>
      </c>
      <c r="K4531">
        <v>6441879</v>
      </c>
      <c r="L4531">
        <v>0</v>
      </c>
      <c r="M4531">
        <f t="shared" si="289"/>
        <v>6802269</v>
      </c>
      <c r="N4531">
        <f t="shared" si="290"/>
        <v>5958784</v>
      </c>
    </row>
    <row r="4532" spans="1:14" customFormat="1" ht="14.4" customHeight="1" x14ac:dyDescent="0.3">
      <c r="A4532" s="1">
        <v>44291</v>
      </c>
      <c r="B4532" t="s">
        <v>37</v>
      </c>
      <c r="C4532">
        <f t="shared" si="288"/>
        <v>298719</v>
      </c>
      <c r="D4532">
        <v>6257503</v>
      </c>
      <c r="E4532">
        <v>6257503</v>
      </c>
      <c r="F4532">
        <v>883341</v>
      </c>
      <c r="G4532">
        <v>3229952</v>
      </c>
      <c r="H4532">
        <v>3026773</v>
      </c>
      <c r="I4532">
        <v>778</v>
      </c>
      <c r="J4532">
        <v>364815</v>
      </c>
      <c r="K4532">
        <v>6776029</v>
      </c>
      <c r="L4532">
        <v>0</v>
      </c>
      <c r="M4532">
        <f t="shared" si="289"/>
        <v>7140844</v>
      </c>
      <c r="N4532">
        <f t="shared" si="290"/>
        <v>6257503</v>
      </c>
    </row>
    <row r="4533" spans="1:14" customFormat="1" ht="14.4" customHeight="1" x14ac:dyDescent="0.3">
      <c r="A4533" s="1">
        <v>44292</v>
      </c>
      <c r="B4533" t="s">
        <v>37</v>
      </c>
      <c r="C4533">
        <f t="shared" si="288"/>
        <v>284629</v>
      </c>
      <c r="D4533">
        <v>6542132</v>
      </c>
      <c r="E4533">
        <v>6542132</v>
      </c>
      <c r="F4533">
        <v>914100</v>
      </c>
      <c r="G4533">
        <v>3369101</v>
      </c>
      <c r="H4533">
        <v>3172210</v>
      </c>
      <c r="I4533">
        <v>821</v>
      </c>
      <c r="J4533">
        <v>367699</v>
      </c>
      <c r="K4533">
        <v>7088533</v>
      </c>
      <c r="L4533">
        <v>0</v>
      </c>
      <c r="M4533">
        <f t="shared" si="289"/>
        <v>7456232</v>
      </c>
      <c r="N4533">
        <f t="shared" si="290"/>
        <v>6542132</v>
      </c>
    </row>
    <row r="4534" spans="1:14" customFormat="1" ht="14.4" customHeight="1" x14ac:dyDescent="0.3">
      <c r="A4534" s="1">
        <v>44293</v>
      </c>
      <c r="B4534" t="s">
        <v>37</v>
      </c>
      <c r="C4534">
        <f t="shared" si="288"/>
        <v>633280</v>
      </c>
      <c r="D4534">
        <v>7175412</v>
      </c>
      <c r="E4534">
        <v>7175412</v>
      </c>
      <c r="F4534">
        <v>973709</v>
      </c>
      <c r="G4534">
        <v>3675847</v>
      </c>
      <c r="H4534">
        <v>3498656</v>
      </c>
      <c r="I4534">
        <v>909</v>
      </c>
      <c r="J4534">
        <v>375787</v>
      </c>
      <c r="K4534">
        <v>7773334</v>
      </c>
      <c r="L4534">
        <v>0</v>
      </c>
      <c r="M4534">
        <f t="shared" si="289"/>
        <v>8149121</v>
      </c>
      <c r="N4534">
        <f t="shared" si="290"/>
        <v>7175412</v>
      </c>
    </row>
    <row r="4535" spans="1:14" customFormat="1" ht="14.4" customHeight="1" x14ac:dyDescent="0.3">
      <c r="A4535" s="1">
        <v>44294</v>
      </c>
      <c r="B4535" t="s">
        <v>37</v>
      </c>
      <c r="C4535">
        <f t="shared" si="288"/>
        <v>592300</v>
      </c>
      <c r="D4535">
        <v>7767712</v>
      </c>
      <c r="E4535">
        <v>7767712</v>
      </c>
      <c r="F4535">
        <v>1034865</v>
      </c>
      <c r="G4535">
        <v>3954578</v>
      </c>
      <c r="H4535">
        <v>3812144</v>
      </c>
      <c r="I4535">
        <v>990</v>
      </c>
      <c r="J4535">
        <v>384033</v>
      </c>
      <c r="K4535">
        <v>8418544</v>
      </c>
      <c r="L4535">
        <v>0</v>
      </c>
      <c r="M4535">
        <f t="shared" si="289"/>
        <v>8802577</v>
      </c>
      <c r="N4535">
        <f t="shared" si="290"/>
        <v>7767712</v>
      </c>
    </row>
    <row r="4536" spans="1:14" customFormat="1" ht="14.4" customHeight="1" x14ac:dyDescent="0.3">
      <c r="A4536" s="1">
        <v>44295</v>
      </c>
      <c r="B4536" t="s">
        <v>37</v>
      </c>
      <c r="C4536">
        <f t="shared" si="288"/>
        <v>396701</v>
      </c>
      <c r="D4536">
        <v>8164413</v>
      </c>
      <c r="E4536">
        <v>8164413</v>
      </c>
      <c r="F4536">
        <v>1078051</v>
      </c>
      <c r="G4536">
        <v>4142607</v>
      </c>
      <c r="H4536">
        <v>4020764</v>
      </c>
      <c r="I4536">
        <v>1042</v>
      </c>
      <c r="J4536">
        <v>392807</v>
      </c>
      <c r="K4536">
        <v>8849657</v>
      </c>
      <c r="L4536">
        <v>0</v>
      </c>
      <c r="M4536">
        <f t="shared" si="289"/>
        <v>9242464</v>
      </c>
      <c r="N4536">
        <f t="shared" si="290"/>
        <v>8164413</v>
      </c>
    </row>
    <row r="4537" spans="1:14" customFormat="1" ht="14.4" customHeight="1" x14ac:dyDescent="0.3">
      <c r="A4537" s="1">
        <v>44296</v>
      </c>
      <c r="B4537" t="s">
        <v>37</v>
      </c>
      <c r="C4537">
        <f t="shared" si="288"/>
        <v>284309</v>
      </c>
      <c r="D4537">
        <v>8448722</v>
      </c>
      <c r="E4537">
        <v>8448722</v>
      </c>
      <c r="F4537">
        <v>1114875</v>
      </c>
      <c r="G4537">
        <v>4276726</v>
      </c>
      <c r="H4537">
        <v>4170906</v>
      </c>
      <c r="I4537">
        <v>1090</v>
      </c>
      <c r="J4537">
        <v>406725</v>
      </c>
      <c r="K4537">
        <v>9156872</v>
      </c>
      <c r="L4537">
        <v>0</v>
      </c>
      <c r="M4537">
        <f t="shared" si="289"/>
        <v>9563597</v>
      </c>
      <c r="N4537">
        <f t="shared" si="290"/>
        <v>8448722</v>
      </c>
    </row>
    <row r="4538" spans="1:14" customFormat="1" ht="14.4" customHeight="1" x14ac:dyDescent="0.3">
      <c r="A4538" s="1">
        <v>44297</v>
      </c>
      <c r="B4538" t="s">
        <v>37</v>
      </c>
      <c r="C4538">
        <f t="shared" si="288"/>
        <v>133033</v>
      </c>
      <c r="D4538">
        <v>8581755</v>
      </c>
      <c r="E4538">
        <v>8581755</v>
      </c>
      <c r="F4538">
        <v>1133804</v>
      </c>
      <c r="G4538">
        <v>4342828</v>
      </c>
      <c r="H4538">
        <v>4237808</v>
      </c>
      <c r="I4538">
        <v>1119</v>
      </c>
      <c r="J4538">
        <v>419409</v>
      </c>
      <c r="K4538">
        <v>9296150</v>
      </c>
      <c r="L4538">
        <v>0</v>
      </c>
      <c r="M4538">
        <f t="shared" si="289"/>
        <v>9715559</v>
      </c>
      <c r="N4538">
        <f t="shared" si="290"/>
        <v>8581755</v>
      </c>
    </row>
    <row r="4539" spans="1:14" customFormat="1" ht="14.4" customHeight="1" x14ac:dyDescent="0.3">
      <c r="A4539" s="1">
        <v>44298</v>
      </c>
      <c r="B4539" t="s">
        <v>37</v>
      </c>
      <c r="C4539">
        <f t="shared" si="288"/>
        <v>176996</v>
      </c>
      <c r="D4539">
        <v>8758751</v>
      </c>
      <c r="E4539">
        <v>8758751</v>
      </c>
      <c r="F4539">
        <v>1165625</v>
      </c>
      <c r="G4539">
        <v>4428336</v>
      </c>
      <c r="H4539">
        <v>4329262</v>
      </c>
      <c r="I4539">
        <v>1153</v>
      </c>
      <c r="J4539">
        <v>435841</v>
      </c>
      <c r="K4539">
        <v>9488535</v>
      </c>
      <c r="L4539">
        <v>0</v>
      </c>
      <c r="M4539">
        <f t="shared" si="289"/>
        <v>9924376</v>
      </c>
      <c r="N4539">
        <f t="shared" si="290"/>
        <v>8758751</v>
      </c>
    </row>
    <row r="4540" spans="1:14" customFormat="1" ht="14.4" customHeight="1" x14ac:dyDescent="0.3">
      <c r="A4540" s="1">
        <v>44299</v>
      </c>
      <c r="B4540" t="s">
        <v>37</v>
      </c>
      <c r="C4540">
        <f t="shared" si="288"/>
        <v>127179</v>
      </c>
      <c r="D4540">
        <v>8885930</v>
      </c>
      <c r="E4540">
        <v>8885930</v>
      </c>
      <c r="F4540">
        <v>1194329</v>
      </c>
      <c r="G4540">
        <v>4490062</v>
      </c>
      <c r="H4540">
        <v>4394703</v>
      </c>
      <c r="I4540">
        <v>1165</v>
      </c>
      <c r="J4540">
        <v>443043</v>
      </c>
      <c r="K4540">
        <v>9637216</v>
      </c>
      <c r="L4540">
        <v>0</v>
      </c>
      <c r="M4540">
        <f t="shared" si="289"/>
        <v>10080259</v>
      </c>
      <c r="N4540">
        <f t="shared" si="290"/>
        <v>8885930</v>
      </c>
    </row>
    <row r="4541" spans="1:14" customFormat="1" ht="14.4" customHeight="1" x14ac:dyDescent="0.3">
      <c r="A4541" s="1">
        <v>44300</v>
      </c>
      <c r="B4541" t="s">
        <v>37</v>
      </c>
      <c r="C4541">
        <f t="shared" si="288"/>
        <v>110308</v>
      </c>
      <c r="D4541">
        <v>8996238</v>
      </c>
      <c r="E4541">
        <v>8996238</v>
      </c>
      <c r="F4541">
        <v>1227364</v>
      </c>
      <c r="G4541">
        <v>4543719</v>
      </c>
      <c r="H4541">
        <v>4451331</v>
      </c>
      <c r="I4541">
        <v>1188</v>
      </c>
      <c r="J4541">
        <v>449571</v>
      </c>
      <c r="K4541">
        <v>9774031</v>
      </c>
      <c r="L4541">
        <v>0</v>
      </c>
      <c r="M4541">
        <f t="shared" si="289"/>
        <v>10223602</v>
      </c>
      <c r="N4541">
        <f t="shared" si="290"/>
        <v>8996238</v>
      </c>
    </row>
    <row r="4542" spans="1:14" customFormat="1" ht="14.4" customHeight="1" x14ac:dyDescent="0.3">
      <c r="A4542" s="1">
        <v>44301</v>
      </c>
      <c r="B4542" t="s">
        <v>37</v>
      </c>
      <c r="C4542">
        <f t="shared" si="288"/>
        <v>97117</v>
      </c>
      <c r="D4542">
        <v>9093355</v>
      </c>
      <c r="E4542">
        <v>9093355</v>
      </c>
      <c r="F4542">
        <v>1264332</v>
      </c>
      <c r="G4542">
        <v>4593132</v>
      </c>
      <c r="H4542">
        <v>4499024</v>
      </c>
      <c r="I4542">
        <v>1199</v>
      </c>
      <c r="J4542">
        <v>459984</v>
      </c>
      <c r="K4542">
        <v>9897703</v>
      </c>
      <c r="L4542">
        <v>0</v>
      </c>
      <c r="M4542">
        <f t="shared" si="289"/>
        <v>10357687</v>
      </c>
      <c r="N4542">
        <f t="shared" si="290"/>
        <v>9093355</v>
      </c>
    </row>
    <row r="4543" spans="1:14" customFormat="1" ht="14.4" customHeight="1" x14ac:dyDescent="0.3">
      <c r="A4543" s="1">
        <v>44302</v>
      </c>
      <c r="B4543" t="s">
        <v>37</v>
      </c>
      <c r="C4543">
        <f t="shared" si="288"/>
        <v>113238</v>
      </c>
      <c r="D4543">
        <v>9206593</v>
      </c>
      <c r="E4543">
        <v>9206593</v>
      </c>
      <c r="F4543">
        <v>1316093</v>
      </c>
      <c r="G4543">
        <v>4648129</v>
      </c>
      <c r="H4543">
        <v>4557254</v>
      </c>
      <c r="I4543">
        <v>1210</v>
      </c>
      <c r="J4543">
        <v>472184</v>
      </c>
      <c r="K4543">
        <v>10050502</v>
      </c>
      <c r="L4543">
        <v>0</v>
      </c>
      <c r="M4543">
        <f t="shared" si="289"/>
        <v>10522686</v>
      </c>
      <c r="N4543">
        <f t="shared" si="290"/>
        <v>9206593</v>
      </c>
    </row>
    <row r="4544" spans="1:14" customFormat="1" ht="14.4" customHeight="1" x14ac:dyDescent="0.3">
      <c r="A4544" s="1">
        <v>44303</v>
      </c>
      <c r="B4544" t="s">
        <v>37</v>
      </c>
      <c r="C4544">
        <f t="shared" si="288"/>
        <v>124060</v>
      </c>
      <c r="D4544">
        <v>9330653</v>
      </c>
      <c r="E4544">
        <v>9330653</v>
      </c>
      <c r="F4544">
        <v>1365602</v>
      </c>
      <c r="G4544">
        <v>4712539</v>
      </c>
      <c r="H4544">
        <v>4616890</v>
      </c>
      <c r="I4544">
        <v>1224</v>
      </c>
      <c r="J4544">
        <v>482336</v>
      </c>
      <c r="K4544">
        <v>10213919</v>
      </c>
      <c r="L4544">
        <v>0</v>
      </c>
      <c r="M4544">
        <f t="shared" si="289"/>
        <v>10696255</v>
      </c>
      <c r="N4544">
        <f t="shared" si="290"/>
        <v>9330653</v>
      </c>
    </row>
    <row r="4545" spans="1:14" customFormat="1" ht="14.4" customHeight="1" x14ac:dyDescent="0.3">
      <c r="A4545" s="1">
        <v>44304</v>
      </c>
      <c r="B4545" t="s">
        <v>37</v>
      </c>
      <c r="C4545">
        <f t="shared" si="288"/>
        <v>127279</v>
      </c>
      <c r="D4545">
        <v>9457932</v>
      </c>
      <c r="E4545">
        <v>9457932</v>
      </c>
      <c r="F4545">
        <v>1425240</v>
      </c>
      <c r="G4545">
        <v>4777265</v>
      </c>
      <c r="H4545">
        <v>4679435</v>
      </c>
      <c r="I4545">
        <v>1232</v>
      </c>
      <c r="J4545">
        <v>490276</v>
      </c>
      <c r="K4545">
        <v>10392896</v>
      </c>
      <c r="L4545">
        <v>0</v>
      </c>
      <c r="M4545">
        <f t="shared" si="289"/>
        <v>10883172</v>
      </c>
      <c r="N4545">
        <f t="shared" si="290"/>
        <v>9457932</v>
      </c>
    </row>
    <row r="4546" spans="1:14" customFormat="1" ht="14.4" customHeight="1" x14ac:dyDescent="0.3">
      <c r="A4546" s="1">
        <v>44305</v>
      </c>
      <c r="B4546" t="s">
        <v>37</v>
      </c>
      <c r="C4546">
        <f t="shared" si="288"/>
        <v>201618</v>
      </c>
      <c r="D4546">
        <v>9659550</v>
      </c>
      <c r="E4546">
        <v>9659550</v>
      </c>
      <c r="F4546">
        <v>1530556</v>
      </c>
      <c r="G4546">
        <v>4878583</v>
      </c>
      <c r="H4546">
        <v>4779687</v>
      </c>
      <c r="I4546">
        <v>1280</v>
      </c>
      <c r="J4546">
        <v>507024</v>
      </c>
      <c r="K4546">
        <v>10683082</v>
      </c>
      <c r="L4546">
        <v>0</v>
      </c>
      <c r="M4546">
        <f t="shared" si="289"/>
        <v>11190106</v>
      </c>
      <c r="N4546">
        <f t="shared" si="290"/>
        <v>9659550</v>
      </c>
    </row>
    <row r="4547" spans="1:14" customFormat="1" ht="14.4" customHeight="1" x14ac:dyDescent="0.3">
      <c r="A4547" s="1">
        <v>44306</v>
      </c>
      <c r="B4547" t="s">
        <v>37</v>
      </c>
      <c r="C4547">
        <f t="shared" si="288"/>
        <v>168521</v>
      </c>
      <c r="D4547">
        <v>9828071</v>
      </c>
      <c r="E4547">
        <v>9828071</v>
      </c>
      <c r="F4547">
        <v>1622245</v>
      </c>
      <c r="G4547">
        <v>4963543</v>
      </c>
      <c r="H4547">
        <v>4863225</v>
      </c>
      <c r="I4547">
        <v>1303</v>
      </c>
      <c r="J4547">
        <v>521341</v>
      </c>
      <c r="K4547">
        <v>10928975</v>
      </c>
      <c r="L4547">
        <v>0</v>
      </c>
      <c r="M4547">
        <f t="shared" si="289"/>
        <v>11450316</v>
      </c>
      <c r="N4547">
        <f t="shared" si="290"/>
        <v>9828071</v>
      </c>
    </row>
    <row r="4548" spans="1:14" customFormat="1" ht="14.4" customHeight="1" x14ac:dyDescent="0.3">
      <c r="A4548" s="1">
        <v>44307</v>
      </c>
      <c r="B4548" t="s">
        <v>37</v>
      </c>
      <c r="C4548">
        <f t="shared" si="288"/>
        <v>124055</v>
      </c>
      <c r="D4548">
        <v>9952126</v>
      </c>
      <c r="E4548">
        <v>9952126</v>
      </c>
      <c r="F4548">
        <v>1697024</v>
      </c>
      <c r="G4548">
        <v>5026114</v>
      </c>
      <c r="H4548">
        <v>4924689</v>
      </c>
      <c r="I4548">
        <v>1323</v>
      </c>
      <c r="J4548">
        <v>530945</v>
      </c>
      <c r="K4548">
        <v>11118205</v>
      </c>
      <c r="L4548">
        <v>0</v>
      </c>
      <c r="M4548">
        <f t="shared" si="289"/>
        <v>11649150</v>
      </c>
      <c r="N4548">
        <f t="shared" si="290"/>
        <v>9952126</v>
      </c>
    </row>
    <row r="4549" spans="1:14" customFormat="1" ht="14.4" customHeight="1" x14ac:dyDescent="0.3">
      <c r="A4549" s="1">
        <v>44308</v>
      </c>
      <c r="B4549" t="s">
        <v>37</v>
      </c>
      <c r="C4549">
        <f t="shared" si="288"/>
        <v>116844</v>
      </c>
      <c r="D4549">
        <v>10068970</v>
      </c>
      <c r="E4549">
        <v>10068970</v>
      </c>
      <c r="F4549">
        <v>1765911</v>
      </c>
      <c r="G4549">
        <v>5084570</v>
      </c>
      <c r="H4549">
        <v>4983057</v>
      </c>
      <c r="I4549">
        <v>1343</v>
      </c>
      <c r="J4549">
        <v>547308</v>
      </c>
      <c r="K4549">
        <v>11287573</v>
      </c>
      <c r="L4549">
        <v>0</v>
      </c>
      <c r="M4549">
        <f t="shared" si="289"/>
        <v>11834881</v>
      </c>
      <c r="N4549">
        <f t="shared" si="290"/>
        <v>10068970</v>
      </c>
    </row>
    <row r="4550" spans="1:14" customFormat="1" ht="14.4" customHeight="1" x14ac:dyDescent="0.3">
      <c r="A4550" s="1">
        <v>44309</v>
      </c>
      <c r="B4550" t="s">
        <v>37</v>
      </c>
      <c r="C4550">
        <f t="shared" ref="C4550:C4581" si="291">D4550-D4549</f>
        <v>109176</v>
      </c>
      <c r="D4550">
        <v>10178146</v>
      </c>
      <c r="E4550">
        <v>10178146</v>
      </c>
      <c r="F4550">
        <v>1831688</v>
      </c>
      <c r="G4550">
        <v>5140847</v>
      </c>
      <c r="H4550">
        <v>5035933</v>
      </c>
      <c r="I4550">
        <v>1366</v>
      </c>
      <c r="J4550">
        <v>564359</v>
      </c>
      <c r="K4550">
        <v>11445475</v>
      </c>
      <c r="L4550">
        <v>0</v>
      </c>
      <c r="M4550">
        <f t="shared" si="289"/>
        <v>12009834</v>
      </c>
      <c r="N4550">
        <f t="shared" si="290"/>
        <v>10178146</v>
      </c>
    </row>
    <row r="4551" spans="1:14" customFormat="1" ht="14.4" customHeight="1" x14ac:dyDescent="0.3">
      <c r="A4551" s="1">
        <v>44310</v>
      </c>
      <c r="B4551" t="s">
        <v>37</v>
      </c>
      <c r="C4551">
        <f t="shared" si="291"/>
        <v>120119</v>
      </c>
      <c r="D4551">
        <v>10298265</v>
      </c>
      <c r="E4551">
        <v>10298265</v>
      </c>
      <c r="F4551">
        <v>1908851</v>
      </c>
      <c r="G4551">
        <v>5201166</v>
      </c>
      <c r="H4551">
        <v>5095715</v>
      </c>
      <c r="I4551">
        <v>1384</v>
      </c>
      <c r="J4551">
        <v>577931</v>
      </c>
      <c r="K4551">
        <v>11629185</v>
      </c>
      <c r="L4551">
        <v>0</v>
      </c>
      <c r="M4551">
        <f t="shared" si="289"/>
        <v>12207116</v>
      </c>
      <c r="N4551">
        <f t="shared" si="290"/>
        <v>10298265</v>
      </c>
    </row>
    <row r="4552" spans="1:14" customFormat="1" ht="14.4" customHeight="1" x14ac:dyDescent="0.3">
      <c r="A4552" s="1">
        <v>44311</v>
      </c>
      <c r="B4552" t="s">
        <v>37</v>
      </c>
      <c r="C4552">
        <f t="shared" si="291"/>
        <v>90129</v>
      </c>
      <c r="D4552">
        <v>10388394</v>
      </c>
      <c r="E4552">
        <v>10388394</v>
      </c>
      <c r="F4552">
        <v>1959332</v>
      </c>
      <c r="G4552">
        <v>5246928</v>
      </c>
      <c r="H4552">
        <v>5140063</v>
      </c>
      <c r="I4552">
        <v>1403</v>
      </c>
      <c r="J4552">
        <v>586354</v>
      </c>
      <c r="K4552">
        <v>11761372</v>
      </c>
      <c r="L4552">
        <v>0</v>
      </c>
      <c r="M4552">
        <f t="shared" si="289"/>
        <v>12347726</v>
      </c>
      <c r="N4552">
        <f t="shared" si="290"/>
        <v>10388394</v>
      </c>
    </row>
    <row r="4553" spans="1:14" customFormat="1" ht="14.4" customHeight="1" x14ac:dyDescent="0.3">
      <c r="A4553" s="1">
        <v>44312</v>
      </c>
      <c r="B4553" t="s">
        <v>37</v>
      </c>
      <c r="C4553">
        <f t="shared" si="291"/>
        <v>119367</v>
      </c>
      <c r="D4553">
        <v>10507761</v>
      </c>
      <c r="E4553">
        <v>10507761</v>
      </c>
      <c r="F4553">
        <v>2034069</v>
      </c>
      <c r="G4553">
        <v>5308015</v>
      </c>
      <c r="H4553">
        <v>5198328</v>
      </c>
      <c r="I4553">
        <v>1418</v>
      </c>
      <c r="J4553">
        <v>595246</v>
      </c>
      <c r="K4553">
        <v>11946584</v>
      </c>
      <c r="L4553">
        <v>0</v>
      </c>
      <c r="M4553">
        <f t="shared" si="289"/>
        <v>12541830</v>
      </c>
      <c r="N4553">
        <f t="shared" si="290"/>
        <v>10507761</v>
      </c>
    </row>
    <row r="4554" spans="1:14" customFormat="1" ht="14.4" customHeight="1" x14ac:dyDescent="0.3">
      <c r="A4554" s="1">
        <v>44313</v>
      </c>
      <c r="B4554" t="s">
        <v>37</v>
      </c>
      <c r="C4554">
        <f t="shared" si="291"/>
        <v>71079</v>
      </c>
      <c r="D4554">
        <v>10578840</v>
      </c>
      <c r="E4554">
        <v>10578840</v>
      </c>
      <c r="F4554">
        <v>2081105</v>
      </c>
      <c r="G4554">
        <v>5345296</v>
      </c>
      <c r="H4554">
        <v>5232108</v>
      </c>
      <c r="I4554">
        <v>1436</v>
      </c>
      <c r="J4554">
        <v>603228</v>
      </c>
      <c r="K4554">
        <v>12056717</v>
      </c>
      <c r="L4554">
        <v>0</v>
      </c>
      <c r="M4554">
        <f t="shared" si="289"/>
        <v>12659945</v>
      </c>
      <c r="N4554">
        <f t="shared" si="290"/>
        <v>10578840</v>
      </c>
    </row>
    <row r="4555" spans="1:14" customFormat="1" ht="14.4" customHeight="1" x14ac:dyDescent="0.3">
      <c r="A4555" s="1">
        <v>44314</v>
      </c>
      <c r="B4555" t="s">
        <v>37</v>
      </c>
      <c r="C4555">
        <f t="shared" si="291"/>
        <v>90816</v>
      </c>
      <c r="D4555">
        <v>10669656</v>
      </c>
      <c r="E4555">
        <v>10669656</v>
      </c>
      <c r="F4555">
        <v>2141789</v>
      </c>
      <c r="G4555">
        <v>5392437</v>
      </c>
      <c r="H4555">
        <v>5275772</v>
      </c>
      <c r="I4555">
        <v>1447</v>
      </c>
      <c r="J4555">
        <v>615176</v>
      </c>
      <c r="K4555">
        <v>12196269</v>
      </c>
      <c r="L4555">
        <v>0</v>
      </c>
      <c r="M4555">
        <f t="shared" si="289"/>
        <v>12811445</v>
      </c>
      <c r="N4555">
        <f t="shared" si="290"/>
        <v>10669656</v>
      </c>
    </row>
    <row r="4556" spans="1:14" customFormat="1" ht="14.4" customHeight="1" x14ac:dyDescent="0.3">
      <c r="A4556" s="1">
        <v>44315</v>
      </c>
      <c r="B4556" t="s">
        <v>37</v>
      </c>
      <c r="C4556">
        <f t="shared" si="291"/>
        <v>75728</v>
      </c>
      <c r="D4556">
        <v>10745384</v>
      </c>
      <c r="E4556">
        <v>10745384</v>
      </c>
      <c r="F4556">
        <v>2190905</v>
      </c>
      <c r="G4556">
        <v>5431773</v>
      </c>
      <c r="H4556">
        <v>5312156</v>
      </c>
      <c r="I4556">
        <v>1455</v>
      </c>
      <c r="J4556">
        <v>626969</v>
      </c>
      <c r="K4556">
        <v>12309320</v>
      </c>
      <c r="L4556">
        <v>0</v>
      </c>
      <c r="M4556">
        <f t="shared" si="289"/>
        <v>12936289</v>
      </c>
      <c r="N4556">
        <f t="shared" si="290"/>
        <v>10745384</v>
      </c>
    </row>
    <row r="4557" spans="1:14" customFormat="1" ht="14.4" customHeight="1" x14ac:dyDescent="0.3">
      <c r="A4557" s="1">
        <v>44316</v>
      </c>
      <c r="B4557" t="s">
        <v>37</v>
      </c>
      <c r="C4557">
        <f t="shared" si="291"/>
        <v>51771</v>
      </c>
      <c r="D4557">
        <v>10797155</v>
      </c>
      <c r="E4557">
        <v>10797155</v>
      </c>
      <c r="F4557">
        <v>2224793</v>
      </c>
      <c r="G4557">
        <v>5460840</v>
      </c>
      <c r="H4557">
        <v>5334849</v>
      </c>
      <c r="I4557">
        <v>1466</v>
      </c>
      <c r="J4557">
        <v>640765</v>
      </c>
      <c r="K4557">
        <v>12381183</v>
      </c>
      <c r="L4557">
        <v>0</v>
      </c>
      <c r="M4557">
        <f t="shared" si="289"/>
        <v>13021948</v>
      </c>
      <c r="N4557">
        <f t="shared" si="290"/>
        <v>10797155</v>
      </c>
    </row>
    <row r="4558" spans="1:14" customFormat="1" ht="14.4" customHeight="1" x14ac:dyDescent="0.3">
      <c r="A4558" s="1">
        <v>44317</v>
      </c>
      <c r="B4558" t="s">
        <v>37</v>
      </c>
      <c r="C4558">
        <f t="shared" si="291"/>
        <v>38745</v>
      </c>
      <c r="D4558">
        <v>10835900</v>
      </c>
      <c r="E4558">
        <v>10835900</v>
      </c>
      <c r="F4558">
        <v>2248409</v>
      </c>
      <c r="G4558">
        <v>5482092</v>
      </c>
      <c r="H4558">
        <v>5352336</v>
      </c>
      <c r="I4558">
        <v>1472</v>
      </c>
      <c r="J4558">
        <v>654958</v>
      </c>
      <c r="K4558">
        <v>12429351</v>
      </c>
      <c r="L4558">
        <v>0</v>
      </c>
      <c r="M4558">
        <f t="shared" si="289"/>
        <v>13084309</v>
      </c>
      <c r="N4558">
        <f t="shared" si="290"/>
        <v>10835900</v>
      </c>
    </row>
    <row r="4559" spans="1:14" customFormat="1" ht="14.4" customHeight="1" x14ac:dyDescent="0.3">
      <c r="A4559" s="1">
        <v>44318</v>
      </c>
      <c r="B4559" t="s">
        <v>37</v>
      </c>
      <c r="C4559">
        <f t="shared" si="291"/>
        <v>58343</v>
      </c>
      <c r="D4559">
        <v>10894243</v>
      </c>
      <c r="E4559">
        <v>10894243</v>
      </c>
      <c r="F4559">
        <v>2279166</v>
      </c>
      <c r="G4559">
        <v>5515534</v>
      </c>
      <c r="H4559">
        <v>5377230</v>
      </c>
      <c r="I4559">
        <v>1479</v>
      </c>
      <c r="J4559">
        <v>663156</v>
      </c>
      <c r="K4559">
        <v>12510253</v>
      </c>
      <c r="L4559">
        <v>0</v>
      </c>
      <c r="M4559">
        <f t="shared" si="289"/>
        <v>13173409</v>
      </c>
      <c r="N4559">
        <f t="shared" si="290"/>
        <v>10894243</v>
      </c>
    </row>
    <row r="4560" spans="1:14" customFormat="1" ht="14.4" customHeight="1" x14ac:dyDescent="0.3">
      <c r="A4560" s="1">
        <v>44319</v>
      </c>
      <c r="B4560" t="s">
        <v>37</v>
      </c>
      <c r="C4560">
        <f t="shared" si="291"/>
        <v>113915</v>
      </c>
      <c r="D4560">
        <v>11008158</v>
      </c>
      <c r="E4560">
        <v>11008158</v>
      </c>
      <c r="F4560">
        <v>2342911</v>
      </c>
      <c r="G4560">
        <v>5581571</v>
      </c>
      <c r="H4560">
        <v>5425088</v>
      </c>
      <c r="I4560">
        <v>1499</v>
      </c>
      <c r="J4560">
        <v>676497</v>
      </c>
      <c r="K4560">
        <v>12674572</v>
      </c>
      <c r="L4560">
        <v>0</v>
      </c>
      <c r="M4560">
        <f t="shared" si="289"/>
        <v>13351069</v>
      </c>
      <c r="N4560">
        <f t="shared" si="290"/>
        <v>11008158</v>
      </c>
    </row>
    <row r="4561" spans="1:14" customFormat="1" ht="14.4" customHeight="1" x14ac:dyDescent="0.3">
      <c r="A4561" s="1">
        <v>44320</v>
      </c>
      <c r="B4561" t="s">
        <v>37</v>
      </c>
      <c r="C4561">
        <f t="shared" si="291"/>
        <v>99879</v>
      </c>
      <c r="D4561">
        <v>11108037</v>
      </c>
      <c r="E4561">
        <v>11108037</v>
      </c>
      <c r="F4561">
        <v>2389145</v>
      </c>
      <c r="G4561">
        <v>5640432</v>
      </c>
      <c r="H4561">
        <v>5466078</v>
      </c>
      <c r="I4561">
        <v>1527</v>
      </c>
      <c r="J4561">
        <v>690074</v>
      </c>
      <c r="K4561">
        <v>12807108</v>
      </c>
      <c r="L4561">
        <v>0</v>
      </c>
      <c r="M4561">
        <f t="shared" si="289"/>
        <v>13497182</v>
      </c>
      <c r="N4561">
        <f t="shared" si="290"/>
        <v>11108037</v>
      </c>
    </row>
    <row r="4562" spans="1:14" customFormat="1" ht="14.4" customHeight="1" x14ac:dyDescent="0.3">
      <c r="A4562" s="1">
        <v>44321</v>
      </c>
      <c r="B4562" t="s">
        <v>37</v>
      </c>
      <c r="C4562">
        <f t="shared" si="291"/>
        <v>87342</v>
      </c>
      <c r="D4562">
        <v>11195379</v>
      </c>
      <c r="E4562">
        <v>11195379</v>
      </c>
      <c r="F4562">
        <v>2430943</v>
      </c>
      <c r="G4562">
        <v>5692350</v>
      </c>
      <c r="H4562">
        <v>5501488</v>
      </c>
      <c r="I4562">
        <v>1541</v>
      </c>
      <c r="J4562">
        <v>703252</v>
      </c>
      <c r="K4562">
        <v>12923070</v>
      </c>
      <c r="L4562">
        <v>0</v>
      </c>
      <c r="M4562">
        <f t="shared" si="289"/>
        <v>13626322</v>
      </c>
      <c r="N4562">
        <f t="shared" si="290"/>
        <v>11195379</v>
      </c>
    </row>
    <row r="4563" spans="1:14" customFormat="1" ht="14.4" customHeight="1" x14ac:dyDescent="0.3">
      <c r="A4563" s="1">
        <v>44322</v>
      </c>
      <c r="B4563" t="s">
        <v>37</v>
      </c>
      <c r="C4563">
        <f t="shared" si="291"/>
        <v>71291</v>
      </c>
      <c r="D4563">
        <v>11266670</v>
      </c>
      <c r="E4563">
        <v>11266670</v>
      </c>
      <c r="F4563">
        <v>2470249</v>
      </c>
      <c r="G4563">
        <v>5734197</v>
      </c>
      <c r="H4563">
        <v>5530910</v>
      </c>
      <c r="I4563">
        <v>1563</v>
      </c>
      <c r="J4563">
        <v>715559</v>
      </c>
      <c r="K4563">
        <v>13021360</v>
      </c>
      <c r="L4563">
        <v>0</v>
      </c>
      <c r="M4563">
        <f t="shared" si="289"/>
        <v>13736919</v>
      </c>
      <c r="N4563">
        <f t="shared" si="290"/>
        <v>11266670</v>
      </c>
    </row>
    <row r="4564" spans="1:14" customFormat="1" ht="14.4" customHeight="1" x14ac:dyDescent="0.3">
      <c r="A4564" s="1">
        <v>44323</v>
      </c>
      <c r="B4564" t="s">
        <v>37</v>
      </c>
      <c r="C4564">
        <f t="shared" si="291"/>
        <v>80322</v>
      </c>
      <c r="D4564">
        <v>11346992</v>
      </c>
      <c r="E4564">
        <v>11346992</v>
      </c>
      <c r="F4564">
        <v>2544501</v>
      </c>
      <c r="G4564">
        <v>5779245</v>
      </c>
      <c r="H4564">
        <v>5566171</v>
      </c>
      <c r="I4564">
        <v>1576</v>
      </c>
      <c r="J4564">
        <v>727581</v>
      </c>
      <c r="K4564">
        <v>13163912</v>
      </c>
      <c r="L4564">
        <v>0</v>
      </c>
      <c r="M4564">
        <f t="shared" si="289"/>
        <v>13891493</v>
      </c>
      <c r="N4564">
        <f t="shared" si="290"/>
        <v>11346992</v>
      </c>
    </row>
    <row r="4565" spans="1:14" customFormat="1" ht="14.4" customHeight="1" x14ac:dyDescent="0.3">
      <c r="A4565" s="1">
        <v>44324</v>
      </c>
      <c r="B4565" t="s">
        <v>37</v>
      </c>
      <c r="C4565">
        <f t="shared" si="291"/>
        <v>88182</v>
      </c>
      <c r="D4565">
        <v>11435174</v>
      </c>
      <c r="E4565">
        <v>11435174</v>
      </c>
      <c r="F4565">
        <v>2651419</v>
      </c>
      <c r="G4565">
        <v>5827059</v>
      </c>
      <c r="H4565">
        <v>5606528</v>
      </c>
      <c r="I4565">
        <v>1587</v>
      </c>
      <c r="J4565">
        <v>742510</v>
      </c>
      <c r="K4565">
        <v>13344083</v>
      </c>
      <c r="L4565">
        <v>0</v>
      </c>
      <c r="M4565">
        <f t="shared" si="289"/>
        <v>14086593</v>
      </c>
      <c r="N4565">
        <f t="shared" si="290"/>
        <v>11435174</v>
      </c>
    </row>
    <row r="4566" spans="1:14" customFormat="1" ht="14.4" customHeight="1" x14ac:dyDescent="0.3">
      <c r="A4566" s="1">
        <v>44325</v>
      </c>
      <c r="B4566" t="s">
        <v>37</v>
      </c>
      <c r="C4566">
        <f t="shared" si="291"/>
        <v>63480</v>
      </c>
      <c r="D4566">
        <v>11498654</v>
      </c>
      <c r="E4566">
        <v>11498654</v>
      </c>
      <c r="F4566">
        <v>2679337</v>
      </c>
      <c r="G4566">
        <v>5863900</v>
      </c>
      <c r="H4566">
        <v>5633158</v>
      </c>
      <c r="I4566">
        <v>1596</v>
      </c>
      <c r="J4566">
        <v>750745</v>
      </c>
      <c r="K4566">
        <v>13427246</v>
      </c>
      <c r="L4566">
        <v>0</v>
      </c>
      <c r="M4566">
        <f t="shared" si="289"/>
        <v>14177991</v>
      </c>
      <c r="N4566">
        <f t="shared" si="290"/>
        <v>11498654</v>
      </c>
    </row>
    <row r="4567" spans="1:14" customFormat="1" ht="14.4" customHeight="1" x14ac:dyDescent="0.3">
      <c r="A4567" s="1">
        <v>44326</v>
      </c>
      <c r="B4567" t="s">
        <v>37</v>
      </c>
      <c r="C4567">
        <f t="shared" si="291"/>
        <v>138291</v>
      </c>
      <c r="D4567">
        <v>11636945</v>
      </c>
      <c r="E4567">
        <v>11636945</v>
      </c>
      <c r="F4567">
        <v>2737217</v>
      </c>
      <c r="G4567">
        <v>5948412</v>
      </c>
      <c r="H4567">
        <v>5686907</v>
      </c>
      <c r="I4567">
        <v>1626</v>
      </c>
      <c r="J4567">
        <v>769632</v>
      </c>
      <c r="K4567">
        <v>13604530</v>
      </c>
      <c r="L4567">
        <v>0</v>
      </c>
      <c r="M4567">
        <f t="shared" si="289"/>
        <v>14374162</v>
      </c>
      <c r="N4567">
        <f t="shared" si="290"/>
        <v>11636945</v>
      </c>
    </row>
    <row r="4568" spans="1:14" customFormat="1" ht="14.4" customHeight="1" x14ac:dyDescent="0.3">
      <c r="A4568" s="1">
        <v>44327</v>
      </c>
      <c r="B4568" t="s">
        <v>37</v>
      </c>
      <c r="C4568">
        <f t="shared" si="291"/>
        <v>140860</v>
      </c>
      <c r="D4568">
        <v>11777805</v>
      </c>
      <c r="E4568">
        <v>11777805</v>
      </c>
      <c r="F4568">
        <v>2848855</v>
      </c>
      <c r="G4568">
        <v>6032949</v>
      </c>
      <c r="H4568">
        <v>5743188</v>
      </c>
      <c r="I4568">
        <v>1668</v>
      </c>
      <c r="J4568">
        <v>783988</v>
      </c>
      <c r="K4568">
        <v>13842672</v>
      </c>
      <c r="L4568">
        <v>0</v>
      </c>
      <c r="M4568">
        <f t="shared" si="289"/>
        <v>14626660</v>
      </c>
      <c r="N4568">
        <f t="shared" si="290"/>
        <v>11777805</v>
      </c>
    </row>
    <row r="4569" spans="1:14" customFormat="1" ht="14.4" customHeight="1" x14ac:dyDescent="0.3">
      <c r="A4569" s="1">
        <v>44328</v>
      </c>
      <c r="B4569" t="s">
        <v>37</v>
      </c>
      <c r="C4569">
        <f t="shared" si="291"/>
        <v>130035</v>
      </c>
      <c r="D4569">
        <v>11907840</v>
      </c>
      <c r="E4569">
        <v>11907840</v>
      </c>
      <c r="F4569">
        <v>2903679</v>
      </c>
      <c r="G4569">
        <v>6111049</v>
      </c>
      <c r="H4569">
        <v>5795095</v>
      </c>
      <c r="I4569">
        <v>1696</v>
      </c>
      <c r="J4569">
        <v>799889</v>
      </c>
      <c r="K4569">
        <v>14011630</v>
      </c>
      <c r="L4569">
        <v>0</v>
      </c>
      <c r="M4569">
        <f t="shared" si="289"/>
        <v>14811519</v>
      </c>
      <c r="N4569">
        <f t="shared" si="290"/>
        <v>11907840</v>
      </c>
    </row>
    <row r="4570" spans="1:14" customFormat="1" ht="14.4" customHeight="1" x14ac:dyDescent="0.3">
      <c r="A4570" s="1">
        <v>44329</v>
      </c>
      <c r="B4570" t="s">
        <v>37</v>
      </c>
      <c r="C4570">
        <f t="shared" si="291"/>
        <v>79199</v>
      </c>
      <c r="D4570">
        <v>11987039</v>
      </c>
      <c r="E4570">
        <v>11987039</v>
      </c>
      <c r="F4570">
        <v>2947473</v>
      </c>
      <c r="G4570">
        <v>6157626</v>
      </c>
      <c r="H4570">
        <v>5827702</v>
      </c>
      <c r="I4570">
        <v>1711</v>
      </c>
      <c r="J4570">
        <v>810885</v>
      </c>
      <c r="K4570">
        <v>14123627</v>
      </c>
      <c r="L4570">
        <v>0</v>
      </c>
      <c r="M4570">
        <f t="shared" si="289"/>
        <v>14934512</v>
      </c>
      <c r="N4570">
        <f t="shared" si="290"/>
        <v>11987039</v>
      </c>
    </row>
    <row r="4571" spans="1:14" customFormat="1" ht="14.4" customHeight="1" x14ac:dyDescent="0.3">
      <c r="A4571" s="1">
        <v>44330</v>
      </c>
      <c r="B4571" t="s">
        <v>37</v>
      </c>
      <c r="C4571">
        <f t="shared" si="291"/>
        <v>40460</v>
      </c>
      <c r="D4571">
        <v>12027499</v>
      </c>
      <c r="E4571">
        <v>12027499</v>
      </c>
      <c r="F4571">
        <v>2964450</v>
      </c>
      <c r="G4571">
        <v>6181222</v>
      </c>
      <c r="H4571">
        <v>5844560</v>
      </c>
      <c r="I4571">
        <v>1717</v>
      </c>
      <c r="J4571">
        <v>818326</v>
      </c>
      <c r="K4571">
        <v>14173623</v>
      </c>
      <c r="L4571">
        <v>0</v>
      </c>
      <c r="M4571">
        <f t="shared" si="289"/>
        <v>14991949</v>
      </c>
      <c r="N4571">
        <f t="shared" si="290"/>
        <v>12027499</v>
      </c>
    </row>
    <row r="4572" spans="1:14" customFormat="1" ht="14.4" customHeight="1" x14ac:dyDescent="0.3">
      <c r="A4572" s="1">
        <v>44331</v>
      </c>
      <c r="B4572" t="s">
        <v>37</v>
      </c>
      <c r="C4572">
        <f t="shared" si="291"/>
        <v>123904</v>
      </c>
      <c r="D4572">
        <v>12151403</v>
      </c>
      <c r="E4572">
        <v>12151403</v>
      </c>
      <c r="F4572">
        <v>2984079</v>
      </c>
      <c r="G4572">
        <v>6254687</v>
      </c>
      <c r="H4572">
        <v>5894955</v>
      </c>
      <c r="I4572">
        <v>1761</v>
      </c>
      <c r="J4572">
        <v>828697</v>
      </c>
      <c r="K4572">
        <v>14306785</v>
      </c>
      <c r="L4572">
        <v>0</v>
      </c>
      <c r="M4572">
        <f t="shared" si="289"/>
        <v>15135482</v>
      </c>
      <c r="N4572">
        <f t="shared" si="290"/>
        <v>12151403</v>
      </c>
    </row>
    <row r="4573" spans="1:14" customFormat="1" ht="14.4" customHeight="1" x14ac:dyDescent="0.3">
      <c r="A4573" s="1">
        <v>44332</v>
      </c>
      <c r="B4573" t="s">
        <v>37</v>
      </c>
      <c r="C4573">
        <f t="shared" si="291"/>
        <v>112745</v>
      </c>
      <c r="D4573">
        <v>12264148</v>
      </c>
      <c r="E4573">
        <v>12264148</v>
      </c>
      <c r="F4573">
        <v>2985800</v>
      </c>
      <c r="G4573">
        <v>6324309</v>
      </c>
      <c r="H4573">
        <v>5938050</v>
      </c>
      <c r="I4573">
        <v>1789</v>
      </c>
      <c r="J4573">
        <v>832498</v>
      </c>
      <c r="K4573">
        <v>14417450</v>
      </c>
      <c r="L4573">
        <v>0</v>
      </c>
      <c r="M4573">
        <f t="shared" si="289"/>
        <v>15249948</v>
      </c>
      <c r="N4573">
        <f t="shared" si="290"/>
        <v>12264148</v>
      </c>
    </row>
    <row r="4574" spans="1:14" customFormat="1" ht="14.4" customHeight="1" x14ac:dyDescent="0.3">
      <c r="A4574" s="1">
        <v>44333</v>
      </c>
      <c r="B4574" t="s">
        <v>37</v>
      </c>
      <c r="C4574">
        <f t="shared" si="291"/>
        <v>160557</v>
      </c>
      <c r="D4574">
        <v>12424705</v>
      </c>
      <c r="E4574">
        <v>12424705</v>
      </c>
      <c r="F4574">
        <v>2990223</v>
      </c>
      <c r="G4574">
        <v>6421150</v>
      </c>
      <c r="H4574">
        <v>6001737</v>
      </c>
      <c r="I4574">
        <v>1818</v>
      </c>
      <c r="J4574">
        <v>840830</v>
      </c>
      <c r="K4574">
        <v>14574098</v>
      </c>
      <c r="L4574">
        <v>0</v>
      </c>
      <c r="M4574">
        <f t="shared" si="289"/>
        <v>15414928</v>
      </c>
      <c r="N4574">
        <f t="shared" si="290"/>
        <v>12424705</v>
      </c>
    </row>
    <row r="4575" spans="1:14" customFormat="1" ht="14.4" customHeight="1" x14ac:dyDescent="0.3">
      <c r="A4575" s="1">
        <v>44334</v>
      </c>
      <c r="B4575" t="s">
        <v>37</v>
      </c>
      <c r="C4575">
        <f t="shared" si="291"/>
        <v>125377</v>
      </c>
      <c r="D4575">
        <v>12550082</v>
      </c>
      <c r="E4575">
        <v>12550082</v>
      </c>
      <c r="F4575">
        <v>2994735</v>
      </c>
      <c r="G4575">
        <v>6495121</v>
      </c>
      <c r="H4575">
        <v>6053116</v>
      </c>
      <c r="I4575">
        <v>1845</v>
      </c>
      <c r="J4575">
        <v>848193</v>
      </c>
      <c r="K4575">
        <v>14696624</v>
      </c>
      <c r="L4575">
        <v>0</v>
      </c>
      <c r="M4575">
        <f t="shared" si="289"/>
        <v>15544817</v>
      </c>
      <c r="N4575">
        <f t="shared" si="290"/>
        <v>12550082</v>
      </c>
    </row>
    <row r="4576" spans="1:14" customFormat="1" ht="14.4" customHeight="1" x14ac:dyDescent="0.3">
      <c r="A4576" s="1">
        <v>44335</v>
      </c>
      <c r="B4576" t="s">
        <v>37</v>
      </c>
      <c r="C4576">
        <f t="shared" si="291"/>
        <v>74879</v>
      </c>
      <c r="D4576">
        <v>12624961</v>
      </c>
      <c r="E4576">
        <v>12624961</v>
      </c>
      <c r="F4576">
        <v>3000477</v>
      </c>
      <c r="G4576">
        <v>6540324</v>
      </c>
      <c r="H4576">
        <v>6082770</v>
      </c>
      <c r="I4576">
        <v>1867</v>
      </c>
      <c r="J4576">
        <v>856353</v>
      </c>
      <c r="K4576">
        <v>14769085</v>
      </c>
      <c r="L4576">
        <v>0</v>
      </c>
      <c r="M4576">
        <f t="shared" si="289"/>
        <v>15625438</v>
      </c>
      <c r="N4576">
        <f t="shared" si="290"/>
        <v>12624961</v>
      </c>
    </row>
    <row r="4577" spans="1:14" customFormat="1" ht="14.4" customHeight="1" x14ac:dyDescent="0.3">
      <c r="A4577" s="1">
        <v>44336</v>
      </c>
      <c r="B4577" t="s">
        <v>37</v>
      </c>
      <c r="C4577">
        <f t="shared" si="291"/>
        <v>78643</v>
      </c>
      <c r="D4577">
        <v>12703604</v>
      </c>
      <c r="E4577">
        <v>12703604</v>
      </c>
      <c r="F4577">
        <v>3006327</v>
      </c>
      <c r="G4577">
        <v>6588269</v>
      </c>
      <c r="H4577">
        <v>6113431</v>
      </c>
      <c r="I4577">
        <v>1904</v>
      </c>
      <c r="J4577">
        <v>866754</v>
      </c>
      <c r="K4577">
        <v>14843177</v>
      </c>
      <c r="L4577">
        <v>0</v>
      </c>
      <c r="M4577">
        <f t="shared" si="289"/>
        <v>15709931</v>
      </c>
      <c r="N4577">
        <f t="shared" si="290"/>
        <v>12703604</v>
      </c>
    </row>
    <row r="4578" spans="1:14" customFormat="1" ht="14.4" customHeight="1" x14ac:dyDescent="0.3">
      <c r="A4578" s="1">
        <v>44337</v>
      </c>
      <c r="B4578" t="s">
        <v>37</v>
      </c>
      <c r="C4578">
        <f t="shared" si="291"/>
        <v>99321</v>
      </c>
      <c r="D4578">
        <v>12802925</v>
      </c>
      <c r="E4578">
        <v>12802925</v>
      </c>
      <c r="F4578">
        <v>3016117</v>
      </c>
      <c r="G4578">
        <v>6648812</v>
      </c>
      <c r="H4578">
        <v>6152189</v>
      </c>
      <c r="I4578">
        <v>1924</v>
      </c>
      <c r="J4578">
        <v>882926</v>
      </c>
      <c r="K4578">
        <v>14936116</v>
      </c>
      <c r="L4578">
        <v>0</v>
      </c>
      <c r="M4578">
        <f t="shared" si="289"/>
        <v>15819042</v>
      </c>
      <c r="N4578">
        <f t="shared" si="290"/>
        <v>12802925</v>
      </c>
    </row>
    <row r="4579" spans="1:14" customFormat="1" ht="14.4" customHeight="1" x14ac:dyDescent="0.3">
      <c r="A4579" s="1">
        <v>44338</v>
      </c>
      <c r="B4579" t="s">
        <v>37</v>
      </c>
      <c r="C4579">
        <f t="shared" si="291"/>
        <v>115524</v>
      </c>
      <c r="D4579">
        <v>12918449</v>
      </c>
      <c r="E4579">
        <v>12918449</v>
      </c>
      <c r="F4579">
        <v>3026054</v>
      </c>
      <c r="G4579">
        <v>6716293</v>
      </c>
      <c r="H4579">
        <v>6200218</v>
      </c>
      <c r="I4579">
        <v>1938</v>
      </c>
      <c r="J4579">
        <v>898359</v>
      </c>
      <c r="K4579">
        <v>15046144</v>
      </c>
      <c r="L4579">
        <v>0</v>
      </c>
      <c r="M4579">
        <f t="shared" si="289"/>
        <v>15944503</v>
      </c>
      <c r="N4579">
        <f t="shared" si="290"/>
        <v>12918449</v>
      </c>
    </row>
    <row r="4580" spans="1:14" customFormat="1" ht="14.4" customHeight="1" x14ac:dyDescent="0.3">
      <c r="A4580" s="1">
        <v>44339</v>
      </c>
      <c r="B4580" t="s">
        <v>37</v>
      </c>
      <c r="C4580">
        <f t="shared" si="291"/>
        <v>87230</v>
      </c>
      <c r="D4580">
        <v>13005679</v>
      </c>
      <c r="E4580">
        <v>13005679</v>
      </c>
      <c r="F4580">
        <v>3030339</v>
      </c>
      <c r="G4580">
        <v>6767979</v>
      </c>
      <c r="H4580">
        <v>6235750</v>
      </c>
      <c r="I4580">
        <v>1950</v>
      </c>
      <c r="J4580">
        <v>905846</v>
      </c>
      <c r="K4580">
        <v>15130172</v>
      </c>
      <c r="L4580">
        <v>0</v>
      </c>
      <c r="M4580">
        <f t="shared" si="289"/>
        <v>16036018</v>
      </c>
      <c r="N4580">
        <f t="shared" si="290"/>
        <v>13005679</v>
      </c>
    </row>
    <row r="4581" spans="1:14" customFormat="1" ht="14.4" customHeight="1" x14ac:dyDescent="0.3">
      <c r="A4581" s="1">
        <v>44340</v>
      </c>
      <c r="B4581" t="s">
        <v>37</v>
      </c>
      <c r="C4581">
        <f t="shared" si="291"/>
        <v>140335</v>
      </c>
      <c r="D4581">
        <v>13146014</v>
      </c>
      <c r="E4581">
        <v>13146014</v>
      </c>
      <c r="F4581">
        <v>3040086</v>
      </c>
      <c r="G4581">
        <v>6849895</v>
      </c>
      <c r="H4581">
        <v>6294132</v>
      </c>
      <c r="I4581">
        <v>1987</v>
      </c>
      <c r="J4581">
        <v>920851</v>
      </c>
      <c r="K4581">
        <v>15265249</v>
      </c>
      <c r="L4581">
        <v>0</v>
      </c>
      <c r="M4581">
        <f t="shared" si="289"/>
        <v>16186100</v>
      </c>
      <c r="N4581">
        <f t="shared" si="290"/>
        <v>13146014</v>
      </c>
    </row>
    <row r="4582" spans="1:14" customFormat="1" ht="14.4" customHeight="1" x14ac:dyDescent="0.3">
      <c r="A4582" s="1">
        <v>44341</v>
      </c>
      <c r="B4582" t="s">
        <v>37</v>
      </c>
      <c r="C4582">
        <f t="shared" ref="C4582:C4611" si="292">D4582-D4581</f>
        <v>90324</v>
      </c>
      <c r="D4582">
        <v>13236338</v>
      </c>
      <c r="E4582">
        <v>13236338</v>
      </c>
      <c r="F4582">
        <v>3051156</v>
      </c>
      <c r="G4582">
        <v>6901382</v>
      </c>
      <c r="H4582">
        <v>6332954</v>
      </c>
      <c r="I4582">
        <v>2002</v>
      </c>
      <c r="J4582">
        <v>936032</v>
      </c>
      <c r="K4582">
        <v>15351462</v>
      </c>
      <c r="L4582">
        <v>0</v>
      </c>
      <c r="M4582">
        <f t="shared" ref="M4582:M4611" si="293">E4582+F4582</f>
        <v>16287494</v>
      </c>
      <c r="N4582">
        <f t="shared" ref="N4582:N4611" si="294">G4582+H4582+I4582</f>
        <v>13236338</v>
      </c>
    </row>
    <row r="4583" spans="1:14" customFormat="1" ht="14.4" customHeight="1" x14ac:dyDescent="0.3">
      <c r="A4583" s="1">
        <v>44342</v>
      </c>
      <c r="B4583" t="s">
        <v>37</v>
      </c>
      <c r="C4583">
        <f t="shared" si="292"/>
        <v>71408</v>
      </c>
      <c r="D4583">
        <v>13307746</v>
      </c>
      <c r="E4583">
        <v>13307746</v>
      </c>
      <c r="F4583">
        <v>3059289</v>
      </c>
      <c r="G4583">
        <v>6941842</v>
      </c>
      <c r="H4583">
        <v>6363889</v>
      </c>
      <c r="I4583">
        <v>2015</v>
      </c>
      <c r="J4583">
        <v>946830</v>
      </c>
      <c r="K4583">
        <v>15420205</v>
      </c>
      <c r="L4583">
        <v>0</v>
      </c>
      <c r="M4583">
        <f t="shared" si="293"/>
        <v>16367035</v>
      </c>
      <c r="N4583">
        <f t="shared" si="294"/>
        <v>13307746</v>
      </c>
    </row>
    <row r="4584" spans="1:14" customFormat="1" ht="14.4" customHeight="1" x14ac:dyDescent="0.3">
      <c r="A4584" s="1">
        <v>44343</v>
      </c>
      <c r="B4584" t="s">
        <v>37</v>
      </c>
      <c r="C4584">
        <f t="shared" si="292"/>
        <v>56374</v>
      </c>
      <c r="D4584">
        <v>13364120</v>
      </c>
      <c r="E4584">
        <v>13364120</v>
      </c>
      <c r="F4584">
        <v>3065311</v>
      </c>
      <c r="G4584">
        <v>6972882</v>
      </c>
      <c r="H4584">
        <v>6389212</v>
      </c>
      <c r="I4584">
        <v>2026</v>
      </c>
      <c r="J4584">
        <v>956652</v>
      </c>
      <c r="K4584">
        <v>15472779</v>
      </c>
      <c r="L4584">
        <v>0</v>
      </c>
      <c r="M4584">
        <f t="shared" si="293"/>
        <v>16429431</v>
      </c>
      <c r="N4584">
        <f t="shared" si="294"/>
        <v>13364120</v>
      </c>
    </row>
    <row r="4585" spans="1:14" customFormat="1" ht="14.4" customHeight="1" x14ac:dyDescent="0.3">
      <c r="A4585" s="1">
        <v>44344</v>
      </c>
      <c r="B4585" t="s">
        <v>37</v>
      </c>
      <c r="C4585">
        <f t="shared" si="292"/>
        <v>112126</v>
      </c>
      <c r="D4585">
        <v>13476246</v>
      </c>
      <c r="E4585">
        <v>13476246</v>
      </c>
      <c r="F4585">
        <v>3078601</v>
      </c>
      <c r="G4585">
        <v>7036042</v>
      </c>
      <c r="H4585">
        <v>6438147</v>
      </c>
      <c r="I4585">
        <v>2057</v>
      </c>
      <c r="J4585">
        <v>1024764</v>
      </c>
      <c r="K4585">
        <v>15530083</v>
      </c>
      <c r="L4585">
        <v>0</v>
      </c>
      <c r="M4585">
        <f t="shared" si="293"/>
        <v>16554847</v>
      </c>
      <c r="N4585">
        <f t="shared" si="294"/>
        <v>13476246</v>
      </c>
    </row>
    <row r="4586" spans="1:14" customFormat="1" ht="14.4" customHeight="1" x14ac:dyDescent="0.3">
      <c r="A4586" s="1">
        <v>44345</v>
      </c>
      <c r="B4586" t="s">
        <v>37</v>
      </c>
      <c r="C4586">
        <f t="shared" si="292"/>
        <v>192443</v>
      </c>
      <c r="D4586">
        <v>13668689</v>
      </c>
      <c r="E4586">
        <v>13668689</v>
      </c>
      <c r="F4586">
        <v>3091104</v>
      </c>
      <c r="G4586">
        <v>7145733</v>
      </c>
      <c r="H4586">
        <v>6520864</v>
      </c>
      <c r="I4586">
        <v>2092</v>
      </c>
      <c r="J4586">
        <v>1156837</v>
      </c>
      <c r="K4586">
        <v>15602956</v>
      </c>
      <c r="L4586">
        <v>0</v>
      </c>
      <c r="M4586">
        <f t="shared" si="293"/>
        <v>16759793</v>
      </c>
      <c r="N4586">
        <f t="shared" si="294"/>
        <v>13668689</v>
      </c>
    </row>
    <row r="4587" spans="1:14" customFormat="1" ht="14.4" customHeight="1" x14ac:dyDescent="0.3">
      <c r="A4587" s="1">
        <v>44346</v>
      </c>
      <c r="B4587" t="s">
        <v>37</v>
      </c>
      <c r="C4587">
        <f t="shared" si="292"/>
        <v>98675</v>
      </c>
      <c r="D4587">
        <v>13767364</v>
      </c>
      <c r="E4587">
        <v>13767364</v>
      </c>
      <c r="F4587">
        <v>3098294</v>
      </c>
      <c r="G4587">
        <v>7201378</v>
      </c>
      <c r="H4587">
        <v>6563874</v>
      </c>
      <c r="I4587">
        <v>2112</v>
      </c>
      <c r="J4587">
        <v>1218555</v>
      </c>
      <c r="K4587">
        <v>15647103</v>
      </c>
      <c r="L4587">
        <v>0</v>
      </c>
      <c r="M4587">
        <f t="shared" si="293"/>
        <v>16865658</v>
      </c>
      <c r="N4587">
        <f t="shared" si="294"/>
        <v>13767364</v>
      </c>
    </row>
    <row r="4588" spans="1:14" customFormat="1" ht="14.4" customHeight="1" x14ac:dyDescent="0.3">
      <c r="A4588" s="1">
        <v>44347</v>
      </c>
      <c r="B4588" t="s">
        <v>37</v>
      </c>
      <c r="C4588">
        <f t="shared" si="292"/>
        <v>132801</v>
      </c>
      <c r="D4588">
        <v>13900165</v>
      </c>
      <c r="E4588">
        <v>13900165</v>
      </c>
      <c r="F4588">
        <v>3116166</v>
      </c>
      <c r="G4588">
        <v>7273533</v>
      </c>
      <c r="H4588">
        <v>6624498</v>
      </c>
      <c r="I4588">
        <v>2134</v>
      </c>
      <c r="J4588">
        <v>1272840</v>
      </c>
      <c r="K4588">
        <v>15743491</v>
      </c>
      <c r="L4588">
        <v>0</v>
      </c>
      <c r="M4588">
        <f t="shared" si="293"/>
        <v>17016331</v>
      </c>
      <c r="N4588">
        <f t="shared" si="294"/>
        <v>13900165</v>
      </c>
    </row>
    <row r="4589" spans="1:14" customFormat="1" ht="14.4" customHeight="1" x14ac:dyDescent="0.3">
      <c r="A4589" s="1">
        <v>44348</v>
      </c>
      <c r="B4589" t="s">
        <v>37</v>
      </c>
      <c r="C4589">
        <f t="shared" si="292"/>
        <v>90471</v>
      </c>
      <c r="D4589">
        <v>13990636</v>
      </c>
      <c r="E4589">
        <v>13990636</v>
      </c>
      <c r="F4589">
        <v>3133395</v>
      </c>
      <c r="G4589">
        <v>7322339</v>
      </c>
      <c r="H4589">
        <v>6666148</v>
      </c>
      <c r="I4589">
        <v>2149</v>
      </c>
      <c r="J4589">
        <v>1306014</v>
      </c>
      <c r="K4589">
        <v>15818017</v>
      </c>
      <c r="L4589">
        <v>0</v>
      </c>
      <c r="M4589">
        <f t="shared" si="293"/>
        <v>17124031</v>
      </c>
      <c r="N4589">
        <f t="shared" si="294"/>
        <v>13990636</v>
      </c>
    </row>
    <row r="4590" spans="1:14" customFormat="1" ht="14.4" customHeight="1" x14ac:dyDescent="0.3">
      <c r="A4590" s="1">
        <v>44349</v>
      </c>
      <c r="B4590" t="s">
        <v>37</v>
      </c>
      <c r="C4590">
        <f t="shared" si="292"/>
        <v>99457</v>
      </c>
      <c r="D4590">
        <v>14090093</v>
      </c>
      <c r="E4590">
        <v>14090093</v>
      </c>
      <c r="F4590">
        <v>3150621</v>
      </c>
      <c r="G4590">
        <v>7374811</v>
      </c>
      <c r="H4590">
        <v>6713115</v>
      </c>
      <c r="I4590">
        <v>2167</v>
      </c>
      <c r="J4590">
        <v>1329533</v>
      </c>
      <c r="K4590">
        <v>15911181</v>
      </c>
      <c r="L4590">
        <v>0</v>
      </c>
      <c r="M4590">
        <f t="shared" si="293"/>
        <v>17240714</v>
      </c>
      <c r="N4590">
        <f t="shared" si="294"/>
        <v>14090093</v>
      </c>
    </row>
    <row r="4591" spans="1:14" customFormat="1" ht="14.4" customHeight="1" x14ac:dyDescent="0.3">
      <c r="A4591" s="1">
        <v>44350</v>
      </c>
      <c r="B4591" t="s">
        <v>37</v>
      </c>
      <c r="C4591">
        <f t="shared" si="292"/>
        <v>79283</v>
      </c>
      <c r="D4591">
        <v>14169376</v>
      </c>
      <c r="E4591">
        <v>14169376</v>
      </c>
      <c r="F4591">
        <v>3164783</v>
      </c>
      <c r="G4591">
        <v>7415624</v>
      </c>
      <c r="H4591">
        <v>6751567</v>
      </c>
      <c r="I4591">
        <v>2185</v>
      </c>
      <c r="J4591">
        <v>1348134</v>
      </c>
      <c r="K4591">
        <v>15986025</v>
      </c>
      <c r="L4591">
        <v>0</v>
      </c>
      <c r="M4591">
        <f t="shared" si="293"/>
        <v>17334159</v>
      </c>
      <c r="N4591">
        <f t="shared" si="294"/>
        <v>14169376</v>
      </c>
    </row>
    <row r="4592" spans="1:14" customFormat="1" ht="14.4" customHeight="1" x14ac:dyDescent="0.3">
      <c r="A4592" s="1">
        <v>44351</v>
      </c>
      <c r="B4592" t="s">
        <v>37</v>
      </c>
      <c r="C4592">
        <f t="shared" si="292"/>
        <v>129041</v>
      </c>
      <c r="D4592">
        <v>14298417</v>
      </c>
      <c r="E4592">
        <v>14298417</v>
      </c>
      <c r="F4592">
        <v>3190493</v>
      </c>
      <c r="G4592">
        <v>7482414</v>
      </c>
      <c r="H4592">
        <v>6813762</v>
      </c>
      <c r="I4592">
        <v>2241</v>
      </c>
      <c r="J4592">
        <v>1374031</v>
      </c>
      <c r="K4592">
        <v>16114879</v>
      </c>
      <c r="L4592">
        <v>0</v>
      </c>
      <c r="M4592">
        <f t="shared" si="293"/>
        <v>17488910</v>
      </c>
      <c r="N4592">
        <f t="shared" si="294"/>
        <v>14298417</v>
      </c>
    </row>
    <row r="4593" spans="1:14" customFormat="1" ht="14.4" customHeight="1" x14ac:dyDescent="0.3">
      <c r="A4593" s="1">
        <v>44352</v>
      </c>
      <c r="B4593" t="s">
        <v>37</v>
      </c>
      <c r="C4593">
        <f t="shared" si="292"/>
        <v>146545</v>
      </c>
      <c r="D4593">
        <v>14444962</v>
      </c>
      <c r="E4593">
        <v>14444962</v>
      </c>
      <c r="F4593">
        <v>3217129</v>
      </c>
      <c r="G4593">
        <v>7557656</v>
      </c>
      <c r="H4593">
        <v>6885044</v>
      </c>
      <c r="I4593">
        <v>2262</v>
      </c>
      <c r="J4593">
        <v>1394632</v>
      </c>
      <c r="K4593">
        <v>16267459</v>
      </c>
      <c r="L4593">
        <v>0</v>
      </c>
      <c r="M4593">
        <f t="shared" si="293"/>
        <v>17662091</v>
      </c>
      <c r="N4593">
        <f t="shared" si="294"/>
        <v>14444962</v>
      </c>
    </row>
    <row r="4594" spans="1:14" customFormat="1" ht="14.4" customHeight="1" x14ac:dyDescent="0.3">
      <c r="A4594" s="1">
        <v>44353</v>
      </c>
      <c r="B4594" t="s">
        <v>37</v>
      </c>
      <c r="C4594">
        <f t="shared" si="292"/>
        <v>68512</v>
      </c>
      <c r="D4594">
        <v>14513474</v>
      </c>
      <c r="E4594">
        <v>14513474</v>
      </c>
      <c r="F4594">
        <v>3229701</v>
      </c>
      <c r="G4594">
        <v>7592715</v>
      </c>
      <c r="H4594">
        <v>6918489</v>
      </c>
      <c r="I4594">
        <v>2270</v>
      </c>
      <c r="J4594">
        <v>1406072</v>
      </c>
      <c r="K4594">
        <v>16337103</v>
      </c>
      <c r="L4594">
        <v>0</v>
      </c>
      <c r="M4594">
        <f t="shared" si="293"/>
        <v>17743175</v>
      </c>
      <c r="N4594">
        <f t="shared" si="294"/>
        <v>14513474</v>
      </c>
    </row>
    <row r="4595" spans="1:14" customFormat="1" ht="14.4" customHeight="1" x14ac:dyDescent="0.3">
      <c r="A4595" s="1">
        <v>44354</v>
      </c>
      <c r="B4595" t="s">
        <v>37</v>
      </c>
      <c r="C4595">
        <f t="shared" si="292"/>
        <v>101680</v>
      </c>
      <c r="D4595">
        <v>14615154</v>
      </c>
      <c r="E4595">
        <v>14615154</v>
      </c>
      <c r="F4595">
        <v>3256857</v>
      </c>
      <c r="G4595">
        <v>7644210</v>
      </c>
      <c r="H4595">
        <v>6968659</v>
      </c>
      <c r="I4595">
        <v>2285</v>
      </c>
      <c r="J4595">
        <v>1427733</v>
      </c>
      <c r="K4595">
        <v>16444278</v>
      </c>
      <c r="L4595">
        <v>0</v>
      </c>
      <c r="M4595">
        <f t="shared" si="293"/>
        <v>17872011</v>
      </c>
      <c r="N4595">
        <f t="shared" si="294"/>
        <v>14615154</v>
      </c>
    </row>
    <row r="4596" spans="1:14" customFormat="1" ht="14.4" customHeight="1" x14ac:dyDescent="0.3">
      <c r="A4596" s="1">
        <v>44355</v>
      </c>
      <c r="B4596" t="s">
        <v>37</v>
      </c>
      <c r="C4596">
        <f t="shared" si="292"/>
        <v>144118</v>
      </c>
      <c r="D4596">
        <v>14759272</v>
      </c>
      <c r="E4596">
        <v>14759272</v>
      </c>
      <c r="F4596">
        <v>3281407</v>
      </c>
      <c r="G4596">
        <v>7721038</v>
      </c>
      <c r="H4596">
        <v>7035923</v>
      </c>
      <c r="I4596">
        <v>2311</v>
      </c>
      <c r="J4596">
        <v>1450499</v>
      </c>
      <c r="K4596">
        <v>16590180</v>
      </c>
      <c r="L4596">
        <v>0</v>
      </c>
      <c r="M4596">
        <f t="shared" si="293"/>
        <v>18040679</v>
      </c>
      <c r="N4596">
        <f t="shared" si="294"/>
        <v>14759272</v>
      </c>
    </row>
    <row r="4597" spans="1:14" customFormat="1" ht="14.4" customHeight="1" x14ac:dyDescent="0.3">
      <c r="A4597" s="1">
        <v>44356</v>
      </c>
      <c r="B4597" t="s">
        <v>37</v>
      </c>
      <c r="C4597">
        <f t="shared" si="292"/>
        <v>427621</v>
      </c>
      <c r="D4597">
        <v>15186893</v>
      </c>
      <c r="E4597">
        <v>15186893</v>
      </c>
      <c r="F4597">
        <v>3297948</v>
      </c>
      <c r="G4597">
        <v>7964895</v>
      </c>
      <c r="H4597">
        <v>7219568</v>
      </c>
      <c r="I4597">
        <v>2430</v>
      </c>
      <c r="J4597">
        <v>1561206</v>
      </c>
      <c r="K4597">
        <v>16923635</v>
      </c>
      <c r="L4597">
        <v>0</v>
      </c>
      <c r="M4597">
        <f t="shared" si="293"/>
        <v>18484841</v>
      </c>
      <c r="N4597">
        <f t="shared" si="294"/>
        <v>15186893</v>
      </c>
    </row>
    <row r="4598" spans="1:14" customFormat="1" ht="14.4" customHeight="1" x14ac:dyDescent="0.3">
      <c r="A4598" s="1">
        <v>44357</v>
      </c>
      <c r="B4598" t="s">
        <v>37</v>
      </c>
      <c r="C4598">
        <f t="shared" si="292"/>
        <v>337188</v>
      </c>
      <c r="D4598">
        <v>15524081</v>
      </c>
      <c r="E4598">
        <v>15524081</v>
      </c>
      <c r="F4598">
        <v>3308456</v>
      </c>
      <c r="G4598">
        <v>8160685</v>
      </c>
      <c r="H4598">
        <v>7360882</v>
      </c>
      <c r="I4598">
        <v>2514</v>
      </c>
      <c r="J4598">
        <v>1666240</v>
      </c>
      <c r="K4598">
        <v>17166297</v>
      </c>
      <c r="L4598">
        <v>0</v>
      </c>
      <c r="M4598">
        <f t="shared" si="293"/>
        <v>18832537</v>
      </c>
      <c r="N4598">
        <f t="shared" si="294"/>
        <v>15524081</v>
      </c>
    </row>
    <row r="4599" spans="1:14" customFormat="1" ht="14.4" customHeight="1" x14ac:dyDescent="0.3">
      <c r="A4599" s="1">
        <v>44358</v>
      </c>
      <c r="B4599" t="s">
        <v>37</v>
      </c>
      <c r="C4599">
        <f t="shared" si="292"/>
        <v>446908</v>
      </c>
      <c r="D4599">
        <v>15970989</v>
      </c>
      <c r="E4599">
        <v>15970989</v>
      </c>
      <c r="F4599">
        <v>3321737</v>
      </c>
      <c r="G4599">
        <v>8410881</v>
      </c>
      <c r="H4599">
        <v>7557485</v>
      </c>
      <c r="I4599">
        <v>2623</v>
      </c>
      <c r="J4599">
        <v>1785188</v>
      </c>
      <c r="K4599">
        <v>17507538</v>
      </c>
      <c r="L4599">
        <v>0</v>
      </c>
      <c r="M4599">
        <f t="shared" si="293"/>
        <v>19292726</v>
      </c>
      <c r="N4599">
        <f t="shared" si="294"/>
        <v>15970989</v>
      </c>
    </row>
    <row r="4600" spans="1:14" customFormat="1" ht="14.4" customHeight="1" x14ac:dyDescent="0.3">
      <c r="A4600" s="1">
        <v>44359</v>
      </c>
      <c r="B4600" t="s">
        <v>37</v>
      </c>
      <c r="C4600">
        <f t="shared" si="292"/>
        <v>302093</v>
      </c>
      <c r="D4600">
        <v>16273082</v>
      </c>
      <c r="E4600">
        <v>16273082</v>
      </c>
      <c r="F4600">
        <v>3333909</v>
      </c>
      <c r="G4600">
        <v>8583711</v>
      </c>
      <c r="H4600">
        <v>7686680</v>
      </c>
      <c r="I4600">
        <v>2691</v>
      </c>
      <c r="J4600">
        <v>1863104</v>
      </c>
      <c r="K4600">
        <v>17743887</v>
      </c>
      <c r="L4600">
        <v>0</v>
      </c>
      <c r="M4600">
        <f t="shared" si="293"/>
        <v>19606991</v>
      </c>
      <c r="N4600">
        <f t="shared" si="294"/>
        <v>16273082</v>
      </c>
    </row>
    <row r="4601" spans="1:14" customFormat="1" ht="14.4" customHeight="1" x14ac:dyDescent="0.3">
      <c r="A4601" s="1">
        <v>44360</v>
      </c>
      <c r="B4601" t="s">
        <v>37</v>
      </c>
      <c r="C4601">
        <f t="shared" si="292"/>
        <v>110062</v>
      </c>
      <c r="D4601">
        <v>16383144</v>
      </c>
      <c r="E4601">
        <v>16383144</v>
      </c>
      <c r="F4601">
        <v>3338409</v>
      </c>
      <c r="G4601">
        <v>8645265</v>
      </c>
      <c r="H4601">
        <v>7735166</v>
      </c>
      <c r="I4601">
        <v>2713</v>
      </c>
      <c r="J4601">
        <v>1885595</v>
      </c>
      <c r="K4601">
        <v>17835958</v>
      </c>
      <c r="L4601">
        <v>0</v>
      </c>
      <c r="M4601">
        <f t="shared" si="293"/>
        <v>19721553</v>
      </c>
      <c r="N4601">
        <f t="shared" si="294"/>
        <v>16383144</v>
      </c>
    </row>
    <row r="4602" spans="1:14" customFormat="1" ht="14.4" customHeight="1" x14ac:dyDescent="0.3">
      <c r="A4602" s="1">
        <v>44361</v>
      </c>
      <c r="B4602" t="s">
        <v>37</v>
      </c>
      <c r="C4602">
        <f t="shared" si="292"/>
        <v>165141</v>
      </c>
      <c r="D4602">
        <v>16548285</v>
      </c>
      <c r="E4602">
        <v>16548285</v>
      </c>
      <c r="F4602">
        <v>3347269</v>
      </c>
      <c r="G4602">
        <v>8736423</v>
      </c>
      <c r="H4602">
        <v>7809117</v>
      </c>
      <c r="I4602">
        <v>2745</v>
      </c>
      <c r="J4602">
        <v>1926980</v>
      </c>
      <c r="K4602">
        <v>17968574</v>
      </c>
      <c r="L4602">
        <v>0</v>
      </c>
      <c r="M4602">
        <f t="shared" si="293"/>
        <v>19895554</v>
      </c>
      <c r="N4602">
        <f t="shared" si="294"/>
        <v>16548285</v>
      </c>
    </row>
    <row r="4603" spans="1:14" customFormat="1" ht="14.4" customHeight="1" x14ac:dyDescent="0.3">
      <c r="A4603" s="1">
        <v>44362</v>
      </c>
      <c r="B4603" t="s">
        <v>37</v>
      </c>
      <c r="C4603">
        <f t="shared" si="292"/>
        <v>88094</v>
      </c>
      <c r="D4603">
        <v>16636379</v>
      </c>
      <c r="E4603">
        <v>16636379</v>
      </c>
      <c r="F4603">
        <v>3353956</v>
      </c>
      <c r="G4603">
        <v>8786080</v>
      </c>
      <c r="H4603">
        <v>7847541</v>
      </c>
      <c r="I4603">
        <v>2758</v>
      </c>
      <c r="J4603">
        <v>1941379</v>
      </c>
      <c r="K4603">
        <v>18048956</v>
      </c>
      <c r="L4603">
        <v>0</v>
      </c>
      <c r="M4603">
        <f t="shared" si="293"/>
        <v>19990335</v>
      </c>
      <c r="N4603">
        <f t="shared" si="294"/>
        <v>16636379</v>
      </c>
    </row>
    <row r="4604" spans="1:14" customFormat="1" ht="14.4" customHeight="1" x14ac:dyDescent="0.3">
      <c r="A4604" s="1">
        <v>44363</v>
      </c>
      <c r="B4604" t="s">
        <v>37</v>
      </c>
      <c r="C4604">
        <f t="shared" si="292"/>
        <v>46063</v>
      </c>
      <c r="D4604">
        <v>16682442</v>
      </c>
      <c r="E4604">
        <v>16682442</v>
      </c>
      <c r="F4604">
        <v>3360261</v>
      </c>
      <c r="G4604">
        <v>8812406</v>
      </c>
      <c r="H4604">
        <v>7867268</v>
      </c>
      <c r="I4604">
        <v>2768</v>
      </c>
      <c r="J4604">
        <v>1951443</v>
      </c>
      <c r="K4604">
        <v>18091260</v>
      </c>
      <c r="L4604">
        <v>0</v>
      </c>
      <c r="M4604">
        <f t="shared" si="293"/>
        <v>20042703</v>
      </c>
      <c r="N4604">
        <f t="shared" si="294"/>
        <v>16682442</v>
      </c>
    </row>
    <row r="4605" spans="1:14" customFormat="1" ht="14.4" customHeight="1" x14ac:dyDescent="0.3">
      <c r="A4605" s="1">
        <v>44364</v>
      </c>
      <c r="B4605" t="s">
        <v>37</v>
      </c>
      <c r="C4605">
        <f t="shared" si="292"/>
        <v>238342</v>
      </c>
      <c r="D4605">
        <v>16920784</v>
      </c>
      <c r="E4605">
        <v>16920784</v>
      </c>
      <c r="F4605">
        <v>3365675</v>
      </c>
      <c r="G4605">
        <v>8947808</v>
      </c>
      <c r="H4605">
        <v>7970161</v>
      </c>
      <c r="I4605">
        <v>2815</v>
      </c>
      <c r="J4605">
        <v>2007601</v>
      </c>
      <c r="K4605">
        <v>18278858</v>
      </c>
      <c r="L4605">
        <v>0</v>
      </c>
      <c r="M4605">
        <f t="shared" si="293"/>
        <v>20286459</v>
      </c>
      <c r="N4605">
        <f t="shared" si="294"/>
        <v>16920784</v>
      </c>
    </row>
    <row r="4606" spans="1:14" customFormat="1" ht="14.4" customHeight="1" x14ac:dyDescent="0.3">
      <c r="A4606" s="1">
        <v>44365</v>
      </c>
      <c r="B4606" t="s">
        <v>37</v>
      </c>
      <c r="C4606">
        <f t="shared" si="292"/>
        <v>338362</v>
      </c>
      <c r="D4606">
        <v>17259146</v>
      </c>
      <c r="E4606">
        <v>17259146</v>
      </c>
      <c r="F4606">
        <v>3371693</v>
      </c>
      <c r="G4606">
        <v>9137613</v>
      </c>
      <c r="H4606">
        <v>8118634</v>
      </c>
      <c r="I4606">
        <v>2899</v>
      </c>
      <c r="J4606">
        <v>2089189</v>
      </c>
      <c r="K4606">
        <v>18541650</v>
      </c>
      <c r="L4606">
        <v>0</v>
      </c>
      <c r="M4606">
        <f t="shared" si="293"/>
        <v>20630839</v>
      </c>
      <c r="N4606">
        <f t="shared" si="294"/>
        <v>17259146</v>
      </c>
    </row>
    <row r="4607" spans="1:14" customFormat="1" ht="14.4" customHeight="1" x14ac:dyDescent="0.3">
      <c r="A4607" s="1">
        <v>44366</v>
      </c>
      <c r="B4607" t="s">
        <v>37</v>
      </c>
      <c r="C4607">
        <f t="shared" si="292"/>
        <v>220632</v>
      </c>
      <c r="D4607">
        <v>17479778</v>
      </c>
      <c r="E4607">
        <v>17479778</v>
      </c>
      <c r="F4607">
        <v>3389491</v>
      </c>
      <c r="G4607">
        <v>9257129</v>
      </c>
      <c r="H4607">
        <v>8219689</v>
      </c>
      <c r="I4607">
        <v>2960</v>
      </c>
      <c r="J4607">
        <v>2150065</v>
      </c>
      <c r="K4607">
        <v>18719204</v>
      </c>
      <c r="L4607">
        <v>0</v>
      </c>
      <c r="M4607">
        <f t="shared" si="293"/>
        <v>20869269</v>
      </c>
      <c r="N4607">
        <f t="shared" si="294"/>
        <v>17479778</v>
      </c>
    </row>
    <row r="4608" spans="1:14" customFormat="1" ht="14.4" customHeight="1" x14ac:dyDescent="0.3">
      <c r="A4608" s="1">
        <v>44367</v>
      </c>
      <c r="B4608" t="s">
        <v>37</v>
      </c>
      <c r="C4608">
        <f t="shared" si="292"/>
        <v>328304</v>
      </c>
      <c r="D4608">
        <v>17808082</v>
      </c>
      <c r="E4608">
        <v>17808082</v>
      </c>
      <c r="F4608">
        <v>3430094</v>
      </c>
      <c r="G4608">
        <v>9434942</v>
      </c>
      <c r="H4608">
        <v>8370102</v>
      </c>
      <c r="I4608">
        <v>3038</v>
      </c>
      <c r="J4608">
        <v>2194302</v>
      </c>
      <c r="K4608">
        <v>19043874</v>
      </c>
      <c r="L4608">
        <v>0</v>
      </c>
      <c r="M4608">
        <f t="shared" si="293"/>
        <v>21238176</v>
      </c>
      <c r="N4608">
        <f t="shared" si="294"/>
        <v>17808082</v>
      </c>
    </row>
    <row r="4609" spans="1:14" customFormat="1" ht="14.4" customHeight="1" x14ac:dyDescent="0.3">
      <c r="A4609" s="1">
        <v>44368</v>
      </c>
      <c r="B4609" t="s">
        <v>37</v>
      </c>
      <c r="C4609">
        <f t="shared" si="292"/>
        <v>425453</v>
      </c>
      <c r="D4609">
        <v>18233535</v>
      </c>
      <c r="E4609">
        <v>18233535</v>
      </c>
      <c r="F4609">
        <v>3479509</v>
      </c>
      <c r="G4609">
        <v>9666202</v>
      </c>
      <c r="H4609">
        <v>8564122</v>
      </c>
      <c r="I4609">
        <v>3211</v>
      </c>
      <c r="J4609">
        <v>2227529</v>
      </c>
      <c r="K4609">
        <v>19485515</v>
      </c>
      <c r="L4609">
        <v>0</v>
      </c>
      <c r="M4609">
        <f t="shared" si="293"/>
        <v>21713044</v>
      </c>
      <c r="N4609">
        <f t="shared" si="294"/>
        <v>18233535</v>
      </c>
    </row>
    <row r="4610" spans="1:14" customFormat="1" ht="14.4" customHeight="1" x14ac:dyDescent="0.3">
      <c r="A4610" s="1">
        <v>44369</v>
      </c>
      <c r="B4610" t="s">
        <v>37</v>
      </c>
      <c r="C4610">
        <f t="shared" si="292"/>
        <v>357910</v>
      </c>
      <c r="D4610">
        <v>18591445</v>
      </c>
      <c r="E4610">
        <v>18591445</v>
      </c>
      <c r="F4610">
        <v>3547630</v>
      </c>
      <c r="G4610">
        <v>9853642</v>
      </c>
      <c r="H4610">
        <v>8734522</v>
      </c>
      <c r="I4610">
        <v>3281</v>
      </c>
      <c r="J4610">
        <v>2240845</v>
      </c>
      <c r="K4610">
        <v>19898230</v>
      </c>
      <c r="L4610">
        <v>0</v>
      </c>
      <c r="M4610">
        <f t="shared" si="293"/>
        <v>22139075</v>
      </c>
      <c r="N4610">
        <f t="shared" si="294"/>
        <v>18591445</v>
      </c>
    </row>
    <row r="4611" spans="1:14" customFormat="1" ht="14.4" customHeight="1" x14ac:dyDescent="0.3">
      <c r="A4611" s="1">
        <v>44370</v>
      </c>
      <c r="B4611" t="s">
        <v>37</v>
      </c>
      <c r="C4611">
        <f t="shared" si="292"/>
        <v>314480</v>
      </c>
      <c r="D4611">
        <v>18905925</v>
      </c>
      <c r="E4611">
        <v>18905925</v>
      </c>
      <c r="F4611">
        <v>3592118</v>
      </c>
      <c r="G4611">
        <v>10020500</v>
      </c>
      <c r="H4611">
        <v>8882075</v>
      </c>
      <c r="I4611">
        <v>3350</v>
      </c>
      <c r="J4611">
        <v>2255581</v>
      </c>
      <c r="K4611">
        <v>20242462</v>
      </c>
      <c r="L4611">
        <v>0</v>
      </c>
      <c r="M4611">
        <f t="shared" si="293"/>
        <v>22498043</v>
      </c>
      <c r="N4611">
        <f t="shared" si="294"/>
        <v>18905925</v>
      </c>
    </row>
    <row r="4612" spans="1:14" customFormat="1" ht="14.4" customHeight="1" x14ac:dyDescent="0.3">
      <c r="A4612" s="1">
        <v>44212</v>
      </c>
      <c r="B4612" t="s">
        <v>38</v>
      </c>
      <c r="C4612">
        <v>7</v>
      </c>
      <c r="D4612">
        <v>7</v>
      </c>
      <c r="E4612">
        <v>7</v>
      </c>
      <c r="F4612">
        <v>0</v>
      </c>
      <c r="G4612">
        <v>3</v>
      </c>
      <c r="H4612">
        <v>4</v>
      </c>
      <c r="I4612">
        <v>0</v>
      </c>
      <c r="J4612">
        <v>0</v>
      </c>
      <c r="K4612">
        <v>7</v>
      </c>
      <c r="L4612">
        <v>0</v>
      </c>
      <c r="M4612">
        <f>E4612+F4612</f>
        <v>7</v>
      </c>
      <c r="N4612">
        <f>G4612+H4612+I4612</f>
        <v>7</v>
      </c>
    </row>
    <row r="4613" spans="1:14" customFormat="1" ht="14.4" customHeight="1" x14ac:dyDescent="0.3">
      <c r="A4613" s="1">
        <v>44213</v>
      </c>
      <c r="B4613" t="s">
        <v>38</v>
      </c>
      <c r="C4613">
        <f t="shared" ref="C4613:C4644" si="295">D4613-D4612</f>
        <v>0</v>
      </c>
      <c r="D4613">
        <v>7</v>
      </c>
      <c r="E4613">
        <v>7</v>
      </c>
      <c r="F4613">
        <v>0</v>
      </c>
      <c r="G4613">
        <v>3</v>
      </c>
      <c r="H4613">
        <v>4</v>
      </c>
      <c r="I4613">
        <v>0</v>
      </c>
      <c r="J4613">
        <v>0</v>
      </c>
      <c r="K4613">
        <v>7</v>
      </c>
      <c r="M4613">
        <v>7</v>
      </c>
      <c r="N4613">
        <f t="shared" ref="N4613:N4676" si="296">G4613+H4613+I4613</f>
        <v>7</v>
      </c>
    </row>
    <row r="4614" spans="1:14" customFormat="1" ht="14.4" customHeight="1" x14ac:dyDescent="0.3">
      <c r="A4614" s="1">
        <v>44214</v>
      </c>
      <c r="B4614" t="s">
        <v>38</v>
      </c>
      <c r="C4614">
        <f t="shared" si="295"/>
        <v>0</v>
      </c>
      <c r="D4614">
        <v>7</v>
      </c>
      <c r="E4614">
        <v>7</v>
      </c>
      <c r="F4614">
        <v>0</v>
      </c>
      <c r="G4614">
        <v>3</v>
      </c>
      <c r="H4614">
        <v>4</v>
      </c>
      <c r="I4614">
        <v>0</v>
      </c>
      <c r="J4614">
        <v>0</v>
      </c>
      <c r="K4614">
        <v>7</v>
      </c>
      <c r="M4614">
        <v>7</v>
      </c>
      <c r="N4614">
        <f t="shared" si="296"/>
        <v>7</v>
      </c>
    </row>
    <row r="4615" spans="1:14" customFormat="1" ht="14.4" customHeight="1" x14ac:dyDescent="0.3">
      <c r="A4615" s="1">
        <v>44215</v>
      </c>
      <c r="B4615" t="s">
        <v>38</v>
      </c>
      <c r="C4615">
        <f t="shared" si="295"/>
        <v>31</v>
      </c>
      <c r="D4615">
        <v>38</v>
      </c>
      <c r="E4615">
        <v>38</v>
      </c>
      <c r="F4615">
        <v>0</v>
      </c>
      <c r="G4615">
        <v>14</v>
      </c>
      <c r="H4615">
        <v>24</v>
      </c>
      <c r="I4615">
        <v>0</v>
      </c>
      <c r="J4615">
        <v>0</v>
      </c>
      <c r="K4615">
        <v>38</v>
      </c>
      <c r="M4615">
        <v>38</v>
      </c>
      <c r="N4615">
        <f t="shared" si="296"/>
        <v>38</v>
      </c>
    </row>
    <row r="4616" spans="1:14" customFormat="1" ht="14.4" customHeight="1" x14ac:dyDescent="0.3">
      <c r="A4616" s="1">
        <v>44216</v>
      </c>
      <c r="B4616" t="s">
        <v>38</v>
      </c>
      <c r="C4616">
        <f t="shared" si="295"/>
        <v>24</v>
      </c>
      <c r="D4616">
        <v>62</v>
      </c>
      <c r="E4616">
        <v>62</v>
      </c>
      <c r="F4616">
        <v>0</v>
      </c>
      <c r="G4616">
        <v>24</v>
      </c>
      <c r="H4616">
        <v>38</v>
      </c>
      <c r="I4616">
        <v>0</v>
      </c>
      <c r="J4616">
        <v>0</v>
      </c>
      <c r="K4616">
        <v>62</v>
      </c>
      <c r="M4616">
        <v>62</v>
      </c>
      <c r="N4616">
        <f t="shared" si="296"/>
        <v>62</v>
      </c>
    </row>
    <row r="4617" spans="1:14" customFormat="1" ht="14.4" customHeight="1" x14ac:dyDescent="0.3">
      <c r="A4617" s="1">
        <v>44217</v>
      </c>
      <c r="B4617" t="s">
        <v>38</v>
      </c>
      <c r="C4617">
        <f t="shared" si="295"/>
        <v>124</v>
      </c>
      <c r="D4617">
        <v>186</v>
      </c>
      <c r="E4617">
        <v>186</v>
      </c>
      <c r="F4617">
        <v>0</v>
      </c>
      <c r="G4617">
        <v>72</v>
      </c>
      <c r="H4617">
        <v>114</v>
      </c>
      <c r="I4617">
        <v>0</v>
      </c>
      <c r="J4617">
        <v>0</v>
      </c>
      <c r="K4617">
        <v>186</v>
      </c>
      <c r="M4617">
        <v>186</v>
      </c>
      <c r="N4617">
        <f t="shared" si="296"/>
        <v>186</v>
      </c>
    </row>
    <row r="4618" spans="1:14" customFormat="1" ht="14.4" customHeight="1" x14ac:dyDescent="0.3">
      <c r="A4618" s="1">
        <v>44218</v>
      </c>
      <c r="B4618" t="s">
        <v>38</v>
      </c>
      <c r="C4618">
        <f t="shared" si="295"/>
        <v>110</v>
      </c>
      <c r="D4618">
        <v>296</v>
      </c>
      <c r="E4618">
        <v>296</v>
      </c>
      <c r="F4618">
        <v>0</v>
      </c>
      <c r="G4618">
        <v>121</v>
      </c>
      <c r="H4618">
        <v>175</v>
      </c>
      <c r="I4618">
        <v>0</v>
      </c>
      <c r="J4618">
        <v>0</v>
      </c>
      <c r="K4618">
        <v>296</v>
      </c>
      <c r="M4618">
        <v>296</v>
      </c>
      <c r="N4618">
        <f t="shared" si="296"/>
        <v>296</v>
      </c>
    </row>
    <row r="4619" spans="1:14" customFormat="1" ht="14.4" customHeight="1" x14ac:dyDescent="0.3">
      <c r="A4619" s="1">
        <v>44219</v>
      </c>
      <c r="B4619" t="s">
        <v>38</v>
      </c>
      <c r="C4619">
        <f t="shared" si="295"/>
        <v>3</v>
      </c>
      <c r="D4619">
        <v>299</v>
      </c>
      <c r="E4619">
        <v>299</v>
      </c>
      <c r="F4619">
        <v>0</v>
      </c>
      <c r="G4619">
        <v>122</v>
      </c>
      <c r="H4619">
        <v>177</v>
      </c>
      <c r="I4619">
        <v>0</v>
      </c>
      <c r="J4619">
        <v>0</v>
      </c>
      <c r="K4619">
        <v>299</v>
      </c>
      <c r="M4619">
        <v>299</v>
      </c>
      <c r="N4619">
        <f t="shared" si="296"/>
        <v>299</v>
      </c>
    </row>
    <row r="4620" spans="1:14" customFormat="1" ht="14.4" customHeight="1" x14ac:dyDescent="0.3">
      <c r="A4620" s="1">
        <v>44220</v>
      </c>
      <c r="B4620" t="s">
        <v>38</v>
      </c>
      <c r="C4620">
        <f t="shared" si="295"/>
        <v>10</v>
      </c>
      <c r="D4620">
        <v>309</v>
      </c>
      <c r="E4620">
        <v>309</v>
      </c>
      <c r="F4620">
        <v>0</v>
      </c>
      <c r="G4620">
        <v>126</v>
      </c>
      <c r="H4620">
        <v>183</v>
      </c>
      <c r="I4620">
        <v>0</v>
      </c>
      <c r="J4620">
        <v>0</v>
      </c>
      <c r="K4620">
        <v>309</v>
      </c>
      <c r="M4620">
        <v>309</v>
      </c>
      <c r="N4620">
        <f t="shared" si="296"/>
        <v>309</v>
      </c>
    </row>
    <row r="4621" spans="1:14" customFormat="1" ht="14.4" customHeight="1" x14ac:dyDescent="0.3">
      <c r="A4621" s="1">
        <v>44221</v>
      </c>
      <c r="B4621" t="s">
        <v>38</v>
      </c>
      <c r="C4621">
        <f t="shared" si="295"/>
        <v>168</v>
      </c>
      <c r="D4621">
        <v>477</v>
      </c>
      <c r="E4621">
        <v>477</v>
      </c>
      <c r="F4621">
        <v>0</v>
      </c>
      <c r="G4621">
        <v>186</v>
      </c>
      <c r="H4621">
        <v>291</v>
      </c>
      <c r="I4621">
        <v>0</v>
      </c>
      <c r="J4621">
        <v>0</v>
      </c>
      <c r="K4621">
        <v>477</v>
      </c>
      <c r="M4621">
        <v>477</v>
      </c>
      <c r="N4621">
        <f t="shared" si="296"/>
        <v>477</v>
      </c>
    </row>
    <row r="4622" spans="1:14" customFormat="1" ht="14.4" customHeight="1" x14ac:dyDescent="0.3">
      <c r="A4622" s="1">
        <v>44222</v>
      </c>
      <c r="B4622" t="s">
        <v>38</v>
      </c>
      <c r="C4622">
        <f t="shared" si="295"/>
        <v>13</v>
      </c>
      <c r="D4622">
        <v>490</v>
      </c>
      <c r="E4622">
        <v>490</v>
      </c>
      <c r="F4622">
        <v>0</v>
      </c>
      <c r="G4622">
        <v>191</v>
      </c>
      <c r="H4622">
        <v>299</v>
      </c>
      <c r="I4622">
        <v>0</v>
      </c>
      <c r="J4622">
        <v>0</v>
      </c>
      <c r="K4622">
        <v>490</v>
      </c>
      <c r="M4622">
        <v>490</v>
      </c>
      <c r="N4622">
        <f t="shared" si="296"/>
        <v>490</v>
      </c>
    </row>
    <row r="4623" spans="1:14" customFormat="1" ht="14.4" customHeight="1" x14ac:dyDescent="0.3">
      <c r="A4623" s="1">
        <v>44223</v>
      </c>
      <c r="B4623" t="s">
        <v>38</v>
      </c>
      <c r="C4623">
        <f t="shared" si="295"/>
        <v>474</v>
      </c>
      <c r="D4623">
        <v>964</v>
      </c>
      <c r="E4623">
        <v>964</v>
      </c>
      <c r="F4623">
        <v>0</v>
      </c>
      <c r="G4623">
        <v>358</v>
      </c>
      <c r="H4623">
        <v>606</v>
      </c>
      <c r="I4623">
        <v>0</v>
      </c>
      <c r="J4623">
        <v>0</v>
      </c>
      <c r="K4623">
        <v>964</v>
      </c>
      <c r="M4623">
        <v>964</v>
      </c>
      <c r="N4623">
        <f t="shared" si="296"/>
        <v>964</v>
      </c>
    </row>
    <row r="4624" spans="1:14" customFormat="1" ht="14.4" customHeight="1" x14ac:dyDescent="0.3">
      <c r="A4624" s="1">
        <v>44224</v>
      </c>
      <c r="B4624" t="s">
        <v>38</v>
      </c>
      <c r="C4624">
        <f t="shared" si="295"/>
        <v>467</v>
      </c>
      <c r="D4624">
        <v>1431</v>
      </c>
      <c r="E4624">
        <v>1431</v>
      </c>
      <c r="F4624">
        <v>0</v>
      </c>
      <c r="G4624">
        <v>523</v>
      </c>
      <c r="H4624">
        <v>908</v>
      </c>
      <c r="I4624">
        <v>0</v>
      </c>
      <c r="J4624">
        <v>0</v>
      </c>
      <c r="K4624">
        <v>1431</v>
      </c>
      <c r="M4624">
        <v>1431</v>
      </c>
      <c r="N4624">
        <f t="shared" si="296"/>
        <v>1431</v>
      </c>
    </row>
    <row r="4625" spans="1:14" customFormat="1" ht="14.4" customHeight="1" x14ac:dyDescent="0.3">
      <c r="A4625" s="1">
        <v>44225</v>
      </c>
      <c r="B4625" t="s">
        <v>38</v>
      </c>
      <c r="C4625">
        <f t="shared" si="295"/>
        <v>276</v>
      </c>
      <c r="D4625">
        <v>1707</v>
      </c>
      <c r="E4625">
        <v>1707</v>
      </c>
      <c r="F4625">
        <v>0</v>
      </c>
      <c r="G4625">
        <v>624</v>
      </c>
      <c r="H4625">
        <v>1083</v>
      </c>
      <c r="I4625">
        <v>0</v>
      </c>
      <c r="J4625">
        <v>0</v>
      </c>
      <c r="K4625">
        <v>1707</v>
      </c>
      <c r="M4625">
        <v>1707</v>
      </c>
      <c r="N4625">
        <f t="shared" si="296"/>
        <v>1707</v>
      </c>
    </row>
    <row r="4626" spans="1:14" customFormat="1" ht="14.4" customHeight="1" x14ac:dyDescent="0.3">
      <c r="A4626" s="1">
        <v>44226</v>
      </c>
      <c r="B4626" t="s">
        <v>38</v>
      </c>
      <c r="C4626">
        <f t="shared" si="295"/>
        <v>0</v>
      </c>
      <c r="D4626">
        <v>1707</v>
      </c>
      <c r="E4626">
        <v>1707</v>
      </c>
      <c r="F4626">
        <v>0</v>
      </c>
      <c r="G4626">
        <v>624</v>
      </c>
      <c r="H4626">
        <v>1083</v>
      </c>
      <c r="I4626">
        <v>0</v>
      </c>
      <c r="J4626">
        <v>0</v>
      </c>
      <c r="K4626">
        <v>1707</v>
      </c>
      <c r="M4626">
        <v>1707</v>
      </c>
      <c r="N4626">
        <f t="shared" si="296"/>
        <v>1707</v>
      </c>
    </row>
    <row r="4627" spans="1:14" customFormat="1" ht="14.4" customHeight="1" x14ac:dyDescent="0.3">
      <c r="A4627" s="1">
        <v>44227</v>
      </c>
      <c r="B4627" t="s">
        <v>38</v>
      </c>
      <c r="C4627">
        <f t="shared" si="295"/>
        <v>2</v>
      </c>
      <c r="D4627">
        <v>1709</v>
      </c>
      <c r="E4627">
        <v>1709</v>
      </c>
      <c r="F4627">
        <v>0</v>
      </c>
      <c r="G4627">
        <v>624</v>
      </c>
      <c r="H4627">
        <v>1085</v>
      </c>
      <c r="I4627">
        <v>0</v>
      </c>
      <c r="J4627">
        <v>0</v>
      </c>
      <c r="K4627">
        <v>1709</v>
      </c>
      <c r="M4627">
        <v>1709</v>
      </c>
      <c r="N4627">
        <f t="shared" si="296"/>
        <v>1709</v>
      </c>
    </row>
    <row r="4628" spans="1:14" customFormat="1" ht="14.4" customHeight="1" x14ac:dyDescent="0.3">
      <c r="A4628" s="1">
        <v>44228</v>
      </c>
      <c r="B4628" t="s">
        <v>38</v>
      </c>
      <c r="C4628">
        <f t="shared" si="295"/>
        <v>146</v>
      </c>
      <c r="D4628">
        <v>1855</v>
      </c>
      <c r="E4628">
        <v>1855</v>
      </c>
      <c r="F4628">
        <v>0</v>
      </c>
      <c r="G4628">
        <v>633</v>
      </c>
      <c r="H4628">
        <v>1222</v>
      </c>
      <c r="I4628">
        <v>0</v>
      </c>
      <c r="J4628">
        <v>0</v>
      </c>
      <c r="K4628">
        <v>1855</v>
      </c>
      <c r="M4628">
        <v>1855</v>
      </c>
      <c r="N4628">
        <f t="shared" si="296"/>
        <v>1855</v>
      </c>
    </row>
    <row r="4629" spans="1:14" customFormat="1" ht="14.4" customHeight="1" x14ac:dyDescent="0.3">
      <c r="A4629" s="1">
        <v>44229</v>
      </c>
      <c r="B4629" t="s">
        <v>38</v>
      </c>
      <c r="C4629">
        <f t="shared" si="295"/>
        <v>481</v>
      </c>
      <c r="D4629">
        <v>2336</v>
      </c>
      <c r="E4629">
        <v>2336</v>
      </c>
      <c r="F4629">
        <v>0</v>
      </c>
      <c r="G4629">
        <v>786</v>
      </c>
      <c r="H4629">
        <v>1550</v>
      </c>
      <c r="I4629">
        <v>0</v>
      </c>
      <c r="J4629">
        <v>0</v>
      </c>
      <c r="K4629">
        <v>2336</v>
      </c>
      <c r="M4629">
        <v>2336</v>
      </c>
      <c r="N4629">
        <f t="shared" si="296"/>
        <v>2336</v>
      </c>
    </row>
    <row r="4630" spans="1:14" customFormat="1" ht="14.4" customHeight="1" x14ac:dyDescent="0.3">
      <c r="A4630" s="1">
        <v>44230</v>
      </c>
      <c r="B4630" t="s">
        <v>38</v>
      </c>
      <c r="C4630">
        <f t="shared" si="295"/>
        <v>748</v>
      </c>
      <c r="D4630">
        <v>3084</v>
      </c>
      <c r="E4630">
        <v>3084</v>
      </c>
      <c r="F4630">
        <v>0</v>
      </c>
      <c r="G4630">
        <v>931</v>
      </c>
      <c r="H4630">
        <v>2153</v>
      </c>
      <c r="I4630">
        <v>0</v>
      </c>
      <c r="J4630">
        <v>0</v>
      </c>
      <c r="K4630">
        <v>3084</v>
      </c>
      <c r="M4630">
        <v>3084</v>
      </c>
      <c r="N4630">
        <f t="shared" si="296"/>
        <v>3084</v>
      </c>
    </row>
    <row r="4631" spans="1:14" customFormat="1" ht="14.4" customHeight="1" x14ac:dyDescent="0.3">
      <c r="A4631" s="1">
        <v>44231</v>
      </c>
      <c r="B4631" t="s">
        <v>38</v>
      </c>
      <c r="C4631">
        <f t="shared" si="295"/>
        <v>839</v>
      </c>
      <c r="D4631">
        <v>3923</v>
      </c>
      <c r="E4631">
        <v>3923</v>
      </c>
      <c r="F4631">
        <v>0</v>
      </c>
      <c r="G4631">
        <v>1184</v>
      </c>
      <c r="H4631">
        <v>2739</v>
      </c>
      <c r="I4631">
        <v>0</v>
      </c>
      <c r="J4631">
        <v>0</v>
      </c>
      <c r="K4631">
        <v>3923</v>
      </c>
      <c r="M4631">
        <v>3923</v>
      </c>
      <c r="N4631">
        <f t="shared" si="296"/>
        <v>3923</v>
      </c>
    </row>
    <row r="4632" spans="1:14" customFormat="1" ht="14.4" customHeight="1" x14ac:dyDescent="0.3">
      <c r="A4632" s="1">
        <v>44232</v>
      </c>
      <c r="B4632" t="s">
        <v>38</v>
      </c>
      <c r="C4632">
        <f t="shared" si="295"/>
        <v>934</v>
      </c>
      <c r="D4632">
        <v>4857</v>
      </c>
      <c r="E4632">
        <v>4857</v>
      </c>
      <c r="F4632">
        <v>0</v>
      </c>
      <c r="G4632">
        <v>1492</v>
      </c>
      <c r="H4632">
        <v>3365</v>
      </c>
      <c r="I4632">
        <v>0</v>
      </c>
      <c r="J4632">
        <v>0</v>
      </c>
      <c r="K4632">
        <v>4857</v>
      </c>
      <c r="M4632">
        <v>4857</v>
      </c>
      <c r="N4632">
        <f t="shared" si="296"/>
        <v>4857</v>
      </c>
    </row>
    <row r="4633" spans="1:14" customFormat="1" ht="14.4" customHeight="1" x14ac:dyDescent="0.3">
      <c r="A4633" s="1">
        <v>44233</v>
      </c>
      <c r="B4633" t="s">
        <v>38</v>
      </c>
      <c r="C4633">
        <f t="shared" si="295"/>
        <v>232</v>
      </c>
      <c r="D4633">
        <v>5089</v>
      </c>
      <c r="E4633">
        <v>5089</v>
      </c>
      <c r="F4633">
        <v>0</v>
      </c>
      <c r="G4633">
        <v>1557</v>
      </c>
      <c r="H4633">
        <v>3532</v>
      </c>
      <c r="I4633">
        <v>0</v>
      </c>
      <c r="J4633">
        <v>0</v>
      </c>
      <c r="K4633">
        <v>5089</v>
      </c>
      <c r="M4633">
        <v>5089</v>
      </c>
      <c r="N4633">
        <f t="shared" si="296"/>
        <v>5089</v>
      </c>
    </row>
    <row r="4634" spans="1:14" customFormat="1" ht="14.4" customHeight="1" x14ac:dyDescent="0.3">
      <c r="A4634" s="1">
        <v>44234</v>
      </c>
      <c r="B4634" t="s">
        <v>38</v>
      </c>
      <c r="C4634">
        <f t="shared" si="295"/>
        <v>1</v>
      </c>
      <c r="D4634">
        <v>5090</v>
      </c>
      <c r="E4634">
        <v>5090</v>
      </c>
      <c r="F4634">
        <v>0</v>
      </c>
      <c r="G4634">
        <v>1558</v>
      </c>
      <c r="H4634">
        <v>3532</v>
      </c>
      <c r="I4634">
        <v>0</v>
      </c>
      <c r="J4634">
        <v>0</v>
      </c>
      <c r="K4634">
        <v>5090</v>
      </c>
      <c r="M4634">
        <v>5090</v>
      </c>
      <c r="N4634">
        <f t="shared" si="296"/>
        <v>5090</v>
      </c>
    </row>
    <row r="4635" spans="1:14" customFormat="1" ht="14.4" customHeight="1" x14ac:dyDescent="0.3">
      <c r="A4635" s="1">
        <v>44235</v>
      </c>
      <c r="B4635" t="s">
        <v>38</v>
      </c>
      <c r="C4635">
        <f t="shared" si="295"/>
        <v>636</v>
      </c>
      <c r="D4635">
        <v>5726</v>
      </c>
      <c r="E4635">
        <v>5726</v>
      </c>
      <c r="F4635">
        <v>0</v>
      </c>
      <c r="G4635">
        <v>1695</v>
      </c>
      <c r="H4635">
        <v>4031</v>
      </c>
      <c r="I4635">
        <v>0</v>
      </c>
      <c r="J4635">
        <v>1</v>
      </c>
      <c r="K4635">
        <v>5725</v>
      </c>
      <c r="M4635">
        <v>5726</v>
      </c>
      <c r="N4635">
        <f t="shared" si="296"/>
        <v>5726</v>
      </c>
    </row>
    <row r="4636" spans="1:14" customFormat="1" ht="14.4" customHeight="1" x14ac:dyDescent="0.3">
      <c r="A4636" s="1">
        <v>44236</v>
      </c>
      <c r="B4636" t="s">
        <v>38</v>
      </c>
      <c r="C4636">
        <f t="shared" si="295"/>
        <v>927</v>
      </c>
      <c r="D4636">
        <v>6653</v>
      </c>
      <c r="E4636">
        <v>6653</v>
      </c>
      <c r="F4636">
        <v>0</v>
      </c>
      <c r="G4636">
        <v>1937</v>
      </c>
      <c r="H4636">
        <v>4716</v>
      </c>
      <c r="I4636">
        <v>0</v>
      </c>
      <c r="J4636">
        <v>6</v>
      </c>
      <c r="K4636">
        <v>6647</v>
      </c>
      <c r="M4636">
        <v>6653</v>
      </c>
      <c r="N4636">
        <f t="shared" si="296"/>
        <v>6653</v>
      </c>
    </row>
    <row r="4637" spans="1:14" customFormat="1" ht="14.4" customHeight="1" x14ac:dyDescent="0.3">
      <c r="A4637" s="1">
        <v>44237</v>
      </c>
      <c r="B4637" t="s">
        <v>38</v>
      </c>
      <c r="C4637">
        <f t="shared" si="295"/>
        <v>825</v>
      </c>
      <c r="D4637">
        <v>7478</v>
      </c>
      <c r="E4637">
        <v>7478</v>
      </c>
      <c r="F4637">
        <v>0</v>
      </c>
      <c r="G4637">
        <v>2172</v>
      </c>
      <c r="H4637">
        <v>5306</v>
      </c>
      <c r="I4637">
        <v>0</v>
      </c>
      <c r="J4637">
        <v>6</v>
      </c>
      <c r="K4637">
        <v>7472</v>
      </c>
      <c r="M4637">
        <v>7478</v>
      </c>
      <c r="N4637">
        <f t="shared" si="296"/>
        <v>7478</v>
      </c>
    </row>
    <row r="4638" spans="1:14" customFormat="1" ht="14.4" customHeight="1" x14ac:dyDescent="0.3">
      <c r="A4638" s="1">
        <v>44238</v>
      </c>
      <c r="B4638" t="s">
        <v>38</v>
      </c>
      <c r="C4638">
        <f t="shared" si="295"/>
        <v>544</v>
      </c>
      <c r="D4638">
        <v>8022</v>
      </c>
      <c r="E4638">
        <v>8022</v>
      </c>
      <c r="F4638">
        <v>0</v>
      </c>
      <c r="G4638">
        <v>2406</v>
      </c>
      <c r="H4638">
        <v>5616</v>
      </c>
      <c r="I4638">
        <v>0</v>
      </c>
      <c r="J4638">
        <v>6</v>
      </c>
      <c r="K4638">
        <v>8016</v>
      </c>
      <c r="M4638">
        <v>8022</v>
      </c>
      <c r="N4638">
        <f t="shared" si="296"/>
        <v>8022</v>
      </c>
    </row>
    <row r="4639" spans="1:14" customFormat="1" ht="14.4" customHeight="1" x14ac:dyDescent="0.3">
      <c r="A4639" s="1">
        <v>44239</v>
      </c>
      <c r="B4639" t="s">
        <v>38</v>
      </c>
      <c r="C4639">
        <f t="shared" si="295"/>
        <v>19</v>
      </c>
      <c r="D4639">
        <v>8041</v>
      </c>
      <c r="E4639">
        <v>8041</v>
      </c>
      <c r="F4639">
        <v>0</v>
      </c>
      <c r="G4639">
        <v>2416</v>
      </c>
      <c r="H4639">
        <v>5625</v>
      </c>
      <c r="I4639">
        <v>0</v>
      </c>
      <c r="J4639">
        <v>6</v>
      </c>
      <c r="K4639">
        <v>8035</v>
      </c>
      <c r="M4639">
        <v>8041</v>
      </c>
      <c r="N4639">
        <f t="shared" si="296"/>
        <v>8041</v>
      </c>
    </row>
    <row r="4640" spans="1:14" customFormat="1" ht="14.4" customHeight="1" x14ac:dyDescent="0.3">
      <c r="A4640" s="1">
        <v>44240</v>
      </c>
      <c r="B4640" t="s">
        <v>38</v>
      </c>
      <c r="C4640">
        <f t="shared" si="295"/>
        <v>1</v>
      </c>
      <c r="D4640">
        <v>8042</v>
      </c>
      <c r="E4640">
        <v>8042</v>
      </c>
      <c r="F4640">
        <v>0</v>
      </c>
      <c r="G4640">
        <v>2417</v>
      </c>
      <c r="H4640">
        <v>5625</v>
      </c>
      <c r="I4640">
        <v>0</v>
      </c>
      <c r="J4640">
        <v>6</v>
      </c>
      <c r="K4640">
        <v>8036</v>
      </c>
      <c r="M4640">
        <v>8042</v>
      </c>
      <c r="N4640">
        <f t="shared" si="296"/>
        <v>8042</v>
      </c>
    </row>
    <row r="4641" spans="1:14" customFormat="1" ht="14.4" customHeight="1" x14ac:dyDescent="0.3">
      <c r="A4641" s="1">
        <v>44241</v>
      </c>
      <c r="B4641" t="s">
        <v>38</v>
      </c>
      <c r="C4641">
        <f t="shared" si="295"/>
        <v>0</v>
      </c>
      <c r="D4641">
        <v>8042</v>
      </c>
      <c r="E4641">
        <v>8042</v>
      </c>
      <c r="F4641">
        <v>0</v>
      </c>
      <c r="G4641">
        <v>2417</v>
      </c>
      <c r="H4641">
        <v>5625</v>
      </c>
      <c r="I4641">
        <v>0</v>
      </c>
      <c r="J4641">
        <v>6</v>
      </c>
      <c r="K4641">
        <v>8036</v>
      </c>
      <c r="M4641">
        <v>8042</v>
      </c>
      <c r="N4641">
        <f t="shared" si="296"/>
        <v>8042</v>
      </c>
    </row>
    <row r="4642" spans="1:14" customFormat="1" ht="14.4" customHeight="1" x14ac:dyDescent="0.3">
      <c r="A4642" s="1">
        <v>44242</v>
      </c>
      <c r="B4642" t="s">
        <v>38</v>
      </c>
      <c r="C4642">
        <f t="shared" si="295"/>
        <v>210</v>
      </c>
      <c r="D4642">
        <v>8252</v>
      </c>
      <c r="E4642">
        <v>8252</v>
      </c>
      <c r="F4642">
        <v>0</v>
      </c>
      <c r="G4642">
        <v>2591</v>
      </c>
      <c r="H4642">
        <v>5661</v>
      </c>
      <c r="I4642">
        <v>0</v>
      </c>
      <c r="J4642">
        <v>6</v>
      </c>
      <c r="K4642">
        <v>8246</v>
      </c>
      <c r="M4642">
        <v>8252</v>
      </c>
      <c r="N4642">
        <f t="shared" si="296"/>
        <v>8252</v>
      </c>
    </row>
    <row r="4643" spans="1:14" customFormat="1" ht="14.4" customHeight="1" x14ac:dyDescent="0.3">
      <c r="A4643" s="1">
        <v>44243</v>
      </c>
      <c r="B4643" t="s">
        <v>38</v>
      </c>
      <c r="C4643">
        <f t="shared" si="295"/>
        <v>597</v>
      </c>
      <c r="D4643">
        <v>8849</v>
      </c>
      <c r="E4643">
        <v>8849</v>
      </c>
      <c r="F4643">
        <v>157</v>
      </c>
      <c r="G4643">
        <v>3032</v>
      </c>
      <c r="H4643">
        <v>5817</v>
      </c>
      <c r="I4643">
        <v>0</v>
      </c>
      <c r="J4643">
        <v>6</v>
      </c>
      <c r="K4643">
        <v>8843</v>
      </c>
      <c r="M4643">
        <v>9006</v>
      </c>
      <c r="N4643">
        <f t="shared" si="296"/>
        <v>8849</v>
      </c>
    </row>
    <row r="4644" spans="1:14" customFormat="1" ht="14.4" customHeight="1" x14ac:dyDescent="0.3">
      <c r="A4644" s="1">
        <v>44244</v>
      </c>
      <c r="B4644" t="s">
        <v>38</v>
      </c>
      <c r="C4644">
        <f t="shared" si="295"/>
        <v>614</v>
      </c>
      <c r="D4644">
        <v>9463</v>
      </c>
      <c r="E4644">
        <v>9463</v>
      </c>
      <c r="F4644">
        <v>251</v>
      </c>
      <c r="G4644">
        <v>3479</v>
      </c>
      <c r="H4644">
        <v>5984</v>
      </c>
      <c r="I4644">
        <v>0</v>
      </c>
      <c r="J4644">
        <v>6</v>
      </c>
      <c r="K4644">
        <v>9457</v>
      </c>
      <c r="M4644">
        <v>9714</v>
      </c>
      <c r="N4644">
        <f t="shared" si="296"/>
        <v>9463</v>
      </c>
    </row>
    <row r="4645" spans="1:14" customFormat="1" ht="14.4" customHeight="1" x14ac:dyDescent="0.3">
      <c r="A4645" s="1">
        <v>44245</v>
      </c>
      <c r="B4645" t="s">
        <v>38</v>
      </c>
      <c r="C4645">
        <f t="shared" ref="C4645:C4676" si="297">D4645-D4644</f>
        <v>518</v>
      </c>
      <c r="D4645">
        <v>9981</v>
      </c>
      <c r="E4645">
        <v>9981</v>
      </c>
      <c r="F4645">
        <v>358</v>
      </c>
      <c r="G4645">
        <v>4019</v>
      </c>
      <c r="H4645">
        <v>5962</v>
      </c>
      <c r="I4645">
        <v>0</v>
      </c>
      <c r="J4645">
        <v>109</v>
      </c>
      <c r="K4645">
        <v>9872</v>
      </c>
      <c r="M4645">
        <v>10339</v>
      </c>
      <c r="N4645">
        <f t="shared" si="296"/>
        <v>9981</v>
      </c>
    </row>
    <row r="4646" spans="1:14" customFormat="1" ht="14.4" customHeight="1" x14ac:dyDescent="0.3">
      <c r="A4646" s="1">
        <v>44246</v>
      </c>
      <c r="B4646" t="s">
        <v>38</v>
      </c>
      <c r="C4646">
        <f t="shared" si="297"/>
        <v>1315</v>
      </c>
      <c r="D4646">
        <v>11296</v>
      </c>
      <c r="E4646">
        <v>11296</v>
      </c>
      <c r="F4646">
        <v>697</v>
      </c>
      <c r="G4646">
        <v>4829</v>
      </c>
      <c r="H4646">
        <v>6467</v>
      </c>
      <c r="I4646">
        <v>0</v>
      </c>
      <c r="J4646">
        <v>124</v>
      </c>
      <c r="K4646">
        <v>11172</v>
      </c>
      <c r="M4646">
        <v>11993</v>
      </c>
      <c r="N4646">
        <f t="shared" si="296"/>
        <v>11296</v>
      </c>
    </row>
    <row r="4647" spans="1:14" customFormat="1" ht="14.4" customHeight="1" x14ac:dyDescent="0.3">
      <c r="A4647" s="1">
        <v>44247</v>
      </c>
      <c r="B4647" t="s">
        <v>38</v>
      </c>
      <c r="C4647">
        <f t="shared" si="297"/>
        <v>926</v>
      </c>
      <c r="D4647">
        <v>12222</v>
      </c>
      <c r="E4647">
        <v>12222</v>
      </c>
      <c r="F4647">
        <v>699</v>
      </c>
      <c r="G4647">
        <v>5541</v>
      </c>
      <c r="H4647">
        <v>6681</v>
      </c>
      <c r="I4647">
        <v>0</v>
      </c>
      <c r="J4647">
        <v>128</v>
      </c>
      <c r="K4647">
        <v>12094</v>
      </c>
      <c r="M4647">
        <v>12921</v>
      </c>
      <c r="N4647">
        <f t="shared" si="296"/>
        <v>12222</v>
      </c>
    </row>
    <row r="4648" spans="1:14" customFormat="1" ht="14.4" customHeight="1" x14ac:dyDescent="0.3">
      <c r="A4648" s="1">
        <v>44248</v>
      </c>
      <c r="B4648" t="s">
        <v>38</v>
      </c>
      <c r="C4648">
        <f t="shared" si="297"/>
        <v>0</v>
      </c>
      <c r="D4648">
        <v>12222</v>
      </c>
      <c r="E4648">
        <v>12222</v>
      </c>
      <c r="F4648">
        <v>699</v>
      </c>
      <c r="G4648">
        <v>5541</v>
      </c>
      <c r="H4648">
        <v>6681</v>
      </c>
      <c r="I4648">
        <v>0</v>
      </c>
      <c r="J4648">
        <v>128</v>
      </c>
      <c r="K4648">
        <v>12094</v>
      </c>
      <c r="M4648">
        <v>12921</v>
      </c>
      <c r="N4648">
        <f t="shared" si="296"/>
        <v>12222</v>
      </c>
    </row>
    <row r="4649" spans="1:14" customFormat="1" ht="14.4" customHeight="1" x14ac:dyDescent="0.3">
      <c r="A4649" s="1">
        <v>44249</v>
      </c>
      <c r="B4649" t="s">
        <v>38</v>
      </c>
      <c r="C4649">
        <f t="shared" si="297"/>
        <v>1544</v>
      </c>
      <c r="D4649">
        <v>13766</v>
      </c>
      <c r="E4649">
        <v>13766</v>
      </c>
      <c r="F4649">
        <v>784</v>
      </c>
      <c r="G4649">
        <v>6766</v>
      </c>
      <c r="H4649">
        <v>7000</v>
      </c>
      <c r="I4649">
        <v>0</v>
      </c>
      <c r="J4649">
        <v>154</v>
      </c>
      <c r="K4649">
        <v>13612</v>
      </c>
      <c r="M4649">
        <v>14550</v>
      </c>
      <c r="N4649">
        <f t="shared" si="296"/>
        <v>13766</v>
      </c>
    </row>
    <row r="4650" spans="1:14" customFormat="1" ht="14.4" customHeight="1" x14ac:dyDescent="0.3">
      <c r="A4650" s="1">
        <v>44250</v>
      </c>
      <c r="B4650" t="s">
        <v>38</v>
      </c>
      <c r="C4650">
        <f t="shared" si="297"/>
        <v>1428</v>
      </c>
      <c r="D4650">
        <v>15194</v>
      </c>
      <c r="E4650">
        <v>15194</v>
      </c>
      <c r="F4650">
        <v>952</v>
      </c>
      <c r="G4650">
        <v>8008</v>
      </c>
      <c r="H4650">
        <v>7186</v>
      </c>
      <c r="I4650">
        <v>0</v>
      </c>
      <c r="J4650">
        <v>156</v>
      </c>
      <c r="K4650">
        <v>15038</v>
      </c>
      <c r="M4650">
        <v>16146</v>
      </c>
      <c r="N4650">
        <f t="shared" si="296"/>
        <v>15194</v>
      </c>
    </row>
    <row r="4651" spans="1:14" customFormat="1" ht="14.4" customHeight="1" x14ac:dyDescent="0.3">
      <c r="A4651" s="1">
        <v>44251</v>
      </c>
      <c r="B4651" t="s">
        <v>38</v>
      </c>
      <c r="C4651">
        <f t="shared" si="297"/>
        <v>1188</v>
      </c>
      <c r="D4651">
        <v>16382</v>
      </c>
      <c r="E4651">
        <v>16382</v>
      </c>
      <c r="F4651">
        <v>1074</v>
      </c>
      <c r="G4651">
        <v>9102</v>
      </c>
      <c r="H4651">
        <v>7280</v>
      </c>
      <c r="I4651">
        <v>0</v>
      </c>
      <c r="J4651">
        <v>158</v>
      </c>
      <c r="K4651">
        <v>16224</v>
      </c>
      <c r="M4651">
        <v>17456</v>
      </c>
      <c r="N4651">
        <f t="shared" si="296"/>
        <v>16382</v>
      </c>
    </row>
    <row r="4652" spans="1:14" customFormat="1" ht="14.4" customHeight="1" x14ac:dyDescent="0.3">
      <c r="A4652" s="1">
        <v>44252</v>
      </c>
      <c r="B4652" t="s">
        <v>38</v>
      </c>
      <c r="C4652">
        <f t="shared" si="297"/>
        <v>904</v>
      </c>
      <c r="D4652">
        <v>17286</v>
      </c>
      <c r="E4652">
        <v>17286</v>
      </c>
      <c r="F4652">
        <v>1249</v>
      </c>
      <c r="G4652">
        <v>9865</v>
      </c>
      <c r="H4652">
        <v>7421</v>
      </c>
      <c r="I4652">
        <v>0</v>
      </c>
      <c r="J4652">
        <v>163</v>
      </c>
      <c r="K4652">
        <v>17123</v>
      </c>
      <c r="M4652">
        <v>18535</v>
      </c>
      <c r="N4652">
        <f t="shared" si="296"/>
        <v>17286</v>
      </c>
    </row>
    <row r="4653" spans="1:14" customFormat="1" ht="14.4" customHeight="1" x14ac:dyDescent="0.3">
      <c r="A4653" s="1">
        <v>44253</v>
      </c>
      <c r="B4653" t="s">
        <v>38</v>
      </c>
      <c r="C4653">
        <f t="shared" si="297"/>
        <v>361</v>
      </c>
      <c r="D4653">
        <v>17647</v>
      </c>
      <c r="E4653">
        <v>17647</v>
      </c>
      <c r="F4653">
        <v>1465</v>
      </c>
      <c r="G4653">
        <v>10207</v>
      </c>
      <c r="H4653">
        <v>7440</v>
      </c>
      <c r="I4653">
        <v>0</v>
      </c>
      <c r="J4653">
        <v>170</v>
      </c>
      <c r="K4653">
        <v>17477</v>
      </c>
      <c r="M4653">
        <v>19112</v>
      </c>
      <c r="N4653">
        <f t="shared" si="296"/>
        <v>17647</v>
      </c>
    </row>
    <row r="4654" spans="1:14" customFormat="1" ht="14.4" customHeight="1" x14ac:dyDescent="0.3">
      <c r="A4654" s="1">
        <v>44254</v>
      </c>
      <c r="B4654" t="s">
        <v>38</v>
      </c>
      <c r="C4654">
        <f t="shared" si="297"/>
        <v>0</v>
      </c>
      <c r="D4654">
        <v>17647</v>
      </c>
      <c r="E4654">
        <v>17647</v>
      </c>
      <c r="F4654">
        <v>1465</v>
      </c>
      <c r="G4654">
        <v>10207</v>
      </c>
      <c r="H4654">
        <v>7440</v>
      </c>
      <c r="I4654">
        <v>0</v>
      </c>
      <c r="J4654">
        <v>170</v>
      </c>
      <c r="K4654">
        <v>17477</v>
      </c>
      <c r="M4654">
        <v>19112</v>
      </c>
      <c r="N4654">
        <f t="shared" si="296"/>
        <v>17647</v>
      </c>
    </row>
    <row r="4655" spans="1:14" customFormat="1" ht="14.4" customHeight="1" x14ac:dyDescent="0.3">
      <c r="A4655" s="1">
        <v>44255</v>
      </c>
      <c r="B4655" t="s">
        <v>38</v>
      </c>
      <c r="C4655">
        <f t="shared" si="297"/>
        <v>0</v>
      </c>
      <c r="D4655">
        <v>17647</v>
      </c>
      <c r="E4655">
        <v>17647</v>
      </c>
      <c r="F4655">
        <v>1465</v>
      </c>
      <c r="G4655">
        <v>10207</v>
      </c>
      <c r="H4655">
        <v>7440</v>
      </c>
      <c r="I4655">
        <v>0</v>
      </c>
      <c r="J4655">
        <v>170</v>
      </c>
      <c r="K4655">
        <v>17477</v>
      </c>
      <c r="M4655">
        <v>19112</v>
      </c>
      <c r="N4655">
        <f t="shared" si="296"/>
        <v>17647</v>
      </c>
    </row>
    <row r="4656" spans="1:14" customFormat="1" ht="14.4" customHeight="1" x14ac:dyDescent="0.3">
      <c r="A4656" s="1">
        <v>44256</v>
      </c>
      <c r="B4656" t="s">
        <v>38</v>
      </c>
      <c r="C4656">
        <f t="shared" si="297"/>
        <v>0</v>
      </c>
      <c r="D4656">
        <v>17647</v>
      </c>
      <c r="E4656">
        <v>17647</v>
      </c>
      <c r="F4656">
        <v>1465</v>
      </c>
      <c r="G4656">
        <v>10207</v>
      </c>
      <c r="H4656">
        <v>7440</v>
      </c>
      <c r="I4656">
        <v>0</v>
      </c>
      <c r="J4656">
        <v>170</v>
      </c>
      <c r="K4656">
        <v>17477</v>
      </c>
      <c r="M4656">
        <v>19112</v>
      </c>
      <c r="N4656">
        <f t="shared" si="296"/>
        <v>17647</v>
      </c>
    </row>
    <row r="4657" spans="1:14" customFormat="1" ht="14.4" customHeight="1" x14ac:dyDescent="0.3">
      <c r="A4657" s="1">
        <v>44257</v>
      </c>
      <c r="B4657" t="s">
        <v>38</v>
      </c>
      <c r="C4657">
        <f t="shared" si="297"/>
        <v>1243</v>
      </c>
      <c r="D4657">
        <v>18890</v>
      </c>
      <c r="E4657">
        <v>18890</v>
      </c>
      <c r="F4657">
        <v>2101</v>
      </c>
      <c r="G4657">
        <v>11169</v>
      </c>
      <c r="H4657">
        <v>7721</v>
      </c>
      <c r="I4657">
        <v>0</v>
      </c>
      <c r="J4657">
        <v>189</v>
      </c>
      <c r="K4657">
        <v>18701</v>
      </c>
      <c r="M4657">
        <v>20991</v>
      </c>
      <c r="N4657">
        <f t="shared" si="296"/>
        <v>18890</v>
      </c>
    </row>
    <row r="4658" spans="1:14" customFormat="1" ht="14.4" customHeight="1" x14ac:dyDescent="0.3">
      <c r="A4658" s="1">
        <v>44258</v>
      </c>
      <c r="B4658" t="s">
        <v>38</v>
      </c>
      <c r="C4658">
        <f t="shared" si="297"/>
        <v>1345</v>
      </c>
      <c r="D4658">
        <v>20235</v>
      </c>
      <c r="E4658">
        <v>20235</v>
      </c>
      <c r="F4658">
        <v>2367</v>
      </c>
      <c r="G4658">
        <v>11997</v>
      </c>
      <c r="H4658">
        <v>8238</v>
      </c>
      <c r="I4658">
        <v>0</v>
      </c>
      <c r="J4658">
        <v>190</v>
      </c>
      <c r="K4658">
        <v>20045</v>
      </c>
      <c r="M4658">
        <v>22602</v>
      </c>
      <c r="N4658">
        <f t="shared" si="296"/>
        <v>20235</v>
      </c>
    </row>
    <row r="4659" spans="1:14" customFormat="1" ht="14.4" customHeight="1" x14ac:dyDescent="0.3">
      <c r="A4659" s="1">
        <v>44259</v>
      </c>
      <c r="B4659" t="s">
        <v>38</v>
      </c>
      <c r="C4659">
        <f t="shared" si="297"/>
        <v>1618</v>
      </c>
      <c r="D4659">
        <v>21853</v>
      </c>
      <c r="E4659">
        <v>21853</v>
      </c>
      <c r="F4659">
        <v>2769</v>
      </c>
      <c r="G4659">
        <v>12973</v>
      </c>
      <c r="H4659">
        <v>8879</v>
      </c>
      <c r="I4659">
        <v>1</v>
      </c>
      <c r="J4659">
        <v>194</v>
      </c>
      <c r="K4659">
        <v>21659</v>
      </c>
      <c r="M4659">
        <v>24622</v>
      </c>
      <c r="N4659">
        <f t="shared" si="296"/>
        <v>21853</v>
      </c>
    </row>
    <row r="4660" spans="1:14" customFormat="1" ht="14.4" customHeight="1" x14ac:dyDescent="0.3">
      <c r="A4660" s="1">
        <v>44260</v>
      </c>
      <c r="B4660" t="s">
        <v>38</v>
      </c>
      <c r="C4660">
        <f t="shared" si="297"/>
        <v>1771</v>
      </c>
      <c r="D4660">
        <v>23624</v>
      </c>
      <c r="E4660">
        <v>23624</v>
      </c>
      <c r="F4660">
        <v>3822</v>
      </c>
      <c r="G4660">
        <v>13967</v>
      </c>
      <c r="H4660">
        <v>9655</v>
      </c>
      <c r="I4660">
        <v>2</v>
      </c>
      <c r="J4660">
        <v>201</v>
      </c>
      <c r="K4660">
        <v>23423</v>
      </c>
      <c r="M4660">
        <v>27446</v>
      </c>
      <c r="N4660">
        <f t="shared" si="296"/>
        <v>23624</v>
      </c>
    </row>
    <row r="4661" spans="1:14" customFormat="1" ht="14.4" customHeight="1" x14ac:dyDescent="0.3">
      <c r="A4661" s="1">
        <v>44261</v>
      </c>
      <c r="B4661" t="s">
        <v>38</v>
      </c>
      <c r="C4661">
        <f t="shared" si="297"/>
        <v>1597</v>
      </c>
      <c r="D4661">
        <v>25221</v>
      </c>
      <c r="E4661">
        <v>25221</v>
      </c>
      <c r="F4661">
        <v>4256</v>
      </c>
      <c r="G4661">
        <v>14924</v>
      </c>
      <c r="H4661">
        <v>10295</v>
      </c>
      <c r="I4661">
        <v>2</v>
      </c>
      <c r="J4661">
        <v>201</v>
      </c>
      <c r="K4661">
        <v>25020</v>
      </c>
      <c r="M4661">
        <v>29477</v>
      </c>
      <c r="N4661">
        <f t="shared" si="296"/>
        <v>25221</v>
      </c>
    </row>
    <row r="4662" spans="1:14" customFormat="1" ht="14.4" customHeight="1" x14ac:dyDescent="0.3">
      <c r="A4662" s="1">
        <v>44262</v>
      </c>
      <c r="B4662" t="s">
        <v>38</v>
      </c>
      <c r="C4662">
        <f t="shared" si="297"/>
        <v>0</v>
      </c>
      <c r="D4662">
        <v>25221</v>
      </c>
      <c r="E4662">
        <v>25221</v>
      </c>
      <c r="F4662">
        <v>4256</v>
      </c>
      <c r="G4662">
        <v>14924</v>
      </c>
      <c r="H4662">
        <v>10295</v>
      </c>
      <c r="I4662">
        <v>2</v>
      </c>
      <c r="J4662">
        <v>201</v>
      </c>
      <c r="K4662">
        <v>25020</v>
      </c>
      <c r="M4662">
        <v>29477</v>
      </c>
      <c r="N4662">
        <f t="shared" si="296"/>
        <v>25221</v>
      </c>
    </row>
    <row r="4663" spans="1:14" customFormat="1" ht="14.4" customHeight="1" x14ac:dyDescent="0.3">
      <c r="A4663" s="1">
        <v>44263</v>
      </c>
      <c r="B4663" t="s">
        <v>38</v>
      </c>
      <c r="C4663">
        <f t="shared" si="297"/>
        <v>2613</v>
      </c>
      <c r="D4663">
        <v>27834</v>
      </c>
      <c r="E4663">
        <v>27834</v>
      </c>
      <c r="F4663">
        <v>5204</v>
      </c>
      <c r="G4663">
        <v>16402</v>
      </c>
      <c r="H4663">
        <v>11429</v>
      </c>
      <c r="I4663">
        <v>3</v>
      </c>
      <c r="J4663">
        <v>208</v>
      </c>
      <c r="K4663">
        <v>27626</v>
      </c>
      <c r="M4663">
        <v>33038</v>
      </c>
      <c r="N4663">
        <f t="shared" si="296"/>
        <v>27834</v>
      </c>
    </row>
    <row r="4664" spans="1:14" customFormat="1" ht="14.4" customHeight="1" x14ac:dyDescent="0.3">
      <c r="A4664" s="1">
        <v>44264</v>
      </c>
      <c r="B4664" t="s">
        <v>38</v>
      </c>
      <c r="C4664">
        <f t="shared" si="297"/>
        <v>3081</v>
      </c>
      <c r="D4664">
        <v>30915</v>
      </c>
      <c r="E4664">
        <v>24975</v>
      </c>
      <c r="F4664">
        <v>5940</v>
      </c>
      <c r="G4664">
        <v>17217</v>
      </c>
      <c r="H4664">
        <v>13694</v>
      </c>
      <c r="I4664">
        <v>4</v>
      </c>
      <c r="J4664">
        <v>0</v>
      </c>
      <c r="K4664">
        <v>30915</v>
      </c>
      <c r="M4664">
        <v>30915</v>
      </c>
      <c r="N4664">
        <f t="shared" si="296"/>
        <v>30915</v>
      </c>
    </row>
    <row r="4665" spans="1:14" customFormat="1" ht="14.4" customHeight="1" x14ac:dyDescent="0.3">
      <c r="A4665" s="1">
        <v>44265</v>
      </c>
      <c r="B4665" t="s">
        <v>38</v>
      </c>
      <c r="C4665">
        <f t="shared" si="297"/>
        <v>3714</v>
      </c>
      <c r="D4665">
        <v>34629</v>
      </c>
      <c r="E4665">
        <v>28118</v>
      </c>
      <c r="F4665">
        <v>6511</v>
      </c>
      <c r="G4665">
        <v>19155</v>
      </c>
      <c r="H4665">
        <v>15470</v>
      </c>
      <c r="I4665">
        <v>4</v>
      </c>
      <c r="J4665">
        <v>0</v>
      </c>
      <c r="K4665">
        <v>34629</v>
      </c>
      <c r="M4665">
        <v>34629</v>
      </c>
      <c r="N4665">
        <f t="shared" si="296"/>
        <v>34629</v>
      </c>
    </row>
    <row r="4666" spans="1:14" customFormat="1" ht="14.4" customHeight="1" x14ac:dyDescent="0.3">
      <c r="A4666" s="1">
        <v>44266</v>
      </c>
      <c r="B4666" t="s">
        <v>38</v>
      </c>
      <c r="C4666">
        <f t="shared" si="297"/>
        <v>3732</v>
      </c>
      <c r="D4666">
        <v>38361</v>
      </c>
      <c r="E4666">
        <v>31053</v>
      </c>
      <c r="F4666">
        <v>7308</v>
      </c>
      <c r="G4666">
        <v>20856</v>
      </c>
      <c r="H4666">
        <v>17500</v>
      </c>
      <c r="I4666">
        <v>5</v>
      </c>
      <c r="J4666">
        <v>0</v>
      </c>
      <c r="K4666">
        <v>38361</v>
      </c>
      <c r="M4666">
        <v>38361</v>
      </c>
      <c r="N4666">
        <f t="shared" si="296"/>
        <v>38361</v>
      </c>
    </row>
    <row r="4667" spans="1:14" customFormat="1" ht="14.4" customHeight="1" x14ac:dyDescent="0.3">
      <c r="A4667" s="1">
        <v>44267</v>
      </c>
      <c r="B4667" t="s">
        <v>38</v>
      </c>
      <c r="C4667">
        <f t="shared" si="297"/>
        <v>2735</v>
      </c>
      <c r="D4667">
        <v>41096</v>
      </c>
      <c r="E4667">
        <v>33511</v>
      </c>
      <c r="F4667">
        <v>7585</v>
      </c>
      <c r="G4667">
        <v>22241</v>
      </c>
      <c r="H4667">
        <v>18850</v>
      </c>
      <c r="I4667">
        <v>5</v>
      </c>
      <c r="J4667">
        <v>0</v>
      </c>
      <c r="K4667">
        <v>41096</v>
      </c>
      <c r="M4667">
        <v>41096</v>
      </c>
      <c r="N4667">
        <f t="shared" si="296"/>
        <v>41096</v>
      </c>
    </row>
    <row r="4668" spans="1:14" customFormat="1" ht="14.4" customHeight="1" x14ac:dyDescent="0.3">
      <c r="A4668" s="1">
        <v>44268</v>
      </c>
      <c r="B4668" t="s">
        <v>38</v>
      </c>
      <c r="C4668">
        <f t="shared" si="297"/>
        <v>255</v>
      </c>
      <c r="D4668">
        <v>41351</v>
      </c>
      <c r="E4668">
        <v>33766</v>
      </c>
      <c r="F4668">
        <v>7585</v>
      </c>
      <c r="G4668">
        <v>22392</v>
      </c>
      <c r="H4668">
        <v>18954</v>
      </c>
      <c r="I4668">
        <v>5</v>
      </c>
      <c r="J4668">
        <v>0</v>
      </c>
      <c r="K4668">
        <v>41350</v>
      </c>
      <c r="M4668">
        <v>41351</v>
      </c>
      <c r="N4668">
        <f t="shared" si="296"/>
        <v>41351</v>
      </c>
    </row>
    <row r="4669" spans="1:14" customFormat="1" ht="14.4" customHeight="1" x14ac:dyDescent="0.3">
      <c r="A4669" s="1">
        <v>44269</v>
      </c>
      <c r="B4669" t="s">
        <v>38</v>
      </c>
      <c r="C4669">
        <f t="shared" si="297"/>
        <v>0</v>
      </c>
      <c r="D4669">
        <v>41351</v>
      </c>
      <c r="E4669">
        <v>33766</v>
      </c>
      <c r="F4669">
        <v>7585</v>
      </c>
      <c r="G4669">
        <v>22392</v>
      </c>
      <c r="H4669">
        <v>18954</v>
      </c>
      <c r="I4669">
        <v>5</v>
      </c>
      <c r="J4669">
        <v>0</v>
      </c>
      <c r="K4669">
        <v>41350</v>
      </c>
      <c r="M4669">
        <v>41351</v>
      </c>
      <c r="N4669">
        <f t="shared" si="296"/>
        <v>41351</v>
      </c>
    </row>
    <row r="4670" spans="1:14" customFormat="1" ht="14.4" customHeight="1" x14ac:dyDescent="0.3">
      <c r="A4670" s="1">
        <v>44270</v>
      </c>
      <c r="B4670" t="s">
        <v>38</v>
      </c>
      <c r="C4670">
        <f t="shared" si="297"/>
        <v>2856</v>
      </c>
      <c r="D4670">
        <v>44207</v>
      </c>
      <c r="E4670">
        <v>36344</v>
      </c>
      <c r="F4670">
        <v>7863</v>
      </c>
      <c r="G4670">
        <v>23917</v>
      </c>
      <c r="H4670">
        <v>20285</v>
      </c>
      <c r="I4670">
        <v>5</v>
      </c>
      <c r="J4670">
        <v>0</v>
      </c>
      <c r="K4670">
        <v>44207</v>
      </c>
      <c r="M4670">
        <v>44207</v>
      </c>
      <c r="N4670">
        <f t="shared" si="296"/>
        <v>44207</v>
      </c>
    </row>
    <row r="4671" spans="1:14" customFormat="1" ht="14.4" customHeight="1" x14ac:dyDescent="0.3">
      <c r="A4671" s="1">
        <v>44271</v>
      </c>
      <c r="B4671" t="s">
        <v>38</v>
      </c>
      <c r="C4671">
        <f t="shared" si="297"/>
        <v>0</v>
      </c>
      <c r="D4671">
        <v>44207</v>
      </c>
      <c r="E4671">
        <v>44207</v>
      </c>
      <c r="F4671">
        <v>8138</v>
      </c>
      <c r="G4671">
        <v>23917</v>
      </c>
      <c r="H4671">
        <v>20285</v>
      </c>
      <c r="I4671">
        <v>5</v>
      </c>
      <c r="J4671">
        <v>0</v>
      </c>
      <c r="K4671">
        <v>52345</v>
      </c>
      <c r="M4671">
        <v>52345</v>
      </c>
      <c r="N4671">
        <f t="shared" si="296"/>
        <v>44207</v>
      </c>
    </row>
    <row r="4672" spans="1:14" customFormat="1" ht="14.4" customHeight="1" x14ac:dyDescent="0.3">
      <c r="A4672" s="1">
        <v>44272</v>
      </c>
      <c r="B4672" t="s">
        <v>38</v>
      </c>
      <c r="C4672">
        <f t="shared" si="297"/>
        <v>1917</v>
      </c>
      <c r="D4672">
        <v>46124</v>
      </c>
      <c r="E4672">
        <v>46124</v>
      </c>
      <c r="F4672">
        <v>8507</v>
      </c>
      <c r="G4672">
        <v>25843</v>
      </c>
      <c r="H4672">
        <v>20276</v>
      </c>
      <c r="I4672">
        <v>5</v>
      </c>
      <c r="J4672">
        <v>0</v>
      </c>
      <c r="K4672">
        <v>54631</v>
      </c>
      <c r="M4672">
        <v>54631</v>
      </c>
      <c r="N4672">
        <f t="shared" si="296"/>
        <v>46124</v>
      </c>
    </row>
    <row r="4673" spans="1:14" customFormat="1" ht="14.4" customHeight="1" x14ac:dyDescent="0.3">
      <c r="A4673" s="1">
        <v>44273</v>
      </c>
      <c r="B4673" t="s">
        <v>38</v>
      </c>
      <c r="C4673">
        <f t="shared" si="297"/>
        <v>2166</v>
      </c>
      <c r="D4673">
        <v>48290</v>
      </c>
      <c r="E4673">
        <v>48290</v>
      </c>
      <c r="F4673">
        <v>9022</v>
      </c>
      <c r="G4673">
        <v>26911</v>
      </c>
      <c r="H4673">
        <v>21374</v>
      </c>
      <c r="I4673">
        <v>5</v>
      </c>
      <c r="J4673">
        <v>0</v>
      </c>
      <c r="K4673">
        <v>57312</v>
      </c>
      <c r="M4673">
        <v>57312</v>
      </c>
      <c r="N4673">
        <f t="shared" si="296"/>
        <v>48290</v>
      </c>
    </row>
    <row r="4674" spans="1:14" customFormat="1" ht="14.4" customHeight="1" x14ac:dyDescent="0.3">
      <c r="A4674" s="1">
        <v>44274</v>
      </c>
      <c r="B4674" t="s">
        <v>38</v>
      </c>
      <c r="C4674">
        <f t="shared" si="297"/>
        <v>2080</v>
      </c>
      <c r="D4674">
        <v>50370</v>
      </c>
      <c r="E4674">
        <v>50370</v>
      </c>
      <c r="F4674">
        <v>9519</v>
      </c>
      <c r="G4674">
        <v>27973</v>
      </c>
      <c r="H4674">
        <v>22392</v>
      </c>
      <c r="I4674">
        <v>5</v>
      </c>
      <c r="J4674">
        <v>0</v>
      </c>
      <c r="K4674">
        <v>59889</v>
      </c>
      <c r="M4674">
        <v>59889</v>
      </c>
      <c r="N4674">
        <f t="shared" si="296"/>
        <v>50370</v>
      </c>
    </row>
    <row r="4675" spans="1:14" customFormat="1" ht="14.4" customHeight="1" x14ac:dyDescent="0.3">
      <c r="A4675" s="1">
        <v>44275</v>
      </c>
      <c r="B4675" t="s">
        <v>38</v>
      </c>
      <c r="C4675">
        <f t="shared" si="297"/>
        <v>1418</v>
      </c>
      <c r="D4675">
        <v>51788</v>
      </c>
      <c r="E4675">
        <v>51788</v>
      </c>
      <c r="F4675">
        <v>9861</v>
      </c>
      <c r="G4675">
        <v>28737</v>
      </c>
      <c r="H4675">
        <v>23046</v>
      </c>
      <c r="I4675">
        <v>5</v>
      </c>
      <c r="J4675">
        <v>0</v>
      </c>
      <c r="K4675">
        <v>61649</v>
      </c>
      <c r="M4675">
        <v>61649</v>
      </c>
      <c r="N4675">
        <f t="shared" si="296"/>
        <v>51788</v>
      </c>
    </row>
    <row r="4676" spans="1:14" customFormat="1" ht="14.4" customHeight="1" x14ac:dyDescent="0.3">
      <c r="A4676" s="1">
        <v>44276</v>
      </c>
      <c r="B4676" t="s">
        <v>38</v>
      </c>
      <c r="C4676">
        <f t="shared" si="297"/>
        <v>66</v>
      </c>
      <c r="D4676">
        <v>51854</v>
      </c>
      <c r="E4676">
        <v>51854</v>
      </c>
      <c r="F4676">
        <v>9862</v>
      </c>
      <c r="G4676">
        <v>28778</v>
      </c>
      <c r="H4676">
        <v>23071</v>
      </c>
      <c r="I4676">
        <v>5</v>
      </c>
      <c r="J4676">
        <v>0</v>
      </c>
      <c r="K4676">
        <v>61716</v>
      </c>
      <c r="M4676">
        <v>61716</v>
      </c>
      <c r="N4676">
        <f t="shared" si="296"/>
        <v>51854</v>
      </c>
    </row>
    <row r="4677" spans="1:14" customFormat="1" ht="14.4" customHeight="1" x14ac:dyDescent="0.3">
      <c r="A4677" s="1">
        <v>44277</v>
      </c>
      <c r="B4677" t="s">
        <v>38</v>
      </c>
      <c r="C4677">
        <f t="shared" ref="C4677:C4708" si="298">D4677-D4676</f>
        <v>1669</v>
      </c>
      <c r="D4677">
        <v>53523</v>
      </c>
      <c r="E4677">
        <v>53523</v>
      </c>
      <c r="F4677">
        <v>10972</v>
      </c>
      <c r="G4677">
        <v>29656</v>
      </c>
      <c r="H4677">
        <v>23862</v>
      </c>
      <c r="I4677">
        <v>5</v>
      </c>
      <c r="J4677">
        <v>0</v>
      </c>
      <c r="K4677">
        <v>64495</v>
      </c>
      <c r="M4677">
        <v>64495</v>
      </c>
      <c r="N4677">
        <f t="shared" ref="N4677:N4740" si="299">G4677+H4677+I4677</f>
        <v>53523</v>
      </c>
    </row>
    <row r="4678" spans="1:14" customFormat="1" ht="14.4" customHeight="1" x14ac:dyDescent="0.3">
      <c r="A4678" s="1">
        <v>44278</v>
      </c>
      <c r="B4678" t="s">
        <v>38</v>
      </c>
      <c r="C4678">
        <f t="shared" si="298"/>
        <v>2011</v>
      </c>
      <c r="D4678">
        <v>55534</v>
      </c>
      <c r="E4678">
        <v>55534</v>
      </c>
      <c r="F4678">
        <v>11747</v>
      </c>
      <c r="G4678">
        <v>30675</v>
      </c>
      <c r="H4678">
        <v>24854</v>
      </c>
      <c r="I4678">
        <v>5</v>
      </c>
      <c r="J4678">
        <v>0</v>
      </c>
      <c r="K4678">
        <v>67281</v>
      </c>
      <c r="M4678">
        <v>67281</v>
      </c>
      <c r="N4678">
        <f t="shared" si="299"/>
        <v>55534</v>
      </c>
    </row>
    <row r="4679" spans="1:14" customFormat="1" ht="14.4" customHeight="1" x14ac:dyDescent="0.3">
      <c r="A4679" s="1">
        <v>44279</v>
      </c>
      <c r="B4679" t="s">
        <v>38</v>
      </c>
      <c r="C4679">
        <f t="shared" si="298"/>
        <v>1723</v>
      </c>
      <c r="D4679">
        <v>57257</v>
      </c>
      <c r="E4679">
        <v>57257</v>
      </c>
      <c r="F4679">
        <v>12031</v>
      </c>
      <c r="G4679">
        <v>31566</v>
      </c>
      <c r="H4679">
        <v>25686</v>
      </c>
      <c r="I4679">
        <v>5</v>
      </c>
      <c r="J4679">
        <v>0</v>
      </c>
      <c r="K4679">
        <v>69288</v>
      </c>
      <c r="M4679">
        <v>69288</v>
      </c>
      <c r="N4679">
        <f t="shared" si="299"/>
        <v>57257</v>
      </c>
    </row>
    <row r="4680" spans="1:14" customFormat="1" ht="14.4" customHeight="1" x14ac:dyDescent="0.3">
      <c r="A4680" s="1">
        <v>44280</v>
      </c>
      <c r="B4680" t="s">
        <v>38</v>
      </c>
      <c r="C4680">
        <f t="shared" si="298"/>
        <v>1589</v>
      </c>
      <c r="D4680">
        <v>58846</v>
      </c>
      <c r="E4680">
        <v>58846</v>
      </c>
      <c r="F4680">
        <v>12178</v>
      </c>
      <c r="G4680">
        <v>32379</v>
      </c>
      <c r="H4680">
        <v>26461</v>
      </c>
      <c r="I4680">
        <v>6</v>
      </c>
      <c r="J4680">
        <v>0</v>
      </c>
      <c r="K4680">
        <v>71024</v>
      </c>
      <c r="M4680">
        <v>71024</v>
      </c>
      <c r="N4680">
        <f t="shared" si="299"/>
        <v>58846</v>
      </c>
    </row>
    <row r="4681" spans="1:14" customFormat="1" ht="14.4" customHeight="1" x14ac:dyDescent="0.3">
      <c r="A4681" s="1">
        <v>44281</v>
      </c>
      <c r="B4681" t="s">
        <v>38</v>
      </c>
      <c r="C4681">
        <f t="shared" si="298"/>
        <v>1663</v>
      </c>
      <c r="D4681">
        <v>60509</v>
      </c>
      <c r="E4681">
        <v>60509</v>
      </c>
      <c r="F4681">
        <v>12279</v>
      </c>
      <c r="G4681">
        <v>33221</v>
      </c>
      <c r="H4681">
        <v>27282</v>
      </c>
      <c r="I4681">
        <v>6</v>
      </c>
      <c r="J4681">
        <v>0</v>
      </c>
      <c r="K4681">
        <v>72788</v>
      </c>
      <c r="M4681">
        <v>72788</v>
      </c>
      <c r="N4681">
        <f t="shared" si="299"/>
        <v>60509</v>
      </c>
    </row>
    <row r="4682" spans="1:14" customFormat="1" ht="14.4" customHeight="1" x14ac:dyDescent="0.3">
      <c r="A4682" s="1">
        <v>44282</v>
      </c>
      <c r="B4682" t="s">
        <v>38</v>
      </c>
      <c r="C4682">
        <f t="shared" si="298"/>
        <v>26</v>
      </c>
      <c r="D4682">
        <v>60535</v>
      </c>
      <c r="E4682">
        <v>60535</v>
      </c>
      <c r="F4682">
        <v>12279</v>
      </c>
      <c r="G4682">
        <v>33236</v>
      </c>
      <c r="H4682">
        <v>27293</v>
      </c>
      <c r="I4682">
        <v>6</v>
      </c>
      <c r="J4682">
        <v>0</v>
      </c>
      <c r="K4682">
        <v>72814</v>
      </c>
      <c r="M4682">
        <v>72814</v>
      </c>
      <c r="N4682">
        <f t="shared" si="299"/>
        <v>60535</v>
      </c>
    </row>
    <row r="4683" spans="1:14" customFormat="1" ht="14.4" customHeight="1" x14ac:dyDescent="0.3">
      <c r="A4683" s="1">
        <v>44283</v>
      </c>
      <c r="B4683" t="s">
        <v>38</v>
      </c>
      <c r="C4683">
        <f t="shared" si="298"/>
        <v>1</v>
      </c>
      <c r="D4683">
        <v>60536</v>
      </c>
      <c r="E4683">
        <v>60536</v>
      </c>
      <c r="F4683">
        <v>12279</v>
      </c>
      <c r="G4683">
        <v>33237</v>
      </c>
      <c r="H4683">
        <v>27293</v>
      </c>
      <c r="I4683">
        <v>6</v>
      </c>
      <c r="J4683">
        <v>0</v>
      </c>
      <c r="K4683">
        <v>72815</v>
      </c>
      <c r="M4683">
        <v>72815</v>
      </c>
      <c r="N4683">
        <f t="shared" si="299"/>
        <v>60536</v>
      </c>
    </row>
    <row r="4684" spans="1:14" customFormat="1" ht="14.4" customHeight="1" x14ac:dyDescent="0.3">
      <c r="A4684" s="1">
        <v>44284</v>
      </c>
      <c r="B4684" t="s">
        <v>38</v>
      </c>
      <c r="C4684">
        <f t="shared" si="298"/>
        <v>0</v>
      </c>
      <c r="D4684">
        <v>60536</v>
      </c>
      <c r="E4684">
        <v>60536</v>
      </c>
      <c r="F4684">
        <v>12279</v>
      </c>
      <c r="G4684">
        <v>33237</v>
      </c>
      <c r="H4684">
        <v>27293</v>
      </c>
      <c r="I4684">
        <v>6</v>
      </c>
      <c r="J4684">
        <v>0</v>
      </c>
      <c r="K4684">
        <v>72815</v>
      </c>
      <c r="M4684">
        <v>72815</v>
      </c>
      <c r="N4684">
        <f t="shared" si="299"/>
        <v>60536</v>
      </c>
    </row>
    <row r="4685" spans="1:14" customFormat="1" ht="14.4" customHeight="1" x14ac:dyDescent="0.3">
      <c r="A4685" s="1">
        <v>44285</v>
      </c>
      <c r="B4685" t="s">
        <v>38</v>
      </c>
      <c r="C4685">
        <f t="shared" si="298"/>
        <v>781</v>
      </c>
      <c r="D4685">
        <v>61317</v>
      </c>
      <c r="E4685">
        <v>61317</v>
      </c>
      <c r="F4685">
        <v>12435</v>
      </c>
      <c r="G4685">
        <v>33654</v>
      </c>
      <c r="H4685">
        <v>27657</v>
      </c>
      <c r="I4685">
        <v>6</v>
      </c>
      <c r="J4685">
        <v>0</v>
      </c>
      <c r="K4685">
        <v>73752</v>
      </c>
      <c r="M4685">
        <v>73752</v>
      </c>
      <c r="N4685">
        <f t="shared" si="299"/>
        <v>61317</v>
      </c>
    </row>
    <row r="4686" spans="1:14" customFormat="1" ht="14.4" customHeight="1" x14ac:dyDescent="0.3">
      <c r="A4686" s="1">
        <v>44286</v>
      </c>
      <c r="B4686" t="s">
        <v>38</v>
      </c>
      <c r="C4686">
        <f t="shared" si="298"/>
        <v>380</v>
      </c>
      <c r="D4686">
        <v>61697</v>
      </c>
      <c r="E4686">
        <v>61697</v>
      </c>
      <c r="F4686">
        <v>12494</v>
      </c>
      <c r="G4686">
        <v>33864</v>
      </c>
      <c r="H4686">
        <v>27827</v>
      </c>
      <c r="I4686">
        <v>6</v>
      </c>
      <c r="J4686">
        <v>0</v>
      </c>
      <c r="K4686">
        <v>74191</v>
      </c>
      <c r="M4686">
        <v>74191</v>
      </c>
      <c r="N4686">
        <f t="shared" si="299"/>
        <v>61697</v>
      </c>
    </row>
    <row r="4687" spans="1:14" customFormat="1" ht="14.4" customHeight="1" x14ac:dyDescent="0.3">
      <c r="A4687" s="1">
        <v>44287</v>
      </c>
      <c r="B4687" t="s">
        <v>38</v>
      </c>
      <c r="C4687">
        <f t="shared" si="298"/>
        <v>2981</v>
      </c>
      <c r="D4687">
        <v>64678</v>
      </c>
      <c r="E4687">
        <v>64678</v>
      </c>
      <c r="F4687">
        <v>12636</v>
      </c>
      <c r="G4687">
        <v>35319</v>
      </c>
      <c r="H4687">
        <v>29352</v>
      </c>
      <c r="I4687">
        <v>7</v>
      </c>
      <c r="J4687">
        <v>0</v>
      </c>
      <c r="K4687">
        <v>77314</v>
      </c>
      <c r="M4687">
        <v>77314</v>
      </c>
      <c r="N4687">
        <f t="shared" si="299"/>
        <v>64678</v>
      </c>
    </row>
    <row r="4688" spans="1:14" customFormat="1" ht="14.4" customHeight="1" x14ac:dyDescent="0.3">
      <c r="A4688" s="1">
        <v>44288</v>
      </c>
      <c r="B4688" t="s">
        <v>38</v>
      </c>
      <c r="C4688">
        <f t="shared" si="298"/>
        <v>953</v>
      </c>
      <c r="D4688">
        <v>65631</v>
      </c>
      <c r="E4688">
        <v>65631</v>
      </c>
      <c r="F4688">
        <v>12662</v>
      </c>
      <c r="G4688">
        <v>35798</v>
      </c>
      <c r="H4688">
        <v>29826</v>
      </c>
      <c r="I4688">
        <v>7</v>
      </c>
      <c r="J4688">
        <v>0</v>
      </c>
      <c r="K4688">
        <v>78293</v>
      </c>
      <c r="M4688">
        <v>78293</v>
      </c>
      <c r="N4688">
        <f t="shared" si="299"/>
        <v>65631</v>
      </c>
    </row>
    <row r="4689" spans="1:14" customFormat="1" ht="14.4" customHeight="1" x14ac:dyDescent="0.3">
      <c r="A4689" s="1">
        <v>44289</v>
      </c>
      <c r="B4689" t="s">
        <v>38</v>
      </c>
      <c r="C4689">
        <f t="shared" si="298"/>
        <v>587</v>
      </c>
      <c r="D4689">
        <v>66218</v>
      </c>
      <c r="E4689">
        <v>66218</v>
      </c>
      <c r="F4689">
        <v>12662</v>
      </c>
      <c r="G4689">
        <v>36108</v>
      </c>
      <c r="H4689">
        <v>30103</v>
      </c>
      <c r="I4689">
        <v>7</v>
      </c>
      <c r="J4689">
        <v>0</v>
      </c>
      <c r="K4689">
        <v>78880</v>
      </c>
      <c r="M4689">
        <v>78880</v>
      </c>
      <c r="N4689">
        <f t="shared" si="299"/>
        <v>66218</v>
      </c>
    </row>
    <row r="4690" spans="1:14" customFormat="1" ht="14.4" customHeight="1" x14ac:dyDescent="0.3">
      <c r="A4690" s="1">
        <v>44290</v>
      </c>
      <c r="B4690" t="s">
        <v>38</v>
      </c>
      <c r="C4690">
        <f t="shared" si="298"/>
        <v>312</v>
      </c>
      <c r="D4690">
        <v>66530</v>
      </c>
      <c r="E4690">
        <v>66530</v>
      </c>
      <c r="F4690">
        <v>12662</v>
      </c>
      <c r="G4690">
        <v>36263</v>
      </c>
      <c r="H4690">
        <v>30260</v>
      </c>
      <c r="I4690">
        <v>7</v>
      </c>
      <c r="J4690">
        <v>0</v>
      </c>
      <c r="K4690">
        <v>79192</v>
      </c>
      <c r="M4690">
        <v>79192</v>
      </c>
      <c r="N4690">
        <f t="shared" si="299"/>
        <v>66530</v>
      </c>
    </row>
    <row r="4691" spans="1:14" customFormat="1" ht="14.4" customHeight="1" x14ac:dyDescent="0.3">
      <c r="A4691" s="1">
        <v>44291</v>
      </c>
      <c r="B4691" t="s">
        <v>38</v>
      </c>
      <c r="C4691">
        <f t="shared" si="298"/>
        <v>2687</v>
      </c>
      <c r="D4691">
        <v>69217</v>
      </c>
      <c r="E4691">
        <v>69217</v>
      </c>
      <c r="F4691">
        <v>12842</v>
      </c>
      <c r="G4691">
        <v>37475</v>
      </c>
      <c r="H4691">
        <v>31734</v>
      </c>
      <c r="I4691">
        <v>8</v>
      </c>
      <c r="J4691">
        <v>0</v>
      </c>
      <c r="K4691">
        <v>82059</v>
      </c>
      <c r="M4691">
        <v>82059</v>
      </c>
      <c r="N4691">
        <f t="shared" si="299"/>
        <v>69217</v>
      </c>
    </row>
    <row r="4692" spans="1:14" customFormat="1" ht="14.4" customHeight="1" x14ac:dyDescent="0.3">
      <c r="A4692" s="1">
        <v>44292</v>
      </c>
      <c r="B4692" t="s">
        <v>38</v>
      </c>
      <c r="C4692">
        <f t="shared" si="298"/>
        <v>3506</v>
      </c>
      <c r="D4692">
        <v>72723</v>
      </c>
      <c r="E4692">
        <v>72723</v>
      </c>
      <c r="F4692">
        <v>13024</v>
      </c>
      <c r="G4692">
        <v>39241</v>
      </c>
      <c r="H4692">
        <v>33474</v>
      </c>
      <c r="I4692">
        <v>8</v>
      </c>
      <c r="J4692">
        <v>0</v>
      </c>
      <c r="K4692">
        <v>85747</v>
      </c>
      <c r="M4692">
        <v>85747</v>
      </c>
      <c r="N4692">
        <f t="shared" si="299"/>
        <v>72723</v>
      </c>
    </row>
    <row r="4693" spans="1:14" customFormat="1" ht="14.4" customHeight="1" x14ac:dyDescent="0.3">
      <c r="A4693" s="1">
        <v>44293</v>
      </c>
      <c r="B4693" t="s">
        <v>38</v>
      </c>
      <c r="C4693">
        <f t="shared" si="298"/>
        <v>8169</v>
      </c>
      <c r="D4693">
        <v>80892</v>
      </c>
      <c r="E4693">
        <v>80892</v>
      </c>
      <c r="F4693">
        <v>13534</v>
      </c>
      <c r="G4693">
        <v>43424</v>
      </c>
      <c r="H4693">
        <v>37458</v>
      </c>
      <c r="I4693">
        <v>10</v>
      </c>
      <c r="J4693">
        <v>0</v>
      </c>
      <c r="K4693">
        <v>94426</v>
      </c>
      <c r="M4693">
        <v>94426</v>
      </c>
      <c r="N4693">
        <f t="shared" si="299"/>
        <v>80892</v>
      </c>
    </row>
    <row r="4694" spans="1:14" customFormat="1" ht="14.4" customHeight="1" x14ac:dyDescent="0.3">
      <c r="A4694" s="1">
        <v>44294</v>
      </c>
      <c r="B4694" t="s">
        <v>38</v>
      </c>
      <c r="C4694">
        <f t="shared" si="298"/>
        <v>9189</v>
      </c>
      <c r="D4694">
        <v>90081</v>
      </c>
      <c r="E4694">
        <v>90081</v>
      </c>
      <c r="F4694">
        <v>14392</v>
      </c>
      <c r="G4694">
        <v>48224</v>
      </c>
      <c r="H4694">
        <v>41846</v>
      </c>
      <c r="I4694">
        <v>11</v>
      </c>
      <c r="J4694">
        <v>0</v>
      </c>
      <c r="K4694">
        <v>104473</v>
      </c>
      <c r="M4694">
        <v>104473</v>
      </c>
      <c r="N4694">
        <f t="shared" si="299"/>
        <v>90081</v>
      </c>
    </row>
    <row r="4695" spans="1:14" customFormat="1" ht="14.4" customHeight="1" x14ac:dyDescent="0.3">
      <c r="A4695" s="1">
        <v>44295</v>
      </c>
      <c r="B4695" t="s">
        <v>38</v>
      </c>
      <c r="C4695">
        <f t="shared" si="298"/>
        <v>7305</v>
      </c>
      <c r="D4695">
        <v>97386</v>
      </c>
      <c r="E4695">
        <v>97386</v>
      </c>
      <c r="F4695">
        <v>15028</v>
      </c>
      <c r="G4695">
        <v>52111</v>
      </c>
      <c r="H4695">
        <v>45263</v>
      </c>
      <c r="I4695">
        <v>12</v>
      </c>
      <c r="J4695">
        <v>0</v>
      </c>
      <c r="K4695">
        <v>112414</v>
      </c>
      <c r="M4695">
        <v>112414</v>
      </c>
      <c r="N4695">
        <f t="shared" si="299"/>
        <v>97386</v>
      </c>
    </row>
    <row r="4696" spans="1:14" customFormat="1" ht="14.4" customHeight="1" x14ac:dyDescent="0.3">
      <c r="A4696" s="1">
        <v>44296</v>
      </c>
      <c r="B4696" t="s">
        <v>38</v>
      </c>
      <c r="C4696">
        <f t="shared" si="298"/>
        <v>2577</v>
      </c>
      <c r="D4696">
        <v>99963</v>
      </c>
      <c r="E4696">
        <v>99963</v>
      </c>
      <c r="F4696">
        <v>15238</v>
      </c>
      <c r="G4696">
        <v>53501</v>
      </c>
      <c r="H4696">
        <v>46450</v>
      </c>
      <c r="I4696">
        <v>12</v>
      </c>
      <c r="J4696">
        <v>0</v>
      </c>
      <c r="K4696">
        <v>115201</v>
      </c>
      <c r="M4696">
        <v>115201</v>
      </c>
      <c r="N4696">
        <f t="shared" si="299"/>
        <v>99963</v>
      </c>
    </row>
    <row r="4697" spans="1:14" customFormat="1" ht="14.4" customHeight="1" x14ac:dyDescent="0.3">
      <c r="A4697" s="1">
        <v>44297</v>
      </c>
      <c r="B4697" t="s">
        <v>38</v>
      </c>
      <c r="C4697">
        <f t="shared" si="298"/>
        <v>1832</v>
      </c>
      <c r="D4697">
        <v>101795</v>
      </c>
      <c r="E4697">
        <v>101795</v>
      </c>
      <c r="F4697">
        <v>15376</v>
      </c>
      <c r="G4697">
        <v>54514</v>
      </c>
      <c r="H4697">
        <v>47269</v>
      </c>
      <c r="I4697">
        <v>12</v>
      </c>
      <c r="J4697">
        <v>0</v>
      </c>
      <c r="K4697">
        <v>117171</v>
      </c>
      <c r="M4697">
        <v>117171</v>
      </c>
      <c r="N4697">
        <f t="shared" si="299"/>
        <v>101795</v>
      </c>
    </row>
    <row r="4698" spans="1:14" customFormat="1" ht="14.4" customHeight="1" x14ac:dyDescent="0.3">
      <c r="A4698" s="1">
        <v>44298</v>
      </c>
      <c r="B4698" t="s">
        <v>38</v>
      </c>
      <c r="C4698">
        <f t="shared" si="298"/>
        <v>8091</v>
      </c>
      <c r="D4698">
        <v>109886</v>
      </c>
      <c r="E4698">
        <v>109886</v>
      </c>
      <c r="F4698">
        <v>15945</v>
      </c>
      <c r="G4698">
        <v>58712</v>
      </c>
      <c r="H4698">
        <v>51160</v>
      </c>
      <c r="I4698">
        <v>14</v>
      </c>
      <c r="J4698">
        <v>0</v>
      </c>
      <c r="K4698">
        <v>125831</v>
      </c>
      <c r="M4698">
        <v>125831</v>
      </c>
      <c r="N4698">
        <f t="shared" si="299"/>
        <v>109886</v>
      </c>
    </row>
    <row r="4699" spans="1:14" customFormat="1" ht="14.4" customHeight="1" x14ac:dyDescent="0.3">
      <c r="A4699" s="1">
        <v>44299</v>
      </c>
      <c r="B4699" t="s">
        <v>38</v>
      </c>
      <c r="C4699">
        <f t="shared" si="298"/>
        <v>9076</v>
      </c>
      <c r="D4699">
        <v>118962</v>
      </c>
      <c r="E4699">
        <v>118962</v>
      </c>
      <c r="F4699">
        <v>16493</v>
      </c>
      <c r="G4699">
        <v>63554</v>
      </c>
      <c r="H4699">
        <v>55393</v>
      </c>
      <c r="I4699">
        <v>15</v>
      </c>
      <c r="J4699">
        <v>0</v>
      </c>
      <c r="K4699">
        <v>135455</v>
      </c>
      <c r="M4699">
        <v>135455</v>
      </c>
      <c r="N4699">
        <f t="shared" si="299"/>
        <v>118962</v>
      </c>
    </row>
    <row r="4700" spans="1:14" customFormat="1" ht="14.4" customHeight="1" x14ac:dyDescent="0.3">
      <c r="A4700" s="1">
        <v>44300</v>
      </c>
      <c r="B4700" t="s">
        <v>38</v>
      </c>
      <c r="C4700">
        <f t="shared" si="298"/>
        <v>5570</v>
      </c>
      <c r="D4700">
        <v>124532</v>
      </c>
      <c r="E4700">
        <v>124532</v>
      </c>
      <c r="F4700">
        <v>17245</v>
      </c>
      <c r="G4700">
        <v>66641</v>
      </c>
      <c r="H4700">
        <v>57875</v>
      </c>
      <c r="I4700">
        <v>16</v>
      </c>
      <c r="J4700">
        <v>0</v>
      </c>
      <c r="K4700">
        <v>141777</v>
      </c>
      <c r="M4700">
        <v>141777</v>
      </c>
      <c r="N4700">
        <f t="shared" si="299"/>
        <v>124532</v>
      </c>
    </row>
    <row r="4701" spans="1:14" customFormat="1" ht="14.4" customHeight="1" x14ac:dyDescent="0.3">
      <c r="A4701" s="1">
        <v>44301</v>
      </c>
      <c r="B4701" t="s">
        <v>38</v>
      </c>
      <c r="C4701">
        <f t="shared" si="298"/>
        <v>5586</v>
      </c>
      <c r="D4701">
        <v>130118</v>
      </c>
      <c r="E4701">
        <v>130118</v>
      </c>
      <c r="F4701">
        <v>18437</v>
      </c>
      <c r="G4701">
        <v>69669</v>
      </c>
      <c r="H4701">
        <v>60433</v>
      </c>
      <c r="I4701">
        <v>16</v>
      </c>
      <c r="J4701">
        <v>0</v>
      </c>
      <c r="K4701">
        <v>148555</v>
      </c>
      <c r="M4701">
        <v>148555</v>
      </c>
      <c r="N4701">
        <f t="shared" si="299"/>
        <v>130118</v>
      </c>
    </row>
    <row r="4702" spans="1:14" customFormat="1" ht="14.4" customHeight="1" x14ac:dyDescent="0.3">
      <c r="A4702" s="1">
        <v>44302</v>
      </c>
      <c r="B4702" t="s">
        <v>38</v>
      </c>
      <c r="C4702">
        <f t="shared" si="298"/>
        <v>5372</v>
      </c>
      <c r="D4702">
        <v>135490</v>
      </c>
      <c r="E4702">
        <v>135490</v>
      </c>
      <c r="F4702">
        <v>19751</v>
      </c>
      <c r="G4702">
        <v>72614</v>
      </c>
      <c r="H4702">
        <v>62859</v>
      </c>
      <c r="I4702">
        <v>17</v>
      </c>
      <c r="J4702">
        <v>0</v>
      </c>
      <c r="K4702">
        <v>155241</v>
      </c>
      <c r="M4702">
        <v>155241</v>
      </c>
      <c r="N4702">
        <f t="shared" si="299"/>
        <v>135490</v>
      </c>
    </row>
    <row r="4703" spans="1:14" customFormat="1" ht="14.4" customHeight="1" x14ac:dyDescent="0.3">
      <c r="A4703" s="1">
        <v>44303</v>
      </c>
      <c r="B4703" t="s">
        <v>38</v>
      </c>
      <c r="C4703">
        <f t="shared" si="298"/>
        <v>3904</v>
      </c>
      <c r="D4703">
        <v>139394</v>
      </c>
      <c r="E4703">
        <v>139394</v>
      </c>
      <c r="F4703">
        <v>20729</v>
      </c>
      <c r="G4703">
        <v>74811</v>
      </c>
      <c r="H4703">
        <v>64566</v>
      </c>
      <c r="I4703">
        <v>17</v>
      </c>
      <c r="J4703">
        <v>0</v>
      </c>
      <c r="K4703">
        <v>160123</v>
      </c>
      <c r="M4703">
        <v>160123</v>
      </c>
      <c r="N4703">
        <f t="shared" si="299"/>
        <v>139394</v>
      </c>
    </row>
    <row r="4704" spans="1:14" customFormat="1" ht="14.4" customHeight="1" x14ac:dyDescent="0.3">
      <c r="A4704" s="1">
        <v>44304</v>
      </c>
      <c r="B4704" t="s">
        <v>38</v>
      </c>
      <c r="C4704">
        <f t="shared" si="298"/>
        <v>725</v>
      </c>
      <c r="D4704">
        <v>140119</v>
      </c>
      <c r="E4704">
        <v>140119</v>
      </c>
      <c r="F4704">
        <v>20939</v>
      </c>
      <c r="G4704">
        <v>75242</v>
      </c>
      <c r="H4704">
        <v>64859</v>
      </c>
      <c r="I4704">
        <v>18</v>
      </c>
      <c r="J4704">
        <v>0</v>
      </c>
      <c r="K4704">
        <v>161058</v>
      </c>
      <c r="M4704">
        <v>161058</v>
      </c>
      <c r="N4704">
        <f t="shared" si="299"/>
        <v>140119</v>
      </c>
    </row>
    <row r="4705" spans="1:14" customFormat="1" ht="14.4" customHeight="1" x14ac:dyDescent="0.3">
      <c r="A4705" s="1">
        <v>44305</v>
      </c>
      <c r="B4705" t="s">
        <v>38</v>
      </c>
      <c r="C4705">
        <f t="shared" si="298"/>
        <v>3833</v>
      </c>
      <c r="D4705">
        <v>143952</v>
      </c>
      <c r="E4705">
        <v>143952</v>
      </c>
      <c r="F4705">
        <v>22657</v>
      </c>
      <c r="G4705">
        <v>77319</v>
      </c>
      <c r="H4705">
        <v>66615</v>
      </c>
      <c r="I4705">
        <v>18</v>
      </c>
      <c r="J4705">
        <v>0</v>
      </c>
      <c r="K4705">
        <v>166609</v>
      </c>
      <c r="M4705">
        <v>166609</v>
      </c>
      <c r="N4705">
        <f t="shared" si="299"/>
        <v>143952</v>
      </c>
    </row>
    <row r="4706" spans="1:14" customFormat="1" ht="14.4" customHeight="1" x14ac:dyDescent="0.3">
      <c r="A4706" s="1">
        <v>44306</v>
      </c>
      <c r="B4706" t="s">
        <v>38</v>
      </c>
      <c r="C4706">
        <f t="shared" si="298"/>
        <v>2916</v>
      </c>
      <c r="D4706">
        <v>146868</v>
      </c>
      <c r="E4706">
        <v>146868</v>
      </c>
      <c r="F4706">
        <v>24255</v>
      </c>
      <c r="G4706">
        <v>78909</v>
      </c>
      <c r="H4706">
        <v>67938</v>
      </c>
      <c r="I4706">
        <v>21</v>
      </c>
      <c r="J4706">
        <v>0</v>
      </c>
      <c r="K4706">
        <v>171123</v>
      </c>
      <c r="M4706">
        <v>171123</v>
      </c>
      <c r="N4706">
        <f t="shared" si="299"/>
        <v>146868</v>
      </c>
    </row>
    <row r="4707" spans="1:14" customFormat="1" ht="14.4" customHeight="1" x14ac:dyDescent="0.3">
      <c r="A4707" s="1">
        <v>44307</v>
      </c>
      <c r="B4707" t="s">
        <v>38</v>
      </c>
      <c r="C4707">
        <f t="shared" si="298"/>
        <v>919</v>
      </c>
      <c r="D4707">
        <v>147787</v>
      </c>
      <c r="E4707">
        <v>147787</v>
      </c>
      <c r="F4707">
        <v>24678</v>
      </c>
      <c r="G4707">
        <v>79409</v>
      </c>
      <c r="H4707">
        <v>68357</v>
      </c>
      <c r="I4707">
        <v>21</v>
      </c>
      <c r="J4707">
        <v>0</v>
      </c>
      <c r="K4707">
        <v>172465</v>
      </c>
      <c r="M4707">
        <v>172465</v>
      </c>
      <c r="N4707">
        <f t="shared" si="299"/>
        <v>147787</v>
      </c>
    </row>
    <row r="4708" spans="1:14" customFormat="1" ht="14.4" customHeight="1" x14ac:dyDescent="0.3">
      <c r="A4708" s="1">
        <v>44308</v>
      </c>
      <c r="B4708" t="s">
        <v>38</v>
      </c>
      <c r="C4708">
        <f t="shared" si="298"/>
        <v>2099</v>
      </c>
      <c r="D4708">
        <v>149886</v>
      </c>
      <c r="E4708">
        <v>149886</v>
      </c>
      <c r="F4708">
        <v>27276</v>
      </c>
      <c r="G4708">
        <v>80504</v>
      </c>
      <c r="H4708">
        <v>69361</v>
      </c>
      <c r="I4708">
        <v>21</v>
      </c>
      <c r="J4708">
        <v>0</v>
      </c>
      <c r="K4708">
        <v>177162</v>
      </c>
      <c r="M4708">
        <v>177162</v>
      </c>
      <c r="N4708">
        <f t="shared" si="299"/>
        <v>149886</v>
      </c>
    </row>
    <row r="4709" spans="1:14" customFormat="1" ht="14.4" customHeight="1" x14ac:dyDescent="0.3">
      <c r="A4709" s="1">
        <v>44309</v>
      </c>
      <c r="B4709" t="s">
        <v>38</v>
      </c>
      <c r="C4709">
        <f t="shared" ref="C4709:C4740" si="300">D4709-D4708</f>
        <v>2392</v>
      </c>
      <c r="D4709">
        <v>152278</v>
      </c>
      <c r="E4709">
        <v>152278</v>
      </c>
      <c r="F4709">
        <v>30343</v>
      </c>
      <c r="G4709">
        <v>81780</v>
      </c>
      <c r="H4709">
        <v>70477</v>
      </c>
      <c r="I4709">
        <v>21</v>
      </c>
      <c r="J4709">
        <v>0</v>
      </c>
      <c r="K4709">
        <v>182621</v>
      </c>
      <c r="M4709">
        <v>182621</v>
      </c>
      <c r="N4709">
        <f t="shared" si="299"/>
        <v>152278</v>
      </c>
    </row>
    <row r="4710" spans="1:14" customFormat="1" ht="14.4" customHeight="1" x14ac:dyDescent="0.3">
      <c r="A4710" s="1">
        <v>44310</v>
      </c>
      <c r="B4710" t="s">
        <v>38</v>
      </c>
      <c r="C4710">
        <f t="shared" si="300"/>
        <v>1301</v>
      </c>
      <c r="D4710">
        <v>153579</v>
      </c>
      <c r="E4710">
        <v>153579</v>
      </c>
      <c r="F4710">
        <v>31870</v>
      </c>
      <c r="G4710">
        <v>82518</v>
      </c>
      <c r="H4710">
        <v>71040</v>
      </c>
      <c r="I4710">
        <v>21</v>
      </c>
      <c r="J4710">
        <v>0</v>
      </c>
      <c r="K4710">
        <v>185449</v>
      </c>
      <c r="M4710">
        <v>185449</v>
      </c>
      <c r="N4710">
        <f t="shared" si="299"/>
        <v>153579</v>
      </c>
    </row>
    <row r="4711" spans="1:14" customFormat="1" ht="14.4" customHeight="1" x14ac:dyDescent="0.3">
      <c r="A4711" s="1">
        <v>44311</v>
      </c>
      <c r="B4711" t="s">
        <v>38</v>
      </c>
      <c r="C4711">
        <f t="shared" si="300"/>
        <v>360</v>
      </c>
      <c r="D4711">
        <v>153939</v>
      </c>
      <c r="E4711">
        <v>153939</v>
      </c>
      <c r="F4711">
        <v>31956</v>
      </c>
      <c r="G4711">
        <v>82716</v>
      </c>
      <c r="H4711">
        <v>71202</v>
      </c>
      <c r="I4711">
        <v>21</v>
      </c>
      <c r="J4711">
        <v>0</v>
      </c>
      <c r="K4711">
        <v>185895</v>
      </c>
      <c r="M4711">
        <v>185895</v>
      </c>
      <c r="N4711">
        <f t="shared" si="299"/>
        <v>153939</v>
      </c>
    </row>
    <row r="4712" spans="1:14" customFormat="1" ht="14.4" customHeight="1" x14ac:dyDescent="0.3">
      <c r="A4712" s="1">
        <v>44312</v>
      </c>
      <c r="B4712" t="s">
        <v>38</v>
      </c>
      <c r="C4712">
        <f t="shared" si="300"/>
        <v>1757</v>
      </c>
      <c r="D4712">
        <v>155696</v>
      </c>
      <c r="E4712">
        <v>155696</v>
      </c>
      <c r="F4712">
        <v>34257</v>
      </c>
      <c r="G4712">
        <v>83649</v>
      </c>
      <c r="H4712">
        <v>72026</v>
      </c>
      <c r="I4712">
        <v>21</v>
      </c>
      <c r="J4712">
        <v>0</v>
      </c>
      <c r="K4712">
        <v>189953</v>
      </c>
      <c r="M4712">
        <v>189953</v>
      </c>
      <c r="N4712">
        <f t="shared" si="299"/>
        <v>155696</v>
      </c>
    </row>
    <row r="4713" spans="1:14" customFormat="1" ht="14.4" customHeight="1" x14ac:dyDescent="0.3">
      <c r="A4713" s="1">
        <v>44313</v>
      </c>
      <c r="B4713" t="s">
        <v>38</v>
      </c>
      <c r="C4713">
        <f t="shared" si="300"/>
        <v>1472</v>
      </c>
      <c r="D4713">
        <v>157168</v>
      </c>
      <c r="E4713">
        <v>157168</v>
      </c>
      <c r="F4713">
        <v>36666</v>
      </c>
      <c r="G4713">
        <v>84481</v>
      </c>
      <c r="H4713">
        <v>72666</v>
      </c>
      <c r="I4713">
        <v>21</v>
      </c>
      <c r="J4713">
        <v>0</v>
      </c>
      <c r="K4713">
        <v>193834</v>
      </c>
      <c r="M4713">
        <v>193834</v>
      </c>
      <c r="N4713">
        <f t="shared" si="299"/>
        <v>157168</v>
      </c>
    </row>
    <row r="4714" spans="1:14" customFormat="1" ht="14.4" customHeight="1" x14ac:dyDescent="0.3">
      <c r="A4714" s="1">
        <v>44314</v>
      </c>
      <c r="B4714" t="s">
        <v>38</v>
      </c>
      <c r="C4714">
        <f t="shared" si="300"/>
        <v>1272</v>
      </c>
      <c r="D4714">
        <v>158440</v>
      </c>
      <c r="E4714">
        <v>158440</v>
      </c>
      <c r="F4714">
        <v>38479</v>
      </c>
      <c r="G4714">
        <v>85196</v>
      </c>
      <c r="H4714">
        <v>73223</v>
      </c>
      <c r="I4714">
        <v>21</v>
      </c>
      <c r="J4714">
        <v>0</v>
      </c>
      <c r="K4714">
        <v>196919</v>
      </c>
      <c r="M4714">
        <v>196919</v>
      </c>
      <c r="N4714">
        <f t="shared" si="299"/>
        <v>158440</v>
      </c>
    </row>
    <row r="4715" spans="1:14" customFormat="1" ht="14.4" customHeight="1" x14ac:dyDescent="0.3">
      <c r="A4715" s="1">
        <v>44315</v>
      </c>
      <c r="B4715" t="s">
        <v>38</v>
      </c>
      <c r="C4715">
        <f t="shared" si="300"/>
        <v>1387</v>
      </c>
      <c r="D4715">
        <v>159827</v>
      </c>
      <c r="E4715">
        <v>159827</v>
      </c>
      <c r="F4715">
        <v>40759</v>
      </c>
      <c r="G4715">
        <v>85982</v>
      </c>
      <c r="H4715">
        <v>73824</v>
      </c>
      <c r="I4715">
        <v>21</v>
      </c>
      <c r="J4715">
        <v>0</v>
      </c>
      <c r="K4715">
        <v>200586</v>
      </c>
      <c r="M4715">
        <v>200586</v>
      </c>
      <c r="N4715">
        <f t="shared" si="299"/>
        <v>159827</v>
      </c>
    </row>
    <row r="4716" spans="1:14" customFormat="1" ht="14.4" customHeight="1" x14ac:dyDescent="0.3">
      <c r="A4716" s="1">
        <v>44316</v>
      </c>
      <c r="B4716" t="s">
        <v>38</v>
      </c>
      <c r="C4716">
        <f t="shared" si="300"/>
        <v>1256</v>
      </c>
      <c r="D4716">
        <v>161083</v>
      </c>
      <c r="E4716">
        <v>161083</v>
      </c>
      <c r="F4716">
        <v>42883</v>
      </c>
      <c r="G4716">
        <v>86706</v>
      </c>
      <c r="H4716">
        <v>74356</v>
      </c>
      <c r="I4716">
        <v>21</v>
      </c>
      <c r="J4716">
        <v>0</v>
      </c>
      <c r="K4716">
        <v>203966</v>
      </c>
      <c r="M4716">
        <v>203966</v>
      </c>
      <c r="N4716">
        <f t="shared" si="299"/>
        <v>161083</v>
      </c>
    </row>
    <row r="4717" spans="1:14" customFormat="1" ht="14.4" customHeight="1" x14ac:dyDescent="0.3">
      <c r="A4717" s="1">
        <v>44317</v>
      </c>
      <c r="B4717" t="s">
        <v>38</v>
      </c>
      <c r="C4717">
        <f t="shared" si="300"/>
        <v>281</v>
      </c>
      <c r="D4717">
        <v>161364</v>
      </c>
      <c r="E4717">
        <v>161364</v>
      </c>
      <c r="F4717">
        <v>43596</v>
      </c>
      <c r="G4717">
        <v>86858</v>
      </c>
      <c r="H4717">
        <v>74485</v>
      </c>
      <c r="I4717">
        <v>21</v>
      </c>
      <c r="J4717">
        <v>0</v>
      </c>
      <c r="K4717">
        <v>204960</v>
      </c>
      <c r="M4717">
        <v>204960</v>
      </c>
      <c r="N4717">
        <f t="shared" si="299"/>
        <v>161364</v>
      </c>
    </row>
    <row r="4718" spans="1:14" customFormat="1" ht="14.4" customHeight="1" x14ac:dyDescent="0.3">
      <c r="A4718" s="1">
        <v>44318</v>
      </c>
      <c r="B4718" t="s">
        <v>38</v>
      </c>
      <c r="C4718">
        <f t="shared" si="300"/>
        <v>12</v>
      </c>
      <c r="D4718">
        <v>161376</v>
      </c>
      <c r="E4718">
        <v>161376</v>
      </c>
      <c r="F4718">
        <v>43614</v>
      </c>
      <c r="G4718">
        <v>86866</v>
      </c>
      <c r="H4718">
        <v>74489</v>
      </c>
      <c r="I4718">
        <v>21</v>
      </c>
      <c r="J4718">
        <v>0</v>
      </c>
      <c r="K4718">
        <v>204990</v>
      </c>
      <c r="M4718">
        <v>204990</v>
      </c>
      <c r="N4718">
        <f t="shared" si="299"/>
        <v>161376</v>
      </c>
    </row>
    <row r="4719" spans="1:14" customFormat="1" ht="14.4" customHeight="1" x14ac:dyDescent="0.3">
      <c r="A4719" s="1">
        <v>44319</v>
      </c>
      <c r="B4719" t="s">
        <v>38</v>
      </c>
      <c r="C4719">
        <f t="shared" si="300"/>
        <v>640</v>
      </c>
      <c r="D4719">
        <v>162016</v>
      </c>
      <c r="E4719">
        <v>162016</v>
      </c>
      <c r="F4719">
        <v>45738</v>
      </c>
      <c r="G4719">
        <v>87204</v>
      </c>
      <c r="H4719">
        <v>74791</v>
      </c>
      <c r="I4719">
        <v>21</v>
      </c>
      <c r="J4719">
        <v>0</v>
      </c>
      <c r="K4719">
        <v>207754</v>
      </c>
      <c r="M4719">
        <v>207754</v>
      </c>
      <c r="N4719">
        <f t="shared" si="299"/>
        <v>162016</v>
      </c>
    </row>
    <row r="4720" spans="1:14" customFormat="1" ht="14.4" customHeight="1" x14ac:dyDescent="0.3">
      <c r="A4720" s="1">
        <v>44320</v>
      </c>
      <c r="B4720" t="s">
        <v>38</v>
      </c>
      <c r="C4720">
        <f t="shared" si="300"/>
        <v>650</v>
      </c>
      <c r="D4720">
        <v>162666</v>
      </c>
      <c r="E4720">
        <v>162666</v>
      </c>
      <c r="F4720">
        <v>47615</v>
      </c>
      <c r="G4720">
        <v>87549</v>
      </c>
      <c r="H4720">
        <v>75096</v>
      </c>
      <c r="I4720">
        <v>21</v>
      </c>
      <c r="J4720">
        <v>0</v>
      </c>
      <c r="K4720">
        <v>210281</v>
      </c>
      <c r="M4720">
        <v>210281</v>
      </c>
      <c r="N4720">
        <f t="shared" si="299"/>
        <v>162666</v>
      </c>
    </row>
    <row r="4721" spans="1:14" customFormat="1" ht="14.4" customHeight="1" x14ac:dyDescent="0.3">
      <c r="A4721" s="1">
        <v>44321</v>
      </c>
      <c r="B4721" t="s">
        <v>38</v>
      </c>
      <c r="C4721">
        <f t="shared" si="300"/>
        <v>528</v>
      </c>
      <c r="D4721">
        <v>163194</v>
      </c>
      <c r="E4721">
        <v>163194</v>
      </c>
      <c r="F4721">
        <v>49494</v>
      </c>
      <c r="G4721">
        <v>87847</v>
      </c>
      <c r="H4721">
        <v>75326</v>
      </c>
      <c r="I4721">
        <v>21</v>
      </c>
      <c r="J4721">
        <v>0</v>
      </c>
      <c r="K4721">
        <v>212688</v>
      </c>
      <c r="M4721">
        <v>212688</v>
      </c>
      <c r="N4721">
        <f t="shared" si="299"/>
        <v>163194</v>
      </c>
    </row>
    <row r="4722" spans="1:14" customFormat="1" ht="14.4" customHeight="1" x14ac:dyDescent="0.3">
      <c r="A4722" s="1">
        <v>44322</v>
      </c>
      <c r="B4722" t="s">
        <v>38</v>
      </c>
      <c r="C4722">
        <f t="shared" si="300"/>
        <v>879</v>
      </c>
      <c r="D4722">
        <v>164073</v>
      </c>
      <c r="E4722">
        <v>164073</v>
      </c>
      <c r="F4722">
        <v>51383</v>
      </c>
      <c r="G4722">
        <v>88344</v>
      </c>
      <c r="H4722">
        <v>75708</v>
      </c>
      <c r="I4722">
        <v>21</v>
      </c>
      <c r="J4722">
        <v>0</v>
      </c>
      <c r="K4722">
        <v>215456</v>
      </c>
      <c r="M4722">
        <v>215456</v>
      </c>
      <c r="N4722">
        <f t="shared" si="299"/>
        <v>164073</v>
      </c>
    </row>
    <row r="4723" spans="1:14" customFormat="1" ht="14.4" customHeight="1" x14ac:dyDescent="0.3">
      <c r="A4723" s="1">
        <v>44323</v>
      </c>
      <c r="B4723" t="s">
        <v>38</v>
      </c>
      <c r="C4723">
        <f t="shared" si="300"/>
        <v>525</v>
      </c>
      <c r="D4723">
        <v>164598</v>
      </c>
      <c r="E4723">
        <v>164598</v>
      </c>
      <c r="F4723">
        <v>53770</v>
      </c>
      <c r="G4723">
        <v>88646</v>
      </c>
      <c r="H4723">
        <v>75931</v>
      </c>
      <c r="I4723">
        <v>21</v>
      </c>
      <c r="J4723">
        <v>0</v>
      </c>
      <c r="K4723">
        <v>218368</v>
      </c>
      <c r="M4723">
        <v>218368</v>
      </c>
      <c r="N4723">
        <f t="shared" si="299"/>
        <v>164598</v>
      </c>
    </row>
    <row r="4724" spans="1:14" customFormat="1" ht="14.4" customHeight="1" x14ac:dyDescent="0.3">
      <c r="A4724" s="1">
        <v>44324</v>
      </c>
      <c r="B4724" t="s">
        <v>38</v>
      </c>
      <c r="C4724">
        <f t="shared" si="300"/>
        <v>174</v>
      </c>
      <c r="D4724">
        <v>164772</v>
      </c>
      <c r="E4724">
        <v>164772</v>
      </c>
      <c r="F4724">
        <v>54369</v>
      </c>
      <c r="G4724">
        <v>88741</v>
      </c>
      <c r="H4724">
        <v>76010</v>
      </c>
      <c r="I4724">
        <v>21</v>
      </c>
      <c r="J4724">
        <v>0</v>
      </c>
      <c r="K4724">
        <v>219141</v>
      </c>
      <c r="M4724">
        <v>219141</v>
      </c>
      <c r="N4724">
        <f t="shared" si="299"/>
        <v>164772</v>
      </c>
    </row>
    <row r="4725" spans="1:14" customFormat="1" ht="14.4" customHeight="1" x14ac:dyDescent="0.3">
      <c r="A4725" s="1">
        <v>44325</v>
      </c>
      <c r="B4725" t="s">
        <v>38</v>
      </c>
      <c r="C4725">
        <f t="shared" si="300"/>
        <v>33</v>
      </c>
      <c r="D4725">
        <v>164805</v>
      </c>
      <c r="E4725">
        <v>164805</v>
      </c>
      <c r="F4725">
        <v>54507</v>
      </c>
      <c r="G4725">
        <v>88758</v>
      </c>
      <c r="H4725">
        <v>76026</v>
      </c>
      <c r="I4725">
        <v>21</v>
      </c>
      <c r="J4725">
        <v>0</v>
      </c>
      <c r="K4725">
        <v>219312</v>
      </c>
      <c r="M4725">
        <v>219312</v>
      </c>
      <c r="N4725">
        <f t="shared" si="299"/>
        <v>164805</v>
      </c>
    </row>
    <row r="4726" spans="1:14" customFormat="1" ht="14.4" customHeight="1" x14ac:dyDescent="0.3">
      <c r="A4726" s="1">
        <v>44326</v>
      </c>
      <c r="B4726" t="s">
        <v>38</v>
      </c>
      <c r="C4726">
        <f t="shared" si="300"/>
        <v>396</v>
      </c>
      <c r="D4726">
        <v>165201</v>
      </c>
      <c r="E4726">
        <v>165201</v>
      </c>
      <c r="F4726">
        <v>56047</v>
      </c>
      <c r="G4726">
        <v>88980</v>
      </c>
      <c r="H4726">
        <v>76199</v>
      </c>
      <c r="I4726">
        <v>22</v>
      </c>
      <c r="J4726">
        <v>0</v>
      </c>
      <c r="K4726">
        <v>221248</v>
      </c>
      <c r="M4726">
        <v>221248</v>
      </c>
      <c r="N4726">
        <f t="shared" si="299"/>
        <v>165201</v>
      </c>
    </row>
    <row r="4727" spans="1:14" customFormat="1" ht="14.4" customHeight="1" x14ac:dyDescent="0.3">
      <c r="A4727" s="1">
        <v>44327</v>
      </c>
      <c r="B4727" t="s">
        <v>38</v>
      </c>
      <c r="C4727">
        <f t="shared" si="300"/>
        <v>239</v>
      </c>
      <c r="D4727">
        <v>165440</v>
      </c>
      <c r="E4727">
        <v>165440</v>
      </c>
      <c r="F4727">
        <v>57008</v>
      </c>
      <c r="G4727">
        <v>89096</v>
      </c>
      <c r="H4727">
        <v>76322</v>
      </c>
      <c r="I4727">
        <v>22</v>
      </c>
      <c r="J4727">
        <v>0</v>
      </c>
      <c r="K4727">
        <v>222448</v>
      </c>
      <c r="M4727">
        <v>222448</v>
      </c>
      <c r="N4727">
        <f t="shared" si="299"/>
        <v>165440</v>
      </c>
    </row>
    <row r="4728" spans="1:14" customFormat="1" ht="14.4" customHeight="1" x14ac:dyDescent="0.3">
      <c r="A4728" s="1">
        <v>44328</v>
      </c>
      <c r="B4728" t="s">
        <v>38</v>
      </c>
      <c r="C4728">
        <f t="shared" si="300"/>
        <v>229</v>
      </c>
      <c r="D4728">
        <v>165669</v>
      </c>
      <c r="E4728">
        <v>165669</v>
      </c>
      <c r="F4728">
        <v>57485</v>
      </c>
      <c r="G4728">
        <v>89228</v>
      </c>
      <c r="H4728">
        <v>76419</v>
      </c>
      <c r="I4728">
        <v>22</v>
      </c>
      <c r="J4728">
        <v>0</v>
      </c>
      <c r="K4728">
        <v>223154</v>
      </c>
      <c r="M4728">
        <v>223154</v>
      </c>
      <c r="N4728">
        <f t="shared" si="299"/>
        <v>165669</v>
      </c>
    </row>
    <row r="4729" spans="1:14" customFormat="1" ht="14.4" customHeight="1" x14ac:dyDescent="0.3">
      <c r="A4729" s="1">
        <v>44329</v>
      </c>
      <c r="B4729" t="s">
        <v>38</v>
      </c>
      <c r="C4729">
        <f t="shared" si="300"/>
        <v>279</v>
      </c>
      <c r="D4729">
        <v>165948</v>
      </c>
      <c r="E4729">
        <v>165948</v>
      </c>
      <c r="F4729">
        <v>59036</v>
      </c>
      <c r="G4729">
        <v>89398</v>
      </c>
      <c r="H4729">
        <v>76528</v>
      </c>
      <c r="I4729">
        <v>22</v>
      </c>
      <c r="J4729">
        <v>0</v>
      </c>
      <c r="K4729">
        <v>224984</v>
      </c>
      <c r="M4729">
        <v>224984</v>
      </c>
      <c r="N4729">
        <f t="shared" si="299"/>
        <v>165948</v>
      </c>
    </row>
    <row r="4730" spans="1:14" customFormat="1" ht="14.4" customHeight="1" x14ac:dyDescent="0.3">
      <c r="A4730" s="1">
        <v>44330</v>
      </c>
      <c r="B4730" t="s">
        <v>38</v>
      </c>
      <c r="C4730">
        <f t="shared" si="300"/>
        <v>171</v>
      </c>
      <c r="D4730">
        <v>166119</v>
      </c>
      <c r="E4730">
        <v>166119</v>
      </c>
      <c r="F4730">
        <v>59583</v>
      </c>
      <c r="G4730">
        <v>89488</v>
      </c>
      <c r="H4730">
        <v>76609</v>
      </c>
      <c r="I4730">
        <v>22</v>
      </c>
      <c r="J4730">
        <v>0</v>
      </c>
      <c r="K4730">
        <v>225702</v>
      </c>
      <c r="M4730">
        <v>225702</v>
      </c>
      <c r="N4730">
        <f t="shared" si="299"/>
        <v>166119</v>
      </c>
    </row>
    <row r="4731" spans="1:14" customFormat="1" ht="14.4" customHeight="1" x14ac:dyDescent="0.3">
      <c r="A4731" s="1">
        <v>44331</v>
      </c>
      <c r="B4731" t="s">
        <v>38</v>
      </c>
      <c r="C4731">
        <f t="shared" si="300"/>
        <v>81</v>
      </c>
      <c r="D4731">
        <v>166200</v>
      </c>
      <c r="E4731">
        <v>166200</v>
      </c>
      <c r="F4731">
        <v>59594</v>
      </c>
      <c r="G4731">
        <v>89534</v>
      </c>
      <c r="H4731">
        <v>76644</v>
      </c>
      <c r="I4731">
        <v>22</v>
      </c>
      <c r="J4731">
        <v>0</v>
      </c>
      <c r="K4731">
        <v>225794</v>
      </c>
      <c r="M4731">
        <v>225794</v>
      </c>
      <c r="N4731">
        <f t="shared" si="299"/>
        <v>166200</v>
      </c>
    </row>
    <row r="4732" spans="1:14" customFormat="1" ht="14.4" customHeight="1" x14ac:dyDescent="0.3">
      <c r="A4732" s="1">
        <v>44332</v>
      </c>
      <c r="B4732" t="s">
        <v>38</v>
      </c>
      <c r="C4732">
        <f t="shared" si="300"/>
        <v>362</v>
      </c>
      <c r="D4732">
        <v>166562</v>
      </c>
      <c r="E4732">
        <v>166562</v>
      </c>
      <c r="F4732">
        <v>59594</v>
      </c>
      <c r="G4732">
        <v>89701</v>
      </c>
      <c r="H4732">
        <v>76839</v>
      </c>
      <c r="I4732">
        <v>22</v>
      </c>
      <c r="J4732">
        <v>0</v>
      </c>
      <c r="K4732">
        <v>226156</v>
      </c>
      <c r="M4732">
        <v>226156</v>
      </c>
      <c r="N4732">
        <f t="shared" si="299"/>
        <v>166562</v>
      </c>
    </row>
    <row r="4733" spans="1:14" customFormat="1" ht="14.4" customHeight="1" x14ac:dyDescent="0.3">
      <c r="A4733" s="1">
        <v>44333</v>
      </c>
      <c r="B4733" t="s">
        <v>38</v>
      </c>
      <c r="C4733">
        <f t="shared" si="300"/>
        <v>714</v>
      </c>
      <c r="D4733">
        <v>167276</v>
      </c>
      <c r="E4733">
        <v>167276</v>
      </c>
      <c r="F4733">
        <v>59615</v>
      </c>
      <c r="G4733">
        <v>90080</v>
      </c>
      <c r="H4733">
        <v>77174</v>
      </c>
      <c r="I4733">
        <v>22</v>
      </c>
      <c r="J4733">
        <v>0</v>
      </c>
      <c r="K4733">
        <v>226891</v>
      </c>
      <c r="M4733">
        <v>226891</v>
      </c>
      <c r="N4733">
        <f t="shared" si="299"/>
        <v>167276</v>
      </c>
    </row>
    <row r="4734" spans="1:14" customFormat="1" ht="14.4" customHeight="1" x14ac:dyDescent="0.3">
      <c r="A4734" s="1">
        <v>44334</v>
      </c>
      <c r="B4734" t="s">
        <v>38</v>
      </c>
      <c r="C4734">
        <f t="shared" si="300"/>
        <v>727</v>
      </c>
      <c r="D4734">
        <v>168003</v>
      </c>
      <c r="E4734">
        <v>168003</v>
      </c>
      <c r="F4734">
        <v>59619</v>
      </c>
      <c r="G4734">
        <v>90466</v>
      </c>
      <c r="H4734">
        <v>77515</v>
      </c>
      <c r="I4734">
        <v>22</v>
      </c>
      <c r="J4734">
        <v>0</v>
      </c>
      <c r="K4734">
        <v>227622</v>
      </c>
      <c r="M4734">
        <v>227622</v>
      </c>
      <c r="N4734">
        <f t="shared" si="299"/>
        <v>168003</v>
      </c>
    </row>
    <row r="4735" spans="1:14" customFormat="1" ht="14.4" customHeight="1" x14ac:dyDescent="0.3">
      <c r="A4735" s="1">
        <v>44335</v>
      </c>
      <c r="B4735" t="s">
        <v>38</v>
      </c>
      <c r="C4735">
        <f t="shared" si="300"/>
        <v>1485</v>
      </c>
      <c r="D4735">
        <v>169488</v>
      </c>
      <c r="E4735">
        <v>169488</v>
      </c>
      <c r="F4735">
        <v>59619</v>
      </c>
      <c r="G4735">
        <v>91303</v>
      </c>
      <c r="H4735">
        <v>78163</v>
      </c>
      <c r="I4735">
        <v>22</v>
      </c>
      <c r="J4735">
        <v>0</v>
      </c>
      <c r="K4735">
        <v>229107</v>
      </c>
      <c r="M4735">
        <v>229107</v>
      </c>
      <c r="N4735">
        <f t="shared" si="299"/>
        <v>169488</v>
      </c>
    </row>
    <row r="4736" spans="1:14" customFormat="1" ht="14.4" customHeight="1" x14ac:dyDescent="0.3">
      <c r="A4736" s="1">
        <v>44336</v>
      </c>
      <c r="B4736" t="s">
        <v>38</v>
      </c>
      <c r="C4736">
        <f t="shared" si="300"/>
        <v>1869</v>
      </c>
      <c r="D4736">
        <v>171357</v>
      </c>
      <c r="E4736">
        <v>171357</v>
      </c>
      <c r="F4736">
        <v>59623</v>
      </c>
      <c r="G4736">
        <v>92359</v>
      </c>
      <c r="H4736">
        <v>78976</v>
      </c>
      <c r="I4736">
        <v>22</v>
      </c>
      <c r="J4736">
        <v>0</v>
      </c>
      <c r="K4736">
        <v>230980</v>
      </c>
      <c r="M4736">
        <v>230980</v>
      </c>
      <c r="N4736">
        <f t="shared" si="299"/>
        <v>171357</v>
      </c>
    </row>
    <row r="4737" spans="1:14" customFormat="1" ht="14.4" customHeight="1" x14ac:dyDescent="0.3">
      <c r="A4737" s="1">
        <v>44337</v>
      </c>
      <c r="B4737" t="s">
        <v>38</v>
      </c>
      <c r="C4737">
        <f t="shared" si="300"/>
        <v>1726</v>
      </c>
      <c r="D4737">
        <v>173083</v>
      </c>
      <c r="E4737">
        <v>173083</v>
      </c>
      <c r="F4737">
        <v>59635</v>
      </c>
      <c r="G4737">
        <v>93293</v>
      </c>
      <c r="H4737">
        <v>79766</v>
      </c>
      <c r="I4737">
        <v>24</v>
      </c>
      <c r="J4737">
        <v>0</v>
      </c>
      <c r="K4737">
        <v>232718</v>
      </c>
      <c r="L4737">
        <v>0</v>
      </c>
      <c r="M4737">
        <v>232718</v>
      </c>
      <c r="N4737">
        <f t="shared" si="299"/>
        <v>173083</v>
      </c>
    </row>
    <row r="4738" spans="1:14" customFormat="1" ht="14.4" customHeight="1" x14ac:dyDescent="0.3">
      <c r="A4738" s="1">
        <v>44338</v>
      </c>
      <c r="B4738" t="s">
        <v>38</v>
      </c>
      <c r="C4738">
        <f t="shared" si="300"/>
        <v>1583</v>
      </c>
      <c r="D4738">
        <v>174666</v>
      </c>
      <c r="E4738">
        <v>174666</v>
      </c>
      <c r="F4738">
        <v>59637</v>
      </c>
      <c r="G4738">
        <v>94145</v>
      </c>
      <c r="H4738">
        <v>80496</v>
      </c>
      <c r="I4738">
        <v>25</v>
      </c>
      <c r="J4738">
        <v>0</v>
      </c>
      <c r="K4738">
        <v>234303</v>
      </c>
      <c r="L4738">
        <v>0</v>
      </c>
      <c r="M4738">
        <v>234303</v>
      </c>
      <c r="N4738">
        <f t="shared" si="299"/>
        <v>174666</v>
      </c>
    </row>
    <row r="4739" spans="1:14" customFormat="1" ht="14.4" customHeight="1" x14ac:dyDescent="0.3">
      <c r="A4739" s="1">
        <v>44339</v>
      </c>
      <c r="B4739" t="s">
        <v>38</v>
      </c>
      <c r="C4739">
        <f t="shared" si="300"/>
        <v>0</v>
      </c>
      <c r="D4739">
        <v>174666</v>
      </c>
      <c r="E4739">
        <v>174666</v>
      </c>
      <c r="F4739">
        <v>59637</v>
      </c>
      <c r="G4739">
        <v>94145</v>
      </c>
      <c r="H4739">
        <v>80496</v>
      </c>
      <c r="I4739">
        <v>25</v>
      </c>
      <c r="J4739">
        <v>0</v>
      </c>
      <c r="K4739">
        <v>234303</v>
      </c>
      <c r="L4739">
        <v>0</v>
      </c>
      <c r="M4739">
        <v>234303</v>
      </c>
      <c r="N4739">
        <f t="shared" si="299"/>
        <v>174666</v>
      </c>
    </row>
    <row r="4740" spans="1:14" customFormat="1" ht="14.4" customHeight="1" x14ac:dyDescent="0.3">
      <c r="A4740" s="1">
        <v>44340</v>
      </c>
      <c r="B4740" t="s">
        <v>38</v>
      </c>
      <c r="C4740">
        <f t="shared" si="300"/>
        <v>1290</v>
      </c>
      <c r="D4740">
        <v>175956</v>
      </c>
      <c r="E4740">
        <v>175956</v>
      </c>
      <c r="F4740">
        <v>59637</v>
      </c>
      <c r="G4740">
        <v>94852</v>
      </c>
      <c r="H4740">
        <v>81078</v>
      </c>
      <c r="I4740">
        <v>26</v>
      </c>
      <c r="J4740">
        <v>0</v>
      </c>
      <c r="K4740">
        <v>235593</v>
      </c>
      <c r="L4740">
        <v>0</v>
      </c>
      <c r="M4740">
        <v>235593</v>
      </c>
      <c r="N4740">
        <f t="shared" si="299"/>
        <v>175956</v>
      </c>
    </row>
    <row r="4741" spans="1:14" customFormat="1" ht="14.4" customHeight="1" x14ac:dyDescent="0.3">
      <c r="A4741" s="1">
        <v>44341</v>
      </c>
      <c r="B4741" t="s">
        <v>38</v>
      </c>
      <c r="C4741">
        <f t="shared" ref="C4741:C4770" si="301">D4741-D4740</f>
        <v>1277</v>
      </c>
      <c r="D4741">
        <v>177233</v>
      </c>
      <c r="E4741">
        <v>177233</v>
      </c>
      <c r="F4741">
        <v>59641</v>
      </c>
      <c r="G4741">
        <v>95576</v>
      </c>
      <c r="H4741">
        <v>81631</v>
      </c>
      <c r="I4741">
        <v>26</v>
      </c>
      <c r="J4741">
        <v>0</v>
      </c>
      <c r="K4741">
        <v>236874</v>
      </c>
      <c r="L4741">
        <v>0</v>
      </c>
      <c r="M4741">
        <v>236874</v>
      </c>
      <c r="N4741">
        <f t="shared" ref="N4741:N4770" si="302">G4741+H4741+I4741</f>
        <v>177233</v>
      </c>
    </row>
    <row r="4742" spans="1:14" customFormat="1" ht="14.4" customHeight="1" x14ac:dyDescent="0.3">
      <c r="A4742" s="1">
        <v>44342</v>
      </c>
      <c r="B4742" t="s">
        <v>38</v>
      </c>
      <c r="C4742">
        <f t="shared" si="301"/>
        <v>1085</v>
      </c>
      <c r="D4742">
        <v>178318</v>
      </c>
      <c r="E4742">
        <v>178318</v>
      </c>
      <c r="F4742">
        <v>59641</v>
      </c>
      <c r="G4742">
        <v>96163</v>
      </c>
      <c r="H4742">
        <v>82129</v>
      </c>
      <c r="I4742">
        <v>26</v>
      </c>
      <c r="J4742">
        <v>0</v>
      </c>
      <c r="K4742">
        <v>237959</v>
      </c>
      <c r="L4742">
        <v>0</v>
      </c>
      <c r="M4742">
        <v>237959</v>
      </c>
      <c r="N4742">
        <f t="shared" si="302"/>
        <v>178318</v>
      </c>
    </row>
    <row r="4743" spans="1:14" customFormat="1" ht="14.4" customHeight="1" x14ac:dyDescent="0.3">
      <c r="A4743" s="1">
        <v>44343</v>
      </c>
      <c r="B4743" t="s">
        <v>38</v>
      </c>
      <c r="C4743">
        <f t="shared" si="301"/>
        <v>754</v>
      </c>
      <c r="D4743">
        <v>179072</v>
      </c>
      <c r="E4743">
        <v>179072</v>
      </c>
      <c r="F4743">
        <v>59643</v>
      </c>
      <c r="G4743">
        <v>96551</v>
      </c>
      <c r="H4743">
        <v>82494</v>
      </c>
      <c r="I4743">
        <v>27</v>
      </c>
      <c r="J4743">
        <v>0</v>
      </c>
      <c r="K4743">
        <v>238715</v>
      </c>
      <c r="L4743">
        <v>0</v>
      </c>
      <c r="M4743">
        <v>238715</v>
      </c>
      <c r="N4743">
        <f t="shared" si="302"/>
        <v>179072</v>
      </c>
    </row>
    <row r="4744" spans="1:14" customFormat="1" ht="14.4" customHeight="1" x14ac:dyDescent="0.3">
      <c r="A4744" s="1">
        <v>44344</v>
      </c>
      <c r="B4744" t="s">
        <v>38</v>
      </c>
      <c r="C4744">
        <f t="shared" si="301"/>
        <v>108</v>
      </c>
      <c r="D4744">
        <v>179180</v>
      </c>
      <c r="E4744">
        <v>179180</v>
      </c>
      <c r="F4744">
        <v>59648</v>
      </c>
      <c r="G4744">
        <v>96612</v>
      </c>
      <c r="H4744">
        <v>82541</v>
      </c>
      <c r="I4744">
        <v>27</v>
      </c>
      <c r="J4744">
        <v>0</v>
      </c>
      <c r="K4744">
        <v>238828</v>
      </c>
      <c r="L4744">
        <v>0</v>
      </c>
      <c r="M4744">
        <v>238828</v>
      </c>
      <c r="N4744">
        <f t="shared" si="302"/>
        <v>179180</v>
      </c>
    </row>
    <row r="4745" spans="1:14" customFormat="1" ht="14.4" customHeight="1" x14ac:dyDescent="0.3">
      <c r="A4745" s="1">
        <v>44345</v>
      </c>
      <c r="B4745" t="s">
        <v>38</v>
      </c>
      <c r="C4745">
        <f t="shared" si="301"/>
        <v>58</v>
      </c>
      <c r="D4745">
        <v>179238</v>
      </c>
      <c r="E4745">
        <v>179238</v>
      </c>
      <c r="F4745">
        <v>59653</v>
      </c>
      <c r="G4745">
        <v>96647</v>
      </c>
      <c r="H4745">
        <v>82564</v>
      </c>
      <c r="I4745">
        <v>27</v>
      </c>
      <c r="J4745">
        <v>0</v>
      </c>
      <c r="K4745">
        <v>238891</v>
      </c>
      <c r="L4745">
        <v>0</v>
      </c>
      <c r="M4745">
        <v>238891</v>
      </c>
      <c r="N4745">
        <f t="shared" si="302"/>
        <v>179238</v>
      </c>
    </row>
    <row r="4746" spans="1:14" customFormat="1" ht="14.4" customHeight="1" x14ac:dyDescent="0.3">
      <c r="A4746" s="1">
        <v>44346</v>
      </c>
      <c r="B4746" t="s">
        <v>38</v>
      </c>
      <c r="C4746">
        <f t="shared" si="301"/>
        <v>0</v>
      </c>
      <c r="D4746">
        <v>179238</v>
      </c>
      <c r="E4746">
        <v>179238</v>
      </c>
      <c r="F4746">
        <v>59653</v>
      </c>
      <c r="G4746">
        <v>96647</v>
      </c>
      <c r="H4746">
        <v>82564</v>
      </c>
      <c r="I4746">
        <v>27</v>
      </c>
      <c r="J4746">
        <v>0</v>
      </c>
      <c r="K4746">
        <v>238891</v>
      </c>
      <c r="L4746">
        <v>0</v>
      </c>
      <c r="M4746">
        <v>238891</v>
      </c>
      <c r="N4746">
        <f t="shared" si="302"/>
        <v>179238</v>
      </c>
    </row>
    <row r="4747" spans="1:14" customFormat="1" ht="14.4" customHeight="1" x14ac:dyDescent="0.3">
      <c r="A4747" s="1">
        <v>44347</v>
      </c>
      <c r="B4747" t="s">
        <v>38</v>
      </c>
      <c r="C4747">
        <f t="shared" si="301"/>
        <v>84</v>
      </c>
      <c r="D4747">
        <v>179322</v>
      </c>
      <c r="E4747">
        <v>179322</v>
      </c>
      <c r="F4747">
        <v>59661</v>
      </c>
      <c r="G4747">
        <v>96695</v>
      </c>
      <c r="H4747">
        <v>82600</v>
      </c>
      <c r="I4747">
        <v>27</v>
      </c>
      <c r="J4747">
        <v>0</v>
      </c>
      <c r="K4747">
        <v>238983</v>
      </c>
      <c r="L4747">
        <v>0</v>
      </c>
      <c r="M4747">
        <v>238983</v>
      </c>
      <c r="N4747">
        <f t="shared" si="302"/>
        <v>179322</v>
      </c>
    </row>
    <row r="4748" spans="1:14" customFormat="1" ht="14.4" customHeight="1" x14ac:dyDescent="0.3">
      <c r="A4748" s="1">
        <v>44348</v>
      </c>
      <c r="B4748" t="s">
        <v>38</v>
      </c>
      <c r="C4748">
        <f t="shared" si="301"/>
        <v>48</v>
      </c>
      <c r="D4748">
        <v>179370</v>
      </c>
      <c r="E4748">
        <v>179370</v>
      </c>
      <c r="F4748">
        <v>59673</v>
      </c>
      <c r="G4748">
        <v>96724</v>
      </c>
      <c r="H4748">
        <v>82619</v>
      </c>
      <c r="I4748">
        <v>27</v>
      </c>
      <c r="J4748">
        <v>0</v>
      </c>
      <c r="K4748">
        <v>239043</v>
      </c>
      <c r="L4748">
        <v>0</v>
      </c>
      <c r="M4748">
        <v>239043</v>
      </c>
      <c r="N4748">
        <f t="shared" si="302"/>
        <v>179370</v>
      </c>
    </row>
    <row r="4749" spans="1:14" customFormat="1" ht="14.4" customHeight="1" x14ac:dyDescent="0.3">
      <c r="A4749" s="1">
        <v>44349</v>
      </c>
      <c r="B4749" t="s">
        <v>38</v>
      </c>
      <c r="C4749">
        <f t="shared" si="301"/>
        <v>113</v>
      </c>
      <c r="D4749">
        <v>179483</v>
      </c>
      <c r="E4749">
        <v>179483</v>
      </c>
      <c r="F4749">
        <v>59691</v>
      </c>
      <c r="G4749">
        <v>96766</v>
      </c>
      <c r="H4749">
        <v>82690</v>
      </c>
      <c r="I4749">
        <v>27</v>
      </c>
      <c r="J4749">
        <v>0</v>
      </c>
      <c r="K4749">
        <v>239174</v>
      </c>
      <c r="L4749">
        <v>0</v>
      </c>
      <c r="M4749">
        <v>239174</v>
      </c>
      <c r="N4749">
        <f t="shared" si="302"/>
        <v>179483</v>
      </c>
    </row>
    <row r="4750" spans="1:14" customFormat="1" ht="14.4" customHeight="1" x14ac:dyDescent="0.3">
      <c r="A4750" s="1">
        <v>44350</v>
      </c>
      <c r="B4750" t="s">
        <v>38</v>
      </c>
      <c r="C4750">
        <f t="shared" si="301"/>
        <v>175</v>
      </c>
      <c r="D4750">
        <v>179658</v>
      </c>
      <c r="E4750">
        <v>179658</v>
      </c>
      <c r="F4750">
        <v>59697</v>
      </c>
      <c r="G4750">
        <v>96843</v>
      </c>
      <c r="H4750">
        <v>82788</v>
      </c>
      <c r="I4750">
        <v>27</v>
      </c>
      <c r="J4750">
        <v>0</v>
      </c>
      <c r="K4750">
        <v>239355</v>
      </c>
      <c r="L4750">
        <v>0</v>
      </c>
      <c r="M4750">
        <v>239355</v>
      </c>
      <c r="N4750">
        <f t="shared" si="302"/>
        <v>179658</v>
      </c>
    </row>
    <row r="4751" spans="1:14" customFormat="1" ht="14.4" customHeight="1" x14ac:dyDescent="0.3">
      <c r="A4751" s="1">
        <v>44351</v>
      </c>
      <c r="B4751" t="s">
        <v>38</v>
      </c>
      <c r="C4751">
        <f t="shared" si="301"/>
        <v>177</v>
      </c>
      <c r="D4751">
        <v>179835</v>
      </c>
      <c r="E4751">
        <v>179835</v>
      </c>
      <c r="F4751">
        <v>59713</v>
      </c>
      <c r="G4751">
        <v>96897</v>
      </c>
      <c r="H4751">
        <v>82911</v>
      </c>
      <c r="I4751">
        <v>27</v>
      </c>
      <c r="J4751">
        <v>0</v>
      </c>
      <c r="K4751">
        <v>239548</v>
      </c>
      <c r="L4751">
        <v>0</v>
      </c>
      <c r="M4751">
        <v>239548</v>
      </c>
      <c r="N4751">
        <f t="shared" si="302"/>
        <v>179835</v>
      </c>
    </row>
    <row r="4752" spans="1:14" customFormat="1" ht="14.4" customHeight="1" x14ac:dyDescent="0.3">
      <c r="A4752" s="1">
        <v>44352</v>
      </c>
      <c r="B4752" t="s">
        <v>38</v>
      </c>
      <c r="C4752">
        <f t="shared" si="301"/>
        <v>79</v>
      </c>
      <c r="D4752">
        <v>179914</v>
      </c>
      <c r="E4752">
        <v>179914</v>
      </c>
      <c r="F4752">
        <v>59714</v>
      </c>
      <c r="G4752">
        <v>96905</v>
      </c>
      <c r="H4752">
        <v>82982</v>
      </c>
      <c r="I4752">
        <v>27</v>
      </c>
      <c r="J4752">
        <v>0</v>
      </c>
      <c r="K4752">
        <v>239628</v>
      </c>
      <c r="L4752">
        <v>0</v>
      </c>
      <c r="M4752">
        <v>239628</v>
      </c>
      <c r="N4752">
        <f t="shared" si="302"/>
        <v>179914</v>
      </c>
    </row>
    <row r="4753" spans="1:14" customFormat="1" ht="14.4" customHeight="1" x14ac:dyDescent="0.3">
      <c r="A4753" s="1">
        <v>44353</v>
      </c>
      <c r="B4753" t="s">
        <v>38</v>
      </c>
      <c r="C4753">
        <f t="shared" si="301"/>
        <v>151</v>
      </c>
      <c r="D4753">
        <v>180065</v>
      </c>
      <c r="E4753">
        <v>180065</v>
      </c>
      <c r="F4753">
        <v>59714</v>
      </c>
      <c r="G4753">
        <v>96907</v>
      </c>
      <c r="H4753">
        <v>83131</v>
      </c>
      <c r="I4753">
        <v>27</v>
      </c>
      <c r="J4753">
        <v>0</v>
      </c>
      <c r="K4753">
        <v>239779</v>
      </c>
      <c r="L4753">
        <v>0</v>
      </c>
      <c r="M4753">
        <v>239779</v>
      </c>
      <c r="N4753">
        <f t="shared" si="302"/>
        <v>180065</v>
      </c>
    </row>
    <row r="4754" spans="1:14" customFormat="1" ht="14.4" customHeight="1" x14ac:dyDescent="0.3">
      <c r="A4754" s="1">
        <v>44354</v>
      </c>
      <c r="B4754" t="s">
        <v>38</v>
      </c>
      <c r="C4754">
        <f t="shared" si="301"/>
        <v>245</v>
      </c>
      <c r="D4754">
        <v>180310</v>
      </c>
      <c r="E4754">
        <v>180310</v>
      </c>
      <c r="F4754">
        <v>59726</v>
      </c>
      <c r="G4754">
        <v>96981</v>
      </c>
      <c r="H4754">
        <v>83302</v>
      </c>
      <c r="I4754">
        <v>27</v>
      </c>
      <c r="J4754">
        <v>0</v>
      </c>
      <c r="K4754">
        <v>240036</v>
      </c>
      <c r="L4754">
        <v>0</v>
      </c>
      <c r="M4754">
        <v>240036</v>
      </c>
      <c r="N4754">
        <f t="shared" si="302"/>
        <v>180310</v>
      </c>
    </row>
    <row r="4755" spans="1:14" customFormat="1" ht="14.4" customHeight="1" x14ac:dyDescent="0.3">
      <c r="A4755" s="1">
        <v>44355</v>
      </c>
      <c r="B4755" t="s">
        <v>38</v>
      </c>
      <c r="C4755">
        <f t="shared" si="301"/>
        <v>663</v>
      </c>
      <c r="D4755">
        <v>180973</v>
      </c>
      <c r="E4755">
        <v>180973</v>
      </c>
      <c r="F4755">
        <v>59738</v>
      </c>
      <c r="G4755">
        <v>97299</v>
      </c>
      <c r="H4755">
        <v>83647</v>
      </c>
      <c r="I4755">
        <v>27</v>
      </c>
      <c r="J4755">
        <v>0</v>
      </c>
      <c r="K4755">
        <v>240711</v>
      </c>
      <c r="L4755">
        <v>0</v>
      </c>
      <c r="M4755">
        <v>240711</v>
      </c>
      <c r="N4755">
        <f t="shared" si="302"/>
        <v>180973</v>
      </c>
    </row>
    <row r="4756" spans="1:14" customFormat="1" ht="14.4" customHeight="1" x14ac:dyDescent="0.3">
      <c r="A4756" s="1">
        <v>44356</v>
      </c>
      <c r="B4756" t="s">
        <v>38</v>
      </c>
      <c r="C4756">
        <f t="shared" si="301"/>
        <v>3617</v>
      </c>
      <c r="D4756">
        <v>184590</v>
      </c>
      <c r="E4756">
        <v>184590</v>
      </c>
      <c r="F4756">
        <v>59764</v>
      </c>
      <c r="G4756">
        <v>99330</v>
      </c>
      <c r="H4756">
        <v>85232</v>
      </c>
      <c r="I4756">
        <v>28</v>
      </c>
      <c r="J4756">
        <v>0</v>
      </c>
      <c r="K4756">
        <v>244354</v>
      </c>
      <c r="L4756">
        <v>0</v>
      </c>
      <c r="M4756">
        <v>244354</v>
      </c>
      <c r="N4756">
        <f t="shared" si="302"/>
        <v>184590</v>
      </c>
    </row>
    <row r="4757" spans="1:14" customFormat="1" ht="14.4" customHeight="1" x14ac:dyDescent="0.3">
      <c r="A4757" s="1">
        <v>44357</v>
      </c>
      <c r="B4757" t="s">
        <v>38</v>
      </c>
      <c r="C4757">
        <f t="shared" si="301"/>
        <v>7978</v>
      </c>
      <c r="D4757">
        <v>192568</v>
      </c>
      <c r="E4757">
        <v>192568</v>
      </c>
      <c r="F4757">
        <v>59778</v>
      </c>
      <c r="G4757">
        <v>103898</v>
      </c>
      <c r="H4757">
        <v>88636</v>
      </c>
      <c r="I4757">
        <v>34</v>
      </c>
      <c r="J4757">
        <v>0</v>
      </c>
      <c r="K4757">
        <v>252346</v>
      </c>
      <c r="L4757">
        <v>0</v>
      </c>
      <c r="M4757">
        <v>252346</v>
      </c>
      <c r="N4757">
        <f t="shared" si="302"/>
        <v>192568</v>
      </c>
    </row>
    <row r="4758" spans="1:14" customFormat="1" ht="14.4" customHeight="1" x14ac:dyDescent="0.3">
      <c r="A4758" s="1">
        <v>44358</v>
      </c>
      <c r="B4758" t="s">
        <v>38</v>
      </c>
      <c r="C4758">
        <f t="shared" si="301"/>
        <v>12609</v>
      </c>
      <c r="D4758">
        <v>205177</v>
      </c>
      <c r="E4758">
        <v>205177</v>
      </c>
      <c r="F4758">
        <v>59791</v>
      </c>
      <c r="G4758">
        <v>110947</v>
      </c>
      <c r="H4758">
        <v>94188</v>
      </c>
      <c r="I4758">
        <v>42</v>
      </c>
      <c r="J4758">
        <v>0</v>
      </c>
      <c r="K4758">
        <v>264968</v>
      </c>
      <c r="L4758">
        <v>0</v>
      </c>
      <c r="M4758">
        <v>264968</v>
      </c>
      <c r="N4758">
        <f t="shared" si="302"/>
        <v>205177</v>
      </c>
    </row>
    <row r="4759" spans="1:14" customFormat="1" ht="14.4" customHeight="1" x14ac:dyDescent="0.3">
      <c r="A4759" s="1">
        <v>44359</v>
      </c>
      <c r="B4759" t="s">
        <v>38</v>
      </c>
      <c r="C4759">
        <f t="shared" si="301"/>
        <v>8413</v>
      </c>
      <c r="D4759">
        <v>213590</v>
      </c>
      <c r="E4759">
        <v>213590</v>
      </c>
      <c r="F4759">
        <v>59799</v>
      </c>
      <c r="G4759">
        <v>115660</v>
      </c>
      <c r="H4759">
        <v>97879</v>
      </c>
      <c r="I4759">
        <v>51</v>
      </c>
      <c r="J4759">
        <v>0</v>
      </c>
      <c r="K4759">
        <v>273389</v>
      </c>
      <c r="L4759">
        <v>0</v>
      </c>
      <c r="M4759">
        <v>273389</v>
      </c>
      <c r="N4759">
        <f t="shared" si="302"/>
        <v>213590</v>
      </c>
    </row>
    <row r="4760" spans="1:14" customFormat="1" ht="14.4" customHeight="1" x14ac:dyDescent="0.3">
      <c r="A4760" s="1">
        <v>44360</v>
      </c>
      <c r="B4760" t="s">
        <v>38</v>
      </c>
      <c r="C4760">
        <f t="shared" si="301"/>
        <v>178</v>
      </c>
      <c r="D4760">
        <v>213768</v>
      </c>
      <c r="E4760">
        <v>213768</v>
      </c>
      <c r="F4760">
        <v>59799</v>
      </c>
      <c r="G4760">
        <v>115754</v>
      </c>
      <c r="H4760">
        <v>97963</v>
      </c>
      <c r="I4760">
        <v>51</v>
      </c>
      <c r="J4760">
        <v>0</v>
      </c>
      <c r="K4760">
        <v>273567</v>
      </c>
      <c r="L4760">
        <v>0</v>
      </c>
      <c r="M4760">
        <v>273567</v>
      </c>
      <c r="N4760">
        <f t="shared" si="302"/>
        <v>213768</v>
      </c>
    </row>
    <row r="4761" spans="1:14" customFormat="1" ht="14.4" customHeight="1" x14ac:dyDescent="0.3">
      <c r="A4761" s="1">
        <v>44361</v>
      </c>
      <c r="B4761" t="s">
        <v>38</v>
      </c>
      <c r="C4761">
        <f t="shared" si="301"/>
        <v>12858</v>
      </c>
      <c r="D4761">
        <v>226626</v>
      </c>
      <c r="E4761">
        <v>226626</v>
      </c>
      <c r="F4761">
        <v>59836</v>
      </c>
      <c r="G4761">
        <v>122680</v>
      </c>
      <c r="H4761">
        <v>103888</v>
      </c>
      <c r="I4761">
        <v>58</v>
      </c>
      <c r="J4761">
        <v>0</v>
      </c>
      <c r="K4761">
        <v>286462</v>
      </c>
      <c r="L4761">
        <v>0</v>
      </c>
      <c r="M4761">
        <v>286462</v>
      </c>
      <c r="N4761">
        <f t="shared" si="302"/>
        <v>226626</v>
      </c>
    </row>
    <row r="4762" spans="1:14" customFormat="1" ht="14.4" customHeight="1" x14ac:dyDescent="0.3">
      <c r="A4762" s="1">
        <v>44362</v>
      </c>
      <c r="B4762" t="s">
        <v>38</v>
      </c>
      <c r="C4762">
        <f t="shared" si="301"/>
        <v>15909</v>
      </c>
      <c r="D4762">
        <v>242535</v>
      </c>
      <c r="E4762">
        <v>242535</v>
      </c>
      <c r="F4762">
        <v>59838</v>
      </c>
      <c r="G4762">
        <v>131506</v>
      </c>
      <c r="H4762">
        <v>110967</v>
      </c>
      <c r="I4762">
        <v>62</v>
      </c>
      <c r="J4762">
        <v>0</v>
      </c>
      <c r="K4762">
        <v>302373</v>
      </c>
      <c r="L4762">
        <v>0</v>
      </c>
      <c r="M4762">
        <v>302373</v>
      </c>
      <c r="N4762">
        <f t="shared" si="302"/>
        <v>242535</v>
      </c>
    </row>
    <row r="4763" spans="1:14" customFormat="1" ht="14.4" customHeight="1" x14ac:dyDescent="0.3">
      <c r="A4763" s="1">
        <v>44363</v>
      </c>
      <c r="B4763" t="s">
        <v>38</v>
      </c>
      <c r="C4763">
        <f t="shared" si="301"/>
        <v>14950</v>
      </c>
      <c r="D4763">
        <v>257485</v>
      </c>
      <c r="E4763">
        <v>257485</v>
      </c>
      <c r="F4763">
        <v>59850</v>
      </c>
      <c r="G4763">
        <v>139687</v>
      </c>
      <c r="H4763">
        <v>117729</v>
      </c>
      <c r="I4763">
        <v>69</v>
      </c>
      <c r="J4763">
        <v>0</v>
      </c>
      <c r="K4763">
        <v>317335</v>
      </c>
      <c r="L4763">
        <v>0</v>
      </c>
      <c r="M4763">
        <v>317335</v>
      </c>
      <c r="N4763">
        <f t="shared" si="302"/>
        <v>257485</v>
      </c>
    </row>
    <row r="4764" spans="1:14" customFormat="1" ht="14.4" customHeight="1" x14ac:dyDescent="0.3">
      <c r="A4764" s="1">
        <v>44364</v>
      </c>
      <c r="B4764" t="s">
        <v>38</v>
      </c>
      <c r="C4764">
        <f t="shared" si="301"/>
        <v>14461</v>
      </c>
      <c r="D4764">
        <v>271946</v>
      </c>
      <c r="E4764">
        <v>271946</v>
      </c>
      <c r="F4764">
        <v>59881</v>
      </c>
      <c r="G4764">
        <v>147307</v>
      </c>
      <c r="H4764">
        <v>124561</v>
      </c>
      <c r="I4764">
        <v>78</v>
      </c>
      <c r="J4764">
        <v>0</v>
      </c>
      <c r="K4764">
        <v>331827</v>
      </c>
      <c r="L4764">
        <v>0</v>
      </c>
      <c r="M4764">
        <v>331827</v>
      </c>
      <c r="N4764">
        <f t="shared" si="302"/>
        <v>271946</v>
      </c>
    </row>
    <row r="4765" spans="1:14" customFormat="1" ht="14.4" customHeight="1" x14ac:dyDescent="0.3">
      <c r="A4765" s="1">
        <v>44365</v>
      </c>
      <c r="B4765" t="s">
        <v>38</v>
      </c>
      <c r="C4765">
        <f t="shared" si="301"/>
        <v>15546</v>
      </c>
      <c r="D4765">
        <v>287492</v>
      </c>
      <c r="E4765">
        <v>287492</v>
      </c>
      <c r="F4765">
        <v>59899</v>
      </c>
      <c r="G4765">
        <v>155746</v>
      </c>
      <c r="H4765">
        <v>131662</v>
      </c>
      <c r="I4765">
        <v>84</v>
      </c>
      <c r="J4765">
        <v>0</v>
      </c>
      <c r="K4765">
        <v>347391</v>
      </c>
      <c r="L4765">
        <v>0</v>
      </c>
      <c r="M4765">
        <v>347391</v>
      </c>
      <c r="N4765">
        <f t="shared" si="302"/>
        <v>287492</v>
      </c>
    </row>
    <row r="4766" spans="1:14" customFormat="1" ht="14.4" customHeight="1" x14ac:dyDescent="0.3">
      <c r="A4766" s="1">
        <v>44366</v>
      </c>
      <c r="B4766" t="s">
        <v>38</v>
      </c>
      <c r="C4766">
        <f t="shared" si="301"/>
        <v>11230</v>
      </c>
      <c r="D4766">
        <v>298722</v>
      </c>
      <c r="E4766">
        <v>298722</v>
      </c>
      <c r="F4766">
        <v>59911</v>
      </c>
      <c r="G4766">
        <v>161842</v>
      </c>
      <c r="H4766">
        <v>136789</v>
      </c>
      <c r="I4766">
        <v>91</v>
      </c>
      <c r="J4766">
        <v>0</v>
      </c>
      <c r="K4766">
        <v>358633</v>
      </c>
      <c r="L4766">
        <v>0</v>
      </c>
      <c r="M4766">
        <v>358633</v>
      </c>
      <c r="N4766">
        <f t="shared" si="302"/>
        <v>298722</v>
      </c>
    </row>
    <row r="4767" spans="1:14" customFormat="1" ht="14.4" customHeight="1" x14ac:dyDescent="0.3">
      <c r="A4767" s="1">
        <v>44367</v>
      </c>
      <c r="B4767" t="s">
        <v>38</v>
      </c>
      <c r="C4767">
        <f t="shared" si="301"/>
        <v>802</v>
      </c>
      <c r="D4767">
        <v>299524</v>
      </c>
      <c r="E4767">
        <v>299524</v>
      </c>
      <c r="F4767">
        <v>59911</v>
      </c>
      <c r="G4767">
        <v>162455</v>
      </c>
      <c r="H4767">
        <v>136978</v>
      </c>
      <c r="I4767">
        <v>91</v>
      </c>
      <c r="J4767">
        <v>0</v>
      </c>
      <c r="K4767">
        <v>359435</v>
      </c>
      <c r="L4767">
        <v>0</v>
      </c>
      <c r="M4767">
        <v>359435</v>
      </c>
      <c r="N4767">
        <f t="shared" si="302"/>
        <v>299524</v>
      </c>
    </row>
    <row r="4768" spans="1:14" customFormat="1" ht="14.4" customHeight="1" x14ac:dyDescent="0.3">
      <c r="A4768" s="1">
        <v>44368</v>
      </c>
      <c r="B4768" t="s">
        <v>38</v>
      </c>
      <c r="C4768">
        <f t="shared" si="301"/>
        <v>11936</v>
      </c>
      <c r="D4768">
        <v>311460</v>
      </c>
      <c r="E4768">
        <v>311460</v>
      </c>
      <c r="F4768">
        <v>59943</v>
      </c>
      <c r="G4768">
        <v>168528</v>
      </c>
      <c r="H4768">
        <v>142827</v>
      </c>
      <c r="I4768">
        <v>105</v>
      </c>
      <c r="J4768">
        <v>0</v>
      </c>
      <c r="K4768">
        <v>371403</v>
      </c>
      <c r="L4768">
        <v>0</v>
      </c>
      <c r="M4768">
        <v>371403</v>
      </c>
      <c r="N4768">
        <f t="shared" si="302"/>
        <v>311460</v>
      </c>
    </row>
    <row r="4769" spans="1:14" customFormat="1" ht="14.4" customHeight="1" x14ac:dyDescent="0.3">
      <c r="A4769" s="1">
        <v>44369</v>
      </c>
      <c r="B4769" t="s">
        <v>38</v>
      </c>
      <c r="C4769">
        <f t="shared" si="301"/>
        <v>13888</v>
      </c>
      <c r="D4769">
        <v>325348</v>
      </c>
      <c r="E4769">
        <v>325348</v>
      </c>
      <c r="F4769">
        <v>59983</v>
      </c>
      <c r="G4769">
        <v>175543</v>
      </c>
      <c r="H4769">
        <v>149691</v>
      </c>
      <c r="I4769">
        <v>114</v>
      </c>
      <c r="J4769">
        <v>0</v>
      </c>
      <c r="K4769">
        <v>385331</v>
      </c>
      <c r="L4769">
        <v>0</v>
      </c>
      <c r="M4769">
        <v>385331</v>
      </c>
      <c r="N4769">
        <f t="shared" si="302"/>
        <v>325348</v>
      </c>
    </row>
    <row r="4770" spans="1:14" customFormat="1" ht="14.4" customHeight="1" x14ac:dyDescent="0.3">
      <c r="A4770" s="1">
        <v>44370</v>
      </c>
      <c r="B4770" t="s">
        <v>38</v>
      </c>
      <c r="C4770">
        <f t="shared" si="301"/>
        <v>11803</v>
      </c>
      <c r="D4770">
        <v>337151</v>
      </c>
      <c r="E4770">
        <v>337151</v>
      </c>
      <c r="F4770">
        <v>60031</v>
      </c>
      <c r="G4770">
        <v>181946</v>
      </c>
      <c r="H4770">
        <v>155088</v>
      </c>
      <c r="I4770">
        <v>117</v>
      </c>
      <c r="J4770">
        <v>0</v>
      </c>
      <c r="K4770">
        <v>397182</v>
      </c>
      <c r="L4770">
        <v>0</v>
      </c>
      <c r="M4770">
        <v>397182</v>
      </c>
      <c r="N4770">
        <f t="shared" si="302"/>
        <v>337151</v>
      </c>
    </row>
    <row r="4771" spans="1:14" customFormat="1" ht="14.4" customHeight="1" x14ac:dyDescent="0.3">
      <c r="A4771" s="1">
        <v>44212</v>
      </c>
      <c r="B4771" t="s">
        <v>39</v>
      </c>
      <c r="C4771">
        <v>1167</v>
      </c>
      <c r="D4771">
        <v>1167</v>
      </c>
      <c r="E4771">
        <v>1167</v>
      </c>
      <c r="F4771">
        <v>0</v>
      </c>
      <c r="G4771">
        <v>622</v>
      </c>
      <c r="H4771">
        <v>545</v>
      </c>
      <c r="I4771">
        <v>0</v>
      </c>
      <c r="J4771">
        <v>6</v>
      </c>
      <c r="K4771">
        <v>1161</v>
      </c>
      <c r="L4771">
        <v>0</v>
      </c>
      <c r="M4771">
        <f>E4771+F4771</f>
        <v>1167</v>
      </c>
      <c r="N4771">
        <f>G4771+H4771+I4771</f>
        <v>1167</v>
      </c>
    </row>
    <row r="4772" spans="1:14" customFormat="1" ht="14.4" customHeight="1" x14ac:dyDescent="0.3">
      <c r="A4772" s="1">
        <v>44213</v>
      </c>
      <c r="B4772" t="s">
        <v>39</v>
      </c>
      <c r="C4772">
        <f t="shared" ref="C4772:C4803" si="303">D4772-D4771</f>
        <v>578</v>
      </c>
      <c r="D4772">
        <v>1745</v>
      </c>
      <c r="E4772">
        <v>1745</v>
      </c>
      <c r="F4772">
        <v>0</v>
      </c>
      <c r="G4772">
        <v>986</v>
      </c>
      <c r="H4772">
        <v>759</v>
      </c>
      <c r="I4772">
        <v>0</v>
      </c>
      <c r="J4772">
        <v>29</v>
      </c>
      <c r="K4772">
        <v>1716</v>
      </c>
      <c r="L4772">
        <v>0</v>
      </c>
      <c r="M4772">
        <f t="shared" ref="M4772:M4835" si="304">E4772+F4772</f>
        <v>1745</v>
      </c>
      <c r="N4772">
        <f t="shared" ref="N4772:N4835" si="305">G4772+H4772+I4772</f>
        <v>1745</v>
      </c>
    </row>
    <row r="4773" spans="1:14" customFormat="1" ht="14.4" customHeight="1" x14ac:dyDescent="0.3">
      <c r="A4773" s="1">
        <v>44214</v>
      </c>
      <c r="B4773" t="s">
        <v>39</v>
      </c>
      <c r="C4773">
        <f t="shared" si="303"/>
        <v>1116</v>
      </c>
      <c r="D4773">
        <v>2861</v>
      </c>
      <c r="E4773">
        <v>2861</v>
      </c>
      <c r="F4773">
        <v>0</v>
      </c>
      <c r="G4773">
        <v>1623</v>
      </c>
      <c r="H4773">
        <v>1238</v>
      </c>
      <c r="I4773">
        <v>0</v>
      </c>
      <c r="J4773">
        <v>42</v>
      </c>
      <c r="K4773">
        <v>2819</v>
      </c>
      <c r="L4773">
        <v>0</v>
      </c>
      <c r="M4773">
        <f t="shared" si="304"/>
        <v>2861</v>
      </c>
      <c r="N4773">
        <f t="shared" si="305"/>
        <v>2861</v>
      </c>
    </row>
    <row r="4774" spans="1:14" customFormat="1" ht="14.4" customHeight="1" x14ac:dyDescent="0.3">
      <c r="A4774" s="1">
        <v>44215</v>
      </c>
      <c r="B4774" t="s">
        <v>39</v>
      </c>
      <c r="C4774">
        <f t="shared" si="303"/>
        <v>3293</v>
      </c>
      <c r="D4774">
        <v>6154</v>
      </c>
      <c r="E4774">
        <v>6154</v>
      </c>
      <c r="F4774">
        <v>0</v>
      </c>
      <c r="G4774">
        <v>3106</v>
      </c>
      <c r="H4774">
        <v>3047</v>
      </c>
      <c r="I4774">
        <v>1</v>
      </c>
      <c r="J4774">
        <v>111</v>
      </c>
      <c r="K4774">
        <v>6043</v>
      </c>
      <c r="L4774">
        <v>0</v>
      </c>
      <c r="M4774">
        <f t="shared" si="304"/>
        <v>6154</v>
      </c>
      <c r="N4774">
        <f t="shared" si="305"/>
        <v>6154</v>
      </c>
    </row>
    <row r="4775" spans="1:14" customFormat="1" ht="14.4" customHeight="1" x14ac:dyDescent="0.3">
      <c r="A4775" s="1">
        <v>44216</v>
      </c>
      <c r="B4775" t="s">
        <v>39</v>
      </c>
      <c r="C4775">
        <f t="shared" si="303"/>
        <v>2906</v>
      </c>
      <c r="D4775">
        <v>9060</v>
      </c>
      <c r="E4775">
        <v>9060</v>
      </c>
      <c r="F4775">
        <v>0</v>
      </c>
      <c r="G4775">
        <v>4415</v>
      </c>
      <c r="H4775">
        <v>4644</v>
      </c>
      <c r="I4775">
        <v>1</v>
      </c>
      <c r="J4775">
        <v>144</v>
      </c>
      <c r="K4775">
        <v>8916</v>
      </c>
      <c r="L4775">
        <v>0</v>
      </c>
      <c r="M4775">
        <f t="shared" si="304"/>
        <v>9060</v>
      </c>
      <c r="N4775">
        <f t="shared" si="305"/>
        <v>9060</v>
      </c>
    </row>
    <row r="4776" spans="1:14" customFormat="1" ht="14.4" customHeight="1" x14ac:dyDescent="0.3">
      <c r="A4776" s="1">
        <v>44217</v>
      </c>
      <c r="B4776" t="s">
        <v>39</v>
      </c>
      <c r="C4776">
        <f t="shared" si="303"/>
        <v>6594</v>
      </c>
      <c r="D4776">
        <v>15654</v>
      </c>
      <c r="E4776">
        <v>15654</v>
      </c>
      <c r="F4776">
        <v>0</v>
      </c>
      <c r="G4776">
        <v>7117</v>
      </c>
      <c r="H4776">
        <v>8535</v>
      </c>
      <c r="I4776">
        <v>2</v>
      </c>
      <c r="J4776">
        <v>227</v>
      </c>
      <c r="K4776">
        <v>15427</v>
      </c>
      <c r="L4776">
        <v>0</v>
      </c>
      <c r="M4776">
        <f t="shared" si="304"/>
        <v>15654</v>
      </c>
      <c r="N4776">
        <f t="shared" si="305"/>
        <v>15654</v>
      </c>
    </row>
    <row r="4777" spans="1:14" customFormat="1" ht="14.4" customHeight="1" x14ac:dyDescent="0.3">
      <c r="A4777" s="1">
        <v>44218</v>
      </c>
      <c r="B4777" t="s">
        <v>39</v>
      </c>
      <c r="C4777">
        <f t="shared" si="303"/>
        <v>8005</v>
      </c>
      <c r="D4777">
        <v>23659</v>
      </c>
      <c r="E4777">
        <v>23659</v>
      </c>
      <c r="F4777">
        <v>0</v>
      </c>
      <c r="G4777">
        <v>10156</v>
      </c>
      <c r="H4777">
        <v>13501</v>
      </c>
      <c r="I4777">
        <v>2</v>
      </c>
      <c r="J4777">
        <v>355</v>
      </c>
      <c r="K4777">
        <v>23304</v>
      </c>
      <c r="L4777">
        <v>0</v>
      </c>
      <c r="M4777">
        <f t="shared" si="304"/>
        <v>23659</v>
      </c>
      <c r="N4777">
        <f t="shared" si="305"/>
        <v>23659</v>
      </c>
    </row>
    <row r="4778" spans="1:14" customFormat="1" ht="14.4" customHeight="1" x14ac:dyDescent="0.3">
      <c r="A4778" s="1">
        <v>44219</v>
      </c>
      <c r="B4778" t="s">
        <v>39</v>
      </c>
      <c r="C4778">
        <f t="shared" si="303"/>
        <v>7468</v>
      </c>
      <c r="D4778">
        <v>31127</v>
      </c>
      <c r="E4778">
        <v>31127</v>
      </c>
      <c r="F4778">
        <v>0</v>
      </c>
      <c r="G4778">
        <v>12969</v>
      </c>
      <c r="H4778">
        <v>18156</v>
      </c>
      <c r="I4778">
        <v>2</v>
      </c>
      <c r="J4778">
        <v>510</v>
      </c>
      <c r="K4778">
        <v>30617</v>
      </c>
      <c r="L4778">
        <v>0</v>
      </c>
      <c r="M4778">
        <f t="shared" si="304"/>
        <v>31127</v>
      </c>
      <c r="N4778">
        <f t="shared" si="305"/>
        <v>31127</v>
      </c>
    </row>
    <row r="4779" spans="1:14" customFormat="1" ht="14.4" customHeight="1" x14ac:dyDescent="0.3">
      <c r="A4779" s="1">
        <v>44220</v>
      </c>
      <c r="B4779" t="s">
        <v>39</v>
      </c>
      <c r="C4779">
        <f t="shared" si="303"/>
        <v>4017</v>
      </c>
      <c r="D4779">
        <v>35144</v>
      </c>
      <c r="E4779">
        <v>35144</v>
      </c>
      <c r="F4779">
        <v>0</v>
      </c>
      <c r="G4779">
        <v>14515</v>
      </c>
      <c r="H4779">
        <v>20627</v>
      </c>
      <c r="I4779">
        <v>2</v>
      </c>
      <c r="J4779">
        <v>591</v>
      </c>
      <c r="K4779">
        <v>34553</v>
      </c>
      <c r="L4779">
        <v>0</v>
      </c>
      <c r="M4779">
        <f t="shared" si="304"/>
        <v>35144</v>
      </c>
      <c r="N4779">
        <f t="shared" si="305"/>
        <v>35144</v>
      </c>
    </row>
    <row r="4780" spans="1:14" customFormat="1" ht="14.4" customHeight="1" x14ac:dyDescent="0.3">
      <c r="A4780" s="1">
        <v>44221</v>
      </c>
      <c r="B4780" t="s">
        <v>39</v>
      </c>
      <c r="C4780">
        <f t="shared" si="303"/>
        <v>6252</v>
      </c>
      <c r="D4780">
        <v>41396</v>
      </c>
      <c r="E4780">
        <v>41396</v>
      </c>
      <c r="F4780">
        <v>0</v>
      </c>
      <c r="G4780">
        <v>16981</v>
      </c>
      <c r="H4780">
        <v>24413</v>
      </c>
      <c r="I4780">
        <v>2</v>
      </c>
      <c r="J4780">
        <v>740</v>
      </c>
      <c r="K4780">
        <v>40656</v>
      </c>
      <c r="L4780">
        <v>0</v>
      </c>
      <c r="M4780">
        <f t="shared" si="304"/>
        <v>41396</v>
      </c>
      <c r="N4780">
        <f t="shared" si="305"/>
        <v>41396</v>
      </c>
    </row>
    <row r="4781" spans="1:14" customFormat="1" ht="14.4" customHeight="1" x14ac:dyDescent="0.3">
      <c r="A4781" s="1">
        <v>44222</v>
      </c>
      <c r="B4781" t="s">
        <v>39</v>
      </c>
      <c r="C4781">
        <f t="shared" si="303"/>
        <v>4914</v>
      </c>
      <c r="D4781">
        <v>46310</v>
      </c>
      <c r="E4781">
        <v>46310</v>
      </c>
      <c r="F4781">
        <v>0</v>
      </c>
      <c r="G4781">
        <v>18840</v>
      </c>
      <c r="H4781">
        <v>27468</v>
      </c>
      <c r="I4781">
        <v>2</v>
      </c>
      <c r="J4781">
        <v>896</v>
      </c>
      <c r="K4781">
        <v>45414</v>
      </c>
      <c r="L4781">
        <v>0</v>
      </c>
      <c r="M4781">
        <f t="shared" si="304"/>
        <v>46310</v>
      </c>
      <c r="N4781">
        <f t="shared" si="305"/>
        <v>46310</v>
      </c>
    </row>
    <row r="4782" spans="1:14" customFormat="1" ht="14.4" customHeight="1" x14ac:dyDescent="0.3">
      <c r="A4782" s="1">
        <v>44223</v>
      </c>
      <c r="B4782" t="s">
        <v>39</v>
      </c>
      <c r="C4782">
        <f t="shared" si="303"/>
        <v>7885</v>
      </c>
      <c r="D4782">
        <v>54195</v>
      </c>
      <c r="E4782">
        <v>54195</v>
      </c>
      <c r="F4782">
        <v>0</v>
      </c>
      <c r="G4782">
        <v>21749</v>
      </c>
      <c r="H4782">
        <v>32443</v>
      </c>
      <c r="I4782">
        <v>3</v>
      </c>
      <c r="J4782">
        <v>1085</v>
      </c>
      <c r="K4782">
        <v>53110</v>
      </c>
      <c r="L4782">
        <v>0</v>
      </c>
      <c r="M4782">
        <f t="shared" si="304"/>
        <v>54195</v>
      </c>
      <c r="N4782">
        <f t="shared" si="305"/>
        <v>54195</v>
      </c>
    </row>
    <row r="4783" spans="1:14" customFormat="1" ht="14.4" customHeight="1" x14ac:dyDescent="0.3">
      <c r="A4783" s="1">
        <v>44224</v>
      </c>
      <c r="B4783" t="s">
        <v>39</v>
      </c>
      <c r="C4783">
        <f t="shared" si="303"/>
        <v>7095</v>
      </c>
      <c r="D4783">
        <v>61290</v>
      </c>
      <c r="E4783">
        <v>61290</v>
      </c>
      <c r="F4783">
        <v>0</v>
      </c>
      <c r="G4783">
        <v>24459</v>
      </c>
      <c r="H4783">
        <v>36828</v>
      </c>
      <c r="I4783">
        <v>3</v>
      </c>
      <c r="J4783">
        <v>1247</v>
      </c>
      <c r="K4783">
        <v>60043</v>
      </c>
      <c r="L4783">
        <v>0</v>
      </c>
      <c r="M4783">
        <f t="shared" si="304"/>
        <v>61290</v>
      </c>
      <c r="N4783">
        <f t="shared" si="305"/>
        <v>61290</v>
      </c>
    </row>
    <row r="4784" spans="1:14" customFormat="1" ht="14.4" customHeight="1" x14ac:dyDescent="0.3">
      <c r="A4784" s="1">
        <v>44225</v>
      </c>
      <c r="B4784" t="s">
        <v>39</v>
      </c>
      <c r="C4784">
        <f t="shared" si="303"/>
        <v>5628</v>
      </c>
      <c r="D4784">
        <v>66918</v>
      </c>
      <c r="E4784">
        <v>66918</v>
      </c>
      <c r="F4784">
        <v>0</v>
      </c>
      <c r="G4784">
        <v>26589</v>
      </c>
      <c r="H4784">
        <v>40326</v>
      </c>
      <c r="I4784">
        <v>3</v>
      </c>
      <c r="J4784">
        <v>1331</v>
      </c>
      <c r="K4784">
        <v>65587</v>
      </c>
      <c r="L4784">
        <v>0</v>
      </c>
      <c r="M4784">
        <f t="shared" si="304"/>
        <v>66918</v>
      </c>
      <c r="N4784">
        <f t="shared" si="305"/>
        <v>66918</v>
      </c>
    </row>
    <row r="4785" spans="1:14" customFormat="1" ht="14.4" customHeight="1" x14ac:dyDescent="0.3">
      <c r="A4785" s="1">
        <v>44226</v>
      </c>
      <c r="B4785" t="s">
        <v>39</v>
      </c>
      <c r="C4785">
        <f t="shared" si="303"/>
        <v>10016</v>
      </c>
      <c r="D4785">
        <v>76934</v>
      </c>
      <c r="E4785">
        <v>76934</v>
      </c>
      <c r="F4785">
        <v>0</v>
      </c>
      <c r="G4785">
        <v>30095</v>
      </c>
      <c r="H4785">
        <v>46835</v>
      </c>
      <c r="I4785">
        <v>4</v>
      </c>
      <c r="J4785">
        <v>1495</v>
      </c>
      <c r="K4785">
        <v>75439</v>
      </c>
      <c r="L4785">
        <v>0</v>
      </c>
      <c r="M4785">
        <f t="shared" si="304"/>
        <v>76934</v>
      </c>
      <c r="N4785">
        <f t="shared" si="305"/>
        <v>76934</v>
      </c>
    </row>
    <row r="4786" spans="1:14" customFormat="1" ht="14.4" customHeight="1" x14ac:dyDescent="0.3">
      <c r="A4786" s="1">
        <v>44227</v>
      </c>
      <c r="B4786" t="s">
        <v>39</v>
      </c>
      <c r="C4786">
        <f t="shared" si="303"/>
        <v>875</v>
      </c>
      <c r="D4786">
        <v>77809</v>
      </c>
      <c r="E4786">
        <v>77809</v>
      </c>
      <c r="F4786">
        <v>0</v>
      </c>
      <c r="G4786">
        <v>30421</v>
      </c>
      <c r="H4786">
        <v>47384</v>
      </c>
      <c r="I4786">
        <v>4</v>
      </c>
      <c r="J4786">
        <v>1505</v>
      </c>
      <c r="K4786">
        <v>76304</v>
      </c>
      <c r="L4786">
        <v>0</v>
      </c>
      <c r="M4786">
        <f t="shared" si="304"/>
        <v>77809</v>
      </c>
      <c r="N4786">
        <f t="shared" si="305"/>
        <v>77809</v>
      </c>
    </row>
    <row r="4787" spans="1:14" customFormat="1" ht="14.4" customHeight="1" x14ac:dyDescent="0.3">
      <c r="A4787" s="1">
        <v>44228</v>
      </c>
      <c r="B4787" t="s">
        <v>39</v>
      </c>
      <c r="C4787">
        <f t="shared" si="303"/>
        <v>7193</v>
      </c>
      <c r="D4787">
        <v>85002</v>
      </c>
      <c r="E4787">
        <v>85002</v>
      </c>
      <c r="F4787">
        <v>0</v>
      </c>
      <c r="G4787">
        <v>33125</v>
      </c>
      <c r="H4787">
        <v>51872</v>
      </c>
      <c r="I4787">
        <v>5</v>
      </c>
      <c r="J4787">
        <v>1606</v>
      </c>
      <c r="K4787">
        <v>83396</v>
      </c>
      <c r="L4787">
        <v>0</v>
      </c>
      <c r="M4787">
        <f t="shared" si="304"/>
        <v>85002</v>
      </c>
      <c r="N4787">
        <f t="shared" si="305"/>
        <v>85002</v>
      </c>
    </row>
    <row r="4788" spans="1:14" customFormat="1" ht="14.4" customHeight="1" x14ac:dyDescent="0.3">
      <c r="A4788" s="1">
        <v>44229</v>
      </c>
      <c r="B4788" t="s">
        <v>39</v>
      </c>
      <c r="C4788">
        <f t="shared" si="303"/>
        <v>6092</v>
      </c>
      <c r="D4788">
        <v>91094</v>
      </c>
      <c r="E4788">
        <v>91094</v>
      </c>
      <c r="F4788">
        <v>0</v>
      </c>
      <c r="G4788">
        <v>35237</v>
      </c>
      <c r="H4788">
        <v>55848</v>
      </c>
      <c r="I4788">
        <v>9</v>
      </c>
      <c r="J4788">
        <v>1698</v>
      </c>
      <c r="K4788">
        <v>89396</v>
      </c>
      <c r="L4788">
        <v>0</v>
      </c>
      <c r="M4788">
        <f t="shared" si="304"/>
        <v>91094</v>
      </c>
      <c r="N4788">
        <f t="shared" si="305"/>
        <v>91094</v>
      </c>
    </row>
    <row r="4789" spans="1:14" customFormat="1" ht="14.4" customHeight="1" x14ac:dyDescent="0.3">
      <c r="A4789" s="1">
        <v>44230</v>
      </c>
      <c r="B4789" t="s">
        <v>39</v>
      </c>
      <c r="C4789">
        <f t="shared" si="303"/>
        <v>7656</v>
      </c>
      <c r="D4789">
        <v>98750</v>
      </c>
      <c r="E4789">
        <v>98750</v>
      </c>
      <c r="F4789">
        <v>0</v>
      </c>
      <c r="G4789">
        <v>37955</v>
      </c>
      <c r="H4789">
        <v>60786</v>
      </c>
      <c r="I4789">
        <v>9</v>
      </c>
      <c r="J4789">
        <v>1849</v>
      </c>
      <c r="K4789">
        <v>96901</v>
      </c>
      <c r="L4789">
        <v>0</v>
      </c>
      <c r="M4789">
        <f t="shared" si="304"/>
        <v>98750</v>
      </c>
      <c r="N4789">
        <f t="shared" si="305"/>
        <v>98750</v>
      </c>
    </row>
    <row r="4790" spans="1:14" customFormat="1" ht="14.4" customHeight="1" x14ac:dyDescent="0.3">
      <c r="A4790" s="1">
        <v>44231</v>
      </c>
      <c r="B4790" t="s">
        <v>39</v>
      </c>
      <c r="C4790">
        <f t="shared" si="303"/>
        <v>9154</v>
      </c>
      <c r="D4790">
        <v>107904</v>
      </c>
      <c r="E4790">
        <v>107904</v>
      </c>
      <c r="F4790">
        <v>0</v>
      </c>
      <c r="G4790">
        <v>41292</v>
      </c>
      <c r="H4790">
        <v>66602</v>
      </c>
      <c r="I4790">
        <v>10</v>
      </c>
      <c r="J4790">
        <v>1966</v>
      </c>
      <c r="K4790">
        <v>105938</v>
      </c>
      <c r="L4790">
        <v>0</v>
      </c>
      <c r="M4790">
        <f t="shared" si="304"/>
        <v>107904</v>
      </c>
      <c r="N4790">
        <f t="shared" si="305"/>
        <v>107904</v>
      </c>
    </row>
    <row r="4791" spans="1:14" customFormat="1" ht="14.4" customHeight="1" x14ac:dyDescent="0.3">
      <c r="A4791" s="1">
        <v>44232</v>
      </c>
      <c r="B4791" t="s">
        <v>39</v>
      </c>
      <c r="C4791">
        <f t="shared" si="303"/>
        <v>8953</v>
      </c>
      <c r="D4791">
        <v>116857</v>
      </c>
      <c r="E4791">
        <v>116857</v>
      </c>
      <c r="F4791">
        <v>0</v>
      </c>
      <c r="G4791">
        <v>44626</v>
      </c>
      <c r="H4791">
        <v>72221</v>
      </c>
      <c r="I4791">
        <v>10</v>
      </c>
      <c r="J4791">
        <v>2076</v>
      </c>
      <c r="K4791">
        <v>114781</v>
      </c>
      <c r="L4791">
        <v>0</v>
      </c>
      <c r="M4791">
        <f t="shared" si="304"/>
        <v>116857</v>
      </c>
      <c r="N4791">
        <f t="shared" si="305"/>
        <v>116857</v>
      </c>
    </row>
    <row r="4792" spans="1:14" customFormat="1" ht="14.4" customHeight="1" x14ac:dyDescent="0.3">
      <c r="A4792" s="1">
        <v>44233</v>
      </c>
      <c r="B4792" t="s">
        <v>39</v>
      </c>
      <c r="C4792">
        <f t="shared" si="303"/>
        <v>9524</v>
      </c>
      <c r="D4792">
        <v>126381</v>
      </c>
      <c r="E4792">
        <v>126381</v>
      </c>
      <c r="F4792">
        <v>0</v>
      </c>
      <c r="G4792">
        <v>48140</v>
      </c>
      <c r="H4792">
        <v>78231</v>
      </c>
      <c r="I4792">
        <v>10</v>
      </c>
      <c r="J4792">
        <v>2311</v>
      </c>
      <c r="K4792">
        <v>124070</v>
      </c>
      <c r="L4792">
        <v>0</v>
      </c>
      <c r="M4792">
        <f t="shared" si="304"/>
        <v>126381</v>
      </c>
      <c r="N4792">
        <f t="shared" si="305"/>
        <v>126381</v>
      </c>
    </row>
    <row r="4793" spans="1:14" customFormat="1" ht="14.4" customHeight="1" x14ac:dyDescent="0.3">
      <c r="A4793" s="1">
        <v>44234</v>
      </c>
      <c r="B4793" t="s">
        <v>39</v>
      </c>
      <c r="C4793">
        <f t="shared" si="303"/>
        <v>908</v>
      </c>
      <c r="D4793">
        <v>127289</v>
      </c>
      <c r="E4793">
        <v>127289</v>
      </c>
      <c r="F4793">
        <v>0</v>
      </c>
      <c r="G4793">
        <v>48498</v>
      </c>
      <c r="H4793">
        <v>78781</v>
      </c>
      <c r="I4793">
        <v>10</v>
      </c>
      <c r="J4793">
        <v>2311</v>
      </c>
      <c r="K4793">
        <v>124978</v>
      </c>
      <c r="L4793">
        <v>0</v>
      </c>
      <c r="M4793">
        <f t="shared" si="304"/>
        <v>127289</v>
      </c>
      <c r="N4793">
        <f t="shared" si="305"/>
        <v>127289</v>
      </c>
    </row>
    <row r="4794" spans="1:14" customFormat="1" ht="14.4" customHeight="1" x14ac:dyDescent="0.3">
      <c r="A4794" s="1">
        <v>44235</v>
      </c>
      <c r="B4794" t="s">
        <v>39</v>
      </c>
      <c r="C4794">
        <f t="shared" si="303"/>
        <v>11735</v>
      </c>
      <c r="D4794">
        <v>139024</v>
      </c>
      <c r="E4794">
        <v>139024</v>
      </c>
      <c r="F4794">
        <v>0</v>
      </c>
      <c r="G4794">
        <v>53116</v>
      </c>
      <c r="H4794">
        <v>85898</v>
      </c>
      <c r="I4794">
        <v>10</v>
      </c>
      <c r="J4794">
        <v>2815</v>
      </c>
      <c r="K4794">
        <v>136209</v>
      </c>
      <c r="L4794">
        <v>0</v>
      </c>
      <c r="M4794">
        <f t="shared" si="304"/>
        <v>139024</v>
      </c>
      <c r="N4794">
        <f t="shared" si="305"/>
        <v>139024</v>
      </c>
    </row>
    <row r="4795" spans="1:14" customFormat="1" ht="14.4" customHeight="1" x14ac:dyDescent="0.3">
      <c r="A4795" s="1">
        <v>44236</v>
      </c>
      <c r="B4795" t="s">
        <v>39</v>
      </c>
      <c r="C4795">
        <f t="shared" si="303"/>
        <v>11891</v>
      </c>
      <c r="D4795">
        <v>150915</v>
      </c>
      <c r="E4795">
        <v>150915</v>
      </c>
      <c r="F4795">
        <v>0</v>
      </c>
      <c r="G4795">
        <v>58479</v>
      </c>
      <c r="H4795">
        <v>92426</v>
      </c>
      <c r="I4795">
        <v>10</v>
      </c>
      <c r="J4795">
        <v>2913</v>
      </c>
      <c r="K4795">
        <v>148002</v>
      </c>
      <c r="L4795">
        <v>0</v>
      </c>
      <c r="M4795">
        <f t="shared" si="304"/>
        <v>150915</v>
      </c>
      <c r="N4795">
        <f t="shared" si="305"/>
        <v>150915</v>
      </c>
    </row>
    <row r="4796" spans="1:14" customFormat="1" ht="14.4" customHeight="1" x14ac:dyDescent="0.3">
      <c r="A4796" s="1">
        <v>44237</v>
      </c>
      <c r="B4796" t="s">
        <v>39</v>
      </c>
      <c r="C4796">
        <f t="shared" si="303"/>
        <v>11497</v>
      </c>
      <c r="D4796">
        <v>162412</v>
      </c>
      <c r="E4796">
        <v>162412</v>
      </c>
      <c r="F4796">
        <v>0</v>
      </c>
      <c r="G4796">
        <v>63699</v>
      </c>
      <c r="H4796">
        <v>98700</v>
      </c>
      <c r="I4796">
        <v>13</v>
      </c>
      <c r="J4796">
        <v>3016</v>
      </c>
      <c r="K4796">
        <v>159396</v>
      </c>
      <c r="L4796">
        <v>0</v>
      </c>
      <c r="M4796">
        <f t="shared" si="304"/>
        <v>162412</v>
      </c>
      <c r="N4796">
        <f t="shared" si="305"/>
        <v>162412</v>
      </c>
    </row>
    <row r="4797" spans="1:14" customFormat="1" ht="14.4" customHeight="1" x14ac:dyDescent="0.3">
      <c r="A4797" s="1">
        <v>44238</v>
      </c>
      <c r="B4797" t="s">
        <v>39</v>
      </c>
      <c r="C4797">
        <f t="shared" si="303"/>
        <v>10956</v>
      </c>
      <c r="D4797">
        <v>173368</v>
      </c>
      <c r="E4797">
        <v>173368</v>
      </c>
      <c r="F4797">
        <v>0</v>
      </c>
      <c r="G4797">
        <v>68191</v>
      </c>
      <c r="H4797">
        <v>105160</v>
      </c>
      <c r="I4797">
        <v>17</v>
      </c>
      <c r="J4797">
        <v>3098</v>
      </c>
      <c r="K4797">
        <v>170270</v>
      </c>
      <c r="L4797">
        <v>0</v>
      </c>
      <c r="M4797">
        <f t="shared" si="304"/>
        <v>173368</v>
      </c>
      <c r="N4797">
        <f t="shared" si="305"/>
        <v>173368</v>
      </c>
    </row>
    <row r="4798" spans="1:14" customFormat="1" ht="14.4" customHeight="1" x14ac:dyDescent="0.3">
      <c r="A4798" s="1">
        <v>44239</v>
      </c>
      <c r="B4798" t="s">
        <v>39</v>
      </c>
      <c r="C4798">
        <f t="shared" si="303"/>
        <v>11197</v>
      </c>
      <c r="D4798">
        <v>184565</v>
      </c>
      <c r="E4798">
        <v>184565</v>
      </c>
      <c r="F4798">
        <v>0</v>
      </c>
      <c r="G4798">
        <v>72869</v>
      </c>
      <c r="H4798">
        <v>111679</v>
      </c>
      <c r="I4798">
        <v>17</v>
      </c>
      <c r="J4798">
        <v>3178</v>
      </c>
      <c r="K4798">
        <v>181387</v>
      </c>
      <c r="L4798">
        <v>0</v>
      </c>
      <c r="M4798">
        <f t="shared" si="304"/>
        <v>184565</v>
      </c>
      <c r="N4798">
        <f t="shared" si="305"/>
        <v>184565</v>
      </c>
    </row>
    <row r="4799" spans="1:14" customFormat="1" ht="14.4" customHeight="1" x14ac:dyDescent="0.3">
      <c r="A4799" s="1">
        <v>44240</v>
      </c>
      <c r="B4799" t="s">
        <v>39</v>
      </c>
      <c r="C4799">
        <f t="shared" si="303"/>
        <v>10638</v>
      </c>
      <c r="D4799">
        <v>195203</v>
      </c>
      <c r="E4799">
        <v>195203</v>
      </c>
      <c r="F4799">
        <v>667</v>
      </c>
      <c r="G4799">
        <v>78068</v>
      </c>
      <c r="H4799">
        <v>117117</v>
      </c>
      <c r="I4799">
        <v>18</v>
      </c>
      <c r="J4799">
        <v>3379</v>
      </c>
      <c r="K4799">
        <v>191824</v>
      </c>
      <c r="L4799">
        <v>0</v>
      </c>
      <c r="M4799">
        <f t="shared" si="304"/>
        <v>195870</v>
      </c>
      <c r="N4799">
        <f t="shared" si="305"/>
        <v>195203</v>
      </c>
    </row>
    <row r="4800" spans="1:14" customFormat="1" ht="14.4" customHeight="1" x14ac:dyDescent="0.3">
      <c r="A4800" s="1">
        <v>44241</v>
      </c>
      <c r="B4800" t="s">
        <v>39</v>
      </c>
      <c r="C4800">
        <f t="shared" si="303"/>
        <v>593</v>
      </c>
      <c r="D4800">
        <v>195796</v>
      </c>
      <c r="E4800">
        <v>195796</v>
      </c>
      <c r="F4800">
        <v>671</v>
      </c>
      <c r="G4800">
        <v>78339</v>
      </c>
      <c r="H4800">
        <v>117439</v>
      </c>
      <c r="I4800">
        <v>18</v>
      </c>
      <c r="J4800">
        <v>3379</v>
      </c>
      <c r="K4800">
        <v>192417</v>
      </c>
      <c r="L4800">
        <v>0</v>
      </c>
      <c r="M4800">
        <f t="shared" si="304"/>
        <v>196467</v>
      </c>
      <c r="N4800">
        <f t="shared" si="305"/>
        <v>195796</v>
      </c>
    </row>
    <row r="4801" spans="1:14" customFormat="1" ht="14.4" customHeight="1" x14ac:dyDescent="0.3">
      <c r="A4801" s="1">
        <v>44242</v>
      </c>
      <c r="B4801" t="s">
        <v>39</v>
      </c>
      <c r="C4801">
        <f t="shared" si="303"/>
        <v>8125</v>
      </c>
      <c r="D4801">
        <v>203921</v>
      </c>
      <c r="E4801">
        <v>203921</v>
      </c>
      <c r="F4801">
        <v>1176</v>
      </c>
      <c r="G4801">
        <v>81876</v>
      </c>
      <c r="H4801">
        <v>122027</v>
      </c>
      <c r="I4801">
        <v>18</v>
      </c>
      <c r="J4801">
        <v>3566</v>
      </c>
      <c r="K4801">
        <v>200355</v>
      </c>
      <c r="L4801">
        <v>0</v>
      </c>
      <c r="M4801">
        <f t="shared" si="304"/>
        <v>205097</v>
      </c>
      <c r="N4801">
        <f t="shared" si="305"/>
        <v>203921</v>
      </c>
    </row>
    <row r="4802" spans="1:14" customFormat="1" ht="14.4" customHeight="1" x14ac:dyDescent="0.3">
      <c r="A4802" s="1">
        <v>44243</v>
      </c>
      <c r="B4802" t="s">
        <v>39</v>
      </c>
      <c r="C4802">
        <f t="shared" si="303"/>
        <v>9902</v>
      </c>
      <c r="D4802">
        <v>213823</v>
      </c>
      <c r="E4802">
        <v>213823</v>
      </c>
      <c r="F4802">
        <v>2141</v>
      </c>
      <c r="G4802">
        <v>86510</v>
      </c>
      <c r="H4802">
        <v>127295</v>
      </c>
      <c r="I4802">
        <v>18</v>
      </c>
      <c r="J4802">
        <v>3673</v>
      </c>
      <c r="K4802">
        <v>210150</v>
      </c>
      <c r="L4802">
        <v>0</v>
      </c>
      <c r="M4802">
        <f t="shared" si="304"/>
        <v>215964</v>
      </c>
      <c r="N4802">
        <f t="shared" si="305"/>
        <v>213823</v>
      </c>
    </row>
    <row r="4803" spans="1:14" customFormat="1" ht="14.4" customHeight="1" x14ac:dyDescent="0.3">
      <c r="A4803" s="1">
        <v>44244</v>
      </c>
      <c r="B4803" t="s">
        <v>39</v>
      </c>
      <c r="C4803">
        <f t="shared" si="303"/>
        <v>10335</v>
      </c>
      <c r="D4803">
        <v>224158</v>
      </c>
      <c r="E4803">
        <v>224158</v>
      </c>
      <c r="F4803">
        <v>3579</v>
      </c>
      <c r="G4803">
        <v>91552</v>
      </c>
      <c r="H4803">
        <v>132587</v>
      </c>
      <c r="I4803">
        <v>19</v>
      </c>
      <c r="J4803">
        <v>3812</v>
      </c>
      <c r="K4803">
        <v>220346</v>
      </c>
      <c r="L4803">
        <v>0</v>
      </c>
      <c r="M4803">
        <f t="shared" si="304"/>
        <v>227737</v>
      </c>
      <c r="N4803">
        <f t="shared" si="305"/>
        <v>224158</v>
      </c>
    </row>
    <row r="4804" spans="1:14" customFormat="1" ht="14.4" customHeight="1" x14ac:dyDescent="0.3">
      <c r="A4804" s="1">
        <v>44245</v>
      </c>
      <c r="B4804" t="s">
        <v>39</v>
      </c>
      <c r="C4804">
        <f t="shared" ref="C4804:C4835" si="306">D4804-D4803</f>
        <v>4230</v>
      </c>
      <c r="D4804">
        <v>228388</v>
      </c>
      <c r="E4804">
        <v>228388</v>
      </c>
      <c r="F4804">
        <v>6024</v>
      </c>
      <c r="G4804">
        <v>93924</v>
      </c>
      <c r="H4804">
        <v>134445</v>
      </c>
      <c r="I4804">
        <v>19</v>
      </c>
      <c r="J4804">
        <v>3805</v>
      </c>
      <c r="K4804">
        <v>224583</v>
      </c>
      <c r="L4804">
        <v>0</v>
      </c>
      <c r="M4804">
        <f t="shared" si="304"/>
        <v>234412</v>
      </c>
      <c r="N4804">
        <f t="shared" si="305"/>
        <v>228388</v>
      </c>
    </row>
    <row r="4805" spans="1:14" customFormat="1" ht="14.4" customHeight="1" x14ac:dyDescent="0.3">
      <c r="A4805" s="1">
        <v>44246</v>
      </c>
      <c r="B4805" t="s">
        <v>39</v>
      </c>
      <c r="C4805">
        <f t="shared" si="306"/>
        <v>17815</v>
      </c>
      <c r="D4805">
        <v>246203</v>
      </c>
      <c r="E4805">
        <v>246203</v>
      </c>
      <c r="F4805">
        <v>10185</v>
      </c>
      <c r="G4805">
        <v>101610</v>
      </c>
      <c r="H4805">
        <v>144574</v>
      </c>
      <c r="I4805">
        <v>19</v>
      </c>
      <c r="J4805">
        <v>4198</v>
      </c>
      <c r="K4805">
        <v>242005</v>
      </c>
      <c r="L4805">
        <v>0</v>
      </c>
      <c r="M4805">
        <f t="shared" si="304"/>
        <v>256388</v>
      </c>
      <c r="N4805">
        <f t="shared" si="305"/>
        <v>246203</v>
      </c>
    </row>
    <row r="4806" spans="1:14" customFormat="1" ht="14.4" customHeight="1" x14ac:dyDescent="0.3">
      <c r="A4806" s="1">
        <v>44247</v>
      </c>
      <c r="B4806" t="s">
        <v>39</v>
      </c>
      <c r="C4806">
        <f t="shared" si="306"/>
        <v>9715</v>
      </c>
      <c r="D4806">
        <v>255918</v>
      </c>
      <c r="E4806">
        <v>255918</v>
      </c>
      <c r="F4806">
        <v>13955</v>
      </c>
      <c r="G4806">
        <v>106312</v>
      </c>
      <c r="H4806">
        <v>149587</v>
      </c>
      <c r="I4806">
        <v>19</v>
      </c>
      <c r="J4806">
        <v>4417</v>
      </c>
      <c r="K4806">
        <v>251501</v>
      </c>
      <c r="L4806">
        <v>0</v>
      </c>
      <c r="M4806">
        <f t="shared" si="304"/>
        <v>269873</v>
      </c>
      <c r="N4806">
        <f t="shared" si="305"/>
        <v>255918</v>
      </c>
    </row>
    <row r="4807" spans="1:14" customFormat="1" ht="14.4" customHeight="1" x14ac:dyDescent="0.3">
      <c r="A4807" s="1">
        <v>44248</v>
      </c>
      <c r="B4807" t="s">
        <v>39</v>
      </c>
      <c r="C4807">
        <f t="shared" si="306"/>
        <v>447</v>
      </c>
      <c r="D4807">
        <v>256365</v>
      </c>
      <c r="E4807">
        <v>256365</v>
      </c>
      <c r="F4807">
        <v>14122</v>
      </c>
      <c r="G4807">
        <v>106459</v>
      </c>
      <c r="H4807">
        <v>149887</v>
      </c>
      <c r="I4807">
        <v>19</v>
      </c>
      <c r="J4807">
        <v>4421</v>
      </c>
      <c r="K4807">
        <v>251944</v>
      </c>
      <c r="L4807">
        <v>0</v>
      </c>
      <c r="M4807">
        <f t="shared" si="304"/>
        <v>270487</v>
      </c>
      <c r="N4807">
        <f t="shared" si="305"/>
        <v>256365</v>
      </c>
    </row>
    <row r="4808" spans="1:14" customFormat="1" ht="14.4" customHeight="1" x14ac:dyDescent="0.3">
      <c r="A4808" s="1">
        <v>44249</v>
      </c>
      <c r="B4808" t="s">
        <v>39</v>
      </c>
      <c r="C4808">
        <f t="shared" si="306"/>
        <v>5848</v>
      </c>
      <c r="D4808">
        <v>262213</v>
      </c>
      <c r="E4808">
        <v>262213</v>
      </c>
      <c r="F4808">
        <v>18634</v>
      </c>
      <c r="G4808">
        <v>109222</v>
      </c>
      <c r="H4808">
        <v>152972</v>
      </c>
      <c r="I4808">
        <v>19</v>
      </c>
      <c r="J4808">
        <v>4579</v>
      </c>
      <c r="K4808">
        <v>257634</v>
      </c>
      <c r="L4808">
        <v>0</v>
      </c>
      <c r="M4808">
        <f t="shared" si="304"/>
        <v>280847</v>
      </c>
      <c r="N4808">
        <f t="shared" si="305"/>
        <v>262213</v>
      </c>
    </row>
    <row r="4809" spans="1:14" customFormat="1" ht="14.4" customHeight="1" x14ac:dyDescent="0.3">
      <c r="A4809" s="1">
        <v>44250</v>
      </c>
      <c r="B4809" t="s">
        <v>39</v>
      </c>
      <c r="C4809">
        <f t="shared" si="306"/>
        <v>6273</v>
      </c>
      <c r="D4809">
        <v>268486</v>
      </c>
      <c r="E4809">
        <v>268486</v>
      </c>
      <c r="F4809">
        <v>23096</v>
      </c>
      <c r="G4809">
        <v>112212</v>
      </c>
      <c r="H4809">
        <v>156254</v>
      </c>
      <c r="I4809">
        <v>20</v>
      </c>
      <c r="J4809">
        <v>4696</v>
      </c>
      <c r="K4809">
        <v>263790</v>
      </c>
      <c r="L4809">
        <v>0</v>
      </c>
      <c r="M4809">
        <f t="shared" si="304"/>
        <v>291582</v>
      </c>
      <c r="N4809">
        <f t="shared" si="305"/>
        <v>268486</v>
      </c>
    </row>
    <row r="4810" spans="1:14" customFormat="1" ht="14.4" customHeight="1" x14ac:dyDescent="0.3">
      <c r="A4810" s="1">
        <v>44251</v>
      </c>
      <c r="B4810" t="s">
        <v>39</v>
      </c>
      <c r="C4810">
        <f t="shared" si="306"/>
        <v>5132</v>
      </c>
      <c r="D4810">
        <v>273618</v>
      </c>
      <c r="E4810">
        <v>273618</v>
      </c>
      <c r="F4810">
        <v>26986</v>
      </c>
      <c r="G4810">
        <v>114927</v>
      </c>
      <c r="H4810">
        <v>158671</v>
      </c>
      <c r="I4810">
        <v>20</v>
      </c>
      <c r="J4810">
        <v>4813</v>
      </c>
      <c r="K4810">
        <v>268805</v>
      </c>
      <c r="L4810">
        <v>0</v>
      </c>
      <c r="M4810">
        <f t="shared" si="304"/>
        <v>300604</v>
      </c>
      <c r="N4810">
        <f t="shared" si="305"/>
        <v>273618</v>
      </c>
    </row>
    <row r="4811" spans="1:14" customFormat="1" ht="14.4" customHeight="1" x14ac:dyDescent="0.3">
      <c r="A4811" s="1">
        <v>44252</v>
      </c>
      <c r="B4811" t="s">
        <v>39</v>
      </c>
      <c r="C4811">
        <f t="shared" si="306"/>
        <v>4814</v>
      </c>
      <c r="D4811">
        <v>278432</v>
      </c>
      <c r="E4811">
        <v>278432</v>
      </c>
      <c r="F4811">
        <v>30463</v>
      </c>
      <c r="G4811">
        <v>117487</v>
      </c>
      <c r="H4811">
        <v>160925</v>
      </c>
      <c r="I4811">
        <v>20</v>
      </c>
      <c r="J4811">
        <v>4975</v>
      </c>
      <c r="K4811">
        <v>273457</v>
      </c>
      <c r="L4811">
        <v>0</v>
      </c>
      <c r="M4811">
        <f t="shared" si="304"/>
        <v>308895</v>
      </c>
      <c r="N4811">
        <f t="shared" si="305"/>
        <v>278432</v>
      </c>
    </row>
    <row r="4812" spans="1:14" customFormat="1" ht="14.4" customHeight="1" x14ac:dyDescent="0.3">
      <c r="A4812" s="1">
        <v>44253</v>
      </c>
      <c r="B4812" t="s">
        <v>39</v>
      </c>
      <c r="C4812">
        <f t="shared" si="306"/>
        <v>6208</v>
      </c>
      <c r="D4812">
        <v>284640</v>
      </c>
      <c r="E4812">
        <v>284640</v>
      </c>
      <c r="F4812">
        <v>35326</v>
      </c>
      <c r="G4812">
        <v>120753</v>
      </c>
      <c r="H4812">
        <v>163867</v>
      </c>
      <c r="I4812">
        <v>20</v>
      </c>
      <c r="J4812">
        <v>5222</v>
      </c>
      <c r="K4812">
        <v>279418</v>
      </c>
      <c r="L4812">
        <v>0</v>
      </c>
      <c r="M4812">
        <f t="shared" si="304"/>
        <v>319966</v>
      </c>
      <c r="N4812">
        <f t="shared" si="305"/>
        <v>284640</v>
      </c>
    </row>
    <row r="4813" spans="1:14" customFormat="1" ht="14.4" customHeight="1" x14ac:dyDescent="0.3">
      <c r="A4813" s="1">
        <v>44254</v>
      </c>
      <c r="B4813" t="s">
        <v>39</v>
      </c>
      <c r="C4813">
        <f t="shared" si="306"/>
        <v>0</v>
      </c>
      <c r="D4813">
        <v>284640</v>
      </c>
      <c r="E4813">
        <v>284640</v>
      </c>
      <c r="F4813">
        <v>35326</v>
      </c>
      <c r="G4813">
        <v>120753</v>
      </c>
      <c r="H4813">
        <v>163867</v>
      </c>
      <c r="I4813">
        <v>20</v>
      </c>
      <c r="J4813">
        <v>5222</v>
      </c>
      <c r="K4813">
        <v>279418</v>
      </c>
      <c r="L4813">
        <v>0</v>
      </c>
      <c r="M4813">
        <f t="shared" si="304"/>
        <v>319966</v>
      </c>
      <c r="N4813">
        <f t="shared" si="305"/>
        <v>284640</v>
      </c>
    </row>
    <row r="4814" spans="1:14" customFormat="1" ht="14.4" customHeight="1" x14ac:dyDescent="0.3">
      <c r="A4814" s="1">
        <v>44255</v>
      </c>
      <c r="B4814" t="s">
        <v>39</v>
      </c>
      <c r="C4814">
        <f t="shared" si="306"/>
        <v>0</v>
      </c>
      <c r="D4814">
        <v>284640</v>
      </c>
      <c r="E4814">
        <v>284640</v>
      </c>
      <c r="F4814">
        <v>35326</v>
      </c>
      <c r="G4814">
        <v>120753</v>
      </c>
      <c r="H4814">
        <v>163867</v>
      </c>
      <c r="I4814">
        <v>20</v>
      </c>
      <c r="J4814">
        <v>5222</v>
      </c>
      <c r="K4814">
        <v>279418</v>
      </c>
      <c r="L4814">
        <v>0</v>
      </c>
      <c r="M4814">
        <f t="shared" si="304"/>
        <v>319966</v>
      </c>
      <c r="N4814">
        <f t="shared" si="305"/>
        <v>284640</v>
      </c>
    </row>
    <row r="4815" spans="1:14" customFormat="1" ht="14.4" customHeight="1" x14ac:dyDescent="0.3">
      <c r="A4815" s="1">
        <v>44256</v>
      </c>
      <c r="B4815" t="s">
        <v>39</v>
      </c>
      <c r="C4815">
        <f t="shared" si="306"/>
        <v>0</v>
      </c>
      <c r="D4815">
        <v>284640</v>
      </c>
      <c r="E4815">
        <v>284640</v>
      </c>
      <c r="F4815">
        <v>35326</v>
      </c>
      <c r="G4815">
        <v>120753</v>
      </c>
      <c r="H4815">
        <v>163867</v>
      </c>
      <c r="I4815">
        <v>20</v>
      </c>
      <c r="J4815">
        <v>5222</v>
      </c>
      <c r="K4815">
        <v>279418</v>
      </c>
      <c r="L4815">
        <v>0</v>
      </c>
      <c r="M4815">
        <f t="shared" si="304"/>
        <v>319966</v>
      </c>
      <c r="N4815">
        <f t="shared" si="305"/>
        <v>284640</v>
      </c>
    </row>
    <row r="4816" spans="1:14" customFormat="1" ht="14.4" customHeight="1" x14ac:dyDescent="0.3">
      <c r="A4816" s="1">
        <v>44257</v>
      </c>
      <c r="B4816" t="s">
        <v>39</v>
      </c>
      <c r="C4816">
        <f t="shared" si="306"/>
        <v>30903</v>
      </c>
      <c r="D4816">
        <v>315543</v>
      </c>
      <c r="E4816">
        <v>315543</v>
      </c>
      <c r="F4816">
        <v>42057</v>
      </c>
      <c r="G4816">
        <v>137641</v>
      </c>
      <c r="H4816">
        <v>177871</v>
      </c>
      <c r="I4816">
        <v>31</v>
      </c>
      <c r="J4816">
        <v>5886</v>
      </c>
      <c r="K4816">
        <v>309657</v>
      </c>
      <c r="L4816">
        <v>0</v>
      </c>
      <c r="M4816">
        <f t="shared" si="304"/>
        <v>357600</v>
      </c>
      <c r="N4816">
        <f t="shared" si="305"/>
        <v>315543</v>
      </c>
    </row>
    <row r="4817" spans="1:14" customFormat="1" ht="14.4" customHeight="1" x14ac:dyDescent="0.3">
      <c r="A4817" s="1">
        <v>44258</v>
      </c>
      <c r="B4817" t="s">
        <v>39</v>
      </c>
      <c r="C4817">
        <f t="shared" si="306"/>
        <v>37886</v>
      </c>
      <c r="D4817">
        <v>353429</v>
      </c>
      <c r="E4817">
        <v>353429</v>
      </c>
      <c r="F4817">
        <v>47077</v>
      </c>
      <c r="G4817">
        <v>157561</v>
      </c>
      <c r="H4817">
        <v>195834</v>
      </c>
      <c r="I4817">
        <v>34</v>
      </c>
      <c r="J4817">
        <v>6745</v>
      </c>
      <c r="K4817">
        <v>346684</v>
      </c>
      <c r="L4817">
        <v>0</v>
      </c>
      <c r="M4817">
        <f t="shared" si="304"/>
        <v>400506</v>
      </c>
      <c r="N4817">
        <f t="shared" si="305"/>
        <v>353429</v>
      </c>
    </row>
    <row r="4818" spans="1:14" customFormat="1" ht="14.4" customHeight="1" x14ac:dyDescent="0.3">
      <c r="A4818" s="1">
        <v>44259</v>
      </c>
      <c r="B4818" t="s">
        <v>39</v>
      </c>
      <c r="C4818">
        <f t="shared" si="306"/>
        <v>50793</v>
      </c>
      <c r="D4818">
        <v>404222</v>
      </c>
      <c r="E4818">
        <v>404222</v>
      </c>
      <c r="F4818">
        <v>51387</v>
      </c>
      <c r="G4818">
        <v>182650</v>
      </c>
      <c r="H4818">
        <v>221534</v>
      </c>
      <c r="I4818">
        <v>38</v>
      </c>
      <c r="J4818">
        <v>7946</v>
      </c>
      <c r="K4818">
        <v>396276</v>
      </c>
      <c r="L4818">
        <v>0</v>
      </c>
      <c r="M4818">
        <f t="shared" si="304"/>
        <v>455609</v>
      </c>
      <c r="N4818">
        <f t="shared" si="305"/>
        <v>404222</v>
      </c>
    </row>
    <row r="4819" spans="1:14" customFormat="1" ht="14.4" customHeight="1" x14ac:dyDescent="0.3">
      <c r="A4819" s="1">
        <v>44260</v>
      </c>
      <c r="B4819" t="s">
        <v>39</v>
      </c>
      <c r="C4819">
        <f t="shared" si="306"/>
        <v>70219</v>
      </c>
      <c r="D4819">
        <v>474441</v>
      </c>
      <c r="E4819">
        <v>474441</v>
      </c>
      <c r="F4819">
        <v>57713</v>
      </c>
      <c r="G4819">
        <v>217754</v>
      </c>
      <c r="H4819">
        <v>256643</v>
      </c>
      <c r="I4819">
        <v>44</v>
      </c>
      <c r="J4819">
        <v>9590</v>
      </c>
      <c r="K4819">
        <v>464851</v>
      </c>
      <c r="L4819">
        <v>0</v>
      </c>
      <c r="M4819">
        <f t="shared" si="304"/>
        <v>532154</v>
      </c>
      <c r="N4819">
        <f t="shared" si="305"/>
        <v>474441</v>
      </c>
    </row>
    <row r="4820" spans="1:14" customFormat="1" ht="14.4" customHeight="1" x14ac:dyDescent="0.3">
      <c r="A4820" s="1">
        <v>44261</v>
      </c>
      <c r="B4820" t="s">
        <v>39</v>
      </c>
      <c r="C4820">
        <f t="shared" si="306"/>
        <v>80002</v>
      </c>
      <c r="D4820">
        <v>554443</v>
      </c>
      <c r="E4820">
        <v>554443</v>
      </c>
      <c r="F4820">
        <v>65172</v>
      </c>
      <c r="G4820">
        <v>258536</v>
      </c>
      <c r="H4820">
        <v>295856</v>
      </c>
      <c r="I4820">
        <v>51</v>
      </c>
      <c r="J4820">
        <v>11737</v>
      </c>
      <c r="K4820">
        <v>542706</v>
      </c>
      <c r="L4820">
        <v>0</v>
      </c>
      <c r="M4820">
        <f t="shared" si="304"/>
        <v>619615</v>
      </c>
      <c r="N4820">
        <f t="shared" si="305"/>
        <v>554443</v>
      </c>
    </row>
    <row r="4821" spans="1:14" customFormat="1" ht="14.4" customHeight="1" x14ac:dyDescent="0.3">
      <c r="A4821" s="1">
        <v>44262</v>
      </c>
      <c r="B4821" t="s">
        <v>39</v>
      </c>
      <c r="C4821">
        <f t="shared" si="306"/>
        <v>24565</v>
      </c>
      <c r="D4821">
        <v>579008</v>
      </c>
      <c r="E4821">
        <v>579008</v>
      </c>
      <c r="F4821">
        <v>67333</v>
      </c>
      <c r="G4821">
        <v>270919</v>
      </c>
      <c r="H4821">
        <v>308034</v>
      </c>
      <c r="I4821">
        <v>55</v>
      </c>
      <c r="J4821">
        <v>12594</v>
      </c>
      <c r="K4821">
        <v>566414</v>
      </c>
      <c r="L4821">
        <v>0</v>
      </c>
      <c r="M4821">
        <f t="shared" si="304"/>
        <v>646341</v>
      </c>
      <c r="N4821">
        <f t="shared" si="305"/>
        <v>579008</v>
      </c>
    </row>
    <row r="4822" spans="1:14" customFormat="1" ht="14.4" customHeight="1" x14ac:dyDescent="0.3">
      <c r="A4822" s="1">
        <v>44263</v>
      </c>
      <c r="B4822" t="s">
        <v>39</v>
      </c>
      <c r="C4822">
        <f t="shared" si="306"/>
        <v>79435</v>
      </c>
      <c r="D4822">
        <v>658443</v>
      </c>
      <c r="E4822">
        <v>658443</v>
      </c>
      <c r="F4822">
        <v>73749</v>
      </c>
      <c r="G4822">
        <v>310214</v>
      </c>
      <c r="H4822">
        <v>348156</v>
      </c>
      <c r="I4822">
        <v>73</v>
      </c>
      <c r="J4822">
        <v>14584</v>
      </c>
      <c r="K4822">
        <v>643859</v>
      </c>
      <c r="L4822">
        <v>0</v>
      </c>
      <c r="M4822">
        <f t="shared" si="304"/>
        <v>732192</v>
      </c>
      <c r="N4822">
        <f t="shared" si="305"/>
        <v>658443</v>
      </c>
    </row>
    <row r="4823" spans="1:14" customFormat="1" ht="14.4" customHeight="1" x14ac:dyDescent="0.3">
      <c r="A4823" s="1">
        <v>44264</v>
      </c>
      <c r="B4823" t="s">
        <v>39</v>
      </c>
      <c r="C4823">
        <f t="shared" si="306"/>
        <v>75021</v>
      </c>
      <c r="D4823">
        <v>733464</v>
      </c>
      <c r="E4823">
        <v>651487</v>
      </c>
      <c r="F4823">
        <v>81977</v>
      </c>
      <c r="G4823">
        <v>345989</v>
      </c>
      <c r="H4823">
        <v>387396</v>
      </c>
      <c r="I4823">
        <v>79</v>
      </c>
      <c r="J4823">
        <v>16381</v>
      </c>
      <c r="K4823">
        <v>717029</v>
      </c>
      <c r="L4823">
        <v>0</v>
      </c>
      <c r="M4823">
        <f t="shared" si="304"/>
        <v>733464</v>
      </c>
      <c r="N4823">
        <f t="shared" si="305"/>
        <v>733464</v>
      </c>
    </row>
    <row r="4824" spans="1:14" customFormat="1" ht="14.4" customHeight="1" x14ac:dyDescent="0.3">
      <c r="A4824" s="1">
        <v>44265</v>
      </c>
      <c r="B4824" t="s">
        <v>39</v>
      </c>
      <c r="C4824">
        <f t="shared" si="306"/>
        <v>86744</v>
      </c>
      <c r="D4824">
        <v>820208</v>
      </c>
      <c r="E4824">
        <v>729539</v>
      </c>
      <c r="F4824">
        <v>90669</v>
      </c>
      <c r="G4824">
        <v>388583</v>
      </c>
      <c r="H4824">
        <v>431539</v>
      </c>
      <c r="I4824">
        <v>86</v>
      </c>
      <c r="J4824">
        <v>18645</v>
      </c>
      <c r="K4824">
        <v>801509</v>
      </c>
      <c r="L4824">
        <v>0</v>
      </c>
      <c r="M4824">
        <f t="shared" si="304"/>
        <v>820208</v>
      </c>
      <c r="N4824">
        <f t="shared" si="305"/>
        <v>820208</v>
      </c>
    </row>
    <row r="4825" spans="1:14" customFormat="1" ht="14.4" customHeight="1" x14ac:dyDescent="0.3">
      <c r="A4825" s="1">
        <v>44266</v>
      </c>
      <c r="B4825" t="s">
        <v>39</v>
      </c>
      <c r="C4825">
        <f t="shared" si="306"/>
        <v>85086</v>
      </c>
      <c r="D4825">
        <v>905294</v>
      </c>
      <c r="E4825">
        <v>805176</v>
      </c>
      <c r="F4825">
        <v>100118</v>
      </c>
      <c r="G4825">
        <v>431332</v>
      </c>
      <c r="H4825">
        <v>473866</v>
      </c>
      <c r="I4825">
        <v>96</v>
      </c>
      <c r="J4825">
        <v>21190</v>
      </c>
      <c r="K4825">
        <v>884041</v>
      </c>
      <c r="L4825">
        <v>0</v>
      </c>
      <c r="M4825">
        <f t="shared" si="304"/>
        <v>905294</v>
      </c>
      <c r="N4825">
        <f t="shared" si="305"/>
        <v>905294</v>
      </c>
    </row>
    <row r="4826" spans="1:14" customFormat="1" ht="14.4" customHeight="1" x14ac:dyDescent="0.3">
      <c r="A4826" s="1">
        <v>44267</v>
      </c>
      <c r="B4826" t="s">
        <v>39</v>
      </c>
      <c r="C4826">
        <f t="shared" si="306"/>
        <v>91253</v>
      </c>
      <c r="D4826">
        <v>996547</v>
      </c>
      <c r="E4826">
        <v>887006</v>
      </c>
      <c r="F4826">
        <v>109541</v>
      </c>
      <c r="G4826">
        <v>475299</v>
      </c>
      <c r="H4826">
        <v>521143</v>
      </c>
      <c r="I4826">
        <v>105</v>
      </c>
      <c r="J4826">
        <v>23812</v>
      </c>
      <c r="K4826">
        <v>972671</v>
      </c>
      <c r="L4826">
        <v>0</v>
      </c>
      <c r="M4826">
        <f t="shared" si="304"/>
        <v>996547</v>
      </c>
      <c r="N4826">
        <f t="shared" si="305"/>
        <v>996547</v>
      </c>
    </row>
    <row r="4827" spans="1:14" customFormat="1" ht="14.4" customHeight="1" x14ac:dyDescent="0.3">
      <c r="A4827" s="1">
        <v>44268</v>
      </c>
      <c r="B4827" t="s">
        <v>39</v>
      </c>
      <c r="C4827">
        <f t="shared" si="306"/>
        <v>90070</v>
      </c>
      <c r="D4827">
        <v>1086617</v>
      </c>
      <c r="E4827">
        <v>967045</v>
      </c>
      <c r="F4827">
        <v>119572</v>
      </c>
      <c r="G4827">
        <v>519700</v>
      </c>
      <c r="H4827">
        <v>566807</v>
      </c>
      <c r="I4827">
        <v>110</v>
      </c>
      <c r="J4827">
        <v>27158</v>
      </c>
      <c r="K4827">
        <v>1059395</v>
      </c>
      <c r="L4827">
        <v>0</v>
      </c>
      <c r="M4827">
        <f t="shared" si="304"/>
        <v>1086617</v>
      </c>
      <c r="N4827">
        <f t="shared" si="305"/>
        <v>1086617</v>
      </c>
    </row>
    <row r="4828" spans="1:14" customFormat="1" ht="14.4" customHeight="1" x14ac:dyDescent="0.3">
      <c r="A4828" s="1">
        <v>44269</v>
      </c>
      <c r="B4828" t="s">
        <v>39</v>
      </c>
      <c r="C4828">
        <f t="shared" si="306"/>
        <v>21667</v>
      </c>
      <c r="D4828">
        <v>1108284</v>
      </c>
      <c r="E4828">
        <v>987144</v>
      </c>
      <c r="F4828">
        <v>121140</v>
      </c>
      <c r="G4828">
        <v>531030</v>
      </c>
      <c r="H4828">
        <v>577143</v>
      </c>
      <c r="I4828">
        <v>111</v>
      </c>
      <c r="J4828">
        <v>28210</v>
      </c>
      <c r="K4828">
        <v>1080010</v>
      </c>
      <c r="L4828">
        <v>0</v>
      </c>
      <c r="M4828">
        <f t="shared" si="304"/>
        <v>1108284</v>
      </c>
      <c r="N4828">
        <f t="shared" si="305"/>
        <v>1108284</v>
      </c>
    </row>
    <row r="4829" spans="1:14" customFormat="1" ht="14.4" customHeight="1" x14ac:dyDescent="0.3">
      <c r="A4829" s="1">
        <v>44270</v>
      </c>
      <c r="B4829" t="s">
        <v>39</v>
      </c>
      <c r="C4829">
        <f t="shared" si="306"/>
        <v>97219</v>
      </c>
      <c r="D4829">
        <v>1205503</v>
      </c>
      <c r="E4829">
        <v>1075960</v>
      </c>
      <c r="F4829">
        <v>129543</v>
      </c>
      <c r="G4829">
        <v>579341</v>
      </c>
      <c r="H4829">
        <v>626045</v>
      </c>
      <c r="I4829">
        <v>117</v>
      </c>
      <c r="J4829">
        <v>32244</v>
      </c>
      <c r="K4829">
        <v>1173195</v>
      </c>
      <c r="L4829">
        <v>0</v>
      </c>
      <c r="M4829">
        <f t="shared" si="304"/>
        <v>1205503</v>
      </c>
      <c r="N4829">
        <f t="shared" si="305"/>
        <v>1205503</v>
      </c>
    </row>
    <row r="4830" spans="1:14" customFormat="1" ht="14.4" customHeight="1" x14ac:dyDescent="0.3">
      <c r="A4830" s="1">
        <v>44271</v>
      </c>
      <c r="B4830" t="s">
        <v>39</v>
      </c>
      <c r="C4830">
        <f t="shared" si="306"/>
        <v>77313</v>
      </c>
      <c r="D4830">
        <v>1282816</v>
      </c>
      <c r="E4830">
        <v>1282816</v>
      </c>
      <c r="F4830">
        <v>141027</v>
      </c>
      <c r="G4830">
        <v>620171</v>
      </c>
      <c r="H4830">
        <v>662519</v>
      </c>
      <c r="I4830">
        <v>126</v>
      </c>
      <c r="J4830">
        <v>40810</v>
      </c>
      <c r="K4830">
        <v>1383033</v>
      </c>
      <c r="L4830">
        <v>0</v>
      </c>
      <c r="M4830">
        <f t="shared" si="304"/>
        <v>1423843</v>
      </c>
      <c r="N4830">
        <f t="shared" si="305"/>
        <v>1282816</v>
      </c>
    </row>
    <row r="4831" spans="1:14" customFormat="1" ht="14.4" customHeight="1" x14ac:dyDescent="0.3">
      <c r="A4831" s="1">
        <v>44272</v>
      </c>
      <c r="B4831" t="s">
        <v>39</v>
      </c>
      <c r="C4831">
        <f t="shared" si="306"/>
        <v>146984</v>
      </c>
      <c r="D4831">
        <v>1429800</v>
      </c>
      <c r="E4831">
        <v>1429800</v>
      </c>
      <c r="F4831">
        <v>151758</v>
      </c>
      <c r="G4831">
        <v>697116</v>
      </c>
      <c r="H4831">
        <v>732543</v>
      </c>
      <c r="I4831">
        <v>141</v>
      </c>
      <c r="J4831">
        <v>53377</v>
      </c>
      <c r="K4831">
        <v>1528181</v>
      </c>
      <c r="L4831">
        <v>0</v>
      </c>
      <c r="M4831">
        <f t="shared" si="304"/>
        <v>1581558</v>
      </c>
      <c r="N4831">
        <f t="shared" si="305"/>
        <v>1429800</v>
      </c>
    </row>
    <row r="4832" spans="1:14" customFormat="1" ht="14.4" customHeight="1" x14ac:dyDescent="0.3">
      <c r="A4832" s="1">
        <v>44273</v>
      </c>
      <c r="B4832" t="s">
        <v>39</v>
      </c>
      <c r="C4832">
        <f t="shared" si="306"/>
        <v>103716</v>
      </c>
      <c r="D4832">
        <v>1533516</v>
      </c>
      <c r="E4832">
        <v>1533516</v>
      </c>
      <c r="F4832">
        <v>161823</v>
      </c>
      <c r="G4832">
        <v>751309</v>
      </c>
      <c r="H4832">
        <v>782055</v>
      </c>
      <c r="I4832">
        <v>152</v>
      </c>
      <c r="J4832">
        <v>68471</v>
      </c>
      <c r="K4832">
        <v>1626868</v>
      </c>
      <c r="L4832">
        <v>0</v>
      </c>
      <c r="M4832">
        <f t="shared" si="304"/>
        <v>1695339</v>
      </c>
      <c r="N4832">
        <f t="shared" si="305"/>
        <v>1533516</v>
      </c>
    </row>
    <row r="4833" spans="1:14" customFormat="1" ht="14.4" customHeight="1" x14ac:dyDescent="0.3">
      <c r="A4833" s="1">
        <v>44274</v>
      </c>
      <c r="B4833" t="s">
        <v>39</v>
      </c>
      <c r="C4833">
        <f t="shared" si="306"/>
        <v>108564</v>
      </c>
      <c r="D4833">
        <v>1642080</v>
      </c>
      <c r="E4833">
        <v>1642080</v>
      </c>
      <c r="F4833">
        <v>172869</v>
      </c>
      <c r="G4833">
        <v>807514</v>
      </c>
      <c r="H4833">
        <v>834405</v>
      </c>
      <c r="I4833">
        <v>161</v>
      </c>
      <c r="J4833">
        <v>89414</v>
      </c>
      <c r="K4833">
        <v>1725535</v>
      </c>
      <c r="L4833">
        <v>0</v>
      </c>
      <c r="M4833">
        <f t="shared" si="304"/>
        <v>1814949</v>
      </c>
      <c r="N4833">
        <f t="shared" si="305"/>
        <v>1642080</v>
      </c>
    </row>
    <row r="4834" spans="1:14" customFormat="1" ht="14.4" customHeight="1" x14ac:dyDescent="0.3">
      <c r="A4834" s="1">
        <v>44275</v>
      </c>
      <c r="B4834" t="s">
        <v>39</v>
      </c>
      <c r="C4834">
        <f t="shared" si="306"/>
        <v>115326</v>
      </c>
      <c r="D4834">
        <v>1757406</v>
      </c>
      <c r="E4834">
        <v>1757406</v>
      </c>
      <c r="F4834">
        <v>183762</v>
      </c>
      <c r="G4834">
        <v>866260</v>
      </c>
      <c r="H4834">
        <v>890975</v>
      </c>
      <c r="I4834">
        <v>171</v>
      </c>
      <c r="J4834">
        <v>119795</v>
      </c>
      <c r="K4834">
        <v>1821373</v>
      </c>
      <c r="L4834">
        <v>0</v>
      </c>
      <c r="M4834">
        <f t="shared" si="304"/>
        <v>1941168</v>
      </c>
      <c r="N4834">
        <f t="shared" si="305"/>
        <v>1757406</v>
      </c>
    </row>
    <row r="4835" spans="1:14" customFormat="1" ht="14.4" customHeight="1" x14ac:dyDescent="0.3">
      <c r="A4835" s="1">
        <v>44276</v>
      </c>
      <c r="B4835" t="s">
        <v>39</v>
      </c>
      <c r="C4835">
        <f t="shared" si="306"/>
        <v>43840</v>
      </c>
      <c r="D4835">
        <v>1801246</v>
      </c>
      <c r="E4835">
        <v>1801246</v>
      </c>
      <c r="F4835">
        <v>187310</v>
      </c>
      <c r="G4835">
        <v>888940</v>
      </c>
      <c r="H4835">
        <v>912132</v>
      </c>
      <c r="I4835">
        <v>174</v>
      </c>
      <c r="J4835">
        <v>138934</v>
      </c>
      <c r="K4835">
        <v>1849622</v>
      </c>
      <c r="L4835">
        <v>0</v>
      </c>
      <c r="M4835">
        <f t="shared" si="304"/>
        <v>1988556</v>
      </c>
      <c r="N4835">
        <f t="shared" si="305"/>
        <v>1801246</v>
      </c>
    </row>
    <row r="4836" spans="1:14" customFormat="1" ht="14.4" customHeight="1" x14ac:dyDescent="0.3">
      <c r="A4836" s="1">
        <v>44277</v>
      </c>
      <c r="B4836" t="s">
        <v>39</v>
      </c>
      <c r="C4836">
        <f t="shared" ref="C4836:C4867" si="307">D4836-D4835</f>
        <v>88528</v>
      </c>
      <c r="D4836">
        <v>1889774</v>
      </c>
      <c r="E4836">
        <v>1889774</v>
      </c>
      <c r="F4836">
        <v>195592</v>
      </c>
      <c r="G4836">
        <v>935356</v>
      </c>
      <c r="H4836">
        <v>954239</v>
      </c>
      <c r="I4836">
        <v>179</v>
      </c>
      <c r="J4836">
        <v>168271</v>
      </c>
      <c r="K4836">
        <v>1917095</v>
      </c>
      <c r="L4836">
        <v>0</v>
      </c>
      <c r="M4836">
        <f t="shared" ref="M4836:M4899" si="308">E4836+F4836</f>
        <v>2085366</v>
      </c>
      <c r="N4836">
        <f t="shared" ref="N4836:N4899" si="309">G4836+H4836+I4836</f>
        <v>1889774</v>
      </c>
    </row>
    <row r="4837" spans="1:14" customFormat="1" ht="14.4" customHeight="1" x14ac:dyDescent="0.3">
      <c r="A4837" s="1">
        <v>44278</v>
      </c>
      <c r="B4837" t="s">
        <v>39</v>
      </c>
      <c r="C4837">
        <f t="shared" si="307"/>
        <v>122052</v>
      </c>
      <c r="D4837">
        <v>2011826</v>
      </c>
      <c r="E4837">
        <v>2011826</v>
      </c>
      <c r="F4837">
        <v>206091</v>
      </c>
      <c r="G4837">
        <v>999552</v>
      </c>
      <c r="H4837">
        <v>1012083</v>
      </c>
      <c r="I4837">
        <v>191</v>
      </c>
      <c r="J4837">
        <v>217158</v>
      </c>
      <c r="K4837">
        <v>2000759</v>
      </c>
      <c r="L4837">
        <v>0</v>
      </c>
      <c r="M4837">
        <f t="shared" si="308"/>
        <v>2217917</v>
      </c>
      <c r="N4837">
        <f t="shared" si="309"/>
        <v>2011826</v>
      </c>
    </row>
    <row r="4838" spans="1:14" customFormat="1" ht="14.4" customHeight="1" x14ac:dyDescent="0.3">
      <c r="A4838" s="1">
        <v>44279</v>
      </c>
      <c r="B4838" t="s">
        <v>39</v>
      </c>
      <c r="C4838">
        <f t="shared" si="307"/>
        <v>93707</v>
      </c>
      <c r="D4838">
        <v>2105533</v>
      </c>
      <c r="E4838">
        <v>2105533</v>
      </c>
      <c r="F4838">
        <v>211942</v>
      </c>
      <c r="G4838">
        <v>1049036</v>
      </c>
      <c r="H4838">
        <v>1056302</v>
      </c>
      <c r="I4838">
        <v>195</v>
      </c>
      <c r="J4838">
        <v>258964</v>
      </c>
      <c r="K4838">
        <v>2058511</v>
      </c>
      <c r="L4838">
        <v>0</v>
      </c>
      <c r="M4838">
        <f t="shared" si="308"/>
        <v>2317475</v>
      </c>
      <c r="N4838">
        <f t="shared" si="309"/>
        <v>2105533</v>
      </c>
    </row>
    <row r="4839" spans="1:14" customFormat="1" ht="14.4" customHeight="1" x14ac:dyDescent="0.3">
      <c r="A4839" s="1">
        <v>44280</v>
      </c>
      <c r="B4839" t="s">
        <v>39</v>
      </c>
      <c r="C4839">
        <f t="shared" si="307"/>
        <v>98522</v>
      </c>
      <c r="D4839">
        <v>2204055</v>
      </c>
      <c r="E4839">
        <v>2204055</v>
      </c>
      <c r="F4839">
        <v>218165</v>
      </c>
      <c r="G4839">
        <v>1100794</v>
      </c>
      <c r="H4839">
        <v>1103055</v>
      </c>
      <c r="I4839">
        <v>206</v>
      </c>
      <c r="J4839">
        <v>295526</v>
      </c>
      <c r="K4839">
        <v>2126694</v>
      </c>
      <c r="L4839">
        <v>0</v>
      </c>
      <c r="M4839">
        <f t="shared" si="308"/>
        <v>2422220</v>
      </c>
      <c r="N4839">
        <f t="shared" si="309"/>
        <v>2204055</v>
      </c>
    </row>
    <row r="4840" spans="1:14" customFormat="1" ht="14.4" customHeight="1" x14ac:dyDescent="0.3">
      <c r="A4840" s="1">
        <v>44281</v>
      </c>
      <c r="B4840" t="s">
        <v>39</v>
      </c>
      <c r="C4840">
        <f t="shared" si="307"/>
        <v>98595</v>
      </c>
      <c r="D4840">
        <v>2302650</v>
      </c>
      <c r="E4840">
        <v>2302650</v>
      </c>
      <c r="F4840">
        <v>225142</v>
      </c>
      <c r="G4840">
        <v>1152730</v>
      </c>
      <c r="H4840">
        <v>1149696</v>
      </c>
      <c r="I4840">
        <v>224</v>
      </c>
      <c r="J4840">
        <v>322886</v>
      </c>
      <c r="K4840">
        <v>2204906</v>
      </c>
      <c r="L4840">
        <v>0</v>
      </c>
      <c r="M4840">
        <f t="shared" si="308"/>
        <v>2527792</v>
      </c>
      <c r="N4840">
        <f t="shared" si="309"/>
        <v>2302650</v>
      </c>
    </row>
    <row r="4841" spans="1:14" customFormat="1" ht="14.4" customHeight="1" x14ac:dyDescent="0.3">
      <c r="A4841" s="1">
        <v>44282</v>
      </c>
      <c r="B4841" t="s">
        <v>39</v>
      </c>
      <c r="C4841">
        <f t="shared" si="307"/>
        <v>98617</v>
      </c>
      <c r="D4841">
        <v>2401267</v>
      </c>
      <c r="E4841">
        <v>2401267</v>
      </c>
      <c r="F4841">
        <v>230923</v>
      </c>
      <c r="G4841">
        <v>1203922</v>
      </c>
      <c r="H4841">
        <v>1197107</v>
      </c>
      <c r="I4841">
        <v>238</v>
      </c>
      <c r="J4841">
        <v>345673</v>
      </c>
      <c r="K4841">
        <v>2286517</v>
      </c>
      <c r="L4841">
        <v>0</v>
      </c>
      <c r="M4841">
        <f t="shared" si="308"/>
        <v>2632190</v>
      </c>
      <c r="N4841">
        <f t="shared" si="309"/>
        <v>2401267</v>
      </c>
    </row>
    <row r="4842" spans="1:14" customFormat="1" ht="14.4" customHeight="1" x14ac:dyDescent="0.3">
      <c r="A4842" s="1">
        <v>44283</v>
      </c>
      <c r="B4842" t="s">
        <v>39</v>
      </c>
      <c r="C4842">
        <f t="shared" si="307"/>
        <v>20169</v>
      </c>
      <c r="D4842">
        <v>2421436</v>
      </c>
      <c r="E4842">
        <v>2421436</v>
      </c>
      <c r="F4842">
        <v>231743</v>
      </c>
      <c r="G4842">
        <v>1214411</v>
      </c>
      <c r="H4842">
        <v>1206786</v>
      </c>
      <c r="I4842">
        <v>239</v>
      </c>
      <c r="J4842">
        <v>350269</v>
      </c>
      <c r="K4842">
        <v>2302910</v>
      </c>
      <c r="L4842">
        <v>0</v>
      </c>
      <c r="M4842">
        <f t="shared" si="308"/>
        <v>2653179</v>
      </c>
      <c r="N4842">
        <f t="shared" si="309"/>
        <v>2421436</v>
      </c>
    </row>
    <row r="4843" spans="1:14" customFormat="1" ht="14.4" customHeight="1" x14ac:dyDescent="0.3">
      <c r="A4843" s="1">
        <v>44284</v>
      </c>
      <c r="B4843" t="s">
        <v>39</v>
      </c>
      <c r="C4843">
        <f t="shared" si="307"/>
        <v>88132</v>
      </c>
      <c r="D4843">
        <v>2509568</v>
      </c>
      <c r="E4843">
        <v>2509568</v>
      </c>
      <c r="F4843">
        <v>238476</v>
      </c>
      <c r="G4843">
        <v>1258748</v>
      </c>
      <c r="H4843">
        <v>1250570</v>
      </c>
      <c r="I4843">
        <v>250</v>
      </c>
      <c r="J4843">
        <v>366211</v>
      </c>
      <c r="K4843">
        <v>2381833</v>
      </c>
      <c r="L4843">
        <v>0</v>
      </c>
      <c r="M4843">
        <f t="shared" si="308"/>
        <v>2748044</v>
      </c>
      <c r="N4843">
        <f t="shared" si="309"/>
        <v>2509568</v>
      </c>
    </row>
    <row r="4844" spans="1:14" customFormat="1" ht="14.4" customHeight="1" x14ac:dyDescent="0.3">
      <c r="A4844" s="1">
        <v>44285</v>
      </c>
      <c r="B4844" t="s">
        <v>39</v>
      </c>
      <c r="C4844">
        <f t="shared" si="307"/>
        <v>73716</v>
      </c>
      <c r="D4844">
        <v>2583284</v>
      </c>
      <c r="E4844">
        <v>2583284</v>
      </c>
      <c r="F4844">
        <v>246267</v>
      </c>
      <c r="G4844">
        <v>1295951</v>
      </c>
      <c r="H4844">
        <v>1287074</v>
      </c>
      <c r="I4844">
        <v>259</v>
      </c>
      <c r="J4844">
        <v>378779</v>
      </c>
      <c r="K4844">
        <v>2450772</v>
      </c>
      <c r="L4844">
        <v>0</v>
      </c>
      <c r="M4844">
        <f t="shared" si="308"/>
        <v>2829551</v>
      </c>
      <c r="N4844">
        <f t="shared" si="309"/>
        <v>2583284</v>
      </c>
    </row>
    <row r="4845" spans="1:14" customFormat="1" ht="14.4" customHeight="1" x14ac:dyDescent="0.3">
      <c r="A4845" s="1">
        <v>44286</v>
      </c>
      <c r="B4845" t="s">
        <v>39</v>
      </c>
      <c r="C4845">
        <f t="shared" si="307"/>
        <v>67127</v>
      </c>
      <c r="D4845">
        <v>2650411</v>
      </c>
      <c r="E4845">
        <v>2650411</v>
      </c>
      <c r="F4845">
        <v>255024</v>
      </c>
      <c r="G4845">
        <v>1329998</v>
      </c>
      <c r="H4845">
        <v>1320150</v>
      </c>
      <c r="I4845">
        <v>263</v>
      </c>
      <c r="J4845">
        <v>390439</v>
      </c>
      <c r="K4845">
        <v>2514996</v>
      </c>
      <c r="L4845">
        <v>0</v>
      </c>
      <c r="M4845">
        <f t="shared" si="308"/>
        <v>2905435</v>
      </c>
      <c r="N4845">
        <f t="shared" si="309"/>
        <v>2650411</v>
      </c>
    </row>
    <row r="4846" spans="1:14" customFormat="1" ht="14.4" customHeight="1" x14ac:dyDescent="0.3">
      <c r="A4846" s="1">
        <v>44287</v>
      </c>
      <c r="B4846" t="s">
        <v>39</v>
      </c>
      <c r="C4846">
        <f t="shared" si="307"/>
        <v>52769</v>
      </c>
      <c r="D4846">
        <v>2703180</v>
      </c>
      <c r="E4846">
        <v>2703180</v>
      </c>
      <c r="F4846">
        <v>262132</v>
      </c>
      <c r="G4846">
        <v>1357225</v>
      </c>
      <c r="H4846">
        <v>1345688</v>
      </c>
      <c r="I4846">
        <v>267</v>
      </c>
      <c r="J4846">
        <v>398362</v>
      </c>
      <c r="K4846">
        <v>2566950</v>
      </c>
      <c r="L4846">
        <v>0</v>
      </c>
      <c r="M4846">
        <f t="shared" si="308"/>
        <v>2965312</v>
      </c>
      <c r="N4846">
        <f t="shared" si="309"/>
        <v>2703180</v>
      </c>
    </row>
    <row r="4847" spans="1:14" customFormat="1" ht="14.4" customHeight="1" x14ac:dyDescent="0.3">
      <c r="A4847" s="1">
        <v>44288</v>
      </c>
      <c r="B4847" t="s">
        <v>39</v>
      </c>
      <c r="C4847">
        <f t="shared" si="307"/>
        <v>71354</v>
      </c>
      <c r="D4847">
        <v>2774534</v>
      </c>
      <c r="E4847">
        <v>2774534</v>
      </c>
      <c r="F4847">
        <v>272370</v>
      </c>
      <c r="G4847">
        <v>1393809</v>
      </c>
      <c r="H4847">
        <v>1380453</v>
      </c>
      <c r="I4847">
        <v>272</v>
      </c>
      <c r="J4847">
        <v>410098</v>
      </c>
      <c r="K4847">
        <v>2636806</v>
      </c>
      <c r="L4847">
        <v>0</v>
      </c>
      <c r="M4847">
        <f t="shared" si="308"/>
        <v>3046904</v>
      </c>
      <c r="N4847">
        <f t="shared" si="309"/>
        <v>2774534</v>
      </c>
    </row>
    <row r="4848" spans="1:14" customFormat="1" ht="14.4" customHeight="1" x14ac:dyDescent="0.3">
      <c r="A4848" s="1">
        <v>44289</v>
      </c>
      <c r="B4848" t="s">
        <v>39</v>
      </c>
      <c r="C4848">
        <f t="shared" si="307"/>
        <v>46893</v>
      </c>
      <c r="D4848">
        <v>2821427</v>
      </c>
      <c r="E4848">
        <v>2821427</v>
      </c>
      <c r="F4848">
        <v>280462</v>
      </c>
      <c r="G4848">
        <v>1418172</v>
      </c>
      <c r="H4848">
        <v>1402974</v>
      </c>
      <c r="I4848">
        <v>281</v>
      </c>
      <c r="J4848">
        <v>417195</v>
      </c>
      <c r="K4848">
        <v>2684694</v>
      </c>
      <c r="L4848">
        <v>0</v>
      </c>
      <c r="M4848">
        <f t="shared" si="308"/>
        <v>3101889</v>
      </c>
      <c r="N4848">
        <f t="shared" si="309"/>
        <v>2821427</v>
      </c>
    </row>
    <row r="4849" spans="1:14" customFormat="1" ht="14.4" customHeight="1" x14ac:dyDescent="0.3">
      <c r="A4849" s="1">
        <v>44290</v>
      </c>
      <c r="B4849" t="s">
        <v>39</v>
      </c>
      <c r="C4849">
        <f t="shared" si="307"/>
        <v>33795</v>
      </c>
      <c r="D4849">
        <v>2855222</v>
      </c>
      <c r="E4849">
        <v>2855222</v>
      </c>
      <c r="F4849">
        <v>286662</v>
      </c>
      <c r="G4849">
        <v>1435695</v>
      </c>
      <c r="H4849">
        <v>1419242</v>
      </c>
      <c r="I4849">
        <v>285</v>
      </c>
      <c r="J4849">
        <v>423427</v>
      </c>
      <c r="K4849">
        <v>2718457</v>
      </c>
      <c r="L4849">
        <v>0</v>
      </c>
      <c r="M4849">
        <f t="shared" si="308"/>
        <v>3141884</v>
      </c>
      <c r="N4849">
        <f t="shared" si="309"/>
        <v>2855222</v>
      </c>
    </row>
    <row r="4850" spans="1:14" customFormat="1" ht="14.4" customHeight="1" x14ac:dyDescent="0.3">
      <c r="A4850" s="1">
        <v>44291</v>
      </c>
      <c r="B4850" t="s">
        <v>39</v>
      </c>
      <c r="C4850">
        <f t="shared" si="307"/>
        <v>36952</v>
      </c>
      <c r="D4850">
        <v>2892174</v>
      </c>
      <c r="E4850">
        <v>2892174</v>
      </c>
      <c r="F4850">
        <v>294913</v>
      </c>
      <c r="G4850">
        <v>1454548</v>
      </c>
      <c r="H4850">
        <v>1437337</v>
      </c>
      <c r="I4850">
        <v>289</v>
      </c>
      <c r="J4850">
        <v>429313</v>
      </c>
      <c r="K4850">
        <v>2757774</v>
      </c>
      <c r="L4850">
        <v>0</v>
      </c>
      <c r="M4850">
        <f t="shared" si="308"/>
        <v>3187087</v>
      </c>
      <c r="N4850">
        <f t="shared" si="309"/>
        <v>2892174</v>
      </c>
    </row>
    <row r="4851" spans="1:14" customFormat="1" ht="14.4" customHeight="1" x14ac:dyDescent="0.3">
      <c r="A4851" s="1">
        <v>44292</v>
      </c>
      <c r="B4851" t="s">
        <v>39</v>
      </c>
      <c r="C4851">
        <f t="shared" si="307"/>
        <v>26634</v>
      </c>
      <c r="D4851">
        <v>2918808</v>
      </c>
      <c r="E4851">
        <v>2918808</v>
      </c>
      <c r="F4851">
        <v>300551</v>
      </c>
      <c r="G4851">
        <v>1468052</v>
      </c>
      <c r="H4851">
        <v>1450465</v>
      </c>
      <c r="I4851">
        <v>291</v>
      </c>
      <c r="J4851">
        <v>434314</v>
      </c>
      <c r="K4851">
        <v>2785045</v>
      </c>
      <c r="L4851">
        <v>0</v>
      </c>
      <c r="M4851">
        <f t="shared" si="308"/>
        <v>3219359</v>
      </c>
      <c r="N4851">
        <f t="shared" si="309"/>
        <v>2918808</v>
      </c>
    </row>
    <row r="4852" spans="1:14" customFormat="1" ht="14.4" customHeight="1" x14ac:dyDescent="0.3">
      <c r="A4852" s="1">
        <v>44293</v>
      </c>
      <c r="B4852" t="s">
        <v>39</v>
      </c>
      <c r="C4852">
        <f t="shared" si="307"/>
        <v>48839</v>
      </c>
      <c r="D4852">
        <v>2967647</v>
      </c>
      <c r="E4852">
        <v>2967647</v>
      </c>
      <c r="F4852">
        <v>312890</v>
      </c>
      <c r="G4852">
        <v>1492854</v>
      </c>
      <c r="H4852">
        <v>1474497</v>
      </c>
      <c r="I4852">
        <v>296</v>
      </c>
      <c r="J4852">
        <v>443519</v>
      </c>
      <c r="K4852">
        <v>2837018</v>
      </c>
      <c r="L4852">
        <v>0</v>
      </c>
      <c r="M4852">
        <f t="shared" si="308"/>
        <v>3280537</v>
      </c>
      <c r="N4852">
        <f t="shared" si="309"/>
        <v>2967647</v>
      </c>
    </row>
    <row r="4853" spans="1:14" customFormat="1" ht="14.4" customHeight="1" x14ac:dyDescent="0.3">
      <c r="A4853" s="1">
        <v>44294</v>
      </c>
      <c r="B4853" t="s">
        <v>39</v>
      </c>
      <c r="C4853">
        <f t="shared" si="307"/>
        <v>93504</v>
      </c>
      <c r="D4853">
        <v>3061151</v>
      </c>
      <c r="E4853">
        <v>3061151</v>
      </c>
      <c r="F4853">
        <v>339773</v>
      </c>
      <c r="G4853">
        <v>1540934</v>
      </c>
      <c r="H4853">
        <v>1519910</v>
      </c>
      <c r="I4853">
        <v>307</v>
      </c>
      <c r="J4853">
        <v>459339</v>
      </c>
      <c r="K4853">
        <v>2941585</v>
      </c>
      <c r="L4853">
        <v>0</v>
      </c>
      <c r="M4853">
        <f t="shared" si="308"/>
        <v>3400924</v>
      </c>
      <c r="N4853">
        <f t="shared" si="309"/>
        <v>3061151</v>
      </c>
    </row>
    <row r="4854" spans="1:14" customFormat="1" ht="14.4" customHeight="1" x14ac:dyDescent="0.3">
      <c r="A4854" s="1">
        <v>44295</v>
      </c>
      <c r="B4854" t="s">
        <v>39</v>
      </c>
      <c r="C4854">
        <f t="shared" si="307"/>
        <v>105661</v>
      </c>
      <c r="D4854">
        <v>3166812</v>
      </c>
      <c r="E4854">
        <v>3166812</v>
      </c>
      <c r="F4854">
        <v>365634</v>
      </c>
      <c r="G4854">
        <v>1598360</v>
      </c>
      <c r="H4854">
        <v>1568125</v>
      </c>
      <c r="I4854">
        <v>327</v>
      </c>
      <c r="J4854">
        <v>475882</v>
      </c>
      <c r="K4854">
        <v>3056564</v>
      </c>
      <c r="L4854">
        <v>0</v>
      </c>
      <c r="M4854">
        <f t="shared" si="308"/>
        <v>3532446</v>
      </c>
      <c r="N4854">
        <f t="shared" si="309"/>
        <v>3166812</v>
      </c>
    </row>
    <row r="4855" spans="1:14" customFormat="1" ht="14.4" customHeight="1" x14ac:dyDescent="0.3">
      <c r="A4855" s="1">
        <v>44296</v>
      </c>
      <c r="B4855" t="s">
        <v>39</v>
      </c>
      <c r="C4855">
        <f t="shared" si="307"/>
        <v>107352</v>
      </c>
      <c r="D4855">
        <v>3274164</v>
      </c>
      <c r="E4855">
        <v>3274164</v>
      </c>
      <c r="F4855">
        <v>391131</v>
      </c>
      <c r="G4855">
        <v>1657055</v>
      </c>
      <c r="H4855">
        <v>1616775</v>
      </c>
      <c r="I4855">
        <v>334</v>
      </c>
      <c r="J4855">
        <v>492256</v>
      </c>
      <c r="K4855">
        <v>3173039</v>
      </c>
      <c r="L4855">
        <v>0</v>
      </c>
      <c r="M4855">
        <f t="shared" si="308"/>
        <v>3665295</v>
      </c>
      <c r="N4855">
        <f t="shared" si="309"/>
        <v>3274164</v>
      </c>
    </row>
    <row r="4856" spans="1:14" customFormat="1" ht="14.4" customHeight="1" x14ac:dyDescent="0.3">
      <c r="A4856" s="1">
        <v>44297</v>
      </c>
      <c r="B4856" t="s">
        <v>39</v>
      </c>
      <c r="C4856">
        <f t="shared" si="307"/>
        <v>41891</v>
      </c>
      <c r="D4856">
        <v>3316055</v>
      </c>
      <c r="E4856">
        <v>3316055</v>
      </c>
      <c r="F4856">
        <v>398627</v>
      </c>
      <c r="G4856">
        <v>1680666</v>
      </c>
      <c r="H4856">
        <v>1635052</v>
      </c>
      <c r="I4856">
        <v>337</v>
      </c>
      <c r="J4856">
        <v>500185</v>
      </c>
      <c r="K4856">
        <v>3214497</v>
      </c>
      <c r="L4856">
        <v>0</v>
      </c>
      <c r="M4856">
        <f t="shared" si="308"/>
        <v>3714682</v>
      </c>
      <c r="N4856">
        <f t="shared" si="309"/>
        <v>3316055</v>
      </c>
    </row>
    <row r="4857" spans="1:14" customFormat="1" ht="14.4" customHeight="1" x14ac:dyDescent="0.3">
      <c r="A4857" s="1">
        <v>44298</v>
      </c>
      <c r="B4857" t="s">
        <v>39</v>
      </c>
      <c r="C4857">
        <f t="shared" si="307"/>
        <v>133235</v>
      </c>
      <c r="D4857">
        <v>3449290</v>
      </c>
      <c r="E4857">
        <v>3449290</v>
      </c>
      <c r="F4857">
        <v>430938</v>
      </c>
      <c r="G4857">
        <v>1753902</v>
      </c>
      <c r="H4857">
        <v>1695027</v>
      </c>
      <c r="I4857">
        <v>361</v>
      </c>
      <c r="J4857">
        <v>517200</v>
      </c>
      <c r="K4857">
        <v>3363028</v>
      </c>
      <c r="L4857">
        <v>0</v>
      </c>
      <c r="M4857">
        <f t="shared" si="308"/>
        <v>3880228</v>
      </c>
      <c r="N4857">
        <f t="shared" si="309"/>
        <v>3449290</v>
      </c>
    </row>
    <row r="4858" spans="1:14" customFormat="1" ht="14.4" customHeight="1" x14ac:dyDescent="0.3">
      <c r="A4858" s="1">
        <v>44299</v>
      </c>
      <c r="B4858" t="s">
        <v>39</v>
      </c>
      <c r="C4858">
        <f t="shared" si="307"/>
        <v>116664</v>
      </c>
      <c r="D4858">
        <v>3565954</v>
      </c>
      <c r="E4858">
        <v>3565954</v>
      </c>
      <c r="F4858">
        <v>453372</v>
      </c>
      <c r="G4858">
        <v>1821956</v>
      </c>
      <c r="H4858">
        <v>1743614</v>
      </c>
      <c r="I4858">
        <v>384</v>
      </c>
      <c r="J4858">
        <v>532413</v>
      </c>
      <c r="K4858">
        <v>3486913</v>
      </c>
      <c r="L4858">
        <v>0</v>
      </c>
      <c r="M4858">
        <f t="shared" si="308"/>
        <v>4019326</v>
      </c>
      <c r="N4858">
        <f t="shared" si="309"/>
        <v>3565954</v>
      </c>
    </row>
    <row r="4859" spans="1:14" customFormat="1" ht="14.4" customHeight="1" x14ac:dyDescent="0.3">
      <c r="A4859" s="1">
        <v>44300</v>
      </c>
      <c r="B4859" t="s">
        <v>39</v>
      </c>
      <c r="C4859">
        <f t="shared" si="307"/>
        <v>75089</v>
      </c>
      <c r="D4859">
        <v>3641043</v>
      </c>
      <c r="E4859">
        <v>3641043</v>
      </c>
      <c r="F4859">
        <v>469082</v>
      </c>
      <c r="G4859">
        <v>1866609</v>
      </c>
      <c r="H4859">
        <v>1774045</v>
      </c>
      <c r="I4859">
        <v>389</v>
      </c>
      <c r="J4859">
        <v>542671</v>
      </c>
      <c r="K4859">
        <v>3567454</v>
      </c>
      <c r="L4859">
        <v>0</v>
      </c>
      <c r="M4859">
        <f t="shared" si="308"/>
        <v>4110125</v>
      </c>
      <c r="N4859">
        <f t="shared" si="309"/>
        <v>3641043</v>
      </c>
    </row>
    <row r="4860" spans="1:14" customFormat="1" ht="14.4" customHeight="1" x14ac:dyDescent="0.3">
      <c r="A4860" s="1">
        <v>44301</v>
      </c>
      <c r="B4860" t="s">
        <v>39</v>
      </c>
      <c r="C4860">
        <f t="shared" si="307"/>
        <v>160688</v>
      </c>
      <c r="D4860">
        <v>3801731</v>
      </c>
      <c r="E4860">
        <v>3801731</v>
      </c>
      <c r="F4860">
        <v>514054</v>
      </c>
      <c r="G4860">
        <v>1953686</v>
      </c>
      <c r="H4860">
        <v>1847635</v>
      </c>
      <c r="I4860">
        <v>410</v>
      </c>
      <c r="J4860">
        <v>563954</v>
      </c>
      <c r="K4860">
        <v>3751831</v>
      </c>
      <c r="L4860">
        <v>0</v>
      </c>
      <c r="M4860">
        <f t="shared" si="308"/>
        <v>4315785</v>
      </c>
      <c r="N4860">
        <f t="shared" si="309"/>
        <v>3801731</v>
      </c>
    </row>
    <row r="4861" spans="1:14" customFormat="1" ht="14.4" customHeight="1" x14ac:dyDescent="0.3">
      <c r="A4861" s="1">
        <v>44302</v>
      </c>
      <c r="B4861" t="s">
        <v>39</v>
      </c>
      <c r="C4861">
        <f t="shared" si="307"/>
        <v>164856</v>
      </c>
      <c r="D4861">
        <v>3966587</v>
      </c>
      <c r="E4861">
        <v>3966587</v>
      </c>
      <c r="F4861">
        <v>562249</v>
      </c>
      <c r="G4861">
        <v>2043812</v>
      </c>
      <c r="H4861">
        <v>1922344</v>
      </c>
      <c r="I4861">
        <v>431</v>
      </c>
      <c r="J4861">
        <v>590463</v>
      </c>
      <c r="K4861">
        <v>3938373</v>
      </c>
      <c r="L4861">
        <v>0</v>
      </c>
      <c r="M4861">
        <f t="shared" si="308"/>
        <v>4528836</v>
      </c>
      <c r="N4861">
        <f t="shared" si="309"/>
        <v>3966587</v>
      </c>
    </row>
    <row r="4862" spans="1:14" customFormat="1" ht="14.4" customHeight="1" x14ac:dyDescent="0.3">
      <c r="A4862" s="1">
        <v>44303</v>
      </c>
      <c r="B4862" t="s">
        <v>39</v>
      </c>
      <c r="C4862">
        <f t="shared" si="307"/>
        <v>97056</v>
      </c>
      <c r="D4862">
        <v>4063643</v>
      </c>
      <c r="E4862">
        <v>4063643</v>
      </c>
      <c r="F4862">
        <v>605401</v>
      </c>
      <c r="G4862">
        <v>2096168</v>
      </c>
      <c r="H4862">
        <v>1967033</v>
      </c>
      <c r="I4862">
        <v>442</v>
      </c>
      <c r="J4862">
        <v>613357</v>
      </c>
      <c r="K4862">
        <v>4055687</v>
      </c>
      <c r="L4862">
        <v>0</v>
      </c>
      <c r="M4862">
        <f t="shared" si="308"/>
        <v>4669044</v>
      </c>
      <c r="N4862">
        <f t="shared" si="309"/>
        <v>4063643</v>
      </c>
    </row>
    <row r="4863" spans="1:14" customFormat="1" ht="14.4" customHeight="1" x14ac:dyDescent="0.3">
      <c r="A4863" s="1">
        <v>44304</v>
      </c>
      <c r="B4863" t="s">
        <v>39</v>
      </c>
      <c r="C4863">
        <f t="shared" si="307"/>
        <v>27310</v>
      </c>
      <c r="D4863">
        <v>4090953</v>
      </c>
      <c r="E4863">
        <v>4090953</v>
      </c>
      <c r="F4863">
        <v>619909</v>
      </c>
      <c r="G4863">
        <v>2110947</v>
      </c>
      <c r="H4863">
        <v>1979559</v>
      </c>
      <c r="I4863">
        <v>447</v>
      </c>
      <c r="J4863">
        <v>624338</v>
      </c>
      <c r="K4863">
        <v>4086524</v>
      </c>
      <c r="L4863">
        <v>0</v>
      </c>
      <c r="M4863">
        <f t="shared" si="308"/>
        <v>4710862</v>
      </c>
      <c r="N4863">
        <f t="shared" si="309"/>
        <v>4090953</v>
      </c>
    </row>
    <row r="4864" spans="1:14" customFormat="1" ht="14.4" customHeight="1" x14ac:dyDescent="0.3">
      <c r="A4864" s="1">
        <v>44305</v>
      </c>
      <c r="B4864" t="s">
        <v>39</v>
      </c>
      <c r="C4864">
        <f t="shared" si="307"/>
        <v>56119</v>
      </c>
      <c r="D4864">
        <v>4147072</v>
      </c>
      <c r="E4864">
        <v>4147072</v>
      </c>
      <c r="F4864">
        <v>666304</v>
      </c>
      <c r="G4864">
        <v>2140772</v>
      </c>
      <c r="H4864">
        <v>2005846</v>
      </c>
      <c r="I4864">
        <v>454</v>
      </c>
      <c r="J4864">
        <v>654271</v>
      </c>
      <c r="K4864">
        <v>4159105</v>
      </c>
      <c r="L4864">
        <v>0</v>
      </c>
      <c r="M4864">
        <f t="shared" si="308"/>
        <v>4813376</v>
      </c>
      <c r="N4864">
        <f t="shared" si="309"/>
        <v>4147072</v>
      </c>
    </row>
    <row r="4865" spans="1:14" customFormat="1" ht="14.4" customHeight="1" x14ac:dyDescent="0.3">
      <c r="A4865" s="1">
        <v>44306</v>
      </c>
      <c r="B4865" t="s">
        <v>39</v>
      </c>
      <c r="C4865">
        <f t="shared" si="307"/>
        <v>40493</v>
      </c>
      <c r="D4865">
        <v>4187565</v>
      </c>
      <c r="E4865">
        <v>4187565</v>
      </c>
      <c r="F4865">
        <v>704499</v>
      </c>
      <c r="G4865">
        <v>2162999</v>
      </c>
      <c r="H4865">
        <v>2024108</v>
      </c>
      <c r="I4865">
        <v>458</v>
      </c>
      <c r="J4865">
        <v>682404</v>
      </c>
      <c r="K4865">
        <v>4209660</v>
      </c>
      <c r="L4865">
        <v>0</v>
      </c>
      <c r="M4865">
        <f t="shared" si="308"/>
        <v>4892064</v>
      </c>
      <c r="N4865">
        <f t="shared" si="309"/>
        <v>4187565</v>
      </c>
    </row>
    <row r="4866" spans="1:14" customFormat="1" ht="14.4" customHeight="1" x14ac:dyDescent="0.3">
      <c r="A4866" s="1">
        <v>44307</v>
      </c>
      <c r="B4866" t="s">
        <v>39</v>
      </c>
      <c r="C4866">
        <f t="shared" si="307"/>
        <v>35686</v>
      </c>
      <c r="D4866">
        <v>4223251</v>
      </c>
      <c r="E4866">
        <v>4223251</v>
      </c>
      <c r="F4866">
        <v>742313</v>
      </c>
      <c r="G4866">
        <v>2182481</v>
      </c>
      <c r="H4866">
        <v>2040308</v>
      </c>
      <c r="I4866">
        <v>462</v>
      </c>
      <c r="J4866">
        <v>708301</v>
      </c>
      <c r="K4866">
        <v>4257263</v>
      </c>
      <c r="L4866">
        <v>0</v>
      </c>
      <c r="M4866">
        <f t="shared" si="308"/>
        <v>4965564</v>
      </c>
      <c r="N4866">
        <f t="shared" si="309"/>
        <v>4223251</v>
      </c>
    </row>
    <row r="4867" spans="1:14" customFormat="1" ht="14.4" customHeight="1" x14ac:dyDescent="0.3">
      <c r="A4867" s="1">
        <v>44308</v>
      </c>
      <c r="B4867" t="s">
        <v>39</v>
      </c>
      <c r="C4867">
        <f t="shared" si="307"/>
        <v>45638</v>
      </c>
      <c r="D4867">
        <v>4268889</v>
      </c>
      <c r="E4867">
        <v>4268889</v>
      </c>
      <c r="F4867">
        <v>806792</v>
      </c>
      <c r="G4867">
        <v>2206806</v>
      </c>
      <c r="H4867">
        <v>2061619</v>
      </c>
      <c r="I4867">
        <v>464</v>
      </c>
      <c r="J4867">
        <v>728203</v>
      </c>
      <c r="K4867">
        <v>4347478</v>
      </c>
      <c r="L4867">
        <v>0</v>
      </c>
      <c r="M4867">
        <f t="shared" si="308"/>
        <v>5075681</v>
      </c>
      <c r="N4867">
        <f t="shared" si="309"/>
        <v>4268889</v>
      </c>
    </row>
    <row r="4868" spans="1:14" customFormat="1" ht="14.4" customHeight="1" x14ac:dyDescent="0.3">
      <c r="A4868" s="1">
        <v>44309</v>
      </c>
      <c r="B4868" t="s">
        <v>39</v>
      </c>
      <c r="C4868">
        <f t="shared" ref="C4868:C4899" si="310">D4868-D4867</f>
        <v>54437</v>
      </c>
      <c r="D4868">
        <v>4323326</v>
      </c>
      <c r="E4868">
        <v>4323326</v>
      </c>
      <c r="F4868">
        <v>882230</v>
      </c>
      <c r="G4868">
        <v>2236387</v>
      </c>
      <c r="H4868">
        <v>2086468</v>
      </c>
      <c r="I4868">
        <v>471</v>
      </c>
      <c r="J4868">
        <v>745060</v>
      </c>
      <c r="K4868">
        <v>4460496</v>
      </c>
      <c r="L4868">
        <v>0</v>
      </c>
      <c r="M4868">
        <f t="shared" si="308"/>
        <v>5205556</v>
      </c>
      <c r="N4868">
        <f t="shared" si="309"/>
        <v>4323326</v>
      </c>
    </row>
    <row r="4869" spans="1:14" customFormat="1" ht="14.4" customHeight="1" x14ac:dyDescent="0.3">
      <c r="A4869" s="1">
        <v>44310</v>
      </c>
      <c r="B4869" t="s">
        <v>39</v>
      </c>
      <c r="C4869">
        <f t="shared" si="310"/>
        <v>53335</v>
      </c>
      <c r="D4869">
        <v>4376661</v>
      </c>
      <c r="E4869">
        <v>4376661</v>
      </c>
      <c r="F4869">
        <v>951254</v>
      </c>
      <c r="G4869">
        <v>2265694</v>
      </c>
      <c r="H4869">
        <v>2110488</v>
      </c>
      <c r="I4869">
        <v>479</v>
      </c>
      <c r="J4869">
        <v>757930</v>
      </c>
      <c r="K4869">
        <v>4569985</v>
      </c>
      <c r="L4869">
        <v>0</v>
      </c>
      <c r="M4869">
        <f t="shared" si="308"/>
        <v>5327915</v>
      </c>
      <c r="N4869">
        <f t="shared" si="309"/>
        <v>4376661</v>
      </c>
    </row>
    <row r="4870" spans="1:14" customFormat="1" ht="14.4" customHeight="1" x14ac:dyDescent="0.3">
      <c r="A4870" s="1">
        <v>44311</v>
      </c>
      <c r="B4870" t="s">
        <v>39</v>
      </c>
      <c r="C4870">
        <f t="shared" si="310"/>
        <v>11723</v>
      </c>
      <c r="D4870">
        <v>4388384</v>
      </c>
      <c r="E4870">
        <v>4388384</v>
      </c>
      <c r="F4870">
        <v>962689</v>
      </c>
      <c r="G4870">
        <v>2272205</v>
      </c>
      <c r="H4870">
        <v>2115700</v>
      </c>
      <c r="I4870">
        <v>479</v>
      </c>
      <c r="J4870">
        <v>761022</v>
      </c>
      <c r="K4870">
        <v>4590051</v>
      </c>
      <c r="L4870">
        <v>0</v>
      </c>
      <c r="M4870">
        <f t="shared" si="308"/>
        <v>5351073</v>
      </c>
      <c r="N4870">
        <f t="shared" si="309"/>
        <v>4388384</v>
      </c>
    </row>
    <row r="4871" spans="1:14" customFormat="1" ht="14.4" customHeight="1" x14ac:dyDescent="0.3">
      <c r="A4871" s="1">
        <v>44312</v>
      </c>
      <c r="B4871" t="s">
        <v>39</v>
      </c>
      <c r="C4871">
        <f t="shared" si="310"/>
        <v>51907</v>
      </c>
      <c r="D4871">
        <v>4440291</v>
      </c>
      <c r="E4871">
        <v>4440291</v>
      </c>
      <c r="F4871">
        <v>1043041</v>
      </c>
      <c r="G4871">
        <v>2299858</v>
      </c>
      <c r="H4871">
        <v>2139949</v>
      </c>
      <c r="I4871">
        <v>484</v>
      </c>
      <c r="J4871">
        <v>783406</v>
      </c>
      <c r="K4871">
        <v>4699926</v>
      </c>
      <c r="L4871">
        <v>0</v>
      </c>
      <c r="M4871">
        <f t="shared" si="308"/>
        <v>5483332</v>
      </c>
      <c r="N4871">
        <f t="shared" si="309"/>
        <v>4440291</v>
      </c>
    </row>
    <row r="4872" spans="1:14" customFormat="1" ht="14.4" customHeight="1" x14ac:dyDescent="0.3">
      <c r="A4872" s="1">
        <v>44313</v>
      </c>
      <c r="B4872" t="s">
        <v>39</v>
      </c>
      <c r="C4872">
        <f t="shared" si="310"/>
        <v>55339</v>
      </c>
      <c r="D4872">
        <v>4495630</v>
      </c>
      <c r="E4872">
        <v>4495630</v>
      </c>
      <c r="F4872">
        <v>1129102</v>
      </c>
      <c r="G4872">
        <v>2329760</v>
      </c>
      <c r="H4872">
        <v>2165375</v>
      </c>
      <c r="I4872">
        <v>495</v>
      </c>
      <c r="J4872">
        <v>814748</v>
      </c>
      <c r="K4872">
        <v>4809984</v>
      </c>
      <c r="L4872">
        <v>0</v>
      </c>
      <c r="M4872">
        <f t="shared" si="308"/>
        <v>5624732</v>
      </c>
      <c r="N4872">
        <f t="shared" si="309"/>
        <v>4495630</v>
      </c>
    </row>
    <row r="4873" spans="1:14" customFormat="1" ht="14.4" customHeight="1" x14ac:dyDescent="0.3">
      <c r="A4873" s="1">
        <v>44314</v>
      </c>
      <c r="B4873" t="s">
        <v>39</v>
      </c>
      <c r="C4873">
        <f t="shared" si="310"/>
        <v>48649</v>
      </c>
      <c r="D4873">
        <v>4544279</v>
      </c>
      <c r="E4873">
        <v>4544279</v>
      </c>
      <c r="F4873">
        <v>1196369</v>
      </c>
      <c r="G4873">
        <v>2356703</v>
      </c>
      <c r="H4873">
        <v>2187074</v>
      </c>
      <c r="I4873">
        <v>502</v>
      </c>
      <c r="J4873">
        <v>839740</v>
      </c>
      <c r="K4873">
        <v>4900908</v>
      </c>
      <c r="L4873">
        <v>0</v>
      </c>
      <c r="M4873">
        <f t="shared" si="308"/>
        <v>5740648</v>
      </c>
      <c r="N4873">
        <f t="shared" si="309"/>
        <v>4544279</v>
      </c>
    </row>
    <row r="4874" spans="1:14" customFormat="1" ht="14.4" customHeight="1" x14ac:dyDescent="0.3">
      <c r="A4874" s="1">
        <v>44315</v>
      </c>
      <c r="B4874" t="s">
        <v>39</v>
      </c>
      <c r="C4874">
        <f t="shared" si="310"/>
        <v>45468</v>
      </c>
      <c r="D4874">
        <v>4589747</v>
      </c>
      <c r="E4874">
        <v>4589747</v>
      </c>
      <c r="F4874">
        <v>1255450</v>
      </c>
      <c r="G4874">
        <v>2381715</v>
      </c>
      <c r="H4874">
        <v>2207525</v>
      </c>
      <c r="I4874">
        <v>507</v>
      </c>
      <c r="J4874">
        <v>868619</v>
      </c>
      <c r="K4874">
        <v>4976578</v>
      </c>
      <c r="L4874">
        <v>0</v>
      </c>
      <c r="M4874">
        <f t="shared" si="308"/>
        <v>5845197</v>
      </c>
      <c r="N4874">
        <f t="shared" si="309"/>
        <v>4589747</v>
      </c>
    </row>
    <row r="4875" spans="1:14" customFormat="1" ht="14.4" customHeight="1" x14ac:dyDescent="0.3">
      <c r="A4875" s="1">
        <v>44316</v>
      </c>
      <c r="B4875" t="s">
        <v>39</v>
      </c>
      <c r="C4875">
        <f t="shared" si="310"/>
        <v>45337</v>
      </c>
      <c r="D4875">
        <v>4635084</v>
      </c>
      <c r="E4875">
        <v>4635084</v>
      </c>
      <c r="F4875">
        <v>1311972</v>
      </c>
      <c r="G4875">
        <v>2407092</v>
      </c>
      <c r="H4875">
        <v>2227478</v>
      </c>
      <c r="I4875">
        <v>514</v>
      </c>
      <c r="J4875">
        <v>896561</v>
      </c>
      <c r="K4875">
        <v>5050495</v>
      </c>
      <c r="L4875">
        <v>0</v>
      </c>
      <c r="M4875">
        <f t="shared" si="308"/>
        <v>5947056</v>
      </c>
      <c r="N4875">
        <f t="shared" si="309"/>
        <v>4635084</v>
      </c>
    </row>
    <row r="4876" spans="1:14" customFormat="1" ht="14.4" customHeight="1" x14ac:dyDescent="0.3">
      <c r="A4876" s="1">
        <v>44317</v>
      </c>
      <c r="B4876" t="s">
        <v>39</v>
      </c>
      <c r="C4876">
        <f t="shared" si="310"/>
        <v>36623</v>
      </c>
      <c r="D4876">
        <v>4671707</v>
      </c>
      <c r="E4876">
        <v>4671707</v>
      </c>
      <c r="F4876">
        <v>1359177</v>
      </c>
      <c r="G4876">
        <v>2426960</v>
      </c>
      <c r="H4876">
        <v>2244224</v>
      </c>
      <c r="I4876">
        <v>523</v>
      </c>
      <c r="J4876">
        <v>910724</v>
      </c>
      <c r="K4876">
        <v>5120160</v>
      </c>
      <c r="L4876">
        <v>0</v>
      </c>
      <c r="M4876">
        <f t="shared" si="308"/>
        <v>6030884</v>
      </c>
      <c r="N4876">
        <f t="shared" si="309"/>
        <v>4671707</v>
      </c>
    </row>
    <row r="4877" spans="1:14" customFormat="1" ht="14.4" customHeight="1" x14ac:dyDescent="0.3">
      <c r="A4877" s="1">
        <v>44318</v>
      </c>
      <c r="B4877" t="s">
        <v>39</v>
      </c>
      <c r="C4877">
        <f t="shared" si="310"/>
        <v>7628</v>
      </c>
      <c r="D4877">
        <v>4679335</v>
      </c>
      <c r="E4877">
        <v>4679335</v>
      </c>
      <c r="F4877">
        <v>1367080</v>
      </c>
      <c r="G4877">
        <v>2431001</v>
      </c>
      <c r="H4877">
        <v>2247811</v>
      </c>
      <c r="I4877">
        <v>523</v>
      </c>
      <c r="J4877">
        <v>913563</v>
      </c>
      <c r="K4877">
        <v>5132852</v>
      </c>
      <c r="L4877">
        <v>0</v>
      </c>
      <c r="M4877">
        <f t="shared" si="308"/>
        <v>6046415</v>
      </c>
      <c r="N4877">
        <f t="shared" si="309"/>
        <v>4679335</v>
      </c>
    </row>
    <row r="4878" spans="1:14" customFormat="1" ht="14.4" customHeight="1" x14ac:dyDescent="0.3">
      <c r="A4878" s="1">
        <v>44319</v>
      </c>
      <c r="B4878" t="s">
        <v>39</v>
      </c>
      <c r="C4878">
        <f t="shared" si="310"/>
        <v>37500</v>
      </c>
      <c r="D4878">
        <v>4716835</v>
      </c>
      <c r="E4878">
        <v>4716835</v>
      </c>
      <c r="F4878">
        <v>1418409</v>
      </c>
      <c r="G4878">
        <v>2450657</v>
      </c>
      <c r="H4878">
        <v>2265646</v>
      </c>
      <c r="I4878">
        <v>532</v>
      </c>
      <c r="J4878">
        <v>923475</v>
      </c>
      <c r="K4878">
        <v>5211769</v>
      </c>
      <c r="L4878">
        <v>0</v>
      </c>
      <c r="M4878">
        <f t="shared" si="308"/>
        <v>6135244</v>
      </c>
      <c r="N4878">
        <f t="shared" si="309"/>
        <v>4716835</v>
      </c>
    </row>
    <row r="4879" spans="1:14" customFormat="1" ht="14.4" customHeight="1" x14ac:dyDescent="0.3">
      <c r="A4879" s="1">
        <v>44320</v>
      </c>
      <c r="B4879" t="s">
        <v>39</v>
      </c>
      <c r="C4879">
        <f t="shared" si="310"/>
        <v>33525</v>
      </c>
      <c r="D4879">
        <v>4750360</v>
      </c>
      <c r="E4879">
        <v>4750360</v>
      </c>
      <c r="F4879">
        <v>1460306</v>
      </c>
      <c r="G4879">
        <v>2468954</v>
      </c>
      <c r="H4879">
        <v>2280866</v>
      </c>
      <c r="I4879">
        <v>540</v>
      </c>
      <c r="J4879">
        <v>932547</v>
      </c>
      <c r="K4879">
        <v>5278119</v>
      </c>
      <c r="L4879">
        <v>0</v>
      </c>
      <c r="M4879">
        <f t="shared" si="308"/>
        <v>6210666</v>
      </c>
      <c r="N4879">
        <f t="shared" si="309"/>
        <v>4750360</v>
      </c>
    </row>
    <row r="4880" spans="1:14" customFormat="1" ht="14.4" customHeight="1" x14ac:dyDescent="0.3">
      <c r="A4880" s="1">
        <v>44321</v>
      </c>
      <c r="B4880" t="s">
        <v>39</v>
      </c>
      <c r="C4880">
        <f t="shared" si="310"/>
        <v>31119</v>
      </c>
      <c r="D4880">
        <v>4781479</v>
      </c>
      <c r="E4880">
        <v>4781479</v>
      </c>
      <c r="F4880">
        <v>1497583</v>
      </c>
      <c r="G4880">
        <v>2486010</v>
      </c>
      <c r="H4880">
        <v>2294927</v>
      </c>
      <c r="I4880">
        <v>542</v>
      </c>
      <c r="J4880">
        <v>941481</v>
      </c>
      <c r="K4880">
        <v>5337581</v>
      </c>
      <c r="L4880">
        <v>0</v>
      </c>
      <c r="M4880">
        <f t="shared" si="308"/>
        <v>6279062</v>
      </c>
      <c r="N4880">
        <f t="shared" si="309"/>
        <v>4781479</v>
      </c>
    </row>
    <row r="4881" spans="1:14" customFormat="1" ht="14.4" customHeight="1" x14ac:dyDescent="0.3">
      <c r="A4881" s="1">
        <v>44322</v>
      </c>
      <c r="B4881" t="s">
        <v>39</v>
      </c>
      <c r="C4881">
        <f t="shared" si="310"/>
        <v>41697</v>
      </c>
      <c r="D4881">
        <v>4823176</v>
      </c>
      <c r="E4881">
        <v>4823176</v>
      </c>
      <c r="F4881">
        <v>1556012</v>
      </c>
      <c r="G4881">
        <v>2508538</v>
      </c>
      <c r="H4881">
        <v>2314086</v>
      </c>
      <c r="I4881">
        <v>552</v>
      </c>
      <c r="J4881">
        <v>963716</v>
      </c>
      <c r="K4881">
        <v>5415472</v>
      </c>
      <c r="L4881">
        <v>0</v>
      </c>
      <c r="M4881">
        <f t="shared" si="308"/>
        <v>6379188</v>
      </c>
      <c r="N4881">
        <f t="shared" si="309"/>
        <v>4823176</v>
      </c>
    </row>
    <row r="4882" spans="1:14" customFormat="1" ht="14.4" customHeight="1" x14ac:dyDescent="0.3">
      <c r="A4882" s="1">
        <v>44323</v>
      </c>
      <c r="B4882" t="s">
        <v>39</v>
      </c>
      <c r="C4882">
        <f t="shared" si="310"/>
        <v>43385</v>
      </c>
      <c r="D4882">
        <v>4866561</v>
      </c>
      <c r="E4882">
        <v>4866561</v>
      </c>
      <c r="F4882">
        <v>1612269</v>
      </c>
      <c r="G4882">
        <v>2532046</v>
      </c>
      <c r="H4882">
        <v>2333957</v>
      </c>
      <c r="I4882">
        <v>558</v>
      </c>
      <c r="J4882">
        <v>985661</v>
      </c>
      <c r="K4882">
        <v>5493169</v>
      </c>
      <c r="L4882">
        <v>0</v>
      </c>
      <c r="M4882">
        <f t="shared" si="308"/>
        <v>6478830</v>
      </c>
      <c r="N4882">
        <f t="shared" si="309"/>
        <v>4866561</v>
      </c>
    </row>
    <row r="4883" spans="1:14" customFormat="1" ht="14.4" customHeight="1" x14ac:dyDescent="0.3">
      <c r="A4883" s="1">
        <v>44324</v>
      </c>
      <c r="B4883" t="s">
        <v>39</v>
      </c>
      <c r="C4883">
        <f t="shared" si="310"/>
        <v>28890</v>
      </c>
      <c r="D4883">
        <v>4895451</v>
      </c>
      <c r="E4883">
        <v>4895451</v>
      </c>
      <c r="F4883">
        <v>1650810</v>
      </c>
      <c r="G4883">
        <v>2547862</v>
      </c>
      <c r="H4883">
        <v>2347025</v>
      </c>
      <c r="I4883">
        <v>564</v>
      </c>
      <c r="J4883">
        <v>1000822</v>
      </c>
      <c r="K4883">
        <v>5545439</v>
      </c>
      <c r="L4883">
        <v>0</v>
      </c>
      <c r="M4883">
        <f t="shared" si="308"/>
        <v>6546261</v>
      </c>
      <c r="N4883">
        <f t="shared" si="309"/>
        <v>4895451</v>
      </c>
    </row>
    <row r="4884" spans="1:14" customFormat="1" ht="14.4" customHeight="1" x14ac:dyDescent="0.3">
      <c r="A4884" s="1">
        <v>44325</v>
      </c>
      <c r="B4884" t="s">
        <v>39</v>
      </c>
      <c r="C4884">
        <f t="shared" si="310"/>
        <v>10611</v>
      </c>
      <c r="D4884">
        <v>4906062</v>
      </c>
      <c r="E4884">
        <v>4906062</v>
      </c>
      <c r="F4884">
        <v>1663852</v>
      </c>
      <c r="G4884">
        <v>2553413</v>
      </c>
      <c r="H4884">
        <v>2352083</v>
      </c>
      <c r="I4884">
        <v>566</v>
      </c>
      <c r="J4884">
        <v>1005549</v>
      </c>
      <c r="K4884">
        <v>5564365</v>
      </c>
      <c r="L4884">
        <v>0</v>
      </c>
      <c r="M4884">
        <f t="shared" si="308"/>
        <v>6569914</v>
      </c>
      <c r="N4884">
        <f t="shared" si="309"/>
        <v>4906062</v>
      </c>
    </row>
    <row r="4885" spans="1:14" customFormat="1" ht="14.4" customHeight="1" x14ac:dyDescent="0.3">
      <c r="A4885" s="1">
        <v>44326</v>
      </c>
      <c r="B4885" t="s">
        <v>39</v>
      </c>
      <c r="C4885">
        <f t="shared" si="310"/>
        <v>45271</v>
      </c>
      <c r="D4885">
        <v>4951333</v>
      </c>
      <c r="E4885">
        <v>4951333</v>
      </c>
      <c r="F4885">
        <v>1725504</v>
      </c>
      <c r="G4885">
        <v>2578019</v>
      </c>
      <c r="H4885">
        <v>2372741</v>
      </c>
      <c r="I4885">
        <v>573</v>
      </c>
      <c r="J4885">
        <v>1016620</v>
      </c>
      <c r="K4885">
        <v>5660217</v>
      </c>
      <c r="L4885">
        <v>0</v>
      </c>
      <c r="M4885">
        <f t="shared" si="308"/>
        <v>6676837</v>
      </c>
      <c r="N4885">
        <f t="shared" si="309"/>
        <v>4951333</v>
      </c>
    </row>
    <row r="4886" spans="1:14" customFormat="1" ht="14.4" customHeight="1" x14ac:dyDescent="0.3">
      <c r="A4886" s="1">
        <v>44327</v>
      </c>
      <c r="B4886" t="s">
        <v>39</v>
      </c>
      <c r="C4886">
        <f t="shared" si="310"/>
        <v>40055</v>
      </c>
      <c r="D4886">
        <v>4991388</v>
      </c>
      <c r="E4886">
        <v>4991388</v>
      </c>
      <c r="F4886">
        <v>1771235</v>
      </c>
      <c r="G4886">
        <v>2600786</v>
      </c>
      <c r="H4886">
        <v>2390020</v>
      </c>
      <c r="I4886">
        <v>582</v>
      </c>
      <c r="J4886">
        <v>1026445</v>
      </c>
      <c r="K4886">
        <v>5736178</v>
      </c>
      <c r="L4886">
        <v>0</v>
      </c>
      <c r="M4886">
        <f t="shared" si="308"/>
        <v>6762623</v>
      </c>
      <c r="N4886">
        <f t="shared" si="309"/>
        <v>4991388</v>
      </c>
    </row>
    <row r="4887" spans="1:14" customFormat="1" ht="14.4" customHeight="1" x14ac:dyDescent="0.3">
      <c r="A4887" s="1">
        <v>44328</v>
      </c>
      <c r="B4887" t="s">
        <v>39</v>
      </c>
      <c r="C4887">
        <f t="shared" si="310"/>
        <v>46208</v>
      </c>
      <c r="D4887">
        <v>5037596</v>
      </c>
      <c r="E4887">
        <v>5037596</v>
      </c>
      <c r="F4887">
        <v>1813810</v>
      </c>
      <c r="G4887">
        <v>2627062</v>
      </c>
      <c r="H4887">
        <v>2409949</v>
      </c>
      <c r="I4887">
        <v>585</v>
      </c>
      <c r="J4887">
        <v>1035957</v>
      </c>
      <c r="K4887">
        <v>5815449</v>
      </c>
      <c r="L4887">
        <v>0</v>
      </c>
      <c r="M4887">
        <f t="shared" si="308"/>
        <v>6851406</v>
      </c>
      <c r="N4887">
        <f t="shared" si="309"/>
        <v>5037596</v>
      </c>
    </row>
    <row r="4888" spans="1:14" customFormat="1" ht="14.4" customHeight="1" x14ac:dyDescent="0.3">
      <c r="A4888" s="1">
        <v>44329</v>
      </c>
      <c r="B4888" t="s">
        <v>39</v>
      </c>
      <c r="C4888">
        <f t="shared" si="310"/>
        <v>54544</v>
      </c>
      <c r="D4888">
        <v>5092140</v>
      </c>
      <c r="E4888">
        <v>5092140</v>
      </c>
      <c r="F4888">
        <v>1859169</v>
      </c>
      <c r="G4888">
        <v>2657709</v>
      </c>
      <c r="H4888">
        <v>2433839</v>
      </c>
      <c r="I4888">
        <v>592</v>
      </c>
      <c r="J4888">
        <v>1045897</v>
      </c>
      <c r="K4888">
        <v>5905412</v>
      </c>
      <c r="L4888">
        <v>0</v>
      </c>
      <c r="M4888">
        <f t="shared" si="308"/>
        <v>6951309</v>
      </c>
      <c r="N4888">
        <f t="shared" si="309"/>
        <v>5092140</v>
      </c>
    </row>
    <row r="4889" spans="1:14" customFormat="1" ht="14.4" customHeight="1" x14ac:dyDescent="0.3">
      <c r="A4889" s="1">
        <v>44330</v>
      </c>
      <c r="B4889" t="s">
        <v>39</v>
      </c>
      <c r="C4889">
        <f t="shared" si="310"/>
        <v>33930</v>
      </c>
      <c r="D4889">
        <v>5126070</v>
      </c>
      <c r="E4889">
        <v>5126070</v>
      </c>
      <c r="F4889">
        <v>1883860</v>
      </c>
      <c r="G4889">
        <v>2677175</v>
      </c>
      <c r="H4889">
        <v>2448301</v>
      </c>
      <c r="I4889">
        <v>594</v>
      </c>
      <c r="J4889">
        <v>1052108</v>
      </c>
      <c r="K4889">
        <v>5957822</v>
      </c>
      <c r="L4889">
        <v>0</v>
      </c>
      <c r="M4889">
        <f t="shared" si="308"/>
        <v>7009930</v>
      </c>
      <c r="N4889">
        <f t="shared" si="309"/>
        <v>5126070</v>
      </c>
    </row>
    <row r="4890" spans="1:14" customFormat="1" ht="14.4" customHeight="1" x14ac:dyDescent="0.3">
      <c r="A4890" s="1">
        <v>44331</v>
      </c>
      <c r="B4890" t="s">
        <v>39</v>
      </c>
      <c r="C4890">
        <f t="shared" si="310"/>
        <v>36764</v>
      </c>
      <c r="D4890">
        <v>5162834</v>
      </c>
      <c r="E4890">
        <v>5162834</v>
      </c>
      <c r="F4890">
        <v>1911232</v>
      </c>
      <c r="G4890">
        <v>2698147</v>
      </c>
      <c r="H4890">
        <v>2464084</v>
      </c>
      <c r="I4890">
        <v>603</v>
      </c>
      <c r="J4890">
        <v>1065723</v>
      </c>
      <c r="K4890">
        <v>6008343</v>
      </c>
      <c r="L4890">
        <v>0</v>
      </c>
      <c r="M4890">
        <f t="shared" si="308"/>
        <v>7074066</v>
      </c>
      <c r="N4890">
        <f t="shared" si="309"/>
        <v>5162834</v>
      </c>
    </row>
    <row r="4891" spans="1:14" customFormat="1" ht="14.4" customHeight="1" x14ac:dyDescent="0.3">
      <c r="A4891" s="1">
        <v>44332</v>
      </c>
      <c r="B4891" t="s">
        <v>39</v>
      </c>
      <c r="C4891">
        <f t="shared" si="310"/>
        <v>10131</v>
      </c>
      <c r="D4891">
        <v>5172965</v>
      </c>
      <c r="E4891">
        <v>5172965</v>
      </c>
      <c r="F4891">
        <v>1915211</v>
      </c>
      <c r="G4891">
        <v>2703711</v>
      </c>
      <c r="H4891">
        <v>2468649</v>
      </c>
      <c r="I4891">
        <v>605</v>
      </c>
      <c r="J4891">
        <v>1069858</v>
      </c>
      <c r="K4891">
        <v>6018318</v>
      </c>
      <c r="L4891">
        <v>0</v>
      </c>
      <c r="M4891">
        <f t="shared" si="308"/>
        <v>7088176</v>
      </c>
      <c r="N4891">
        <f t="shared" si="309"/>
        <v>5172965</v>
      </c>
    </row>
    <row r="4892" spans="1:14" customFormat="1" ht="14.4" customHeight="1" x14ac:dyDescent="0.3">
      <c r="A4892" s="1">
        <v>44333</v>
      </c>
      <c r="B4892" t="s">
        <v>39</v>
      </c>
      <c r="C4892">
        <f t="shared" si="310"/>
        <v>43846</v>
      </c>
      <c r="D4892">
        <v>5216811</v>
      </c>
      <c r="E4892">
        <v>5216811</v>
      </c>
      <c r="F4892">
        <v>1928889</v>
      </c>
      <c r="G4892">
        <v>2728966</v>
      </c>
      <c r="H4892">
        <v>2487231</v>
      </c>
      <c r="I4892">
        <v>614</v>
      </c>
      <c r="J4892">
        <v>1087164</v>
      </c>
      <c r="K4892">
        <v>6058536</v>
      </c>
      <c r="L4892">
        <v>0</v>
      </c>
      <c r="M4892">
        <f t="shared" si="308"/>
        <v>7145700</v>
      </c>
      <c r="N4892">
        <f t="shared" si="309"/>
        <v>5216811</v>
      </c>
    </row>
    <row r="4893" spans="1:14" customFormat="1" ht="14.4" customHeight="1" x14ac:dyDescent="0.3">
      <c r="A4893" s="1">
        <v>44334</v>
      </c>
      <c r="B4893" t="s">
        <v>39</v>
      </c>
      <c r="C4893">
        <f t="shared" si="310"/>
        <v>38799</v>
      </c>
      <c r="D4893">
        <v>5255610</v>
      </c>
      <c r="E4893">
        <v>5255610</v>
      </c>
      <c r="F4893">
        <v>1938953</v>
      </c>
      <c r="G4893">
        <v>2751567</v>
      </c>
      <c r="H4893">
        <v>2503426</v>
      </c>
      <c r="I4893">
        <v>617</v>
      </c>
      <c r="J4893">
        <v>1100365</v>
      </c>
      <c r="K4893">
        <v>6094198</v>
      </c>
      <c r="L4893">
        <v>0</v>
      </c>
      <c r="M4893">
        <f t="shared" si="308"/>
        <v>7194563</v>
      </c>
      <c r="N4893">
        <f t="shared" si="309"/>
        <v>5255610</v>
      </c>
    </row>
    <row r="4894" spans="1:14" customFormat="1" ht="14.4" customHeight="1" x14ac:dyDescent="0.3">
      <c r="A4894" s="1">
        <v>44335</v>
      </c>
      <c r="B4894" t="s">
        <v>39</v>
      </c>
      <c r="C4894">
        <f t="shared" si="310"/>
        <v>36417</v>
      </c>
      <c r="D4894">
        <v>5292027</v>
      </c>
      <c r="E4894">
        <v>5292027</v>
      </c>
      <c r="F4894">
        <v>1946959</v>
      </c>
      <c r="G4894">
        <v>2772935</v>
      </c>
      <c r="H4894">
        <v>2518471</v>
      </c>
      <c r="I4894">
        <v>621</v>
      </c>
      <c r="J4894">
        <v>1111414</v>
      </c>
      <c r="K4894">
        <v>6127572</v>
      </c>
      <c r="L4894">
        <v>0</v>
      </c>
      <c r="M4894">
        <f t="shared" si="308"/>
        <v>7238986</v>
      </c>
      <c r="N4894">
        <f t="shared" si="309"/>
        <v>5292027</v>
      </c>
    </row>
    <row r="4895" spans="1:14" customFormat="1" ht="14.4" customHeight="1" x14ac:dyDescent="0.3">
      <c r="A4895" s="1">
        <v>44336</v>
      </c>
      <c r="B4895" t="s">
        <v>39</v>
      </c>
      <c r="C4895">
        <f t="shared" si="310"/>
        <v>36686</v>
      </c>
      <c r="D4895">
        <v>5328713</v>
      </c>
      <c r="E4895">
        <v>5328713</v>
      </c>
      <c r="F4895">
        <v>1952672</v>
      </c>
      <c r="G4895">
        <v>2794590</v>
      </c>
      <c r="H4895">
        <v>2533484</v>
      </c>
      <c r="I4895">
        <v>639</v>
      </c>
      <c r="J4895">
        <v>1120399</v>
      </c>
      <c r="K4895">
        <v>6160986</v>
      </c>
      <c r="L4895">
        <v>0</v>
      </c>
      <c r="M4895">
        <f t="shared" si="308"/>
        <v>7281385</v>
      </c>
      <c r="N4895">
        <f t="shared" si="309"/>
        <v>5328713</v>
      </c>
    </row>
    <row r="4896" spans="1:14" customFormat="1" ht="14.4" customHeight="1" x14ac:dyDescent="0.3">
      <c r="A4896" s="1">
        <v>44337</v>
      </c>
      <c r="B4896" t="s">
        <v>39</v>
      </c>
      <c r="C4896">
        <f t="shared" si="310"/>
        <v>38169</v>
      </c>
      <c r="D4896">
        <v>5366882</v>
      </c>
      <c r="E4896">
        <v>5366882</v>
      </c>
      <c r="F4896">
        <v>1957688</v>
      </c>
      <c r="G4896">
        <v>2817378</v>
      </c>
      <c r="H4896">
        <v>2548862</v>
      </c>
      <c r="I4896">
        <v>642</v>
      </c>
      <c r="J4896">
        <v>1127840</v>
      </c>
      <c r="K4896">
        <v>6196730</v>
      </c>
      <c r="L4896">
        <v>0</v>
      </c>
      <c r="M4896">
        <f t="shared" si="308"/>
        <v>7324570</v>
      </c>
      <c r="N4896">
        <f t="shared" si="309"/>
        <v>5366882</v>
      </c>
    </row>
    <row r="4897" spans="1:14" customFormat="1" ht="14.4" customHeight="1" x14ac:dyDescent="0.3">
      <c r="A4897" s="1">
        <v>44338</v>
      </c>
      <c r="B4897" t="s">
        <v>39</v>
      </c>
      <c r="C4897">
        <f t="shared" si="310"/>
        <v>47621</v>
      </c>
      <c r="D4897">
        <v>5414503</v>
      </c>
      <c r="E4897">
        <v>5414503</v>
      </c>
      <c r="F4897">
        <v>1961862</v>
      </c>
      <c r="G4897">
        <v>2844758</v>
      </c>
      <c r="H4897">
        <v>2569100</v>
      </c>
      <c r="I4897">
        <v>645</v>
      </c>
      <c r="J4897">
        <v>1134499</v>
      </c>
      <c r="K4897">
        <v>6241866</v>
      </c>
      <c r="L4897">
        <v>0</v>
      </c>
      <c r="M4897">
        <f t="shared" si="308"/>
        <v>7376365</v>
      </c>
      <c r="N4897">
        <f t="shared" si="309"/>
        <v>5414503</v>
      </c>
    </row>
    <row r="4898" spans="1:14" customFormat="1" ht="14.4" customHeight="1" x14ac:dyDescent="0.3">
      <c r="A4898" s="1">
        <v>44339</v>
      </c>
      <c r="B4898" t="s">
        <v>39</v>
      </c>
      <c r="C4898">
        <f t="shared" si="310"/>
        <v>13949</v>
      </c>
      <c r="D4898">
        <v>5428452</v>
      </c>
      <c r="E4898">
        <v>5428452</v>
      </c>
      <c r="F4898">
        <v>1963098</v>
      </c>
      <c r="G4898">
        <v>2852648</v>
      </c>
      <c r="H4898">
        <v>2575158</v>
      </c>
      <c r="I4898">
        <v>646</v>
      </c>
      <c r="J4898">
        <v>1135878</v>
      </c>
      <c r="K4898">
        <v>6255672</v>
      </c>
      <c r="L4898">
        <v>0</v>
      </c>
      <c r="M4898">
        <f t="shared" si="308"/>
        <v>7391550</v>
      </c>
      <c r="N4898">
        <f t="shared" si="309"/>
        <v>5428452</v>
      </c>
    </row>
    <row r="4899" spans="1:14" customFormat="1" ht="14.4" customHeight="1" x14ac:dyDescent="0.3">
      <c r="A4899" s="1">
        <v>44340</v>
      </c>
      <c r="B4899" t="s">
        <v>39</v>
      </c>
      <c r="C4899">
        <f t="shared" si="310"/>
        <v>78965</v>
      </c>
      <c r="D4899">
        <v>5507417</v>
      </c>
      <c r="E4899">
        <v>5507417</v>
      </c>
      <c r="F4899">
        <v>1967029</v>
      </c>
      <c r="G4899">
        <v>2901025</v>
      </c>
      <c r="H4899">
        <v>2605735</v>
      </c>
      <c r="I4899">
        <v>657</v>
      </c>
      <c r="J4899">
        <v>1143767</v>
      </c>
      <c r="K4899">
        <v>6330679</v>
      </c>
      <c r="L4899">
        <v>0</v>
      </c>
      <c r="M4899">
        <f t="shared" si="308"/>
        <v>7474446</v>
      </c>
      <c r="N4899">
        <f t="shared" si="309"/>
        <v>5507417</v>
      </c>
    </row>
    <row r="4900" spans="1:14" customFormat="1" ht="14.4" customHeight="1" x14ac:dyDescent="0.3">
      <c r="A4900" s="1">
        <v>44341</v>
      </c>
      <c r="B4900" t="s">
        <v>39</v>
      </c>
      <c r="C4900">
        <f t="shared" ref="C4900:C4929" si="311">D4900-D4899</f>
        <v>182889</v>
      </c>
      <c r="D4900">
        <v>5690306</v>
      </c>
      <c r="E4900">
        <v>5690306</v>
      </c>
      <c r="F4900">
        <v>1971235</v>
      </c>
      <c r="G4900">
        <v>3017105</v>
      </c>
      <c r="H4900">
        <v>2672515</v>
      </c>
      <c r="I4900">
        <v>686</v>
      </c>
      <c r="J4900">
        <v>1159495</v>
      </c>
      <c r="K4900">
        <v>6502046</v>
      </c>
      <c r="L4900">
        <v>0</v>
      </c>
      <c r="M4900">
        <f t="shared" ref="M4900:M4929" si="312">E4900+F4900</f>
        <v>7661541</v>
      </c>
      <c r="N4900">
        <f t="shared" ref="N4900:N4929" si="313">G4900+H4900+I4900</f>
        <v>5690306</v>
      </c>
    </row>
    <row r="4901" spans="1:14" customFormat="1" ht="14.4" customHeight="1" x14ac:dyDescent="0.3">
      <c r="A4901" s="1">
        <v>44342</v>
      </c>
      <c r="B4901" t="s">
        <v>39</v>
      </c>
      <c r="C4901">
        <f t="shared" si="311"/>
        <v>247327</v>
      </c>
      <c r="D4901">
        <v>5937633</v>
      </c>
      <c r="E4901">
        <v>5937633</v>
      </c>
      <c r="F4901">
        <v>1974348</v>
      </c>
      <c r="G4901">
        <v>3174901</v>
      </c>
      <c r="H4901">
        <v>2762018</v>
      </c>
      <c r="I4901">
        <v>714</v>
      </c>
      <c r="J4901">
        <v>1175779</v>
      </c>
      <c r="K4901">
        <v>6736202</v>
      </c>
      <c r="L4901">
        <v>0</v>
      </c>
      <c r="M4901">
        <f t="shared" si="312"/>
        <v>7911981</v>
      </c>
      <c r="N4901">
        <f t="shared" si="313"/>
        <v>5937633</v>
      </c>
    </row>
    <row r="4902" spans="1:14" customFormat="1" ht="14.4" customHeight="1" x14ac:dyDescent="0.3">
      <c r="A4902" s="1">
        <v>44343</v>
      </c>
      <c r="B4902" t="s">
        <v>39</v>
      </c>
      <c r="C4902">
        <f t="shared" si="311"/>
        <v>290960</v>
      </c>
      <c r="D4902">
        <v>6228593</v>
      </c>
      <c r="E4902">
        <v>6228593</v>
      </c>
      <c r="F4902">
        <v>1978980</v>
      </c>
      <c r="G4902">
        <v>3357045</v>
      </c>
      <c r="H4902">
        <v>2870799</v>
      </c>
      <c r="I4902">
        <v>749</v>
      </c>
      <c r="J4902">
        <v>1198182</v>
      </c>
      <c r="K4902">
        <v>7009391</v>
      </c>
      <c r="L4902">
        <v>0</v>
      </c>
      <c r="M4902">
        <f t="shared" si="312"/>
        <v>8207573</v>
      </c>
      <c r="N4902">
        <f t="shared" si="313"/>
        <v>6228593</v>
      </c>
    </row>
    <row r="4903" spans="1:14" customFormat="1" ht="14.4" customHeight="1" x14ac:dyDescent="0.3">
      <c r="A4903" s="1">
        <v>44344</v>
      </c>
      <c r="B4903" t="s">
        <v>39</v>
      </c>
      <c r="C4903">
        <f t="shared" si="311"/>
        <v>291615</v>
      </c>
      <c r="D4903">
        <v>6520208</v>
      </c>
      <c r="E4903">
        <v>6520208</v>
      </c>
      <c r="F4903">
        <v>1995452</v>
      </c>
      <c r="G4903">
        <v>3538193</v>
      </c>
      <c r="H4903">
        <v>2981235</v>
      </c>
      <c r="I4903">
        <v>780</v>
      </c>
      <c r="J4903">
        <v>1252763</v>
      </c>
      <c r="K4903">
        <v>7262897</v>
      </c>
      <c r="L4903">
        <v>0</v>
      </c>
      <c r="M4903">
        <f t="shared" si="312"/>
        <v>8515660</v>
      </c>
      <c r="N4903">
        <f t="shared" si="313"/>
        <v>6520208</v>
      </c>
    </row>
    <row r="4904" spans="1:14" customFormat="1" ht="14.4" customHeight="1" x14ac:dyDescent="0.3">
      <c r="A4904" s="1">
        <v>44345</v>
      </c>
      <c r="B4904" t="s">
        <v>39</v>
      </c>
      <c r="C4904">
        <f t="shared" si="311"/>
        <v>261531</v>
      </c>
      <c r="D4904">
        <v>6781739</v>
      </c>
      <c r="E4904">
        <v>6781739</v>
      </c>
      <c r="F4904">
        <v>2013032</v>
      </c>
      <c r="G4904">
        <v>3696597</v>
      </c>
      <c r="H4904">
        <v>3084329</v>
      </c>
      <c r="I4904">
        <v>813</v>
      </c>
      <c r="J4904">
        <v>1323927</v>
      </c>
      <c r="K4904">
        <v>7470844</v>
      </c>
      <c r="L4904">
        <v>0</v>
      </c>
      <c r="M4904">
        <f t="shared" si="312"/>
        <v>8794771</v>
      </c>
      <c r="N4904">
        <f t="shared" si="313"/>
        <v>6781739</v>
      </c>
    </row>
    <row r="4905" spans="1:14" customFormat="1" ht="14.4" customHeight="1" x14ac:dyDescent="0.3">
      <c r="A4905" s="1">
        <v>44346</v>
      </c>
      <c r="B4905" t="s">
        <v>39</v>
      </c>
      <c r="C4905">
        <f t="shared" si="311"/>
        <v>93345</v>
      </c>
      <c r="D4905">
        <v>6875084</v>
      </c>
      <c r="E4905">
        <v>6875084</v>
      </c>
      <c r="F4905">
        <v>2018914</v>
      </c>
      <c r="G4905">
        <v>3752036</v>
      </c>
      <c r="H4905">
        <v>3122221</v>
      </c>
      <c r="I4905">
        <v>827</v>
      </c>
      <c r="J4905">
        <v>1347360</v>
      </c>
      <c r="K4905">
        <v>7546638</v>
      </c>
      <c r="L4905">
        <v>0</v>
      </c>
      <c r="M4905">
        <f t="shared" si="312"/>
        <v>8893998</v>
      </c>
      <c r="N4905">
        <f t="shared" si="313"/>
        <v>6875084</v>
      </c>
    </row>
    <row r="4906" spans="1:14" customFormat="1" ht="14.4" customHeight="1" x14ac:dyDescent="0.3">
      <c r="A4906" s="1">
        <v>44347</v>
      </c>
      <c r="B4906" t="s">
        <v>39</v>
      </c>
      <c r="C4906">
        <f t="shared" si="311"/>
        <v>188023</v>
      </c>
      <c r="D4906">
        <v>7063107</v>
      </c>
      <c r="E4906">
        <v>7063107</v>
      </c>
      <c r="F4906">
        <v>2032747</v>
      </c>
      <c r="G4906">
        <v>3865164</v>
      </c>
      <c r="H4906">
        <v>3197073</v>
      </c>
      <c r="I4906">
        <v>870</v>
      </c>
      <c r="J4906">
        <v>1398688</v>
      </c>
      <c r="K4906">
        <v>7697166</v>
      </c>
      <c r="L4906">
        <v>0</v>
      </c>
      <c r="M4906">
        <f t="shared" si="312"/>
        <v>9095854</v>
      </c>
      <c r="N4906">
        <f t="shared" si="313"/>
        <v>7063107</v>
      </c>
    </row>
    <row r="4907" spans="1:14" customFormat="1" ht="14.4" customHeight="1" x14ac:dyDescent="0.3">
      <c r="A4907" s="1">
        <v>44348</v>
      </c>
      <c r="B4907" t="s">
        <v>39</v>
      </c>
      <c r="C4907">
        <f t="shared" si="311"/>
        <v>127035</v>
      </c>
      <c r="D4907">
        <v>7190142</v>
      </c>
      <c r="E4907">
        <v>7190142</v>
      </c>
      <c r="F4907">
        <v>2049862</v>
      </c>
      <c r="G4907">
        <v>3940737</v>
      </c>
      <c r="H4907">
        <v>3248526</v>
      </c>
      <c r="I4907">
        <v>879</v>
      </c>
      <c r="J4907">
        <v>1448667</v>
      </c>
      <c r="K4907">
        <v>7791337</v>
      </c>
      <c r="L4907">
        <v>0</v>
      </c>
      <c r="M4907">
        <f t="shared" si="312"/>
        <v>9240004</v>
      </c>
      <c r="N4907">
        <f t="shared" si="313"/>
        <v>7190142</v>
      </c>
    </row>
    <row r="4908" spans="1:14" customFormat="1" ht="14.4" customHeight="1" x14ac:dyDescent="0.3">
      <c r="A4908" s="1">
        <v>44349</v>
      </c>
      <c r="B4908" t="s">
        <v>39</v>
      </c>
      <c r="C4908">
        <f t="shared" si="311"/>
        <v>96702</v>
      </c>
      <c r="D4908">
        <v>7286844</v>
      </c>
      <c r="E4908">
        <v>7286844</v>
      </c>
      <c r="F4908">
        <v>2062327</v>
      </c>
      <c r="G4908">
        <v>3998233</v>
      </c>
      <c r="H4908">
        <v>3287723</v>
      </c>
      <c r="I4908">
        <v>888</v>
      </c>
      <c r="J4908">
        <v>1486152</v>
      </c>
      <c r="K4908">
        <v>7863019</v>
      </c>
      <c r="L4908">
        <v>0</v>
      </c>
      <c r="M4908">
        <f t="shared" si="312"/>
        <v>9349171</v>
      </c>
      <c r="N4908">
        <f t="shared" si="313"/>
        <v>7286844</v>
      </c>
    </row>
    <row r="4909" spans="1:14" customFormat="1" ht="14.4" customHeight="1" x14ac:dyDescent="0.3">
      <c r="A4909" s="1">
        <v>44350</v>
      </c>
      <c r="B4909" t="s">
        <v>39</v>
      </c>
      <c r="C4909">
        <f t="shared" si="311"/>
        <v>258866</v>
      </c>
      <c r="D4909">
        <v>7545710</v>
      </c>
      <c r="E4909">
        <v>7545710</v>
      </c>
      <c r="F4909">
        <v>2074931</v>
      </c>
      <c r="G4909">
        <v>4147270</v>
      </c>
      <c r="H4909">
        <v>3397503</v>
      </c>
      <c r="I4909">
        <v>937</v>
      </c>
      <c r="J4909">
        <v>1525249</v>
      </c>
      <c r="K4909">
        <v>8095392</v>
      </c>
      <c r="L4909">
        <v>0</v>
      </c>
      <c r="M4909">
        <f t="shared" si="312"/>
        <v>9620641</v>
      </c>
      <c r="N4909">
        <f t="shared" si="313"/>
        <v>7545710</v>
      </c>
    </row>
    <row r="4910" spans="1:14" customFormat="1" ht="14.4" customHeight="1" x14ac:dyDescent="0.3">
      <c r="A4910" s="1">
        <v>44351</v>
      </c>
      <c r="B4910" t="s">
        <v>39</v>
      </c>
      <c r="C4910">
        <f t="shared" si="311"/>
        <v>244489</v>
      </c>
      <c r="D4910">
        <v>7790199</v>
      </c>
      <c r="E4910">
        <v>7790199</v>
      </c>
      <c r="F4910">
        <v>2086021</v>
      </c>
      <c r="G4910">
        <v>4289450</v>
      </c>
      <c r="H4910">
        <v>3499701</v>
      </c>
      <c r="I4910">
        <v>1048</v>
      </c>
      <c r="J4910">
        <v>1579310</v>
      </c>
      <c r="K4910">
        <v>8296910</v>
      </c>
      <c r="L4910">
        <v>0</v>
      </c>
      <c r="M4910">
        <f t="shared" si="312"/>
        <v>9876220</v>
      </c>
      <c r="N4910">
        <f t="shared" si="313"/>
        <v>7790199</v>
      </c>
    </row>
    <row r="4911" spans="1:14" customFormat="1" ht="14.4" customHeight="1" x14ac:dyDescent="0.3">
      <c r="A4911" s="1">
        <v>44352</v>
      </c>
      <c r="B4911" t="s">
        <v>39</v>
      </c>
      <c r="C4911">
        <f t="shared" si="311"/>
        <v>134501</v>
      </c>
      <c r="D4911">
        <v>7924700</v>
      </c>
      <c r="E4911">
        <v>7924700</v>
      </c>
      <c r="F4911">
        <v>2094173</v>
      </c>
      <c r="G4911">
        <v>4367398</v>
      </c>
      <c r="H4911">
        <v>3556238</v>
      </c>
      <c r="I4911">
        <v>1064</v>
      </c>
      <c r="J4911">
        <v>1633138</v>
      </c>
      <c r="K4911">
        <v>8385735</v>
      </c>
      <c r="L4911">
        <v>0</v>
      </c>
      <c r="M4911">
        <f t="shared" si="312"/>
        <v>10018873</v>
      </c>
      <c r="N4911">
        <f t="shared" si="313"/>
        <v>7924700</v>
      </c>
    </row>
    <row r="4912" spans="1:14" customFormat="1" ht="14.4" customHeight="1" x14ac:dyDescent="0.3">
      <c r="A4912" s="1">
        <v>44353</v>
      </c>
      <c r="B4912" t="s">
        <v>39</v>
      </c>
      <c r="C4912">
        <f t="shared" si="311"/>
        <v>47782</v>
      </c>
      <c r="D4912">
        <v>7972482</v>
      </c>
      <c r="E4912">
        <v>7972482</v>
      </c>
      <c r="F4912">
        <v>2097011</v>
      </c>
      <c r="G4912">
        <v>4394275</v>
      </c>
      <c r="H4912">
        <v>3577141</v>
      </c>
      <c r="I4912">
        <v>1066</v>
      </c>
      <c r="J4912">
        <v>1661068</v>
      </c>
      <c r="K4912">
        <v>8408425</v>
      </c>
      <c r="L4912">
        <v>0</v>
      </c>
      <c r="M4912">
        <f t="shared" si="312"/>
        <v>10069493</v>
      </c>
      <c r="N4912">
        <f t="shared" si="313"/>
        <v>7972482</v>
      </c>
    </row>
    <row r="4913" spans="1:14" customFormat="1" ht="14.4" customHeight="1" x14ac:dyDescent="0.3">
      <c r="A4913" s="1">
        <v>44354</v>
      </c>
      <c r="B4913" t="s">
        <v>39</v>
      </c>
      <c r="C4913">
        <f t="shared" si="311"/>
        <v>59203</v>
      </c>
      <c r="D4913">
        <v>8031685</v>
      </c>
      <c r="E4913">
        <v>8031685</v>
      </c>
      <c r="F4913">
        <v>2104046</v>
      </c>
      <c r="G4913">
        <v>4428871</v>
      </c>
      <c r="H4913">
        <v>3601738</v>
      </c>
      <c r="I4913">
        <v>1076</v>
      </c>
      <c r="J4913">
        <v>1695583</v>
      </c>
      <c r="K4913">
        <v>8440148</v>
      </c>
      <c r="L4913">
        <v>0</v>
      </c>
      <c r="M4913">
        <f t="shared" si="312"/>
        <v>10135731</v>
      </c>
      <c r="N4913">
        <f t="shared" si="313"/>
        <v>8031685</v>
      </c>
    </row>
    <row r="4914" spans="1:14" customFormat="1" ht="14.4" customHeight="1" x14ac:dyDescent="0.3">
      <c r="A4914" s="1">
        <v>44355</v>
      </c>
      <c r="B4914" t="s">
        <v>39</v>
      </c>
      <c r="C4914">
        <f t="shared" si="311"/>
        <v>45106</v>
      </c>
      <c r="D4914">
        <v>8076791</v>
      </c>
      <c r="E4914">
        <v>8076791</v>
      </c>
      <c r="F4914">
        <v>2108750</v>
      </c>
      <c r="G4914">
        <v>4456160</v>
      </c>
      <c r="H4914">
        <v>3619550</v>
      </c>
      <c r="I4914">
        <v>1081</v>
      </c>
      <c r="J4914">
        <v>1712385</v>
      </c>
      <c r="K4914">
        <v>8473156</v>
      </c>
      <c r="L4914">
        <v>0</v>
      </c>
      <c r="M4914">
        <f t="shared" si="312"/>
        <v>10185541</v>
      </c>
      <c r="N4914">
        <f t="shared" si="313"/>
        <v>8076791</v>
      </c>
    </row>
    <row r="4915" spans="1:14" customFormat="1" ht="14.4" customHeight="1" x14ac:dyDescent="0.3">
      <c r="A4915" s="1">
        <v>44356</v>
      </c>
      <c r="B4915" t="s">
        <v>39</v>
      </c>
      <c r="C4915">
        <f t="shared" si="311"/>
        <v>39317</v>
      </c>
      <c r="D4915">
        <v>8116108</v>
      </c>
      <c r="E4915">
        <v>8116108</v>
      </c>
      <c r="F4915">
        <v>2112684</v>
      </c>
      <c r="G4915">
        <v>4480787</v>
      </c>
      <c r="H4915">
        <v>3634233</v>
      </c>
      <c r="I4915">
        <v>1088</v>
      </c>
      <c r="J4915">
        <v>1723335</v>
      </c>
      <c r="K4915">
        <v>8505457</v>
      </c>
      <c r="L4915">
        <v>0</v>
      </c>
      <c r="M4915">
        <f t="shared" si="312"/>
        <v>10228792</v>
      </c>
      <c r="N4915">
        <f t="shared" si="313"/>
        <v>8116108</v>
      </c>
    </row>
    <row r="4916" spans="1:14" customFormat="1" ht="14.4" customHeight="1" x14ac:dyDescent="0.3">
      <c r="A4916" s="1">
        <v>44357</v>
      </c>
      <c r="B4916" t="s">
        <v>39</v>
      </c>
      <c r="C4916">
        <f t="shared" si="311"/>
        <v>40081</v>
      </c>
      <c r="D4916">
        <v>8156189</v>
      </c>
      <c r="E4916">
        <v>8156189</v>
      </c>
      <c r="F4916">
        <v>2116225</v>
      </c>
      <c r="G4916">
        <v>4505260</v>
      </c>
      <c r="H4916">
        <v>3649828</v>
      </c>
      <c r="I4916">
        <v>1101</v>
      </c>
      <c r="J4916">
        <v>1731945</v>
      </c>
      <c r="K4916">
        <v>8540444</v>
      </c>
      <c r="L4916">
        <v>25</v>
      </c>
      <c r="M4916">
        <f t="shared" si="312"/>
        <v>10272414</v>
      </c>
      <c r="N4916">
        <f t="shared" si="313"/>
        <v>8156189</v>
      </c>
    </row>
    <row r="4917" spans="1:14" customFormat="1" ht="14.4" customHeight="1" x14ac:dyDescent="0.3">
      <c r="A4917" s="1">
        <v>44358</v>
      </c>
      <c r="B4917" t="s">
        <v>39</v>
      </c>
      <c r="C4917">
        <f t="shared" si="311"/>
        <v>59552</v>
      </c>
      <c r="D4917">
        <v>8215741</v>
      </c>
      <c r="E4917">
        <v>8215741</v>
      </c>
      <c r="F4917">
        <v>2124417</v>
      </c>
      <c r="G4917">
        <v>4540999</v>
      </c>
      <c r="H4917">
        <v>3673630</v>
      </c>
      <c r="I4917">
        <v>1112</v>
      </c>
      <c r="J4917">
        <v>1770029</v>
      </c>
      <c r="K4917">
        <v>8569989</v>
      </c>
      <c r="L4917">
        <v>140</v>
      </c>
      <c r="M4917">
        <f t="shared" si="312"/>
        <v>10340158</v>
      </c>
      <c r="N4917">
        <f t="shared" si="313"/>
        <v>8215741</v>
      </c>
    </row>
    <row r="4918" spans="1:14" customFormat="1" ht="14.4" customHeight="1" x14ac:dyDescent="0.3">
      <c r="A4918" s="1">
        <v>44359</v>
      </c>
      <c r="B4918" t="s">
        <v>39</v>
      </c>
      <c r="C4918">
        <f t="shared" si="311"/>
        <v>287604</v>
      </c>
      <c r="D4918">
        <v>8503345</v>
      </c>
      <c r="E4918">
        <v>8503345</v>
      </c>
      <c r="F4918">
        <v>2145085</v>
      </c>
      <c r="G4918">
        <v>4702048</v>
      </c>
      <c r="H4918">
        <v>3800150</v>
      </c>
      <c r="I4918">
        <v>1147</v>
      </c>
      <c r="J4918">
        <v>1805831</v>
      </c>
      <c r="K4918">
        <v>8842307</v>
      </c>
      <c r="L4918">
        <v>292</v>
      </c>
      <c r="M4918">
        <f t="shared" si="312"/>
        <v>10648430</v>
      </c>
      <c r="N4918">
        <f t="shared" si="313"/>
        <v>8503345</v>
      </c>
    </row>
    <row r="4919" spans="1:14" customFormat="1" ht="14.4" customHeight="1" x14ac:dyDescent="0.3">
      <c r="A4919" s="1">
        <v>44360</v>
      </c>
      <c r="B4919" t="s">
        <v>39</v>
      </c>
      <c r="C4919">
        <f t="shared" si="311"/>
        <v>208559</v>
      </c>
      <c r="D4919">
        <v>8711904</v>
      </c>
      <c r="E4919">
        <v>8711904</v>
      </c>
      <c r="F4919">
        <v>2154282</v>
      </c>
      <c r="G4919">
        <v>4814660</v>
      </c>
      <c r="H4919">
        <v>3896077</v>
      </c>
      <c r="I4919">
        <v>1167</v>
      </c>
      <c r="J4919">
        <v>1832529</v>
      </c>
      <c r="K4919">
        <v>9033365</v>
      </c>
      <c r="L4919">
        <v>292</v>
      </c>
      <c r="M4919">
        <f t="shared" si="312"/>
        <v>10866186</v>
      </c>
      <c r="N4919">
        <f t="shared" si="313"/>
        <v>8711904</v>
      </c>
    </row>
    <row r="4920" spans="1:14" customFormat="1" ht="14.4" customHeight="1" x14ac:dyDescent="0.3">
      <c r="A4920" s="1">
        <v>44361</v>
      </c>
      <c r="B4920" t="s">
        <v>39</v>
      </c>
      <c r="C4920">
        <f t="shared" si="311"/>
        <v>264962</v>
      </c>
      <c r="D4920">
        <v>8976866</v>
      </c>
      <c r="E4920">
        <v>8976866</v>
      </c>
      <c r="F4920">
        <v>2171020</v>
      </c>
      <c r="G4920">
        <v>4956876</v>
      </c>
      <c r="H4920">
        <v>4018791</v>
      </c>
      <c r="I4920">
        <v>1199</v>
      </c>
      <c r="J4920">
        <v>1891333</v>
      </c>
      <c r="K4920">
        <v>9256218</v>
      </c>
      <c r="L4920">
        <v>335</v>
      </c>
      <c r="M4920">
        <f t="shared" si="312"/>
        <v>11147886</v>
      </c>
      <c r="N4920">
        <f t="shared" si="313"/>
        <v>8976866</v>
      </c>
    </row>
    <row r="4921" spans="1:14" customFormat="1" ht="14.4" customHeight="1" x14ac:dyDescent="0.3">
      <c r="A4921" s="1">
        <v>44362</v>
      </c>
      <c r="B4921" t="s">
        <v>39</v>
      </c>
      <c r="C4921">
        <f t="shared" si="311"/>
        <v>127625</v>
      </c>
      <c r="D4921">
        <v>9104491</v>
      </c>
      <c r="E4921">
        <v>9104491</v>
      </c>
      <c r="F4921">
        <v>2181247</v>
      </c>
      <c r="G4921">
        <v>5027189</v>
      </c>
      <c r="H4921">
        <v>4076041</v>
      </c>
      <c r="I4921">
        <v>1261</v>
      </c>
      <c r="J4921">
        <v>1936105</v>
      </c>
      <c r="K4921">
        <v>9349288</v>
      </c>
      <c r="L4921">
        <v>345</v>
      </c>
      <c r="M4921">
        <f t="shared" si="312"/>
        <v>11285738</v>
      </c>
      <c r="N4921">
        <f t="shared" si="313"/>
        <v>9104491</v>
      </c>
    </row>
    <row r="4922" spans="1:14" customFormat="1" ht="14.4" customHeight="1" x14ac:dyDescent="0.3">
      <c r="A4922" s="1">
        <v>44363</v>
      </c>
      <c r="B4922" t="s">
        <v>39</v>
      </c>
      <c r="C4922">
        <f t="shared" si="311"/>
        <v>337127</v>
      </c>
      <c r="D4922">
        <v>9441618</v>
      </c>
      <c r="E4922">
        <v>9441618</v>
      </c>
      <c r="F4922">
        <v>2202233</v>
      </c>
      <c r="G4922">
        <v>5204848</v>
      </c>
      <c r="H4922">
        <v>4235461</v>
      </c>
      <c r="I4922">
        <v>1309</v>
      </c>
      <c r="J4922">
        <v>1986276</v>
      </c>
      <c r="K4922">
        <v>9657220</v>
      </c>
      <c r="L4922">
        <v>355</v>
      </c>
      <c r="M4922">
        <f t="shared" si="312"/>
        <v>11643851</v>
      </c>
      <c r="N4922">
        <f t="shared" si="313"/>
        <v>9441618</v>
      </c>
    </row>
    <row r="4923" spans="1:14" customFormat="1" ht="14.4" customHeight="1" x14ac:dyDescent="0.3">
      <c r="A4923" s="1">
        <v>44364</v>
      </c>
      <c r="B4923" t="s">
        <v>39</v>
      </c>
      <c r="C4923">
        <f t="shared" si="311"/>
        <v>271441</v>
      </c>
      <c r="D4923">
        <v>9713059</v>
      </c>
      <c r="E4923">
        <v>9713059</v>
      </c>
      <c r="F4923">
        <v>2222053</v>
      </c>
      <c r="G4923">
        <v>5351031</v>
      </c>
      <c r="H4923">
        <v>4360686</v>
      </c>
      <c r="I4923">
        <v>1342</v>
      </c>
      <c r="J4923">
        <v>2043906</v>
      </c>
      <c r="K4923">
        <v>9890841</v>
      </c>
      <c r="L4923">
        <v>365</v>
      </c>
      <c r="M4923">
        <f t="shared" si="312"/>
        <v>11935112</v>
      </c>
      <c r="N4923">
        <f t="shared" si="313"/>
        <v>9713059</v>
      </c>
    </row>
    <row r="4924" spans="1:14" customFormat="1" ht="14.4" customHeight="1" x14ac:dyDescent="0.3">
      <c r="A4924" s="1">
        <v>44365</v>
      </c>
      <c r="B4924" t="s">
        <v>39</v>
      </c>
      <c r="C4924">
        <f t="shared" si="311"/>
        <v>197959</v>
      </c>
      <c r="D4924">
        <v>9911018</v>
      </c>
      <c r="E4924">
        <v>9911018</v>
      </c>
      <c r="F4924">
        <v>2237656</v>
      </c>
      <c r="G4924">
        <v>5456778</v>
      </c>
      <c r="H4924">
        <v>4452869</v>
      </c>
      <c r="I4924">
        <v>1371</v>
      </c>
      <c r="J4924">
        <v>2097552</v>
      </c>
      <c r="K4924">
        <v>10050732</v>
      </c>
      <c r="L4924">
        <v>390</v>
      </c>
      <c r="M4924">
        <f t="shared" si="312"/>
        <v>12148674</v>
      </c>
      <c r="N4924">
        <f t="shared" si="313"/>
        <v>9911018</v>
      </c>
    </row>
    <row r="4925" spans="1:14" customFormat="1" ht="14.4" customHeight="1" x14ac:dyDescent="0.3">
      <c r="A4925" s="1">
        <v>44366</v>
      </c>
      <c r="B4925" t="s">
        <v>39</v>
      </c>
      <c r="C4925">
        <f t="shared" si="311"/>
        <v>327386</v>
      </c>
      <c r="D4925">
        <v>10238404</v>
      </c>
      <c r="E4925">
        <v>10238404</v>
      </c>
      <c r="F4925">
        <v>2260510</v>
      </c>
      <c r="G4925">
        <v>5623026</v>
      </c>
      <c r="H4925">
        <v>4613947</v>
      </c>
      <c r="I4925">
        <v>1431</v>
      </c>
      <c r="J4925">
        <v>2133139</v>
      </c>
      <c r="K4925">
        <v>10365370</v>
      </c>
      <c r="L4925">
        <v>405</v>
      </c>
      <c r="M4925">
        <f t="shared" si="312"/>
        <v>12498914</v>
      </c>
      <c r="N4925">
        <f t="shared" si="313"/>
        <v>10238404</v>
      </c>
    </row>
    <row r="4926" spans="1:14" customFormat="1" ht="14.4" customHeight="1" x14ac:dyDescent="0.3">
      <c r="A4926" s="1">
        <v>44367</v>
      </c>
      <c r="B4926" t="s">
        <v>39</v>
      </c>
      <c r="C4926">
        <f t="shared" si="311"/>
        <v>190808</v>
      </c>
      <c r="D4926">
        <v>10429212</v>
      </c>
      <c r="E4926">
        <v>10429212</v>
      </c>
      <c r="F4926">
        <v>2272203</v>
      </c>
      <c r="G4926">
        <v>5718152</v>
      </c>
      <c r="H4926">
        <v>4709615</v>
      </c>
      <c r="I4926">
        <v>1445</v>
      </c>
      <c r="J4926">
        <v>2144571</v>
      </c>
      <c r="K4926">
        <v>10556439</v>
      </c>
      <c r="L4926">
        <v>405</v>
      </c>
      <c r="M4926">
        <f t="shared" si="312"/>
        <v>12701415</v>
      </c>
      <c r="N4926">
        <f t="shared" si="313"/>
        <v>10429212</v>
      </c>
    </row>
    <row r="4927" spans="1:14" customFormat="1" ht="14.4" customHeight="1" x14ac:dyDescent="0.3">
      <c r="A4927" s="1">
        <v>44368</v>
      </c>
      <c r="B4927" t="s">
        <v>39</v>
      </c>
      <c r="C4927">
        <f t="shared" si="311"/>
        <v>377844</v>
      </c>
      <c r="D4927">
        <v>10807056</v>
      </c>
      <c r="E4927">
        <v>10807056</v>
      </c>
      <c r="F4927">
        <v>2299610</v>
      </c>
      <c r="G4927">
        <v>5905884</v>
      </c>
      <c r="H4927">
        <v>4899590</v>
      </c>
      <c r="I4927">
        <v>1582</v>
      </c>
      <c r="J4927">
        <v>2159078</v>
      </c>
      <c r="K4927">
        <v>10947148</v>
      </c>
      <c r="L4927">
        <v>440</v>
      </c>
      <c r="M4927">
        <f t="shared" si="312"/>
        <v>13106666</v>
      </c>
      <c r="N4927">
        <f t="shared" si="313"/>
        <v>10807056</v>
      </c>
    </row>
    <row r="4928" spans="1:14" customFormat="1" ht="14.4" customHeight="1" x14ac:dyDescent="0.3">
      <c r="A4928" s="1">
        <v>44369</v>
      </c>
      <c r="B4928" t="s">
        <v>39</v>
      </c>
      <c r="C4928">
        <f t="shared" si="311"/>
        <v>285776</v>
      </c>
      <c r="D4928">
        <v>11092832</v>
      </c>
      <c r="E4928">
        <v>11092832</v>
      </c>
      <c r="F4928">
        <v>2321960</v>
      </c>
      <c r="G4928">
        <v>6051762</v>
      </c>
      <c r="H4928">
        <v>5039433</v>
      </c>
      <c r="I4928">
        <v>1637</v>
      </c>
      <c r="J4928">
        <v>2172525</v>
      </c>
      <c r="K4928">
        <v>11241792</v>
      </c>
      <c r="L4928">
        <v>475</v>
      </c>
      <c r="M4928">
        <f t="shared" si="312"/>
        <v>13414792</v>
      </c>
      <c r="N4928">
        <f t="shared" si="313"/>
        <v>11092832</v>
      </c>
    </row>
    <row r="4929" spans="1:14" customFormat="1" ht="14.4" customHeight="1" x14ac:dyDescent="0.3">
      <c r="A4929" s="1">
        <v>44370</v>
      </c>
      <c r="B4929" t="s">
        <v>39</v>
      </c>
      <c r="C4929">
        <f t="shared" si="311"/>
        <v>196864</v>
      </c>
      <c r="D4929">
        <v>11289696</v>
      </c>
      <c r="E4929">
        <v>11289696</v>
      </c>
      <c r="F4929">
        <v>2347092</v>
      </c>
      <c r="G4929">
        <v>6151199</v>
      </c>
      <c r="H4929">
        <v>5136751</v>
      </c>
      <c r="I4929">
        <v>1746</v>
      </c>
      <c r="J4929">
        <v>2263719</v>
      </c>
      <c r="K4929">
        <v>11372533</v>
      </c>
      <c r="L4929">
        <v>536</v>
      </c>
      <c r="M4929">
        <f t="shared" si="312"/>
        <v>13636788</v>
      </c>
      <c r="N4929">
        <f t="shared" si="313"/>
        <v>11289696</v>
      </c>
    </row>
    <row r="4930" spans="1:14" customFormat="1" ht="14.4" customHeight="1" x14ac:dyDescent="0.3">
      <c r="A4930" s="1">
        <v>44212</v>
      </c>
      <c r="B4930" t="s">
        <v>40</v>
      </c>
      <c r="C4930">
        <v>317</v>
      </c>
      <c r="D4930">
        <v>317</v>
      </c>
      <c r="E4930">
        <v>317</v>
      </c>
      <c r="F4930">
        <v>0</v>
      </c>
      <c r="G4930">
        <v>171</v>
      </c>
      <c r="H4930">
        <v>146</v>
      </c>
      <c r="I4930">
        <v>0</v>
      </c>
      <c r="J4930">
        <v>0</v>
      </c>
      <c r="K4930">
        <v>317</v>
      </c>
      <c r="L4930">
        <v>0</v>
      </c>
      <c r="M4930">
        <f>E4930+F4930</f>
        <v>317</v>
      </c>
      <c r="N4930">
        <f>G4930+H4930+I4930</f>
        <v>317</v>
      </c>
    </row>
    <row r="4931" spans="1:14" customFormat="1" ht="14.4" customHeight="1" x14ac:dyDescent="0.3">
      <c r="A4931" s="1">
        <v>44213</v>
      </c>
      <c r="B4931" t="s">
        <v>40</v>
      </c>
      <c r="C4931">
        <f t="shared" ref="C4931:C4962" si="314">D4931-D4930</f>
        <v>120</v>
      </c>
      <c r="D4931">
        <v>437</v>
      </c>
      <c r="E4931">
        <v>437</v>
      </c>
      <c r="F4931">
        <v>0</v>
      </c>
      <c r="G4931">
        <v>215</v>
      </c>
      <c r="H4931">
        <v>222</v>
      </c>
      <c r="I4931">
        <v>0</v>
      </c>
      <c r="J4931">
        <v>0</v>
      </c>
      <c r="K4931">
        <v>437</v>
      </c>
      <c r="M4931">
        <f t="shared" ref="M4931:M4994" si="315">E4931+F4931</f>
        <v>437</v>
      </c>
      <c r="N4931">
        <f t="shared" ref="N4931:N4994" si="316">G4931+H4931+I4931</f>
        <v>437</v>
      </c>
    </row>
    <row r="4932" spans="1:14" customFormat="1" ht="14.4" customHeight="1" x14ac:dyDescent="0.3">
      <c r="A4932" s="1">
        <v>44214</v>
      </c>
      <c r="B4932" t="s">
        <v>40</v>
      </c>
      <c r="C4932">
        <f t="shared" si="314"/>
        <v>2026</v>
      </c>
      <c r="D4932">
        <v>2463</v>
      </c>
      <c r="E4932">
        <v>2463</v>
      </c>
      <c r="F4932">
        <v>0</v>
      </c>
      <c r="G4932">
        <v>1133</v>
      </c>
      <c r="H4932">
        <v>1329</v>
      </c>
      <c r="I4932">
        <v>1</v>
      </c>
      <c r="J4932">
        <v>0</v>
      </c>
      <c r="K4932">
        <v>2463</v>
      </c>
      <c r="M4932">
        <f t="shared" si="315"/>
        <v>2463</v>
      </c>
      <c r="N4932">
        <f t="shared" si="316"/>
        <v>2463</v>
      </c>
    </row>
    <row r="4933" spans="1:14" customFormat="1" ht="14.4" customHeight="1" x14ac:dyDescent="0.3">
      <c r="A4933" s="1">
        <v>44215</v>
      </c>
      <c r="B4933" t="s">
        <v>40</v>
      </c>
      <c r="C4933">
        <f t="shared" si="314"/>
        <v>8706</v>
      </c>
      <c r="D4933">
        <v>11169</v>
      </c>
      <c r="E4933">
        <v>11169</v>
      </c>
      <c r="F4933">
        <v>0</v>
      </c>
      <c r="G4933">
        <v>4640</v>
      </c>
      <c r="H4933">
        <v>6528</v>
      </c>
      <c r="I4933">
        <v>1</v>
      </c>
      <c r="J4933">
        <v>0</v>
      </c>
      <c r="K4933">
        <v>11169</v>
      </c>
      <c r="M4933">
        <f t="shared" si="315"/>
        <v>11169</v>
      </c>
      <c r="N4933">
        <f t="shared" si="316"/>
        <v>11169</v>
      </c>
    </row>
    <row r="4934" spans="1:14" customFormat="1" ht="14.4" customHeight="1" x14ac:dyDescent="0.3">
      <c r="A4934" s="1">
        <v>44216</v>
      </c>
      <c r="B4934" t="s">
        <v>40</v>
      </c>
      <c r="C4934">
        <f t="shared" si="314"/>
        <v>122</v>
      </c>
      <c r="D4934">
        <v>11291</v>
      </c>
      <c r="E4934">
        <v>11291</v>
      </c>
      <c r="F4934">
        <v>0</v>
      </c>
      <c r="G4934">
        <v>4650</v>
      </c>
      <c r="H4934">
        <v>6640</v>
      </c>
      <c r="I4934">
        <v>1</v>
      </c>
      <c r="J4934">
        <v>0</v>
      </c>
      <c r="K4934">
        <v>11291</v>
      </c>
      <c r="M4934">
        <f t="shared" si="315"/>
        <v>11291</v>
      </c>
      <c r="N4934">
        <f t="shared" si="316"/>
        <v>11291</v>
      </c>
    </row>
    <row r="4935" spans="1:14" customFormat="1" ht="14.4" customHeight="1" x14ac:dyDescent="0.3">
      <c r="A4935" s="1">
        <v>44217</v>
      </c>
      <c r="B4935" t="s">
        <v>40</v>
      </c>
      <c r="C4935">
        <f t="shared" si="314"/>
        <v>6546</v>
      </c>
      <c r="D4935">
        <v>17837</v>
      </c>
      <c r="E4935">
        <v>17837</v>
      </c>
      <c r="F4935">
        <v>0</v>
      </c>
      <c r="G4935">
        <v>5704</v>
      </c>
      <c r="H4935">
        <v>12132</v>
      </c>
      <c r="I4935">
        <v>1</v>
      </c>
      <c r="J4935">
        <v>0</v>
      </c>
      <c r="K4935">
        <v>17837</v>
      </c>
      <c r="M4935">
        <f t="shared" si="315"/>
        <v>17837</v>
      </c>
      <c r="N4935">
        <f t="shared" si="316"/>
        <v>17837</v>
      </c>
    </row>
    <row r="4936" spans="1:14" customFormat="1" ht="14.4" customHeight="1" x14ac:dyDescent="0.3">
      <c r="A4936" s="1">
        <v>44218</v>
      </c>
      <c r="B4936" t="s">
        <v>40</v>
      </c>
      <c r="C4936">
        <f t="shared" si="314"/>
        <v>6993</v>
      </c>
      <c r="D4936">
        <v>24830</v>
      </c>
      <c r="E4936">
        <v>24830</v>
      </c>
      <c r="F4936">
        <v>0</v>
      </c>
      <c r="G4936">
        <v>7158</v>
      </c>
      <c r="H4936">
        <v>17671</v>
      </c>
      <c r="I4936">
        <v>1</v>
      </c>
      <c r="J4936">
        <v>0</v>
      </c>
      <c r="K4936">
        <v>24830</v>
      </c>
      <c r="M4936">
        <f t="shared" si="315"/>
        <v>24830</v>
      </c>
      <c r="N4936">
        <f t="shared" si="316"/>
        <v>24830</v>
      </c>
    </row>
    <row r="4937" spans="1:14" customFormat="1" ht="14.4" customHeight="1" x14ac:dyDescent="0.3">
      <c r="A4937" s="1">
        <v>44219</v>
      </c>
      <c r="B4937" t="s">
        <v>40</v>
      </c>
      <c r="C4937">
        <f t="shared" si="314"/>
        <v>1353</v>
      </c>
      <c r="D4937">
        <v>26183</v>
      </c>
      <c r="E4937">
        <v>26183</v>
      </c>
      <c r="F4937">
        <v>0</v>
      </c>
      <c r="G4937">
        <v>7835</v>
      </c>
      <c r="H4937">
        <v>18347</v>
      </c>
      <c r="I4937">
        <v>1</v>
      </c>
      <c r="J4937">
        <v>0</v>
      </c>
      <c r="K4937">
        <v>26183</v>
      </c>
      <c r="M4937">
        <f t="shared" si="315"/>
        <v>26183</v>
      </c>
      <c r="N4937">
        <f t="shared" si="316"/>
        <v>26183</v>
      </c>
    </row>
    <row r="4938" spans="1:14" customFormat="1" ht="14.4" customHeight="1" x14ac:dyDescent="0.3">
      <c r="A4938" s="1">
        <v>44220</v>
      </c>
      <c r="B4938" t="s">
        <v>40</v>
      </c>
      <c r="C4938">
        <f t="shared" si="314"/>
        <v>1646</v>
      </c>
      <c r="D4938">
        <v>27829</v>
      </c>
      <c r="E4938">
        <v>27829</v>
      </c>
      <c r="F4938">
        <v>0</v>
      </c>
      <c r="G4938">
        <v>8282</v>
      </c>
      <c r="H4938">
        <v>19546</v>
      </c>
      <c r="I4938">
        <v>1</v>
      </c>
      <c r="J4938">
        <v>0</v>
      </c>
      <c r="K4938">
        <v>27829</v>
      </c>
      <c r="M4938">
        <f t="shared" si="315"/>
        <v>27829</v>
      </c>
      <c r="N4938">
        <f t="shared" si="316"/>
        <v>27829</v>
      </c>
    </row>
    <row r="4939" spans="1:14" customFormat="1" ht="14.4" customHeight="1" x14ac:dyDescent="0.3">
      <c r="A4939" s="1">
        <v>44221</v>
      </c>
      <c r="B4939" t="s">
        <v>40</v>
      </c>
      <c r="C4939">
        <f t="shared" si="314"/>
        <v>22817</v>
      </c>
      <c r="D4939">
        <v>50646</v>
      </c>
      <c r="E4939">
        <v>50646</v>
      </c>
      <c r="F4939">
        <v>0</v>
      </c>
      <c r="G4939">
        <v>19905</v>
      </c>
      <c r="H4939">
        <v>30738</v>
      </c>
      <c r="I4939">
        <v>3</v>
      </c>
      <c r="J4939">
        <v>0</v>
      </c>
      <c r="K4939">
        <v>50646</v>
      </c>
      <c r="M4939">
        <f t="shared" si="315"/>
        <v>50646</v>
      </c>
      <c r="N4939">
        <f t="shared" si="316"/>
        <v>50646</v>
      </c>
    </row>
    <row r="4940" spans="1:14" customFormat="1" ht="14.4" customHeight="1" x14ac:dyDescent="0.3">
      <c r="A4940" s="1">
        <v>44222</v>
      </c>
      <c r="B4940" t="s">
        <v>40</v>
      </c>
      <c r="C4940">
        <f t="shared" si="314"/>
        <v>548</v>
      </c>
      <c r="D4940">
        <v>51194</v>
      </c>
      <c r="E4940">
        <v>51194</v>
      </c>
      <c r="F4940">
        <v>0</v>
      </c>
      <c r="G4940">
        <v>20071</v>
      </c>
      <c r="H4940">
        <v>31120</v>
      </c>
      <c r="I4940">
        <v>3</v>
      </c>
      <c r="J4940">
        <v>0</v>
      </c>
      <c r="K4940">
        <v>51194</v>
      </c>
      <c r="M4940">
        <f t="shared" si="315"/>
        <v>51194</v>
      </c>
      <c r="N4940">
        <f t="shared" si="316"/>
        <v>51194</v>
      </c>
    </row>
    <row r="4941" spans="1:14" customFormat="1" ht="14.4" customHeight="1" x14ac:dyDescent="0.3">
      <c r="A4941" s="1">
        <v>44223</v>
      </c>
      <c r="B4941" t="s">
        <v>40</v>
      </c>
      <c r="C4941">
        <f t="shared" si="314"/>
        <v>7112</v>
      </c>
      <c r="D4941">
        <v>58306</v>
      </c>
      <c r="E4941">
        <v>58306</v>
      </c>
      <c r="F4941">
        <v>0</v>
      </c>
      <c r="G4941">
        <v>21510</v>
      </c>
      <c r="H4941">
        <v>36793</v>
      </c>
      <c r="I4941">
        <v>3</v>
      </c>
      <c r="J4941">
        <v>0</v>
      </c>
      <c r="K4941">
        <v>58306</v>
      </c>
      <c r="M4941">
        <f t="shared" si="315"/>
        <v>58306</v>
      </c>
      <c r="N4941">
        <f t="shared" si="316"/>
        <v>58306</v>
      </c>
    </row>
    <row r="4942" spans="1:14" customFormat="1" ht="14.4" customHeight="1" x14ac:dyDescent="0.3">
      <c r="A4942" s="1">
        <v>44224</v>
      </c>
      <c r="B4942" t="s">
        <v>40</v>
      </c>
      <c r="C4942">
        <f t="shared" si="314"/>
        <v>20407</v>
      </c>
      <c r="D4942">
        <v>78713</v>
      </c>
      <c r="E4942">
        <v>78713</v>
      </c>
      <c r="F4942">
        <v>0</v>
      </c>
      <c r="G4942">
        <v>32727</v>
      </c>
      <c r="H4942">
        <v>45978</v>
      </c>
      <c r="I4942">
        <v>8</v>
      </c>
      <c r="J4942">
        <v>0</v>
      </c>
      <c r="K4942">
        <v>78713</v>
      </c>
      <c r="M4942">
        <f t="shared" si="315"/>
        <v>78713</v>
      </c>
      <c r="N4942">
        <f t="shared" si="316"/>
        <v>78713</v>
      </c>
    </row>
    <row r="4943" spans="1:14" customFormat="1" ht="14.4" customHeight="1" x14ac:dyDescent="0.3">
      <c r="A4943" s="1">
        <v>44225</v>
      </c>
      <c r="B4943" t="s">
        <v>40</v>
      </c>
      <c r="C4943">
        <f t="shared" si="314"/>
        <v>13705</v>
      </c>
      <c r="D4943">
        <v>92418</v>
      </c>
      <c r="E4943">
        <v>92418</v>
      </c>
      <c r="F4943">
        <v>0</v>
      </c>
      <c r="G4943">
        <v>39999</v>
      </c>
      <c r="H4943">
        <v>52409</v>
      </c>
      <c r="I4943">
        <v>10</v>
      </c>
      <c r="J4943">
        <v>0</v>
      </c>
      <c r="K4943">
        <v>92418</v>
      </c>
      <c r="M4943">
        <f t="shared" si="315"/>
        <v>92418</v>
      </c>
      <c r="N4943">
        <f t="shared" si="316"/>
        <v>92418</v>
      </c>
    </row>
    <row r="4944" spans="1:14" customFormat="1" ht="14.4" customHeight="1" x14ac:dyDescent="0.3">
      <c r="A4944" s="1">
        <v>44226</v>
      </c>
      <c r="B4944" t="s">
        <v>40</v>
      </c>
      <c r="C4944">
        <f t="shared" si="314"/>
        <v>2582</v>
      </c>
      <c r="D4944">
        <v>95000</v>
      </c>
      <c r="E4944">
        <v>95000</v>
      </c>
      <c r="F4944">
        <v>0</v>
      </c>
      <c r="G4944">
        <v>41360</v>
      </c>
      <c r="H4944">
        <v>53630</v>
      </c>
      <c r="I4944">
        <v>10</v>
      </c>
      <c r="J4944">
        <v>0</v>
      </c>
      <c r="K4944">
        <v>95000</v>
      </c>
      <c r="M4944">
        <f t="shared" si="315"/>
        <v>95000</v>
      </c>
      <c r="N4944">
        <f t="shared" si="316"/>
        <v>95000</v>
      </c>
    </row>
    <row r="4945" spans="1:14" customFormat="1" ht="14.4" customHeight="1" x14ac:dyDescent="0.3">
      <c r="A4945" s="1">
        <v>44227</v>
      </c>
      <c r="B4945" t="s">
        <v>40</v>
      </c>
      <c r="C4945">
        <f t="shared" si="314"/>
        <v>57</v>
      </c>
      <c r="D4945">
        <v>95057</v>
      </c>
      <c r="E4945">
        <v>95057</v>
      </c>
      <c r="F4945">
        <v>0</v>
      </c>
      <c r="G4945">
        <v>41379</v>
      </c>
      <c r="H4945">
        <v>53668</v>
      </c>
      <c r="I4945">
        <v>10</v>
      </c>
      <c r="J4945">
        <v>0</v>
      </c>
      <c r="K4945">
        <v>95057</v>
      </c>
      <c r="M4945">
        <f t="shared" si="315"/>
        <v>95057</v>
      </c>
      <c r="N4945">
        <f t="shared" si="316"/>
        <v>95057</v>
      </c>
    </row>
    <row r="4946" spans="1:14" customFormat="1" ht="14.4" customHeight="1" x14ac:dyDescent="0.3">
      <c r="A4946" s="1">
        <v>44228</v>
      </c>
      <c r="B4946" t="s">
        <v>40</v>
      </c>
      <c r="C4946">
        <f t="shared" si="314"/>
        <v>177</v>
      </c>
      <c r="D4946">
        <v>95234</v>
      </c>
      <c r="E4946">
        <v>95234</v>
      </c>
      <c r="F4946">
        <v>0</v>
      </c>
      <c r="G4946">
        <v>41476</v>
      </c>
      <c r="H4946">
        <v>53748</v>
      </c>
      <c r="I4946">
        <v>10</v>
      </c>
      <c r="J4946">
        <v>0</v>
      </c>
      <c r="K4946">
        <v>95234</v>
      </c>
      <c r="M4946">
        <f t="shared" si="315"/>
        <v>95234</v>
      </c>
      <c r="N4946">
        <f t="shared" si="316"/>
        <v>95234</v>
      </c>
    </row>
    <row r="4947" spans="1:14" customFormat="1" ht="14.4" customHeight="1" x14ac:dyDescent="0.3">
      <c r="A4947" s="1">
        <v>44229</v>
      </c>
      <c r="B4947" t="s">
        <v>40</v>
      </c>
      <c r="C4947">
        <f t="shared" si="314"/>
        <v>1179</v>
      </c>
      <c r="D4947">
        <v>96413</v>
      </c>
      <c r="E4947">
        <v>96413</v>
      </c>
      <c r="F4947">
        <v>0</v>
      </c>
      <c r="G4947">
        <v>42133</v>
      </c>
      <c r="H4947">
        <v>54270</v>
      </c>
      <c r="I4947">
        <v>10</v>
      </c>
      <c r="J4947">
        <v>1</v>
      </c>
      <c r="K4947">
        <v>96412</v>
      </c>
      <c r="M4947">
        <f t="shared" si="315"/>
        <v>96413</v>
      </c>
      <c r="N4947">
        <f t="shared" si="316"/>
        <v>96413</v>
      </c>
    </row>
    <row r="4948" spans="1:14" customFormat="1" ht="14.4" customHeight="1" x14ac:dyDescent="0.3">
      <c r="A4948" s="1">
        <v>44230</v>
      </c>
      <c r="B4948" t="s">
        <v>40</v>
      </c>
      <c r="C4948">
        <f t="shared" si="314"/>
        <v>6770</v>
      </c>
      <c r="D4948">
        <v>103183</v>
      </c>
      <c r="E4948">
        <v>103183</v>
      </c>
      <c r="F4948">
        <v>0</v>
      </c>
      <c r="G4948">
        <v>45517</v>
      </c>
      <c r="H4948">
        <v>57656</v>
      </c>
      <c r="I4948">
        <v>10</v>
      </c>
      <c r="J4948">
        <v>1</v>
      </c>
      <c r="K4948">
        <v>103182</v>
      </c>
      <c r="M4948">
        <f t="shared" si="315"/>
        <v>103183</v>
      </c>
      <c r="N4948">
        <f t="shared" si="316"/>
        <v>103183</v>
      </c>
    </row>
    <row r="4949" spans="1:14" customFormat="1" ht="14.4" customHeight="1" x14ac:dyDescent="0.3">
      <c r="A4949" s="1">
        <v>44231</v>
      </c>
      <c r="B4949" t="s">
        <v>40</v>
      </c>
      <c r="C4949">
        <f t="shared" si="314"/>
        <v>11464</v>
      </c>
      <c r="D4949">
        <v>114647</v>
      </c>
      <c r="E4949">
        <v>114647</v>
      </c>
      <c r="F4949">
        <v>0</v>
      </c>
      <c r="G4949">
        <v>51375</v>
      </c>
      <c r="H4949">
        <v>63262</v>
      </c>
      <c r="I4949">
        <v>10</v>
      </c>
      <c r="J4949">
        <v>1</v>
      </c>
      <c r="K4949">
        <v>114646</v>
      </c>
      <c r="M4949">
        <f t="shared" si="315"/>
        <v>114647</v>
      </c>
      <c r="N4949">
        <f t="shared" si="316"/>
        <v>114647</v>
      </c>
    </row>
    <row r="4950" spans="1:14" customFormat="1" ht="14.4" customHeight="1" x14ac:dyDescent="0.3">
      <c r="A4950" s="1">
        <v>44232</v>
      </c>
      <c r="B4950" t="s">
        <v>40</v>
      </c>
      <c r="C4950">
        <f t="shared" si="314"/>
        <v>6941</v>
      </c>
      <c r="D4950">
        <v>121588</v>
      </c>
      <c r="E4950">
        <v>121588</v>
      </c>
      <c r="F4950">
        <v>0</v>
      </c>
      <c r="G4950">
        <v>54860</v>
      </c>
      <c r="H4950">
        <v>66718</v>
      </c>
      <c r="I4950">
        <v>10</v>
      </c>
      <c r="J4950">
        <v>1</v>
      </c>
      <c r="K4950">
        <v>121587</v>
      </c>
      <c r="M4950">
        <f t="shared" si="315"/>
        <v>121588</v>
      </c>
      <c r="N4950">
        <f t="shared" si="316"/>
        <v>121588</v>
      </c>
    </row>
    <row r="4951" spans="1:14" customFormat="1" ht="14.4" customHeight="1" x14ac:dyDescent="0.3">
      <c r="A4951" s="1">
        <v>44233</v>
      </c>
      <c r="B4951" t="s">
        <v>40</v>
      </c>
      <c r="C4951">
        <f t="shared" si="314"/>
        <v>14389</v>
      </c>
      <c r="D4951">
        <v>135977</v>
      </c>
      <c r="E4951">
        <v>135977</v>
      </c>
      <c r="F4951">
        <v>0</v>
      </c>
      <c r="G4951">
        <v>67955</v>
      </c>
      <c r="H4951">
        <v>68012</v>
      </c>
      <c r="I4951">
        <v>10</v>
      </c>
      <c r="J4951">
        <v>1</v>
      </c>
      <c r="K4951">
        <v>135976</v>
      </c>
      <c r="M4951">
        <f t="shared" si="315"/>
        <v>135977</v>
      </c>
      <c r="N4951">
        <f t="shared" si="316"/>
        <v>135977</v>
      </c>
    </row>
    <row r="4952" spans="1:14" customFormat="1" ht="14.4" customHeight="1" x14ac:dyDescent="0.3">
      <c r="A4952" s="1">
        <v>44234</v>
      </c>
      <c r="B4952" t="s">
        <v>40</v>
      </c>
      <c r="C4952">
        <f t="shared" si="314"/>
        <v>248</v>
      </c>
      <c r="D4952">
        <v>136225</v>
      </c>
      <c r="E4952">
        <v>136225</v>
      </c>
      <c r="F4952">
        <v>0</v>
      </c>
      <c r="G4952">
        <v>68153</v>
      </c>
      <c r="H4952">
        <v>68062</v>
      </c>
      <c r="I4952">
        <v>10</v>
      </c>
      <c r="J4952">
        <v>1</v>
      </c>
      <c r="K4952">
        <v>136224</v>
      </c>
      <c r="M4952">
        <f t="shared" si="315"/>
        <v>136225</v>
      </c>
      <c r="N4952">
        <f t="shared" si="316"/>
        <v>136225</v>
      </c>
    </row>
    <row r="4953" spans="1:14" customFormat="1" ht="14.4" customHeight="1" x14ac:dyDescent="0.3">
      <c r="A4953" s="1">
        <v>44235</v>
      </c>
      <c r="B4953" t="s">
        <v>40</v>
      </c>
      <c r="C4953">
        <f t="shared" si="314"/>
        <v>20060</v>
      </c>
      <c r="D4953">
        <v>156285</v>
      </c>
      <c r="E4953">
        <v>156285</v>
      </c>
      <c r="F4953">
        <v>0</v>
      </c>
      <c r="G4953">
        <v>86119</v>
      </c>
      <c r="H4953">
        <v>70156</v>
      </c>
      <c r="I4953">
        <v>10</v>
      </c>
      <c r="J4953">
        <v>604</v>
      </c>
      <c r="K4953">
        <v>155681</v>
      </c>
      <c r="M4953">
        <f t="shared" si="315"/>
        <v>156285</v>
      </c>
      <c r="N4953">
        <f t="shared" si="316"/>
        <v>156285</v>
      </c>
    </row>
    <row r="4954" spans="1:14" customFormat="1" ht="14.4" customHeight="1" x14ac:dyDescent="0.3">
      <c r="A4954" s="1">
        <v>44236</v>
      </c>
      <c r="B4954" t="s">
        <v>40</v>
      </c>
      <c r="C4954">
        <f t="shared" si="314"/>
        <v>15023</v>
      </c>
      <c r="D4954">
        <v>171308</v>
      </c>
      <c r="E4954">
        <v>171308</v>
      </c>
      <c r="F4954">
        <v>0</v>
      </c>
      <c r="G4954">
        <v>99775</v>
      </c>
      <c r="H4954">
        <v>71523</v>
      </c>
      <c r="I4954">
        <v>10</v>
      </c>
      <c r="J4954">
        <v>7469</v>
      </c>
      <c r="K4954">
        <v>163839</v>
      </c>
      <c r="M4954">
        <f t="shared" si="315"/>
        <v>171308</v>
      </c>
      <c r="N4954">
        <f t="shared" si="316"/>
        <v>171308</v>
      </c>
    </row>
    <row r="4955" spans="1:14" customFormat="1" ht="14.4" customHeight="1" x14ac:dyDescent="0.3">
      <c r="A4955" s="1">
        <v>44237</v>
      </c>
      <c r="B4955" t="s">
        <v>40</v>
      </c>
      <c r="C4955">
        <f t="shared" si="314"/>
        <v>14887</v>
      </c>
      <c r="D4955">
        <v>186195</v>
      </c>
      <c r="E4955">
        <v>186195</v>
      </c>
      <c r="F4955">
        <v>0</v>
      </c>
      <c r="G4955">
        <v>113058</v>
      </c>
      <c r="H4955">
        <v>73127</v>
      </c>
      <c r="I4955">
        <v>10</v>
      </c>
      <c r="J4955">
        <v>18190</v>
      </c>
      <c r="K4955">
        <v>168005</v>
      </c>
      <c r="M4955">
        <f t="shared" si="315"/>
        <v>186195</v>
      </c>
      <c r="N4955">
        <f t="shared" si="316"/>
        <v>186195</v>
      </c>
    </row>
    <row r="4956" spans="1:14" customFormat="1" ht="14.4" customHeight="1" x14ac:dyDescent="0.3">
      <c r="A4956" s="1">
        <v>44238</v>
      </c>
      <c r="B4956" t="s">
        <v>40</v>
      </c>
      <c r="C4956">
        <f t="shared" si="314"/>
        <v>12482</v>
      </c>
      <c r="D4956">
        <v>198677</v>
      </c>
      <c r="E4956">
        <v>198677</v>
      </c>
      <c r="F4956">
        <v>0</v>
      </c>
      <c r="G4956">
        <v>123802</v>
      </c>
      <c r="H4956">
        <v>74863</v>
      </c>
      <c r="I4956">
        <v>12</v>
      </c>
      <c r="J4956">
        <v>27865</v>
      </c>
      <c r="K4956">
        <v>170812</v>
      </c>
      <c r="M4956">
        <f t="shared" si="315"/>
        <v>198677</v>
      </c>
      <c r="N4956">
        <f t="shared" si="316"/>
        <v>198677</v>
      </c>
    </row>
    <row r="4957" spans="1:14" customFormat="1" ht="14.4" customHeight="1" x14ac:dyDescent="0.3">
      <c r="A4957" s="1">
        <v>44239</v>
      </c>
      <c r="B4957" t="s">
        <v>40</v>
      </c>
      <c r="C4957">
        <f t="shared" si="314"/>
        <v>8187</v>
      </c>
      <c r="D4957">
        <v>206864</v>
      </c>
      <c r="E4957">
        <v>206864</v>
      </c>
      <c r="F4957">
        <v>0</v>
      </c>
      <c r="G4957">
        <v>130195</v>
      </c>
      <c r="H4957">
        <v>76657</v>
      </c>
      <c r="I4957">
        <v>12</v>
      </c>
      <c r="J4957">
        <v>34949</v>
      </c>
      <c r="K4957">
        <v>171915</v>
      </c>
      <c r="M4957">
        <f t="shared" si="315"/>
        <v>206864</v>
      </c>
      <c r="N4957">
        <f t="shared" si="316"/>
        <v>206864</v>
      </c>
    </row>
    <row r="4958" spans="1:14" customFormat="1" ht="14.4" customHeight="1" x14ac:dyDescent="0.3">
      <c r="A4958" s="1">
        <v>44240</v>
      </c>
      <c r="B4958" t="s">
        <v>40</v>
      </c>
      <c r="C4958">
        <f t="shared" si="314"/>
        <v>2926</v>
      </c>
      <c r="D4958">
        <v>209790</v>
      </c>
      <c r="E4958">
        <v>209790</v>
      </c>
      <c r="F4958">
        <v>1929</v>
      </c>
      <c r="G4958">
        <v>131372</v>
      </c>
      <c r="H4958">
        <v>78406</v>
      </c>
      <c r="I4958">
        <v>12</v>
      </c>
      <c r="J4958">
        <v>35849</v>
      </c>
      <c r="K4958">
        <v>173941</v>
      </c>
      <c r="M4958">
        <f t="shared" si="315"/>
        <v>211719</v>
      </c>
      <c r="N4958">
        <f t="shared" si="316"/>
        <v>209790</v>
      </c>
    </row>
    <row r="4959" spans="1:14" customFormat="1" ht="14.4" customHeight="1" x14ac:dyDescent="0.3">
      <c r="A4959" s="1">
        <v>44241</v>
      </c>
      <c r="B4959" t="s">
        <v>40</v>
      </c>
      <c r="C4959">
        <f t="shared" si="314"/>
        <v>411</v>
      </c>
      <c r="D4959">
        <v>210201</v>
      </c>
      <c r="E4959">
        <v>210201</v>
      </c>
      <c r="F4959">
        <v>2337</v>
      </c>
      <c r="G4959">
        <v>131521</v>
      </c>
      <c r="H4959">
        <v>78668</v>
      </c>
      <c r="I4959">
        <v>12</v>
      </c>
      <c r="J4959">
        <v>35849</v>
      </c>
      <c r="K4959">
        <v>174352</v>
      </c>
      <c r="M4959">
        <f t="shared" si="315"/>
        <v>212538</v>
      </c>
      <c r="N4959">
        <f t="shared" si="316"/>
        <v>210201</v>
      </c>
    </row>
    <row r="4960" spans="1:14" customFormat="1" ht="14.4" customHeight="1" x14ac:dyDescent="0.3">
      <c r="A4960" s="1">
        <v>44242</v>
      </c>
      <c r="B4960" t="s">
        <v>40</v>
      </c>
      <c r="C4960">
        <f t="shared" si="314"/>
        <v>9642</v>
      </c>
      <c r="D4960">
        <v>219843</v>
      </c>
      <c r="E4960">
        <v>219843</v>
      </c>
      <c r="F4960">
        <v>11479</v>
      </c>
      <c r="G4960">
        <v>133640</v>
      </c>
      <c r="H4960">
        <v>86191</v>
      </c>
      <c r="I4960">
        <v>12</v>
      </c>
      <c r="J4960">
        <v>36119</v>
      </c>
      <c r="K4960">
        <v>183724</v>
      </c>
      <c r="M4960">
        <f t="shared" si="315"/>
        <v>231322</v>
      </c>
      <c r="N4960">
        <f t="shared" si="316"/>
        <v>219843</v>
      </c>
    </row>
    <row r="4961" spans="1:14" customFormat="1" ht="14.4" customHeight="1" x14ac:dyDescent="0.3">
      <c r="A4961" s="1">
        <v>44243</v>
      </c>
      <c r="B4961" t="s">
        <v>40</v>
      </c>
      <c r="C4961">
        <f t="shared" si="314"/>
        <v>30298</v>
      </c>
      <c r="D4961">
        <v>250141</v>
      </c>
      <c r="E4961">
        <v>250141</v>
      </c>
      <c r="F4961">
        <v>40856</v>
      </c>
      <c r="G4961">
        <v>137842</v>
      </c>
      <c r="H4961">
        <v>112287</v>
      </c>
      <c r="I4961">
        <v>12</v>
      </c>
      <c r="J4961">
        <v>36507</v>
      </c>
      <c r="K4961">
        <v>213634</v>
      </c>
      <c r="M4961">
        <f t="shared" si="315"/>
        <v>290997</v>
      </c>
      <c r="N4961">
        <f t="shared" si="316"/>
        <v>250141</v>
      </c>
    </row>
    <row r="4962" spans="1:14" customFormat="1" ht="14.4" customHeight="1" x14ac:dyDescent="0.3">
      <c r="A4962" s="1">
        <v>44244</v>
      </c>
      <c r="B4962" t="s">
        <v>40</v>
      </c>
      <c r="C4962">
        <f t="shared" si="314"/>
        <v>508</v>
      </c>
      <c r="D4962">
        <v>250649</v>
      </c>
      <c r="E4962">
        <v>250649</v>
      </c>
      <c r="F4962">
        <v>41264</v>
      </c>
      <c r="G4962">
        <v>137965</v>
      </c>
      <c r="H4962">
        <v>112672</v>
      </c>
      <c r="I4962">
        <v>12</v>
      </c>
      <c r="J4962">
        <v>36593</v>
      </c>
      <c r="K4962">
        <v>214056</v>
      </c>
      <c r="M4962">
        <f t="shared" si="315"/>
        <v>291913</v>
      </c>
      <c r="N4962">
        <f t="shared" si="316"/>
        <v>250649</v>
      </c>
    </row>
    <row r="4963" spans="1:14" customFormat="1" ht="14.4" customHeight="1" x14ac:dyDescent="0.3">
      <c r="A4963" s="1">
        <v>44245</v>
      </c>
      <c r="B4963" t="s">
        <v>40</v>
      </c>
      <c r="C4963">
        <f t="shared" ref="C4963:C4994" si="317">D4963-D4962</f>
        <v>9837</v>
      </c>
      <c r="D4963">
        <v>260486</v>
      </c>
      <c r="E4963">
        <v>260486</v>
      </c>
      <c r="F4963">
        <v>64934</v>
      </c>
      <c r="G4963">
        <v>137878</v>
      </c>
      <c r="H4963">
        <v>122596</v>
      </c>
      <c r="I4963">
        <v>12</v>
      </c>
      <c r="J4963">
        <v>36703</v>
      </c>
      <c r="K4963">
        <v>223783</v>
      </c>
      <c r="M4963">
        <f t="shared" si="315"/>
        <v>325420</v>
      </c>
      <c r="N4963">
        <f t="shared" si="316"/>
        <v>260486</v>
      </c>
    </row>
    <row r="4964" spans="1:14" customFormat="1" ht="14.4" customHeight="1" x14ac:dyDescent="0.3">
      <c r="A4964" s="1">
        <v>44246</v>
      </c>
      <c r="B4964" t="s">
        <v>40</v>
      </c>
      <c r="C4964">
        <f t="shared" si="317"/>
        <v>16020</v>
      </c>
      <c r="D4964">
        <v>276506</v>
      </c>
      <c r="E4964">
        <v>276506</v>
      </c>
      <c r="F4964">
        <v>78781</v>
      </c>
      <c r="G4964">
        <v>141212</v>
      </c>
      <c r="H4964">
        <v>135280</v>
      </c>
      <c r="I4964">
        <v>14</v>
      </c>
      <c r="J4964">
        <v>36962</v>
      </c>
      <c r="K4964">
        <v>239544</v>
      </c>
      <c r="M4964">
        <f t="shared" si="315"/>
        <v>355287</v>
      </c>
      <c r="N4964">
        <f t="shared" si="316"/>
        <v>276506</v>
      </c>
    </row>
    <row r="4965" spans="1:14" customFormat="1" ht="14.4" customHeight="1" x14ac:dyDescent="0.3">
      <c r="A4965" s="1">
        <v>44247</v>
      </c>
      <c r="B4965" t="s">
        <v>40</v>
      </c>
      <c r="C4965">
        <f t="shared" si="317"/>
        <v>1011</v>
      </c>
      <c r="D4965">
        <v>277517</v>
      </c>
      <c r="E4965">
        <v>277517</v>
      </c>
      <c r="F4965">
        <v>79662</v>
      </c>
      <c r="G4965">
        <v>141746</v>
      </c>
      <c r="H4965">
        <v>135757</v>
      </c>
      <c r="I4965">
        <v>14</v>
      </c>
      <c r="J4965">
        <v>37473</v>
      </c>
      <c r="K4965">
        <v>240044</v>
      </c>
      <c r="M4965">
        <f t="shared" si="315"/>
        <v>357179</v>
      </c>
      <c r="N4965">
        <f t="shared" si="316"/>
        <v>277517</v>
      </c>
    </row>
    <row r="4966" spans="1:14" customFormat="1" ht="14.4" customHeight="1" x14ac:dyDescent="0.3">
      <c r="A4966" s="1">
        <v>44248</v>
      </c>
      <c r="B4966" t="s">
        <v>40</v>
      </c>
      <c r="C4966">
        <f t="shared" si="317"/>
        <v>22</v>
      </c>
      <c r="D4966">
        <v>277539</v>
      </c>
      <c r="E4966">
        <v>277539</v>
      </c>
      <c r="F4966">
        <v>79928</v>
      </c>
      <c r="G4966">
        <v>141751</v>
      </c>
      <c r="H4966">
        <v>135774</v>
      </c>
      <c r="I4966">
        <v>14</v>
      </c>
      <c r="J4966">
        <v>37473</v>
      </c>
      <c r="K4966">
        <v>240066</v>
      </c>
      <c r="M4966">
        <f t="shared" si="315"/>
        <v>357467</v>
      </c>
      <c r="N4966">
        <f t="shared" si="316"/>
        <v>277539</v>
      </c>
    </row>
    <row r="4967" spans="1:14" customFormat="1" ht="14.4" customHeight="1" x14ac:dyDescent="0.3">
      <c r="A4967" s="1">
        <v>44249</v>
      </c>
      <c r="B4967" t="s">
        <v>40</v>
      </c>
      <c r="C4967">
        <f t="shared" si="317"/>
        <v>1247</v>
      </c>
      <c r="D4967">
        <v>278786</v>
      </c>
      <c r="E4967">
        <v>278786</v>
      </c>
      <c r="F4967">
        <v>97476</v>
      </c>
      <c r="G4967">
        <v>142397</v>
      </c>
      <c r="H4967">
        <v>136375</v>
      </c>
      <c r="I4967">
        <v>14</v>
      </c>
      <c r="J4967">
        <v>37595</v>
      </c>
      <c r="K4967">
        <v>241191</v>
      </c>
      <c r="M4967">
        <f t="shared" si="315"/>
        <v>376262</v>
      </c>
      <c r="N4967">
        <f t="shared" si="316"/>
        <v>278786</v>
      </c>
    </row>
    <row r="4968" spans="1:14" customFormat="1" ht="14.4" customHeight="1" x14ac:dyDescent="0.3">
      <c r="A4968" s="1">
        <v>44250</v>
      </c>
      <c r="B4968" t="s">
        <v>40</v>
      </c>
      <c r="C4968">
        <f t="shared" si="317"/>
        <v>604</v>
      </c>
      <c r="D4968">
        <v>279390</v>
      </c>
      <c r="E4968">
        <v>279390</v>
      </c>
      <c r="F4968">
        <v>98321</v>
      </c>
      <c r="G4968">
        <v>142863</v>
      </c>
      <c r="H4968">
        <v>136513</v>
      </c>
      <c r="I4968">
        <v>14</v>
      </c>
      <c r="J4968">
        <v>38104</v>
      </c>
      <c r="K4968">
        <v>241286</v>
      </c>
      <c r="M4968">
        <f t="shared" si="315"/>
        <v>377711</v>
      </c>
      <c r="N4968">
        <f t="shared" si="316"/>
        <v>279390</v>
      </c>
    </row>
    <row r="4969" spans="1:14" customFormat="1" ht="14.4" customHeight="1" x14ac:dyDescent="0.3">
      <c r="A4969" s="1">
        <v>44251</v>
      </c>
      <c r="B4969" t="s">
        <v>40</v>
      </c>
      <c r="C4969">
        <f t="shared" si="317"/>
        <v>1619</v>
      </c>
      <c r="D4969">
        <v>281009</v>
      </c>
      <c r="E4969">
        <v>281009</v>
      </c>
      <c r="F4969">
        <v>98354</v>
      </c>
      <c r="G4969">
        <v>144101</v>
      </c>
      <c r="H4969">
        <v>136894</v>
      </c>
      <c r="I4969">
        <v>14</v>
      </c>
      <c r="J4969">
        <v>39717</v>
      </c>
      <c r="K4969">
        <v>241292</v>
      </c>
      <c r="M4969">
        <f t="shared" si="315"/>
        <v>379363</v>
      </c>
      <c r="N4969">
        <f t="shared" si="316"/>
        <v>281009</v>
      </c>
    </row>
    <row r="4970" spans="1:14" customFormat="1" ht="14.4" customHeight="1" x14ac:dyDescent="0.3">
      <c r="A4970" s="1">
        <v>44252</v>
      </c>
      <c r="B4970" t="s">
        <v>40</v>
      </c>
      <c r="C4970">
        <f t="shared" si="317"/>
        <v>2915</v>
      </c>
      <c r="D4970">
        <v>283924</v>
      </c>
      <c r="E4970">
        <v>283924</v>
      </c>
      <c r="F4970">
        <v>116470</v>
      </c>
      <c r="G4970">
        <v>145782</v>
      </c>
      <c r="H4970">
        <v>138128</v>
      </c>
      <c r="I4970">
        <v>14</v>
      </c>
      <c r="J4970">
        <v>41174</v>
      </c>
      <c r="K4970">
        <v>242750</v>
      </c>
      <c r="M4970">
        <f t="shared" si="315"/>
        <v>400394</v>
      </c>
      <c r="N4970">
        <f t="shared" si="316"/>
        <v>283924</v>
      </c>
    </row>
    <row r="4971" spans="1:14" customFormat="1" ht="14.4" customHeight="1" x14ac:dyDescent="0.3">
      <c r="A4971" s="1">
        <v>44253</v>
      </c>
      <c r="B4971" t="s">
        <v>40</v>
      </c>
      <c r="C4971">
        <f t="shared" si="317"/>
        <v>7501</v>
      </c>
      <c r="D4971">
        <v>291425</v>
      </c>
      <c r="E4971">
        <v>291425</v>
      </c>
      <c r="F4971">
        <v>127664</v>
      </c>
      <c r="G4971">
        <v>150405</v>
      </c>
      <c r="H4971">
        <v>141004</v>
      </c>
      <c r="I4971">
        <v>16</v>
      </c>
      <c r="J4971">
        <v>44096</v>
      </c>
      <c r="K4971">
        <v>247329</v>
      </c>
      <c r="M4971">
        <f t="shared" si="315"/>
        <v>419089</v>
      </c>
      <c r="N4971">
        <f t="shared" si="316"/>
        <v>291425</v>
      </c>
    </row>
    <row r="4972" spans="1:14" customFormat="1" ht="14.4" customHeight="1" x14ac:dyDescent="0.3">
      <c r="A4972" s="1">
        <v>44254</v>
      </c>
      <c r="B4972" t="s">
        <v>40</v>
      </c>
      <c r="C4972">
        <f t="shared" si="317"/>
        <v>0</v>
      </c>
      <c r="D4972">
        <v>291425</v>
      </c>
      <c r="E4972">
        <v>291425</v>
      </c>
      <c r="F4972">
        <v>127664</v>
      </c>
      <c r="G4972">
        <v>150405</v>
      </c>
      <c r="H4972">
        <v>141004</v>
      </c>
      <c r="I4972">
        <v>16</v>
      </c>
      <c r="J4972">
        <v>44096</v>
      </c>
      <c r="K4972">
        <v>247329</v>
      </c>
      <c r="M4972">
        <f t="shared" si="315"/>
        <v>419089</v>
      </c>
      <c r="N4972">
        <f t="shared" si="316"/>
        <v>291425</v>
      </c>
    </row>
    <row r="4973" spans="1:14" customFormat="1" ht="14.4" customHeight="1" x14ac:dyDescent="0.3">
      <c r="A4973" s="1">
        <v>44255</v>
      </c>
      <c r="B4973" t="s">
        <v>40</v>
      </c>
      <c r="C4973">
        <f t="shared" si="317"/>
        <v>0</v>
      </c>
      <c r="D4973">
        <v>291425</v>
      </c>
      <c r="E4973">
        <v>291425</v>
      </c>
      <c r="F4973">
        <v>127664</v>
      </c>
      <c r="G4973">
        <v>150405</v>
      </c>
      <c r="H4973">
        <v>141004</v>
      </c>
      <c r="I4973">
        <v>16</v>
      </c>
      <c r="J4973">
        <v>44096</v>
      </c>
      <c r="K4973">
        <v>247329</v>
      </c>
      <c r="M4973">
        <f t="shared" si="315"/>
        <v>419089</v>
      </c>
      <c r="N4973">
        <f t="shared" si="316"/>
        <v>291425</v>
      </c>
    </row>
    <row r="4974" spans="1:14" customFormat="1" ht="14.4" customHeight="1" x14ac:dyDescent="0.3">
      <c r="A4974" s="1">
        <v>44256</v>
      </c>
      <c r="B4974" t="s">
        <v>40</v>
      </c>
      <c r="C4974">
        <f t="shared" si="317"/>
        <v>0</v>
      </c>
      <c r="D4974">
        <v>291425</v>
      </c>
      <c r="E4974">
        <v>291425</v>
      </c>
      <c r="F4974">
        <v>127664</v>
      </c>
      <c r="G4974">
        <v>150405</v>
      </c>
      <c r="H4974">
        <v>141004</v>
      </c>
      <c r="I4974">
        <v>16</v>
      </c>
      <c r="J4974">
        <v>44096</v>
      </c>
      <c r="K4974">
        <v>247329</v>
      </c>
      <c r="M4974">
        <f t="shared" si="315"/>
        <v>419089</v>
      </c>
      <c r="N4974">
        <f t="shared" si="316"/>
        <v>291425</v>
      </c>
    </row>
    <row r="4975" spans="1:14" customFormat="1" ht="14.4" customHeight="1" x14ac:dyDescent="0.3">
      <c r="A4975" s="1">
        <v>44257</v>
      </c>
      <c r="B4975" t="s">
        <v>40</v>
      </c>
      <c r="C4975">
        <f t="shared" si="317"/>
        <v>5809</v>
      </c>
      <c r="D4975">
        <v>297234</v>
      </c>
      <c r="E4975">
        <v>297234</v>
      </c>
      <c r="F4975">
        <v>129321</v>
      </c>
      <c r="G4975">
        <v>153542</v>
      </c>
      <c r="H4975">
        <v>143676</v>
      </c>
      <c r="I4975">
        <v>16</v>
      </c>
      <c r="J4975">
        <v>44097</v>
      </c>
      <c r="K4975">
        <v>253137</v>
      </c>
      <c r="M4975">
        <f t="shared" si="315"/>
        <v>426555</v>
      </c>
      <c r="N4975">
        <f t="shared" si="316"/>
        <v>297234</v>
      </c>
    </row>
    <row r="4976" spans="1:14" customFormat="1" ht="14.4" customHeight="1" x14ac:dyDescent="0.3">
      <c r="A4976" s="1">
        <v>44258</v>
      </c>
      <c r="B4976" t="s">
        <v>40</v>
      </c>
      <c r="C4976">
        <f t="shared" si="317"/>
        <v>9088</v>
      </c>
      <c r="D4976">
        <v>306322</v>
      </c>
      <c r="E4976">
        <v>306322</v>
      </c>
      <c r="F4976">
        <v>132292</v>
      </c>
      <c r="G4976">
        <v>158617</v>
      </c>
      <c r="H4976">
        <v>147688</v>
      </c>
      <c r="I4976">
        <v>17</v>
      </c>
      <c r="J4976">
        <v>44102</v>
      </c>
      <c r="K4976">
        <v>262220</v>
      </c>
      <c r="M4976">
        <f t="shared" si="315"/>
        <v>438614</v>
      </c>
      <c r="N4976">
        <f t="shared" si="316"/>
        <v>306322</v>
      </c>
    </row>
    <row r="4977" spans="1:14" customFormat="1" ht="14.4" customHeight="1" x14ac:dyDescent="0.3">
      <c r="A4977" s="1">
        <v>44259</v>
      </c>
      <c r="B4977" t="s">
        <v>40</v>
      </c>
      <c r="C4977">
        <f t="shared" si="317"/>
        <v>16122</v>
      </c>
      <c r="D4977">
        <v>322444</v>
      </c>
      <c r="E4977">
        <v>322444</v>
      </c>
      <c r="F4977">
        <v>140364</v>
      </c>
      <c r="G4977">
        <v>167296</v>
      </c>
      <c r="H4977">
        <v>155131</v>
      </c>
      <c r="I4977">
        <v>17</v>
      </c>
      <c r="J4977">
        <v>44138</v>
      </c>
      <c r="K4977">
        <v>278306</v>
      </c>
      <c r="M4977">
        <f t="shared" si="315"/>
        <v>462808</v>
      </c>
      <c r="N4977">
        <f t="shared" si="316"/>
        <v>322444</v>
      </c>
    </row>
    <row r="4978" spans="1:14" customFormat="1" ht="14.4" customHeight="1" x14ac:dyDescent="0.3">
      <c r="A4978" s="1">
        <v>44260</v>
      </c>
      <c r="B4978" t="s">
        <v>40</v>
      </c>
      <c r="C4978">
        <f t="shared" si="317"/>
        <v>18629</v>
      </c>
      <c r="D4978">
        <v>341073</v>
      </c>
      <c r="E4978">
        <v>341073</v>
      </c>
      <c r="F4978">
        <v>147131</v>
      </c>
      <c r="G4978">
        <v>177334</v>
      </c>
      <c r="H4978">
        <v>163716</v>
      </c>
      <c r="I4978">
        <v>23</v>
      </c>
      <c r="J4978">
        <v>44154</v>
      </c>
      <c r="K4978">
        <v>296919</v>
      </c>
      <c r="M4978">
        <f t="shared" si="315"/>
        <v>488204</v>
      </c>
      <c r="N4978">
        <f t="shared" si="316"/>
        <v>341073</v>
      </c>
    </row>
    <row r="4979" spans="1:14" customFormat="1" ht="14.4" customHeight="1" x14ac:dyDescent="0.3">
      <c r="A4979" s="1">
        <v>44261</v>
      </c>
      <c r="B4979" t="s">
        <v>40</v>
      </c>
      <c r="C4979">
        <f t="shared" si="317"/>
        <v>21009</v>
      </c>
      <c r="D4979">
        <v>362082</v>
      </c>
      <c r="E4979">
        <v>362082</v>
      </c>
      <c r="F4979">
        <v>158716</v>
      </c>
      <c r="G4979">
        <v>189920</v>
      </c>
      <c r="H4979">
        <v>172138</v>
      </c>
      <c r="I4979">
        <v>24</v>
      </c>
      <c r="J4979">
        <v>44800</v>
      </c>
      <c r="K4979">
        <v>317282</v>
      </c>
      <c r="M4979">
        <f t="shared" si="315"/>
        <v>520798</v>
      </c>
      <c r="N4979">
        <f t="shared" si="316"/>
        <v>362082</v>
      </c>
    </row>
    <row r="4980" spans="1:14" customFormat="1" ht="14.4" customHeight="1" x14ac:dyDescent="0.3">
      <c r="A4980" s="1">
        <v>44262</v>
      </c>
      <c r="B4980" t="s">
        <v>40</v>
      </c>
      <c r="C4980">
        <f t="shared" si="317"/>
        <v>1515</v>
      </c>
      <c r="D4980">
        <v>363597</v>
      </c>
      <c r="E4980">
        <v>363597</v>
      </c>
      <c r="F4980">
        <v>158772</v>
      </c>
      <c r="G4980">
        <v>190665</v>
      </c>
      <c r="H4980">
        <v>172908</v>
      </c>
      <c r="I4980">
        <v>24</v>
      </c>
      <c r="J4980">
        <v>44819</v>
      </c>
      <c r="K4980">
        <v>318778</v>
      </c>
      <c r="M4980">
        <f t="shared" si="315"/>
        <v>522369</v>
      </c>
      <c r="N4980">
        <f t="shared" si="316"/>
        <v>363597</v>
      </c>
    </row>
    <row r="4981" spans="1:14" customFormat="1" ht="14.4" customHeight="1" x14ac:dyDescent="0.3">
      <c r="A4981" s="1">
        <v>44263</v>
      </c>
      <c r="B4981" t="s">
        <v>40</v>
      </c>
      <c r="C4981">
        <f t="shared" si="317"/>
        <v>26388</v>
      </c>
      <c r="D4981">
        <v>389985</v>
      </c>
      <c r="E4981">
        <v>389985</v>
      </c>
      <c r="F4981">
        <v>171242</v>
      </c>
      <c r="G4981">
        <v>205948</v>
      </c>
      <c r="H4981">
        <v>184006</v>
      </c>
      <c r="I4981">
        <v>31</v>
      </c>
      <c r="J4981">
        <v>45900</v>
      </c>
      <c r="K4981">
        <v>344085</v>
      </c>
      <c r="M4981">
        <f t="shared" si="315"/>
        <v>561227</v>
      </c>
      <c r="N4981">
        <f t="shared" si="316"/>
        <v>389985</v>
      </c>
    </row>
    <row r="4982" spans="1:14" customFormat="1" ht="14.4" customHeight="1" x14ac:dyDescent="0.3">
      <c r="A4982" s="1">
        <v>44264</v>
      </c>
      <c r="B4982" t="s">
        <v>40</v>
      </c>
      <c r="C4982">
        <f t="shared" si="317"/>
        <v>34688</v>
      </c>
      <c r="D4982">
        <v>424673</v>
      </c>
      <c r="E4982">
        <v>241595</v>
      </c>
      <c r="F4982">
        <v>183078</v>
      </c>
      <c r="G4982">
        <v>232185</v>
      </c>
      <c r="H4982">
        <v>192458</v>
      </c>
      <c r="I4982">
        <v>30</v>
      </c>
      <c r="J4982">
        <v>56954</v>
      </c>
      <c r="K4982">
        <v>367648</v>
      </c>
      <c r="M4982">
        <f t="shared" si="315"/>
        <v>424673</v>
      </c>
      <c r="N4982">
        <f t="shared" si="316"/>
        <v>424673</v>
      </c>
    </row>
    <row r="4983" spans="1:14" customFormat="1" ht="14.4" customHeight="1" x14ac:dyDescent="0.3">
      <c r="A4983" s="1">
        <v>44265</v>
      </c>
      <c r="B4983" t="s">
        <v>40</v>
      </c>
      <c r="C4983">
        <f t="shared" si="317"/>
        <v>23163</v>
      </c>
      <c r="D4983">
        <v>447836</v>
      </c>
      <c r="E4983">
        <v>256024</v>
      </c>
      <c r="F4983">
        <v>191812</v>
      </c>
      <c r="G4983">
        <v>247868</v>
      </c>
      <c r="H4983">
        <v>199936</v>
      </c>
      <c r="I4983">
        <v>32</v>
      </c>
      <c r="J4983">
        <v>64577</v>
      </c>
      <c r="K4983">
        <v>383188</v>
      </c>
      <c r="M4983">
        <f t="shared" si="315"/>
        <v>447836</v>
      </c>
      <c r="N4983">
        <f t="shared" si="316"/>
        <v>447836</v>
      </c>
    </row>
    <row r="4984" spans="1:14" customFormat="1" ht="14.4" customHeight="1" x14ac:dyDescent="0.3">
      <c r="A4984" s="1">
        <v>44266</v>
      </c>
      <c r="B4984" t="s">
        <v>40</v>
      </c>
      <c r="C4984">
        <f t="shared" si="317"/>
        <v>3530</v>
      </c>
      <c r="D4984">
        <v>451366</v>
      </c>
      <c r="E4984">
        <v>259321</v>
      </c>
      <c r="F4984">
        <v>192045</v>
      </c>
      <c r="G4984">
        <v>249760</v>
      </c>
      <c r="H4984">
        <v>201572</v>
      </c>
      <c r="I4984">
        <v>34</v>
      </c>
      <c r="J4984">
        <v>65115</v>
      </c>
      <c r="K4984">
        <v>386178</v>
      </c>
      <c r="M4984">
        <f t="shared" si="315"/>
        <v>451366</v>
      </c>
      <c r="N4984">
        <f t="shared" si="316"/>
        <v>451366</v>
      </c>
    </row>
    <row r="4985" spans="1:14" customFormat="1" ht="14.4" customHeight="1" x14ac:dyDescent="0.3">
      <c r="A4985" s="1">
        <v>44267</v>
      </c>
      <c r="B4985" t="s">
        <v>40</v>
      </c>
      <c r="C4985">
        <f t="shared" si="317"/>
        <v>28844</v>
      </c>
      <c r="D4985">
        <v>480210</v>
      </c>
      <c r="E4985">
        <v>275371</v>
      </c>
      <c r="F4985">
        <v>204839</v>
      </c>
      <c r="G4985">
        <v>269826</v>
      </c>
      <c r="H4985">
        <v>210346</v>
      </c>
      <c r="I4985">
        <v>38</v>
      </c>
      <c r="J4985">
        <v>76148</v>
      </c>
      <c r="K4985">
        <v>403989</v>
      </c>
      <c r="M4985">
        <f t="shared" si="315"/>
        <v>480210</v>
      </c>
      <c r="N4985">
        <f t="shared" si="316"/>
        <v>480210</v>
      </c>
    </row>
    <row r="4986" spans="1:14" customFormat="1" ht="14.4" customHeight="1" x14ac:dyDescent="0.3">
      <c r="A4986" s="1">
        <v>44268</v>
      </c>
      <c r="B4986" t="s">
        <v>40</v>
      </c>
      <c r="C4986">
        <f t="shared" si="317"/>
        <v>16054</v>
      </c>
      <c r="D4986">
        <v>496264</v>
      </c>
      <c r="E4986">
        <v>288451</v>
      </c>
      <c r="F4986">
        <v>207813</v>
      </c>
      <c r="G4986">
        <v>278991</v>
      </c>
      <c r="H4986">
        <v>217234</v>
      </c>
      <c r="I4986">
        <v>39</v>
      </c>
      <c r="J4986">
        <v>79951</v>
      </c>
      <c r="K4986">
        <v>416240</v>
      </c>
      <c r="M4986">
        <f t="shared" si="315"/>
        <v>496264</v>
      </c>
      <c r="N4986">
        <f t="shared" si="316"/>
        <v>496264</v>
      </c>
    </row>
    <row r="4987" spans="1:14" customFormat="1" ht="14.4" customHeight="1" x14ac:dyDescent="0.3">
      <c r="A4987" s="1">
        <v>44269</v>
      </c>
      <c r="B4987" t="s">
        <v>40</v>
      </c>
      <c r="C4987">
        <f t="shared" si="317"/>
        <v>1756</v>
      </c>
      <c r="D4987">
        <v>498020</v>
      </c>
      <c r="E4987">
        <v>290186</v>
      </c>
      <c r="F4987">
        <v>207834</v>
      </c>
      <c r="G4987">
        <v>279802</v>
      </c>
      <c r="H4987">
        <v>218178</v>
      </c>
      <c r="I4987">
        <v>40</v>
      </c>
      <c r="J4987">
        <v>80078</v>
      </c>
      <c r="K4987">
        <v>417869</v>
      </c>
      <c r="M4987">
        <f t="shared" si="315"/>
        <v>498020</v>
      </c>
      <c r="N4987">
        <f t="shared" si="316"/>
        <v>498020</v>
      </c>
    </row>
    <row r="4988" spans="1:14" customFormat="1" ht="14.4" customHeight="1" x14ac:dyDescent="0.3">
      <c r="A4988" s="1">
        <v>44270</v>
      </c>
      <c r="B4988" t="s">
        <v>40</v>
      </c>
      <c r="C4988">
        <f t="shared" si="317"/>
        <v>30097</v>
      </c>
      <c r="D4988">
        <v>528117</v>
      </c>
      <c r="E4988">
        <v>315832</v>
      </c>
      <c r="F4988">
        <v>212285</v>
      </c>
      <c r="G4988">
        <v>296894</v>
      </c>
      <c r="H4988">
        <v>231181</v>
      </c>
      <c r="I4988">
        <v>42</v>
      </c>
      <c r="J4988">
        <v>86379</v>
      </c>
      <c r="K4988">
        <v>441738</v>
      </c>
      <c r="M4988">
        <f t="shared" si="315"/>
        <v>528117</v>
      </c>
      <c r="N4988">
        <f t="shared" si="316"/>
        <v>528117</v>
      </c>
    </row>
    <row r="4989" spans="1:14" customFormat="1" ht="14.4" customHeight="1" x14ac:dyDescent="0.3">
      <c r="A4989" s="1">
        <v>44271</v>
      </c>
      <c r="B4989" t="s">
        <v>40</v>
      </c>
      <c r="C4989">
        <f t="shared" si="317"/>
        <v>0</v>
      </c>
      <c r="D4989">
        <v>528117</v>
      </c>
      <c r="E4989">
        <v>528117</v>
      </c>
      <c r="F4989">
        <v>214705</v>
      </c>
      <c r="G4989">
        <v>296894</v>
      </c>
      <c r="H4989">
        <v>231181</v>
      </c>
      <c r="I4989">
        <v>42</v>
      </c>
      <c r="J4989">
        <v>96697</v>
      </c>
      <c r="K4989">
        <f>625876+20249</f>
        <v>646125</v>
      </c>
      <c r="M4989">
        <f t="shared" si="315"/>
        <v>742822</v>
      </c>
      <c r="N4989">
        <f t="shared" si="316"/>
        <v>528117</v>
      </c>
    </row>
    <row r="4990" spans="1:14" customFormat="1" ht="14.4" customHeight="1" x14ac:dyDescent="0.3">
      <c r="A4990" s="1">
        <v>44272</v>
      </c>
      <c r="B4990" t="s">
        <v>40</v>
      </c>
      <c r="C4990">
        <f t="shared" si="317"/>
        <v>101894</v>
      </c>
      <c r="D4990">
        <v>630011</v>
      </c>
      <c r="E4990">
        <v>630011</v>
      </c>
      <c r="F4990">
        <v>215891</v>
      </c>
      <c r="G4990">
        <v>336026</v>
      </c>
      <c r="H4990">
        <v>293923</v>
      </c>
      <c r="I4990">
        <v>62</v>
      </c>
      <c r="J4990">
        <v>111405</v>
      </c>
      <c r="K4990">
        <v>734497</v>
      </c>
      <c r="M4990">
        <f t="shared" si="315"/>
        <v>845902</v>
      </c>
      <c r="N4990">
        <f t="shared" si="316"/>
        <v>630011</v>
      </c>
    </row>
    <row r="4991" spans="1:14" customFormat="1" ht="14.4" customHeight="1" x14ac:dyDescent="0.3">
      <c r="A4991" s="1">
        <v>44273</v>
      </c>
      <c r="B4991" t="s">
        <v>40</v>
      </c>
      <c r="C4991">
        <f t="shared" si="317"/>
        <v>31448</v>
      </c>
      <c r="D4991">
        <v>661459</v>
      </c>
      <c r="E4991">
        <v>661459</v>
      </c>
      <c r="F4991">
        <v>217122</v>
      </c>
      <c r="G4991">
        <v>352520</v>
      </c>
      <c r="H4991">
        <v>308874</v>
      </c>
      <c r="I4991">
        <v>65</v>
      </c>
      <c r="J4991">
        <v>117598</v>
      </c>
      <c r="K4991">
        <v>760983</v>
      </c>
      <c r="M4991">
        <f t="shared" si="315"/>
        <v>878581</v>
      </c>
      <c r="N4991">
        <f t="shared" si="316"/>
        <v>661459</v>
      </c>
    </row>
    <row r="4992" spans="1:14" customFormat="1" ht="14.4" customHeight="1" x14ac:dyDescent="0.3">
      <c r="A4992" s="1">
        <v>44274</v>
      </c>
      <c r="B4992" t="s">
        <v>40</v>
      </c>
      <c r="C4992">
        <f t="shared" si="317"/>
        <v>27208</v>
      </c>
      <c r="D4992">
        <v>688667</v>
      </c>
      <c r="E4992">
        <v>688667</v>
      </c>
      <c r="F4992">
        <v>218260</v>
      </c>
      <c r="G4992">
        <v>367119</v>
      </c>
      <c r="H4992">
        <v>321481</v>
      </c>
      <c r="I4992">
        <v>67</v>
      </c>
      <c r="J4992">
        <v>123264</v>
      </c>
      <c r="K4992">
        <v>783663</v>
      </c>
      <c r="M4992">
        <f t="shared" si="315"/>
        <v>906927</v>
      </c>
      <c r="N4992">
        <f t="shared" si="316"/>
        <v>688667</v>
      </c>
    </row>
    <row r="4993" spans="1:14" customFormat="1" ht="14.4" customHeight="1" x14ac:dyDescent="0.3">
      <c r="A4993" s="1">
        <v>44275</v>
      </c>
      <c r="B4993" t="s">
        <v>40</v>
      </c>
      <c r="C4993">
        <f t="shared" si="317"/>
        <v>31729</v>
      </c>
      <c r="D4993">
        <v>720396</v>
      </c>
      <c r="E4993">
        <v>720396</v>
      </c>
      <c r="F4993">
        <v>219545</v>
      </c>
      <c r="G4993">
        <v>383390</v>
      </c>
      <c r="H4993">
        <v>336934</v>
      </c>
      <c r="I4993">
        <v>72</v>
      </c>
      <c r="J4993">
        <v>131175</v>
      </c>
      <c r="K4993">
        <v>808766</v>
      </c>
      <c r="M4993">
        <f t="shared" si="315"/>
        <v>939941</v>
      </c>
      <c r="N4993">
        <f t="shared" si="316"/>
        <v>720396</v>
      </c>
    </row>
    <row r="4994" spans="1:14" customFormat="1" ht="14.4" customHeight="1" x14ac:dyDescent="0.3">
      <c r="A4994" s="1">
        <v>44276</v>
      </c>
      <c r="B4994" t="s">
        <v>40</v>
      </c>
      <c r="C4994">
        <f t="shared" si="317"/>
        <v>3866</v>
      </c>
      <c r="D4994">
        <v>724262</v>
      </c>
      <c r="E4994">
        <v>724262</v>
      </c>
      <c r="F4994">
        <v>219657</v>
      </c>
      <c r="G4994">
        <v>385366</v>
      </c>
      <c r="H4994">
        <v>338822</v>
      </c>
      <c r="I4994">
        <v>74</v>
      </c>
      <c r="J4994">
        <v>132510</v>
      </c>
      <c r="K4994">
        <v>811409</v>
      </c>
      <c r="M4994">
        <f t="shared" si="315"/>
        <v>943919</v>
      </c>
      <c r="N4994">
        <f t="shared" si="316"/>
        <v>724262</v>
      </c>
    </row>
    <row r="4995" spans="1:14" customFormat="1" ht="14.4" customHeight="1" x14ac:dyDescent="0.3">
      <c r="A4995" s="1">
        <v>44277</v>
      </c>
      <c r="B4995" t="s">
        <v>40</v>
      </c>
      <c r="C4995">
        <f t="shared" ref="C4995:C5026" si="318">D4995-D4994</f>
        <v>34460</v>
      </c>
      <c r="D4995">
        <v>758722</v>
      </c>
      <c r="E4995">
        <v>758722</v>
      </c>
      <c r="F4995">
        <v>221001</v>
      </c>
      <c r="G4995">
        <v>403367</v>
      </c>
      <c r="H4995">
        <v>355273</v>
      </c>
      <c r="I4995">
        <v>82</v>
      </c>
      <c r="J4995">
        <v>138480</v>
      </c>
      <c r="K4995">
        <v>841243</v>
      </c>
      <c r="M4995">
        <f t="shared" ref="M4995:M5058" si="319">E4995+F4995</f>
        <v>979723</v>
      </c>
      <c r="N4995">
        <f t="shared" ref="N4995:N5058" si="320">G4995+H4995+I4995</f>
        <v>758722</v>
      </c>
    </row>
    <row r="4996" spans="1:14" customFormat="1" ht="14.4" customHeight="1" x14ac:dyDescent="0.3">
      <c r="A4996" s="1">
        <v>44278</v>
      </c>
      <c r="B4996" t="s">
        <v>40</v>
      </c>
      <c r="C4996">
        <f t="shared" si="318"/>
        <v>35217</v>
      </c>
      <c r="D4996">
        <v>793939</v>
      </c>
      <c r="E4996">
        <v>793939</v>
      </c>
      <c r="F4996">
        <v>222940</v>
      </c>
      <c r="G4996">
        <v>422067</v>
      </c>
      <c r="H4996">
        <v>371783</v>
      </c>
      <c r="I4996">
        <v>89</v>
      </c>
      <c r="J4996">
        <v>145967</v>
      </c>
      <c r="K4996">
        <v>870912</v>
      </c>
      <c r="M4996">
        <f t="shared" si="319"/>
        <v>1016879</v>
      </c>
      <c r="N4996">
        <f t="shared" si="320"/>
        <v>793939</v>
      </c>
    </row>
    <row r="4997" spans="1:14" customFormat="1" ht="14.4" customHeight="1" x14ac:dyDescent="0.3">
      <c r="A4997" s="1">
        <v>44279</v>
      </c>
      <c r="B4997" t="s">
        <v>40</v>
      </c>
      <c r="C4997">
        <f t="shared" si="318"/>
        <v>34235</v>
      </c>
      <c r="D4997">
        <v>828174</v>
      </c>
      <c r="E4997">
        <v>828174</v>
      </c>
      <c r="F4997">
        <v>223757</v>
      </c>
      <c r="G4997">
        <v>440210</v>
      </c>
      <c r="H4997">
        <v>387870</v>
      </c>
      <c r="I4997">
        <v>94</v>
      </c>
      <c r="J4997">
        <v>154960</v>
      </c>
      <c r="K4997">
        <v>896971</v>
      </c>
      <c r="M4997">
        <f t="shared" si="319"/>
        <v>1051931</v>
      </c>
      <c r="N4997">
        <f t="shared" si="320"/>
        <v>828174</v>
      </c>
    </row>
    <row r="4998" spans="1:14" customFormat="1" ht="14.4" customHeight="1" x14ac:dyDescent="0.3">
      <c r="A4998" s="1">
        <v>44280</v>
      </c>
      <c r="B4998" t="s">
        <v>40</v>
      </c>
      <c r="C4998">
        <f t="shared" si="318"/>
        <v>38856</v>
      </c>
      <c r="D4998">
        <v>867030</v>
      </c>
      <c r="E4998">
        <v>867030</v>
      </c>
      <c r="F4998">
        <v>226166</v>
      </c>
      <c r="G4998">
        <v>460950</v>
      </c>
      <c r="H4998">
        <v>405981</v>
      </c>
      <c r="I4998">
        <v>99</v>
      </c>
      <c r="J4998">
        <v>163997</v>
      </c>
      <c r="K4998">
        <v>929199</v>
      </c>
      <c r="M4998">
        <f t="shared" si="319"/>
        <v>1093196</v>
      </c>
      <c r="N4998">
        <f t="shared" si="320"/>
        <v>867030</v>
      </c>
    </row>
    <row r="4999" spans="1:14" customFormat="1" ht="14.4" customHeight="1" x14ac:dyDescent="0.3">
      <c r="A4999" s="1">
        <v>44281</v>
      </c>
      <c r="B4999" t="s">
        <v>40</v>
      </c>
      <c r="C4999">
        <f t="shared" si="318"/>
        <v>38499</v>
      </c>
      <c r="D4999">
        <v>905529</v>
      </c>
      <c r="E4999">
        <v>905529</v>
      </c>
      <c r="F4999">
        <v>229300</v>
      </c>
      <c r="G4999">
        <v>481284</v>
      </c>
      <c r="H4999">
        <v>424144</v>
      </c>
      <c r="I4999">
        <v>101</v>
      </c>
      <c r="J4999">
        <v>173631</v>
      </c>
      <c r="K4999">
        <v>961198</v>
      </c>
      <c r="M4999">
        <f t="shared" si="319"/>
        <v>1134829</v>
      </c>
      <c r="N4999">
        <f t="shared" si="320"/>
        <v>905529</v>
      </c>
    </row>
    <row r="5000" spans="1:14" customFormat="1" ht="14.4" customHeight="1" x14ac:dyDescent="0.3">
      <c r="A5000" s="1">
        <v>44282</v>
      </c>
      <c r="B5000" t="s">
        <v>40</v>
      </c>
      <c r="C5000">
        <f t="shared" si="318"/>
        <v>35267</v>
      </c>
      <c r="D5000">
        <v>940796</v>
      </c>
      <c r="E5000">
        <v>940796</v>
      </c>
      <c r="F5000">
        <v>230270</v>
      </c>
      <c r="G5000">
        <v>499785</v>
      </c>
      <c r="H5000">
        <v>440903</v>
      </c>
      <c r="I5000">
        <v>108</v>
      </c>
      <c r="J5000">
        <v>181227</v>
      </c>
      <c r="K5000">
        <v>989839</v>
      </c>
      <c r="M5000">
        <f t="shared" si="319"/>
        <v>1171066</v>
      </c>
      <c r="N5000">
        <f t="shared" si="320"/>
        <v>940796</v>
      </c>
    </row>
    <row r="5001" spans="1:14" customFormat="1" ht="14.4" customHeight="1" x14ac:dyDescent="0.3">
      <c r="A5001" s="1">
        <v>44283</v>
      </c>
      <c r="B5001" t="s">
        <v>40</v>
      </c>
      <c r="C5001">
        <f t="shared" si="318"/>
        <v>2072</v>
      </c>
      <c r="D5001">
        <v>942868</v>
      </c>
      <c r="E5001">
        <v>942868</v>
      </c>
      <c r="F5001">
        <v>230297</v>
      </c>
      <c r="G5001">
        <v>500837</v>
      </c>
      <c r="H5001">
        <v>441923</v>
      </c>
      <c r="I5001">
        <v>108</v>
      </c>
      <c r="J5001">
        <v>181541</v>
      </c>
      <c r="K5001">
        <v>991624</v>
      </c>
      <c r="M5001">
        <f t="shared" si="319"/>
        <v>1173165</v>
      </c>
      <c r="N5001">
        <f t="shared" si="320"/>
        <v>942868</v>
      </c>
    </row>
    <row r="5002" spans="1:14" customFormat="1" ht="14.4" customHeight="1" x14ac:dyDescent="0.3">
      <c r="A5002" s="1">
        <v>44284</v>
      </c>
      <c r="B5002" t="s">
        <v>40</v>
      </c>
      <c r="C5002">
        <f t="shared" si="318"/>
        <v>12551</v>
      </c>
      <c r="D5002">
        <v>955419</v>
      </c>
      <c r="E5002">
        <v>955419</v>
      </c>
      <c r="F5002">
        <v>230582</v>
      </c>
      <c r="G5002">
        <v>507289</v>
      </c>
      <c r="H5002">
        <v>448022</v>
      </c>
      <c r="I5002">
        <v>108</v>
      </c>
      <c r="J5002">
        <v>184164</v>
      </c>
      <c r="K5002">
        <v>1001837</v>
      </c>
      <c r="M5002">
        <f t="shared" si="319"/>
        <v>1186001</v>
      </c>
      <c r="N5002">
        <f t="shared" si="320"/>
        <v>955419</v>
      </c>
    </row>
    <row r="5003" spans="1:14" customFormat="1" ht="14.4" customHeight="1" x14ac:dyDescent="0.3">
      <c r="A5003" s="1">
        <v>44285</v>
      </c>
      <c r="B5003" t="s">
        <v>40</v>
      </c>
      <c r="C5003">
        <f t="shared" si="318"/>
        <v>42182</v>
      </c>
      <c r="D5003">
        <v>997601</v>
      </c>
      <c r="E5003">
        <v>997601</v>
      </c>
      <c r="F5003">
        <v>233405</v>
      </c>
      <c r="G5003">
        <v>529413</v>
      </c>
      <c r="H5003">
        <v>468076</v>
      </c>
      <c r="I5003">
        <v>112</v>
      </c>
      <c r="J5003">
        <v>188577</v>
      </c>
      <c r="K5003">
        <v>1042429</v>
      </c>
      <c r="M5003">
        <f t="shared" si="319"/>
        <v>1231006</v>
      </c>
      <c r="N5003">
        <f t="shared" si="320"/>
        <v>997601</v>
      </c>
    </row>
    <row r="5004" spans="1:14" customFormat="1" ht="14.4" customHeight="1" x14ac:dyDescent="0.3">
      <c r="A5004" s="1">
        <v>44286</v>
      </c>
      <c r="B5004" t="s">
        <v>40</v>
      </c>
      <c r="C5004">
        <f t="shared" si="318"/>
        <v>33063</v>
      </c>
      <c r="D5004">
        <v>1030664</v>
      </c>
      <c r="E5004">
        <v>1030664</v>
      </c>
      <c r="F5004">
        <v>236573</v>
      </c>
      <c r="G5004">
        <v>546656</v>
      </c>
      <c r="H5004">
        <v>483891</v>
      </c>
      <c r="I5004">
        <v>117</v>
      </c>
      <c r="J5004">
        <v>191982</v>
      </c>
      <c r="K5004">
        <v>1075255</v>
      </c>
      <c r="M5004">
        <f t="shared" si="319"/>
        <v>1267237</v>
      </c>
      <c r="N5004">
        <f t="shared" si="320"/>
        <v>1030664</v>
      </c>
    </row>
    <row r="5005" spans="1:14" customFormat="1" ht="14.4" customHeight="1" x14ac:dyDescent="0.3">
      <c r="A5005" s="1">
        <v>44287</v>
      </c>
      <c r="B5005" t="s">
        <v>40</v>
      </c>
      <c r="C5005">
        <f t="shared" si="318"/>
        <v>47166</v>
      </c>
      <c r="D5005">
        <v>1077830</v>
      </c>
      <c r="E5005">
        <v>1077830</v>
      </c>
      <c r="F5005">
        <v>240094</v>
      </c>
      <c r="G5005">
        <v>571707</v>
      </c>
      <c r="H5005">
        <v>505993</v>
      </c>
      <c r="I5005">
        <v>130</v>
      </c>
      <c r="J5005">
        <v>195556</v>
      </c>
      <c r="K5005">
        <v>1122368</v>
      </c>
      <c r="M5005">
        <f t="shared" si="319"/>
        <v>1317924</v>
      </c>
      <c r="N5005">
        <f t="shared" si="320"/>
        <v>1077830</v>
      </c>
    </row>
    <row r="5006" spans="1:14" customFormat="1" ht="14.4" customHeight="1" x14ac:dyDescent="0.3">
      <c r="A5006" s="1">
        <v>44288</v>
      </c>
      <c r="B5006" t="s">
        <v>40</v>
      </c>
      <c r="C5006">
        <f t="shared" si="318"/>
        <v>62291</v>
      </c>
      <c r="D5006">
        <v>1140121</v>
      </c>
      <c r="E5006">
        <v>1140121</v>
      </c>
      <c r="F5006">
        <v>244744</v>
      </c>
      <c r="G5006">
        <v>604985</v>
      </c>
      <c r="H5006">
        <v>534994</v>
      </c>
      <c r="I5006">
        <v>142</v>
      </c>
      <c r="J5006">
        <v>199274</v>
      </c>
      <c r="K5006">
        <v>1185591</v>
      </c>
      <c r="M5006">
        <f t="shared" si="319"/>
        <v>1384865</v>
      </c>
      <c r="N5006">
        <f t="shared" si="320"/>
        <v>1140121</v>
      </c>
    </row>
    <row r="5007" spans="1:14" customFormat="1" ht="14.4" customHeight="1" x14ac:dyDescent="0.3">
      <c r="A5007" s="1">
        <v>44289</v>
      </c>
      <c r="B5007" t="s">
        <v>40</v>
      </c>
      <c r="C5007">
        <f t="shared" si="318"/>
        <v>45722</v>
      </c>
      <c r="D5007">
        <v>1185843</v>
      </c>
      <c r="E5007">
        <v>1185843</v>
      </c>
      <c r="F5007">
        <v>248936</v>
      </c>
      <c r="G5007">
        <v>628999</v>
      </c>
      <c r="H5007">
        <v>556695</v>
      </c>
      <c r="I5007">
        <v>149</v>
      </c>
      <c r="J5007">
        <v>201697</v>
      </c>
      <c r="K5007">
        <v>1233082</v>
      </c>
      <c r="M5007">
        <f t="shared" si="319"/>
        <v>1434779</v>
      </c>
      <c r="N5007">
        <f t="shared" si="320"/>
        <v>1185843</v>
      </c>
    </row>
    <row r="5008" spans="1:14" customFormat="1" ht="14.4" customHeight="1" x14ac:dyDescent="0.3">
      <c r="A5008" s="1">
        <v>44290</v>
      </c>
      <c r="B5008" t="s">
        <v>40</v>
      </c>
      <c r="C5008">
        <f t="shared" si="318"/>
        <v>41187</v>
      </c>
      <c r="D5008">
        <v>1227030</v>
      </c>
      <c r="E5008">
        <v>1227030</v>
      </c>
      <c r="F5008">
        <v>251833</v>
      </c>
      <c r="G5008">
        <v>650825</v>
      </c>
      <c r="H5008">
        <v>576047</v>
      </c>
      <c r="I5008">
        <v>158</v>
      </c>
      <c r="J5008">
        <v>205151</v>
      </c>
      <c r="K5008">
        <v>1273712</v>
      </c>
      <c r="M5008">
        <f t="shared" si="319"/>
        <v>1478863</v>
      </c>
      <c r="N5008">
        <f t="shared" si="320"/>
        <v>1227030</v>
      </c>
    </row>
    <row r="5009" spans="1:14" customFormat="1" ht="14.4" customHeight="1" x14ac:dyDescent="0.3">
      <c r="A5009" s="1">
        <v>44291</v>
      </c>
      <c r="B5009" t="s">
        <v>40</v>
      </c>
      <c r="C5009">
        <f t="shared" si="318"/>
        <v>51450</v>
      </c>
      <c r="D5009">
        <v>1278480</v>
      </c>
      <c r="E5009">
        <v>1278480</v>
      </c>
      <c r="F5009">
        <v>256353</v>
      </c>
      <c r="G5009">
        <v>677183</v>
      </c>
      <c r="H5009">
        <v>601131</v>
      </c>
      <c r="I5009">
        <v>166</v>
      </c>
      <c r="J5009">
        <v>208067</v>
      </c>
      <c r="K5009">
        <v>1326766</v>
      </c>
      <c r="M5009">
        <f t="shared" si="319"/>
        <v>1534833</v>
      </c>
      <c r="N5009">
        <f t="shared" si="320"/>
        <v>1278480</v>
      </c>
    </row>
    <row r="5010" spans="1:14" customFormat="1" ht="14.4" customHeight="1" x14ac:dyDescent="0.3">
      <c r="A5010" s="1">
        <v>44292</v>
      </c>
      <c r="B5010" t="s">
        <v>40</v>
      </c>
      <c r="C5010">
        <f t="shared" si="318"/>
        <v>35104</v>
      </c>
      <c r="D5010">
        <v>1313584</v>
      </c>
      <c r="E5010">
        <v>1313584</v>
      </c>
      <c r="F5010">
        <v>260027</v>
      </c>
      <c r="G5010">
        <v>694979</v>
      </c>
      <c r="H5010">
        <v>618428</v>
      </c>
      <c r="I5010">
        <v>177</v>
      </c>
      <c r="J5010">
        <v>210995</v>
      </c>
      <c r="K5010">
        <v>1362616</v>
      </c>
      <c r="M5010">
        <f t="shared" si="319"/>
        <v>1573611</v>
      </c>
      <c r="N5010">
        <f t="shared" si="320"/>
        <v>1313584</v>
      </c>
    </row>
    <row r="5011" spans="1:14" customFormat="1" ht="14.4" customHeight="1" x14ac:dyDescent="0.3">
      <c r="A5011" s="1">
        <v>44293</v>
      </c>
      <c r="B5011" t="s">
        <v>40</v>
      </c>
      <c r="C5011">
        <f t="shared" si="318"/>
        <v>92360</v>
      </c>
      <c r="D5011">
        <v>1405944</v>
      </c>
      <c r="E5011">
        <v>1405944</v>
      </c>
      <c r="F5011">
        <v>270076</v>
      </c>
      <c r="G5011">
        <v>743023</v>
      </c>
      <c r="H5011">
        <v>662719</v>
      </c>
      <c r="I5011">
        <v>202</v>
      </c>
      <c r="J5011">
        <v>220900</v>
      </c>
      <c r="K5011">
        <v>1455120</v>
      </c>
      <c r="M5011">
        <f t="shared" si="319"/>
        <v>1676020</v>
      </c>
      <c r="N5011">
        <f t="shared" si="320"/>
        <v>1405944</v>
      </c>
    </row>
    <row r="5012" spans="1:14" customFormat="1" ht="14.4" customHeight="1" x14ac:dyDescent="0.3">
      <c r="A5012" s="1">
        <v>44294</v>
      </c>
      <c r="B5012" t="s">
        <v>40</v>
      </c>
      <c r="C5012">
        <f t="shared" si="318"/>
        <v>98626</v>
      </c>
      <c r="D5012">
        <v>1504570</v>
      </c>
      <c r="E5012">
        <v>1504570</v>
      </c>
      <c r="F5012">
        <v>278547</v>
      </c>
      <c r="G5012">
        <v>793811</v>
      </c>
      <c r="H5012">
        <v>710538</v>
      </c>
      <c r="I5012">
        <v>221</v>
      </c>
      <c r="J5012">
        <v>232662</v>
      </c>
      <c r="K5012">
        <v>1550455</v>
      </c>
      <c r="M5012">
        <f t="shared" si="319"/>
        <v>1783117</v>
      </c>
      <c r="N5012">
        <f t="shared" si="320"/>
        <v>1504570</v>
      </c>
    </row>
    <row r="5013" spans="1:14" customFormat="1" ht="14.4" customHeight="1" x14ac:dyDescent="0.3">
      <c r="A5013" s="1">
        <v>44295</v>
      </c>
      <c r="B5013" t="s">
        <v>40</v>
      </c>
      <c r="C5013">
        <f t="shared" si="318"/>
        <v>106810</v>
      </c>
      <c r="D5013">
        <v>1611380</v>
      </c>
      <c r="E5013">
        <v>1611380</v>
      </c>
      <c r="F5013">
        <v>286802</v>
      </c>
      <c r="G5013">
        <v>849966</v>
      </c>
      <c r="H5013">
        <v>761168</v>
      </c>
      <c r="I5013">
        <v>246</v>
      </c>
      <c r="J5013">
        <v>243555</v>
      </c>
      <c r="K5013">
        <v>1654627</v>
      </c>
      <c r="M5013">
        <f t="shared" si="319"/>
        <v>1898182</v>
      </c>
      <c r="N5013">
        <f t="shared" si="320"/>
        <v>1611380</v>
      </c>
    </row>
    <row r="5014" spans="1:14" customFormat="1" ht="14.4" customHeight="1" x14ac:dyDescent="0.3">
      <c r="A5014" s="1">
        <v>44296</v>
      </c>
      <c r="B5014" t="s">
        <v>40</v>
      </c>
      <c r="C5014">
        <f t="shared" si="318"/>
        <v>152047</v>
      </c>
      <c r="D5014">
        <v>1763427</v>
      </c>
      <c r="E5014">
        <v>1763427</v>
      </c>
      <c r="F5014">
        <v>296498</v>
      </c>
      <c r="G5014">
        <v>936035</v>
      </c>
      <c r="H5014">
        <v>827126</v>
      </c>
      <c r="I5014">
        <v>266</v>
      </c>
      <c r="J5014">
        <v>248890</v>
      </c>
      <c r="K5014">
        <v>1811035</v>
      </c>
      <c r="M5014">
        <f t="shared" si="319"/>
        <v>2059925</v>
      </c>
      <c r="N5014">
        <f t="shared" si="320"/>
        <v>1763427</v>
      </c>
    </row>
    <row r="5015" spans="1:14" customFormat="1" ht="14.4" customHeight="1" x14ac:dyDescent="0.3">
      <c r="A5015" s="1">
        <v>44297</v>
      </c>
      <c r="B5015" t="s">
        <v>40</v>
      </c>
      <c r="C5015">
        <f t="shared" si="318"/>
        <v>97855</v>
      </c>
      <c r="D5015">
        <v>1861282</v>
      </c>
      <c r="E5015">
        <v>1861282</v>
      </c>
      <c r="F5015">
        <v>299904</v>
      </c>
      <c r="G5015">
        <v>989927</v>
      </c>
      <c r="H5015">
        <v>871070</v>
      </c>
      <c r="I5015">
        <v>285</v>
      </c>
      <c r="J5015">
        <v>251212</v>
      </c>
      <c r="K5015">
        <v>1909974</v>
      </c>
      <c r="M5015">
        <f t="shared" si="319"/>
        <v>2161186</v>
      </c>
      <c r="N5015">
        <f t="shared" si="320"/>
        <v>1861282</v>
      </c>
    </row>
    <row r="5016" spans="1:14" customFormat="1" ht="14.4" customHeight="1" x14ac:dyDescent="0.3">
      <c r="A5016" s="1">
        <v>44298</v>
      </c>
      <c r="B5016" t="s">
        <v>40</v>
      </c>
      <c r="C5016">
        <f t="shared" si="318"/>
        <v>121291</v>
      </c>
      <c r="D5016">
        <v>1982573</v>
      </c>
      <c r="E5016">
        <v>1982573</v>
      </c>
      <c r="F5016">
        <v>309467</v>
      </c>
      <c r="G5016">
        <v>1059265</v>
      </c>
      <c r="H5016">
        <v>923010</v>
      </c>
      <c r="I5016">
        <v>298</v>
      </c>
      <c r="J5016">
        <v>257338</v>
      </c>
      <c r="K5016">
        <v>2034702</v>
      </c>
      <c r="M5016">
        <f t="shared" si="319"/>
        <v>2292040</v>
      </c>
      <c r="N5016">
        <f t="shared" si="320"/>
        <v>1982573</v>
      </c>
    </row>
    <row r="5017" spans="1:14" customFormat="1" ht="14.4" customHeight="1" x14ac:dyDescent="0.3">
      <c r="A5017" s="1">
        <v>44299</v>
      </c>
      <c r="B5017" t="s">
        <v>40</v>
      </c>
      <c r="C5017">
        <f t="shared" si="318"/>
        <v>24409</v>
      </c>
      <c r="D5017">
        <v>2006982</v>
      </c>
      <c r="E5017">
        <v>2006982</v>
      </c>
      <c r="F5017">
        <v>311169</v>
      </c>
      <c r="G5017">
        <v>1073604</v>
      </c>
      <c r="H5017">
        <v>933078</v>
      </c>
      <c r="I5017">
        <v>300</v>
      </c>
      <c r="J5017">
        <v>258492</v>
      </c>
      <c r="K5017">
        <v>2059659</v>
      </c>
      <c r="M5017">
        <f t="shared" si="319"/>
        <v>2318151</v>
      </c>
      <c r="N5017">
        <f t="shared" si="320"/>
        <v>2006982</v>
      </c>
    </row>
    <row r="5018" spans="1:14" customFormat="1" ht="14.4" customHeight="1" x14ac:dyDescent="0.3">
      <c r="A5018" s="1">
        <v>44300</v>
      </c>
      <c r="B5018" t="s">
        <v>40</v>
      </c>
      <c r="C5018">
        <f t="shared" si="318"/>
        <v>122508</v>
      </c>
      <c r="D5018">
        <v>2129490</v>
      </c>
      <c r="E5018">
        <v>2129490</v>
      </c>
      <c r="F5018">
        <v>323121</v>
      </c>
      <c r="G5018">
        <v>1132706</v>
      </c>
      <c r="H5018">
        <v>996466</v>
      </c>
      <c r="I5018">
        <v>318</v>
      </c>
      <c r="J5018">
        <v>267499</v>
      </c>
      <c r="K5018">
        <v>2185112</v>
      </c>
      <c r="M5018">
        <f t="shared" si="319"/>
        <v>2452611</v>
      </c>
      <c r="N5018">
        <f t="shared" si="320"/>
        <v>2129490</v>
      </c>
    </row>
    <row r="5019" spans="1:14" customFormat="1" ht="14.4" customHeight="1" x14ac:dyDescent="0.3">
      <c r="A5019" s="1">
        <v>44301</v>
      </c>
      <c r="B5019" t="s">
        <v>40</v>
      </c>
      <c r="C5019">
        <f t="shared" si="318"/>
        <v>153853</v>
      </c>
      <c r="D5019">
        <v>2283343</v>
      </c>
      <c r="E5019">
        <v>2283343</v>
      </c>
      <c r="F5019">
        <v>338492</v>
      </c>
      <c r="G5019">
        <v>1206760</v>
      </c>
      <c r="H5019">
        <v>1076217</v>
      </c>
      <c r="I5019">
        <v>366</v>
      </c>
      <c r="J5019">
        <v>301224</v>
      </c>
      <c r="K5019">
        <v>2320611</v>
      </c>
      <c r="M5019">
        <f t="shared" si="319"/>
        <v>2621835</v>
      </c>
      <c r="N5019">
        <f t="shared" si="320"/>
        <v>2283343</v>
      </c>
    </row>
    <row r="5020" spans="1:14" customFormat="1" ht="14.4" customHeight="1" x14ac:dyDescent="0.3">
      <c r="A5020" s="1">
        <v>44302</v>
      </c>
      <c r="B5020" t="s">
        <v>40</v>
      </c>
      <c r="C5020">
        <f t="shared" si="318"/>
        <v>164283</v>
      </c>
      <c r="D5020">
        <v>2447626</v>
      </c>
      <c r="E5020">
        <v>2447626</v>
      </c>
      <c r="F5020">
        <v>354437</v>
      </c>
      <c r="G5020">
        <v>1287765</v>
      </c>
      <c r="H5020">
        <v>1159471</v>
      </c>
      <c r="I5020">
        <v>390</v>
      </c>
      <c r="J5020">
        <v>405112</v>
      </c>
      <c r="K5020">
        <v>2396951</v>
      </c>
      <c r="M5020">
        <f t="shared" si="319"/>
        <v>2802063</v>
      </c>
      <c r="N5020">
        <f t="shared" si="320"/>
        <v>2447626</v>
      </c>
    </row>
    <row r="5021" spans="1:14" customFormat="1" ht="14.4" customHeight="1" x14ac:dyDescent="0.3">
      <c r="A5021" s="1">
        <v>44303</v>
      </c>
      <c r="B5021" t="s">
        <v>40</v>
      </c>
      <c r="C5021">
        <f t="shared" si="318"/>
        <v>137338</v>
      </c>
      <c r="D5021">
        <v>2584964</v>
      </c>
      <c r="E5021">
        <v>2584964</v>
      </c>
      <c r="F5021">
        <v>367281</v>
      </c>
      <c r="G5021">
        <v>1356334</v>
      </c>
      <c r="H5021">
        <v>1228196</v>
      </c>
      <c r="I5021">
        <v>434</v>
      </c>
      <c r="J5021">
        <v>499940</v>
      </c>
      <c r="K5021">
        <v>2452305</v>
      </c>
      <c r="M5021">
        <f t="shared" si="319"/>
        <v>2952245</v>
      </c>
      <c r="N5021">
        <f t="shared" si="320"/>
        <v>2584964</v>
      </c>
    </row>
    <row r="5022" spans="1:14" customFormat="1" ht="14.4" customHeight="1" x14ac:dyDescent="0.3">
      <c r="A5022" s="1">
        <v>44304</v>
      </c>
      <c r="B5022" t="s">
        <v>40</v>
      </c>
      <c r="C5022">
        <f t="shared" si="318"/>
        <v>6132</v>
      </c>
      <c r="D5022">
        <v>2591096</v>
      </c>
      <c r="E5022">
        <v>2591096</v>
      </c>
      <c r="F5022">
        <v>369106</v>
      </c>
      <c r="G5022">
        <v>1359441</v>
      </c>
      <c r="H5022">
        <v>1231219</v>
      </c>
      <c r="I5022">
        <v>436</v>
      </c>
      <c r="J5022">
        <v>504773</v>
      </c>
      <c r="K5022">
        <v>2455429</v>
      </c>
      <c r="M5022">
        <f t="shared" si="319"/>
        <v>2960202</v>
      </c>
      <c r="N5022">
        <f t="shared" si="320"/>
        <v>2591096</v>
      </c>
    </row>
    <row r="5023" spans="1:14" customFormat="1" ht="14.4" customHeight="1" x14ac:dyDescent="0.3">
      <c r="A5023" s="1">
        <v>44305</v>
      </c>
      <c r="B5023" t="s">
        <v>40</v>
      </c>
      <c r="C5023">
        <f t="shared" si="318"/>
        <v>150909</v>
      </c>
      <c r="D5023">
        <v>2742005</v>
      </c>
      <c r="E5023">
        <v>2742005</v>
      </c>
      <c r="F5023">
        <v>390535</v>
      </c>
      <c r="G5023">
        <v>1430494</v>
      </c>
      <c r="H5023">
        <v>1311035</v>
      </c>
      <c r="I5023">
        <v>476</v>
      </c>
      <c r="J5023">
        <v>518477</v>
      </c>
      <c r="K5023">
        <v>2614063</v>
      </c>
      <c r="M5023">
        <f t="shared" si="319"/>
        <v>3132540</v>
      </c>
      <c r="N5023">
        <f t="shared" si="320"/>
        <v>2742005</v>
      </c>
    </row>
    <row r="5024" spans="1:14" customFormat="1" ht="14.4" customHeight="1" x14ac:dyDescent="0.3">
      <c r="A5024" s="1">
        <v>44306</v>
      </c>
      <c r="B5024" t="s">
        <v>40</v>
      </c>
      <c r="C5024">
        <f t="shared" si="318"/>
        <v>119253</v>
      </c>
      <c r="D5024">
        <v>2861258</v>
      </c>
      <c r="E5024">
        <v>2861258</v>
      </c>
      <c r="F5024">
        <v>410841</v>
      </c>
      <c r="G5024">
        <v>1489601</v>
      </c>
      <c r="H5024">
        <v>1371160</v>
      </c>
      <c r="I5024">
        <v>497</v>
      </c>
      <c r="J5024">
        <v>539310</v>
      </c>
      <c r="K5024">
        <v>2732789</v>
      </c>
      <c r="M5024">
        <f t="shared" si="319"/>
        <v>3272099</v>
      </c>
      <c r="N5024">
        <f t="shared" si="320"/>
        <v>2861258</v>
      </c>
    </row>
    <row r="5025" spans="1:14" customFormat="1" ht="14.4" customHeight="1" x14ac:dyDescent="0.3">
      <c r="A5025" s="1">
        <v>44307</v>
      </c>
      <c r="B5025" t="s">
        <v>40</v>
      </c>
      <c r="C5025">
        <f t="shared" si="318"/>
        <v>104209</v>
      </c>
      <c r="D5025">
        <v>2965467</v>
      </c>
      <c r="E5025">
        <v>2965467</v>
      </c>
      <c r="F5025">
        <v>429176</v>
      </c>
      <c r="G5025">
        <v>1542539</v>
      </c>
      <c r="H5025">
        <v>1422408</v>
      </c>
      <c r="I5025">
        <v>520</v>
      </c>
      <c r="J5025">
        <v>551525</v>
      </c>
      <c r="K5025">
        <v>2843118</v>
      </c>
      <c r="M5025">
        <f t="shared" si="319"/>
        <v>3394643</v>
      </c>
      <c r="N5025">
        <f t="shared" si="320"/>
        <v>2965467</v>
      </c>
    </row>
    <row r="5026" spans="1:14" customFormat="1" ht="14.4" customHeight="1" x14ac:dyDescent="0.3">
      <c r="A5026" s="1">
        <v>44308</v>
      </c>
      <c r="B5026" t="s">
        <v>40</v>
      </c>
      <c r="C5026">
        <f t="shared" si="318"/>
        <v>182848</v>
      </c>
      <c r="D5026">
        <v>3148315</v>
      </c>
      <c r="E5026">
        <v>3148315</v>
      </c>
      <c r="F5026">
        <v>456271</v>
      </c>
      <c r="G5026">
        <v>1628321</v>
      </c>
      <c r="H5026">
        <v>1519396</v>
      </c>
      <c r="I5026">
        <v>598</v>
      </c>
      <c r="J5026">
        <v>561611</v>
      </c>
      <c r="K5026">
        <v>3042975</v>
      </c>
      <c r="M5026">
        <f t="shared" si="319"/>
        <v>3604586</v>
      </c>
      <c r="N5026">
        <f t="shared" si="320"/>
        <v>3148315</v>
      </c>
    </row>
    <row r="5027" spans="1:14" customFormat="1" ht="14.4" customHeight="1" x14ac:dyDescent="0.3">
      <c r="A5027" s="1">
        <v>44309</v>
      </c>
      <c r="B5027" t="s">
        <v>40</v>
      </c>
      <c r="C5027">
        <f t="shared" ref="C5027:C5058" si="321">D5027-D5026</f>
        <v>184186</v>
      </c>
      <c r="D5027">
        <v>3332501</v>
      </c>
      <c r="E5027">
        <v>3332501</v>
      </c>
      <c r="F5027">
        <v>479360</v>
      </c>
      <c r="G5027">
        <v>1716318</v>
      </c>
      <c r="H5027">
        <v>1615538</v>
      </c>
      <c r="I5027">
        <v>645</v>
      </c>
      <c r="J5027">
        <v>571385</v>
      </c>
      <c r="K5027">
        <v>3240476</v>
      </c>
      <c r="M5027">
        <f t="shared" si="319"/>
        <v>3811861</v>
      </c>
      <c r="N5027">
        <f t="shared" si="320"/>
        <v>3332501</v>
      </c>
    </row>
    <row r="5028" spans="1:14" customFormat="1" ht="14.4" customHeight="1" x14ac:dyDescent="0.3">
      <c r="A5028" s="1">
        <v>44310</v>
      </c>
      <c r="B5028" t="s">
        <v>40</v>
      </c>
      <c r="C5028">
        <f t="shared" si="321"/>
        <v>167546</v>
      </c>
      <c r="D5028">
        <v>3500047</v>
      </c>
      <c r="E5028">
        <v>3500047</v>
      </c>
      <c r="F5028">
        <v>503781</v>
      </c>
      <c r="G5028">
        <v>1797477</v>
      </c>
      <c r="H5028">
        <v>1701884</v>
      </c>
      <c r="I5028">
        <v>686</v>
      </c>
      <c r="J5028">
        <v>580553</v>
      </c>
      <c r="K5028">
        <v>3423275</v>
      </c>
      <c r="M5028">
        <f t="shared" si="319"/>
        <v>4003828</v>
      </c>
      <c r="N5028">
        <f t="shared" si="320"/>
        <v>3500047</v>
      </c>
    </row>
    <row r="5029" spans="1:14" customFormat="1" ht="14.4" customHeight="1" x14ac:dyDescent="0.3">
      <c r="A5029" s="1">
        <v>44311</v>
      </c>
      <c r="B5029" t="s">
        <v>40</v>
      </c>
      <c r="C5029">
        <f t="shared" si="321"/>
        <v>59095</v>
      </c>
      <c r="D5029">
        <v>3559142</v>
      </c>
      <c r="E5029">
        <v>3559142</v>
      </c>
      <c r="F5029">
        <v>512327</v>
      </c>
      <c r="G5029">
        <v>1826899</v>
      </c>
      <c r="H5029">
        <v>1731547</v>
      </c>
      <c r="I5029">
        <v>696</v>
      </c>
      <c r="J5029">
        <v>582589</v>
      </c>
      <c r="K5029">
        <v>3488880</v>
      </c>
      <c r="M5029">
        <f t="shared" si="319"/>
        <v>4071469</v>
      </c>
      <c r="N5029">
        <f t="shared" si="320"/>
        <v>3559142</v>
      </c>
    </row>
    <row r="5030" spans="1:14" customFormat="1" ht="14.4" customHeight="1" x14ac:dyDescent="0.3">
      <c r="A5030" s="1">
        <v>44312</v>
      </c>
      <c r="B5030" t="s">
        <v>40</v>
      </c>
      <c r="C5030">
        <f t="shared" si="321"/>
        <v>185514</v>
      </c>
      <c r="D5030">
        <v>3744656</v>
      </c>
      <c r="E5030">
        <v>3744656</v>
      </c>
      <c r="F5030">
        <v>542319</v>
      </c>
      <c r="G5030">
        <v>1914027</v>
      </c>
      <c r="H5030">
        <v>1829888</v>
      </c>
      <c r="I5030">
        <v>741</v>
      </c>
      <c r="J5030">
        <v>589584</v>
      </c>
      <c r="K5030">
        <v>3697391</v>
      </c>
      <c r="M5030">
        <f t="shared" si="319"/>
        <v>4286975</v>
      </c>
      <c r="N5030">
        <f t="shared" si="320"/>
        <v>3744656</v>
      </c>
    </row>
    <row r="5031" spans="1:14" customFormat="1" ht="14.4" customHeight="1" x14ac:dyDescent="0.3">
      <c r="A5031" s="1">
        <v>44313</v>
      </c>
      <c r="B5031" t="s">
        <v>40</v>
      </c>
      <c r="C5031">
        <f t="shared" si="321"/>
        <v>92534</v>
      </c>
      <c r="D5031">
        <v>3837190</v>
      </c>
      <c r="E5031">
        <v>3837190</v>
      </c>
      <c r="F5031">
        <v>562813</v>
      </c>
      <c r="G5031">
        <v>1960354</v>
      </c>
      <c r="H5031">
        <v>1876080</v>
      </c>
      <c r="I5031">
        <v>756</v>
      </c>
      <c r="J5031">
        <v>598594</v>
      </c>
      <c r="K5031">
        <v>3801409</v>
      </c>
      <c r="M5031">
        <f t="shared" si="319"/>
        <v>4400003</v>
      </c>
      <c r="N5031">
        <f t="shared" si="320"/>
        <v>3837190</v>
      </c>
    </row>
    <row r="5032" spans="1:14" customFormat="1" ht="14.4" customHeight="1" x14ac:dyDescent="0.3">
      <c r="A5032" s="1">
        <v>44314</v>
      </c>
      <c r="B5032" t="s">
        <v>40</v>
      </c>
      <c r="C5032">
        <f t="shared" si="321"/>
        <v>118209</v>
      </c>
      <c r="D5032">
        <v>3955399</v>
      </c>
      <c r="E5032">
        <v>3955399</v>
      </c>
      <c r="F5032">
        <v>586665</v>
      </c>
      <c r="G5032">
        <v>2017093</v>
      </c>
      <c r="H5032">
        <v>1937531</v>
      </c>
      <c r="I5032">
        <v>775</v>
      </c>
      <c r="J5032">
        <v>605152</v>
      </c>
      <c r="K5032">
        <v>3936912</v>
      </c>
      <c r="M5032">
        <f t="shared" si="319"/>
        <v>4542064</v>
      </c>
      <c r="N5032">
        <f t="shared" si="320"/>
        <v>3955399</v>
      </c>
    </row>
    <row r="5033" spans="1:14" customFormat="1" ht="14.4" customHeight="1" x14ac:dyDescent="0.3">
      <c r="A5033" s="1">
        <v>44315</v>
      </c>
      <c r="B5033" t="s">
        <v>40</v>
      </c>
      <c r="C5033">
        <f t="shared" si="321"/>
        <v>55211</v>
      </c>
      <c r="D5033">
        <v>4010610</v>
      </c>
      <c r="E5033">
        <v>4010610</v>
      </c>
      <c r="F5033">
        <v>602170</v>
      </c>
      <c r="G5033">
        <v>2043985</v>
      </c>
      <c r="H5033">
        <v>1965840</v>
      </c>
      <c r="I5033">
        <v>785</v>
      </c>
      <c r="J5033">
        <v>612321</v>
      </c>
      <c r="K5033">
        <v>4000459</v>
      </c>
      <c r="M5033">
        <f t="shared" si="319"/>
        <v>4612780</v>
      </c>
      <c r="N5033">
        <f t="shared" si="320"/>
        <v>4010610</v>
      </c>
    </row>
    <row r="5034" spans="1:14" customFormat="1" ht="14.4" customHeight="1" x14ac:dyDescent="0.3">
      <c r="A5034" s="1">
        <v>44316</v>
      </c>
      <c r="B5034" t="s">
        <v>40</v>
      </c>
      <c r="C5034">
        <f t="shared" si="321"/>
        <v>141152</v>
      </c>
      <c r="D5034">
        <v>4151762</v>
      </c>
      <c r="E5034">
        <v>4151762</v>
      </c>
      <c r="F5034">
        <v>628422</v>
      </c>
      <c r="G5034">
        <v>2113252</v>
      </c>
      <c r="H5034">
        <v>2037704</v>
      </c>
      <c r="I5034">
        <v>806</v>
      </c>
      <c r="J5034">
        <v>617745</v>
      </c>
      <c r="K5034">
        <v>4162439</v>
      </c>
      <c r="M5034">
        <f t="shared" si="319"/>
        <v>4780184</v>
      </c>
      <c r="N5034">
        <f t="shared" si="320"/>
        <v>4151762</v>
      </c>
    </row>
    <row r="5035" spans="1:14" customFormat="1" ht="14.4" customHeight="1" x14ac:dyDescent="0.3">
      <c r="A5035" s="1">
        <v>44317</v>
      </c>
      <c r="B5035" t="s">
        <v>40</v>
      </c>
      <c r="C5035">
        <f t="shared" si="321"/>
        <v>6171</v>
      </c>
      <c r="D5035">
        <v>4157933</v>
      </c>
      <c r="E5035">
        <v>4157933</v>
      </c>
      <c r="F5035">
        <v>629611</v>
      </c>
      <c r="G5035">
        <v>2116446</v>
      </c>
      <c r="H5035">
        <v>2040680</v>
      </c>
      <c r="I5035">
        <v>807</v>
      </c>
      <c r="J5035">
        <v>618505</v>
      </c>
      <c r="K5035">
        <v>4169039</v>
      </c>
      <c r="M5035">
        <f t="shared" si="319"/>
        <v>4787544</v>
      </c>
      <c r="N5035">
        <f t="shared" si="320"/>
        <v>4157933</v>
      </c>
    </row>
    <row r="5036" spans="1:14" customFormat="1" ht="14.4" customHeight="1" x14ac:dyDescent="0.3">
      <c r="A5036" s="1">
        <v>44318</v>
      </c>
      <c r="B5036" t="s">
        <v>40</v>
      </c>
      <c r="C5036">
        <f t="shared" si="321"/>
        <v>157</v>
      </c>
      <c r="D5036">
        <v>4158090</v>
      </c>
      <c r="E5036">
        <v>4158090</v>
      </c>
      <c r="F5036">
        <v>629721</v>
      </c>
      <c r="G5036">
        <v>2116527</v>
      </c>
      <c r="H5036">
        <v>2040756</v>
      </c>
      <c r="I5036">
        <v>807</v>
      </c>
      <c r="J5036">
        <v>618541</v>
      </c>
      <c r="K5036">
        <v>4169270</v>
      </c>
      <c r="M5036">
        <f t="shared" si="319"/>
        <v>4787811</v>
      </c>
      <c r="N5036">
        <f t="shared" si="320"/>
        <v>4158090</v>
      </c>
    </row>
    <row r="5037" spans="1:14" customFormat="1" ht="14.4" customHeight="1" x14ac:dyDescent="0.3">
      <c r="A5037" s="1">
        <v>44319</v>
      </c>
      <c r="B5037" t="s">
        <v>40</v>
      </c>
      <c r="C5037">
        <f t="shared" si="321"/>
        <v>20587</v>
      </c>
      <c r="D5037">
        <v>4178677</v>
      </c>
      <c r="E5037">
        <v>4178677</v>
      </c>
      <c r="F5037">
        <v>637243</v>
      </c>
      <c r="G5037">
        <v>2126844</v>
      </c>
      <c r="H5037">
        <v>2051023</v>
      </c>
      <c r="I5037">
        <v>810</v>
      </c>
      <c r="J5037">
        <v>618758</v>
      </c>
      <c r="K5037">
        <v>4197162</v>
      </c>
      <c r="M5037">
        <f t="shared" si="319"/>
        <v>4815920</v>
      </c>
      <c r="N5037">
        <f t="shared" si="320"/>
        <v>4178677</v>
      </c>
    </row>
    <row r="5038" spans="1:14" customFormat="1" ht="14.4" customHeight="1" x14ac:dyDescent="0.3">
      <c r="A5038" s="1">
        <v>44320</v>
      </c>
      <c r="B5038" t="s">
        <v>40</v>
      </c>
      <c r="C5038">
        <f t="shared" si="321"/>
        <v>49078</v>
      </c>
      <c r="D5038">
        <v>4227755</v>
      </c>
      <c r="E5038">
        <v>4227755</v>
      </c>
      <c r="F5038">
        <v>653758</v>
      </c>
      <c r="G5038">
        <v>2151299</v>
      </c>
      <c r="H5038">
        <v>2075608</v>
      </c>
      <c r="I5038">
        <v>848</v>
      </c>
      <c r="J5038">
        <v>619907</v>
      </c>
      <c r="K5038">
        <v>4261606</v>
      </c>
      <c r="M5038">
        <f t="shared" si="319"/>
        <v>4881513</v>
      </c>
      <c r="N5038">
        <f t="shared" si="320"/>
        <v>4227755</v>
      </c>
    </row>
    <row r="5039" spans="1:14" customFormat="1" ht="14.4" customHeight="1" x14ac:dyDescent="0.3">
      <c r="A5039" s="1">
        <v>44321</v>
      </c>
      <c r="B5039" t="s">
        <v>40</v>
      </c>
      <c r="C5039">
        <f t="shared" si="321"/>
        <v>47432</v>
      </c>
      <c r="D5039">
        <v>4275187</v>
      </c>
      <c r="E5039">
        <v>4275187</v>
      </c>
      <c r="F5039">
        <v>685400</v>
      </c>
      <c r="G5039">
        <v>2174836</v>
      </c>
      <c r="H5039">
        <v>2099486</v>
      </c>
      <c r="I5039">
        <v>865</v>
      </c>
      <c r="J5039">
        <v>622789</v>
      </c>
      <c r="K5039">
        <v>4337798</v>
      </c>
      <c r="M5039">
        <f t="shared" si="319"/>
        <v>4960587</v>
      </c>
      <c r="N5039">
        <f t="shared" si="320"/>
        <v>4275187</v>
      </c>
    </row>
    <row r="5040" spans="1:14" customFormat="1" ht="14.4" customHeight="1" x14ac:dyDescent="0.3">
      <c r="A5040" s="1">
        <v>44322</v>
      </c>
      <c r="B5040" t="s">
        <v>40</v>
      </c>
      <c r="C5040">
        <f t="shared" si="321"/>
        <v>50716</v>
      </c>
      <c r="D5040">
        <v>4325903</v>
      </c>
      <c r="E5040">
        <v>4325903</v>
      </c>
      <c r="F5040">
        <v>716162</v>
      </c>
      <c r="G5040">
        <v>2199976</v>
      </c>
      <c r="H5040">
        <v>2125049</v>
      </c>
      <c r="I5040">
        <v>878</v>
      </c>
      <c r="J5040">
        <v>625096</v>
      </c>
      <c r="K5040">
        <v>4416969</v>
      </c>
      <c r="M5040">
        <f t="shared" si="319"/>
        <v>5042065</v>
      </c>
      <c r="N5040">
        <f t="shared" si="320"/>
        <v>4325903</v>
      </c>
    </row>
    <row r="5041" spans="1:14" customFormat="1" ht="14.4" customHeight="1" x14ac:dyDescent="0.3">
      <c r="A5041" s="1">
        <v>44323</v>
      </c>
      <c r="B5041" t="s">
        <v>40</v>
      </c>
      <c r="C5041">
        <f t="shared" si="321"/>
        <v>50512</v>
      </c>
      <c r="D5041">
        <v>4376415</v>
      </c>
      <c r="E5041">
        <v>4376415</v>
      </c>
      <c r="F5041">
        <v>746157</v>
      </c>
      <c r="G5041">
        <v>2225004</v>
      </c>
      <c r="H5041">
        <v>2150520</v>
      </c>
      <c r="I5041">
        <v>891</v>
      </c>
      <c r="J5041">
        <v>626360</v>
      </c>
      <c r="K5041">
        <v>4496212</v>
      </c>
      <c r="M5041">
        <f t="shared" si="319"/>
        <v>5122572</v>
      </c>
      <c r="N5041">
        <f t="shared" si="320"/>
        <v>4376415</v>
      </c>
    </row>
    <row r="5042" spans="1:14" customFormat="1" ht="14.4" customHeight="1" x14ac:dyDescent="0.3">
      <c r="A5042" s="1">
        <v>44324</v>
      </c>
      <c r="B5042" t="s">
        <v>40</v>
      </c>
      <c r="C5042">
        <f t="shared" si="321"/>
        <v>12223</v>
      </c>
      <c r="D5042">
        <v>4388638</v>
      </c>
      <c r="E5042">
        <v>4388638</v>
      </c>
      <c r="F5042">
        <v>814322</v>
      </c>
      <c r="G5042">
        <v>2231492</v>
      </c>
      <c r="H5042">
        <v>2156251</v>
      </c>
      <c r="I5042">
        <v>895</v>
      </c>
      <c r="J5042">
        <v>635641</v>
      </c>
      <c r="K5042">
        <v>4567319</v>
      </c>
      <c r="M5042">
        <f t="shared" si="319"/>
        <v>5202960</v>
      </c>
      <c r="N5042">
        <f t="shared" si="320"/>
        <v>4388638</v>
      </c>
    </row>
    <row r="5043" spans="1:14" customFormat="1" ht="14.4" customHeight="1" x14ac:dyDescent="0.3">
      <c r="A5043" s="1">
        <v>44325</v>
      </c>
      <c r="B5043" t="s">
        <v>40</v>
      </c>
      <c r="C5043">
        <f t="shared" si="321"/>
        <v>954</v>
      </c>
      <c r="D5043">
        <v>4389592</v>
      </c>
      <c r="E5043">
        <v>4389592</v>
      </c>
      <c r="F5043">
        <v>815634</v>
      </c>
      <c r="G5043">
        <v>2232019</v>
      </c>
      <c r="H5043">
        <v>2156678</v>
      </c>
      <c r="I5043">
        <v>895</v>
      </c>
      <c r="J5043">
        <v>636355</v>
      </c>
      <c r="K5043">
        <v>4568871</v>
      </c>
      <c r="M5043">
        <f t="shared" si="319"/>
        <v>5205226</v>
      </c>
      <c r="N5043">
        <f t="shared" si="320"/>
        <v>4389592</v>
      </c>
    </row>
    <row r="5044" spans="1:14" customFormat="1" ht="14.4" customHeight="1" x14ac:dyDescent="0.3">
      <c r="A5044" s="1">
        <v>44326</v>
      </c>
      <c r="B5044" t="s">
        <v>40</v>
      </c>
      <c r="C5044">
        <f t="shared" si="321"/>
        <v>16950</v>
      </c>
      <c r="D5044">
        <v>4406542</v>
      </c>
      <c r="E5044">
        <v>4406542</v>
      </c>
      <c r="F5044">
        <v>907358</v>
      </c>
      <c r="G5044">
        <v>2240697</v>
      </c>
      <c r="H5044">
        <v>2164944</v>
      </c>
      <c r="I5044">
        <v>901</v>
      </c>
      <c r="J5044">
        <v>657177</v>
      </c>
      <c r="K5044">
        <v>4656723</v>
      </c>
      <c r="M5044">
        <f t="shared" si="319"/>
        <v>5313900</v>
      </c>
      <c r="N5044">
        <f t="shared" si="320"/>
        <v>4406542</v>
      </c>
    </row>
    <row r="5045" spans="1:14" customFormat="1" ht="14.4" customHeight="1" x14ac:dyDescent="0.3">
      <c r="A5045" s="1">
        <v>44327</v>
      </c>
      <c r="B5045" t="s">
        <v>40</v>
      </c>
      <c r="C5045">
        <f t="shared" si="321"/>
        <v>15877</v>
      </c>
      <c r="D5045">
        <v>4422419</v>
      </c>
      <c r="E5045">
        <v>4422419</v>
      </c>
      <c r="F5045">
        <v>984094</v>
      </c>
      <c r="G5045">
        <v>2248963</v>
      </c>
      <c r="H5045">
        <v>2172550</v>
      </c>
      <c r="I5045">
        <v>906</v>
      </c>
      <c r="J5045">
        <v>670078</v>
      </c>
      <c r="K5045">
        <v>4736435</v>
      </c>
      <c r="M5045">
        <f t="shared" si="319"/>
        <v>5406513</v>
      </c>
      <c r="N5045">
        <f t="shared" si="320"/>
        <v>4422419</v>
      </c>
    </row>
    <row r="5046" spans="1:14" customFormat="1" ht="14.4" customHeight="1" x14ac:dyDescent="0.3">
      <c r="A5046" s="1">
        <v>44328</v>
      </c>
      <c r="B5046" t="s">
        <v>40</v>
      </c>
      <c r="C5046">
        <f t="shared" si="321"/>
        <v>9905</v>
      </c>
      <c r="D5046">
        <v>4432324</v>
      </c>
      <c r="E5046">
        <v>4432324</v>
      </c>
      <c r="F5046">
        <v>1008459</v>
      </c>
      <c r="G5046">
        <v>2254044</v>
      </c>
      <c r="H5046">
        <v>2177374</v>
      </c>
      <c r="I5046">
        <v>906</v>
      </c>
      <c r="J5046">
        <v>679547</v>
      </c>
      <c r="K5046">
        <v>4761236</v>
      </c>
      <c r="M5046">
        <f t="shared" si="319"/>
        <v>5440783</v>
      </c>
      <c r="N5046">
        <f t="shared" si="320"/>
        <v>4432324</v>
      </c>
    </row>
    <row r="5047" spans="1:14" customFormat="1" ht="14.4" customHeight="1" x14ac:dyDescent="0.3">
      <c r="A5047" s="1">
        <v>44329</v>
      </c>
      <c r="B5047" t="s">
        <v>40</v>
      </c>
      <c r="C5047">
        <f t="shared" si="321"/>
        <v>10140</v>
      </c>
      <c r="D5047">
        <v>4442464</v>
      </c>
      <c r="E5047">
        <v>4442464</v>
      </c>
      <c r="F5047">
        <v>1037348</v>
      </c>
      <c r="G5047">
        <v>2259285</v>
      </c>
      <c r="H5047">
        <v>2182272</v>
      </c>
      <c r="I5047">
        <v>907</v>
      </c>
      <c r="J5047">
        <v>692132</v>
      </c>
      <c r="K5047">
        <v>4787680</v>
      </c>
      <c r="M5047">
        <f t="shared" si="319"/>
        <v>5479812</v>
      </c>
      <c r="N5047">
        <f t="shared" si="320"/>
        <v>4442464</v>
      </c>
    </row>
    <row r="5048" spans="1:14" customFormat="1" ht="14.4" customHeight="1" x14ac:dyDescent="0.3">
      <c r="A5048" s="1">
        <v>44330</v>
      </c>
      <c r="B5048" t="s">
        <v>40</v>
      </c>
      <c r="C5048">
        <f t="shared" si="321"/>
        <v>7565</v>
      </c>
      <c r="D5048">
        <v>4450029</v>
      </c>
      <c r="E5048">
        <v>4450029</v>
      </c>
      <c r="F5048">
        <v>1063524</v>
      </c>
      <c r="G5048">
        <v>2263127</v>
      </c>
      <c r="H5048">
        <v>2185992</v>
      </c>
      <c r="I5048">
        <v>910</v>
      </c>
      <c r="J5048">
        <v>709293</v>
      </c>
      <c r="K5048">
        <v>4804250</v>
      </c>
      <c r="M5048">
        <f t="shared" si="319"/>
        <v>5513553</v>
      </c>
      <c r="N5048">
        <f t="shared" si="320"/>
        <v>4450029</v>
      </c>
    </row>
    <row r="5049" spans="1:14" customFormat="1" ht="14.4" customHeight="1" x14ac:dyDescent="0.3">
      <c r="A5049" s="1">
        <v>44331</v>
      </c>
      <c r="B5049" t="s">
        <v>40</v>
      </c>
      <c r="C5049">
        <f t="shared" si="321"/>
        <v>0</v>
      </c>
      <c r="D5049">
        <v>4450029</v>
      </c>
      <c r="E5049">
        <v>4450029</v>
      </c>
      <c r="F5049">
        <v>1063524</v>
      </c>
      <c r="G5049">
        <v>2263127</v>
      </c>
      <c r="H5049">
        <v>2185992</v>
      </c>
      <c r="I5049">
        <v>910</v>
      </c>
      <c r="J5049">
        <v>709293</v>
      </c>
      <c r="K5049">
        <v>4804250</v>
      </c>
      <c r="M5049">
        <f t="shared" si="319"/>
        <v>5513553</v>
      </c>
      <c r="N5049">
        <f t="shared" si="320"/>
        <v>4450029</v>
      </c>
    </row>
    <row r="5050" spans="1:14" customFormat="1" ht="14.4" customHeight="1" x14ac:dyDescent="0.3">
      <c r="A5050" s="1">
        <v>44332</v>
      </c>
      <c r="B5050" t="s">
        <v>40</v>
      </c>
      <c r="C5050">
        <f t="shared" si="321"/>
        <v>0</v>
      </c>
      <c r="D5050">
        <v>4450029</v>
      </c>
      <c r="E5050">
        <v>4450029</v>
      </c>
      <c r="F5050">
        <v>1063524</v>
      </c>
      <c r="G5050">
        <v>2263127</v>
      </c>
      <c r="H5050">
        <v>2185992</v>
      </c>
      <c r="I5050">
        <v>910</v>
      </c>
      <c r="J5050">
        <v>709293</v>
      </c>
      <c r="K5050">
        <v>4804250</v>
      </c>
      <c r="M5050">
        <f t="shared" si="319"/>
        <v>5513553</v>
      </c>
      <c r="N5050">
        <f t="shared" si="320"/>
        <v>4450029</v>
      </c>
    </row>
    <row r="5051" spans="1:14" customFormat="1" ht="14.4" customHeight="1" x14ac:dyDescent="0.3">
      <c r="A5051" s="1">
        <v>44333</v>
      </c>
      <c r="B5051" t="s">
        <v>40</v>
      </c>
      <c r="C5051">
        <f t="shared" si="321"/>
        <v>565</v>
      </c>
      <c r="D5051">
        <v>4450594</v>
      </c>
      <c r="E5051">
        <v>4450594</v>
      </c>
      <c r="F5051">
        <v>1063918</v>
      </c>
      <c r="G5051">
        <v>2263410</v>
      </c>
      <c r="H5051">
        <v>2186272</v>
      </c>
      <c r="I5051">
        <v>912</v>
      </c>
      <c r="J5051">
        <v>710204</v>
      </c>
      <c r="K5051">
        <v>4804239</v>
      </c>
      <c r="M5051">
        <f t="shared" si="319"/>
        <v>5514512</v>
      </c>
      <c r="N5051">
        <f t="shared" si="320"/>
        <v>4450594</v>
      </c>
    </row>
    <row r="5052" spans="1:14" customFormat="1" ht="14.4" customHeight="1" x14ac:dyDescent="0.3">
      <c r="A5052" s="1">
        <v>44334</v>
      </c>
      <c r="B5052" t="s">
        <v>40</v>
      </c>
      <c r="C5052">
        <f t="shared" si="321"/>
        <v>717</v>
      </c>
      <c r="D5052">
        <v>4451311</v>
      </c>
      <c r="E5052">
        <v>4451311</v>
      </c>
      <c r="F5052">
        <v>1065279</v>
      </c>
      <c r="G5052">
        <v>2263801</v>
      </c>
      <c r="H5052">
        <v>2186598</v>
      </c>
      <c r="I5052">
        <v>912</v>
      </c>
      <c r="J5052">
        <v>712202</v>
      </c>
      <c r="K5052">
        <v>4804241</v>
      </c>
      <c r="M5052">
        <f t="shared" si="319"/>
        <v>5516590</v>
      </c>
      <c r="N5052">
        <f t="shared" si="320"/>
        <v>4451311</v>
      </c>
    </row>
    <row r="5053" spans="1:14" customFormat="1" ht="14.4" customHeight="1" x14ac:dyDescent="0.3">
      <c r="A5053" s="1">
        <v>44335</v>
      </c>
      <c r="B5053" t="s">
        <v>40</v>
      </c>
      <c r="C5053">
        <f t="shared" si="321"/>
        <v>513</v>
      </c>
      <c r="D5053">
        <v>4451824</v>
      </c>
      <c r="E5053">
        <v>4451824</v>
      </c>
      <c r="F5053">
        <v>1067949</v>
      </c>
      <c r="G5053">
        <v>2264072</v>
      </c>
      <c r="H5053">
        <v>2186840</v>
      </c>
      <c r="I5053">
        <v>912</v>
      </c>
      <c r="J5053">
        <v>715327</v>
      </c>
      <c r="K5053">
        <v>4804244</v>
      </c>
      <c r="M5053">
        <f t="shared" si="319"/>
        <v>5519773</v>
      </c>
      <c r="N5053">
        <f t="shared" si="320"/>
        <v>4451824</v>
      </c>
    </row>
    <row r="5054" spans="1:14" customFormat="1" ht="14.4" customHeight="1" x14ac:dyDescent="0.3">
      <c r="A5054" s="1">
        <v>44336</v>
      </c>
      <c r="B5054" t="s">
        <v>40</v>
      </c>
      <c r="C5054">
        <f t="shared" si="321"/>
        <v>748</v>
      </c>
      <c r="D5054">
        <v>4452572</v>
      </c>
      <c r="E5054">
        <v>4452572</v>
      </c>
      <c r="F5054">
        <v>1070595</v>
      </c>
      <c r="G5054">
        <v>2264422</v>
      </c>
      <c r="H5054">
        <v>2187238</v>
      </c>
      <c r="I5054">
        <v>912</v>
      </c>
      <c r="J5054">
        <v>718655</v>
      </c>
      <c r="K5054">
        <v>4804266</v>
      </c>
      <c r="M5054">
        <f t="shared" si="319"/>
        <v>5523167</v>
      </c>
      <c r="N5054">
        <f t="shared" si="320"/>
        <v>4452572</v>
      </c>
    </row>
    <row r="5055" spans="1:14" customFormat="1" ht="14.4" customHeight="1" x14ac:dyDescent="0.3">
      <c r="A5055" s="1">
        <v>44337</v>
      </c>
      <c r="B5055" t="s">
        <v>40</v>
      </c>
      <c r="C5055">
        <f t="shared" si="321"/>
        <v>461</v>
      </c>
      <c r="D5055">
        <v>4453033</v>
      </c>
      <c r="E5055">
        <v>4453033</v>
      </c>
      <c r="F5055">
        <v>1070947</v>
      </c>
      <c r="G5055">
        <v>2264641</v>
      </c>
      <c r="H5055">
        <v>2187480</v>
      </c>
      <c r="I5055">
        <v>912</v>
      </c>
      <c r="J5055">
        <v>719437</v>
      </c>
      <c r="K5055">
        <v>4804297</v>
      </c>
      <c r="L5055">
        <v>246</v>
      </c>
      <c r="M5055">
        <f t="shared" si="319"/>
        <v>5523980</v>
      </c>
      <c r="N5055">
        <f t="shared" si="320"/>
        <v>4453033</v>
      </c>
    </row>
    <row r="5056" spans="1:14" customFormat="1" ht="14.4" customHeight="1" x14ac:dyDescent="0.3">
      <c r="A5056" s="1">
        <v>44338</v>
      </c>
      <c r="B5056" t="s">
        <v>40</v>
      </c>
      <c r="C5056">
        <f t="shared" si="321"/>
        <v>392</v>
      </c>
      <c r="D5056">
        <v>4453425</v>
      </c>
      <c r="E5056">
        <v>4453425</v>
      </c>
      <c r="F5056">
        <v>1073381</v>
      </c>
      <c r="G5056">
        <v>2264831</v>
      </c>
      <c r="H5056">
        <v>2187682</v>
      </c>
      <c r="I5056">
        <v>912</v>
      </c>
      <c r="J5056">
        <v>722244</v>
      </c>
      <c r="K5056">
        <v>4804302</v>
      </c>
      <c r="L5056">
        <v>260</v>
      </c>
      <c r="M5056">
        <f t="shared" si="319"/>
        <v>5526806</v>
      </c>
      <c r="N5056">
        <f t="shared" si="320"/>
        <v>4453425</v>
      </c>
    </row>
    <row r="5057" spans="1:14" customFormat="1" ht="14.4" customHeight="1" x14ac:dyDescent="0.3">
      <c r="A5057" s="1">
        <v>44339</v>
      </c>
      <c r="B5057" t="s">
        <v>40</v>
      </c>
      <c r="C5057">
        <f t="shared" si="321"/>
        <v>412</v>
      </c>
      <c r="D5057">
        <v>4453837</v>
      </c>
      <c r="E5057">
        <v>4453837</v>
      </c>
      <c r="F5057">
        <v>1073696</v>
      </c>
      <c r="G5057">
        <v>2265006</v>
      </c>
      <c r="H5057">
        <v>2187919</v>
      </c>
      <c r="I5057">
        <v>912</v>
      </c>
      <c r="J5057">
        <v>722926</v>
      </c>
      <c r="K5057">
        <v>4804309</v>
      </c>
      <c r="L5057">
        <v>298</v>
      </c>
      <c r="M5057">
        <f t="shared" si="319"/>
        <v>5527533</v>
      </c>
      <c r="N5057">
        <f t="shared" si="320"/>
        <v>4453837</v>
      </c>
    </row>
    <row r="5058" spans="1:14" customFormat="1" ht="14.4" customHeight="1" x14ac:dyDescent="0.3">
      <c r="A5058" s="1">
        <v>44340</v>
      </c>
      <c r="B5058" t="s">
        <v>40</v>
      </c>
      <c r="C5058">
        <f t="shared" si="321"/>
        <v>648</v>
      </c>
      <c r="D5058">
        <v>4454485</v>
      </c>
      <c r="E5058">
        <v>4454485</v>
      </c>
      <c r="F5058">
        <v>1075892</v>
      </c>
      <c r="G5058">
        <v>2265327</v>
      </c>
      <c r="H5058">
        <v>2188246</v>
      </c>
      <c r="I5058">
        <v>912</v>
      </c>
      <c r="J5058">
        <v>725749</v>
      </c>
      <c r="K5058">
        <v>4804311</v>
      </c>
      <c r="L5058">
        <v>317</v>
      </c>
      <c r="M5058">
        <f t="shared" si="319"/>
        <v>5530377</v>
      </c>
      <c r="N5058">
        <f t="shared" si="320"/>
        <v>4454485</v>
      </c>
    </row>
    <row r="5059" spans="1:14" customFormat="1" ht="14.4" customHeight="1" x14ac:dyDescent="0.3">
      <c r="A5059" s="1">
        <v>44341</v>
      </c>
      <c r="B5059" t="s">
        <v>40</v>
      </c>
      <c r="C5059">
        <f t="shared" ref="C5059:C5088" si="322">D5059-D5058</f>
        <v>8326</v>
      </c>
      <c r="D5059">
        <v>4462811</v>
      </c>
      <c r="E5059">
        <v>4462811</v>
      </c>
      <c r="F5059">
        <v>1126989</v>
      </c>
      <c r="G5059">
        <v>2269666</v>
      </c>
      <c r="H5059">
        <v>2192232</v>
      </c>
      <c r="I5059">
        <v>913</v>
      </c>
      <c r="J5059">
        <v>784357</v>
      </c>
      <c r="K5059">
        <v>4805088</v>
      </c>
      <c r="L5059">
        <v>355</v>
      </c>
      <c r="M5059">
        <f t="shared" ref="M5059:M5088" si="323">E5059+F5059</f>
        <v>5589800</v>
      </c>
      <c r="N5059">
        <f t="shared" ref="N5059:N5088" si="324">G5059+H5059+I5059</f>
        <v>4462811</v>
      </c>
    </row>
    <row r="5060" spans="1:14" customFormat="1" ht="14.4" customHeight="1" x14ac:dyDescent="0.3">
      <c r="A5060" s="1">
        <v>44342</v>
      </c>
      <c r="B5060" t="s">
        <v>40</v>
      </c>
      <c r="C5060">
        <f t="shared" si="322"/>
        <v>15172</v>
      </c>
      <c r="D5060">
        <v>4477983</v>
      </c>
      <c r="E5060">
        <v>4477983</v>
      </c>
      <c r="F5060">
        <v>1175889</v>
      </c>
      <c r="G5060">
        <v>2277806</v>
      </c>
      <c r="H5060">
        <v>2199262</v>
      </c>
      <c r="I5060">
        <v>915</v>
      </c>
      <c r="J5060">
        <v>845213</v>
      </c>
      <c r="K5060">
        <v>4807581</v>
      </c>
      <c r="L5060">
        <v>1078</v>
      </c>
      <c r="M5060">
        <f t="shared" si="323"/>
        <v>5653872</v>
      </c>
      <c r="N5060">
        <f t="shared" si="324"/>
        <v>4477983</v>
      </c>
    </row>
    <row r="5061" spans="1:14" customFormat="1" ht="14.4" customHeight="1" x14ac:dyDescent="0.3">
      <c r="A5061" s="1">
        <v>44343</v>
      </c>
      <c r="B5061" t="s">
        <v>40</v>
      </c>
      <c r="C5061">
        <f t="shared" si="322"/>
        <v>17523</v>
      </c>
      <c r="D5061">
        <v>4495506</v>
      </c>
      <c r="E5061">
        <v>4495506</v>
      </c>
      <c r="F5061">
        <v>1208652</v>
      </c>
      <c r="G5061">
        <v>2287346</v>
      </c>
      <c r="H5061">
        <v>2207239</v>
      </c>
      <c r="I5061">
        <v>921</v>
      </c>
      <c r="J5061">
        <v>891419</v>
      </c>
      <c r="K5061">
        <v>4810218</v>
      </c>
      <c r="L5061">
        <v>2521</v>
      </c>
      <c r="M5061">
        <f t="shared" si="323"/>
        <v>5704158</v>
      </c>
      <c r="N5061">
        <f t="shared" si="324"/>
        <v>4495506</v>
      </c>
    </row>
    <row r="5062" spans="1:14" customFormat="1" ht="14.4" customHeight="1" x14ac:dyDescent="0.3">
      <c r="A5062" s="1">
        <v>44344</v>
      </c>
      <c r="B5062" t="s">
        <v>40</v>
      </c>
      <c r="C5062">
        <f t="shared" si="322"/>
        <v>82451</v>
      </c>
      <c r="D5062">
        <v>4577957</v>
      </c>
      <c r="E5062">
        <v>4577957</v>
      </c>
      <c r="F5062">
        <v>1229385</v>
      </c>
      <c r="G5062">
        <v>2343858</v>
      </c>
      <c r="H5062">
        <v>2233168</v>
      </c>
      <c r="I5062">
        <v>931</v>
      </c>
      <c r="J5062">
        <v>924870</v>
      </c>
      <c r="K5062">
        <v>4878751</v>
      </c>
      <c r="L5062">
        <v>3721</v>
      </c>
      <c r="M5062">
        <f t="shared" si="323"/>
        <v>5807342</v>
      </c>
      <c r="N5062">
        <f t="shared" si="324"/>
        <v>4577957</v>
      </c>
    </row>
    <row r="5063" spans="1:14" customFormat="1" ht="14.4" customHeight="1" x14ac:dyDescent="0.3">
      <c r="A5063" s="1">
        <v>44345</v>
      </c>
      <c r="B5063" t="s">
        <v>40</v>
      </c>
      <c r="C5063">
        <f t="shared" si="322"/>
        <v>94816</v>
      </c>
      <c r="D5063">
        <v>4672773</v>
      </c>
      <c r="E5063">
        <v>4672773</v>
      </c>
      <c r="F5063">
        <v>1245319</v>
      </c>
      <c r="G5063">
        <v>2405975</v>
      </c>
      <c r="H5063">
        <v>2265849</v>
      </c>
      <c r="I5063">
        <v>949</v>
      </c>
      <c r="J5063">
        <v>952510</v>
      </c>
      <c r="K5063">
        <v>4959370</v>
      </c>
      <c r="L5063">
        <v>6212</v>
      </c>
      <c r="M5063">
        <f t="shared" si="323"/>
        <v>5918092</v>
      </c>
      <c r="N5063">
        <f t="shared" si="324"/>
        <v>4672773</v>
      </c>
    </row>
    <row r="5064" spans="1:14" customFormat="1" ht="14.4" customHeight="1" x14ac:dyDescent="0.3">
      <c r="A5064" s="1">
        <v>44346</v>
      </c>
      <c r="B5064" t="s">
        <v>40</v>
      </c>
      <c r="C5064">
        <f t="shared" si="322"/>
        <v>64587</v>
      </c>
      <c r="D5064">
        <v>4737360</v>
      </c>
      <c r="E5064">
        <v>4737360</v>
      </c>
      <c r="F5064">
        <v>1248100</v>
      </c>
      <c r="G5064">
        <v>2446245</v>
      </c>
      <c r="H5064">
        <v>2290157</v>
      </c>
      <c r="I5064">
        <v>958</v>
      </c>
      <c r="J5064">
        <v>959463</v>
      </c>
      <c r="K5064">
        <v>5018076</v>
      </c>
      <c r="L5064">
        <v>7921</v>
      </c>
      <c r="M5064">
        <f t="shared" si="323"/>
        <v>5985460</v>
      </c>
      <c r="N5064">
        <f t="shared" si="324"/>
        <v>4737360</v>
      </c>
    </row>
    <row r="5065" spans="1:14" customFormat="1" ht="14.4" customHeight="1" x14ac:dyDescent="0.3">
      <c r="A5065" s="1">
        <v>44347</v>
      </c>
      <c r="B5065" t="s">
        <v>40</v>
      </c>
      <c r="C5065">
        <f t="shared" si="322"/>
        <v>65370</v>
      </c>
      <c r="D5065">
        <v>4802730</v>
      </c>
      <c r="E5065">
        <v>4802730</v>
      </c>
      <c r="F5065">
        <v>1262079</v>
      </c>
      <c r="G5065">
        <v>2484686</v>
      </c>
      <c r="H5065">
        <v>2317078</v>
      </c>
      <c r="I5065">
        <v>966</v>
      </c>
      <c r="J5065">
        <v>987525</v>
      </c>
      <c r="K5065">
        <v>5066616</v>
      </c>
      <c r="L5065">
        <v>10668</v>
      </c>
      <c r="M5065">
        <f t="shared" si="323"/>
        <v>6064809</v>
      </c>
      <c r="N5065">
        <f t="shared" si="324"/>
        <v>4802730</v>
      </c>
    </row>
    <row r="5066" spans="1:14" customFormat="1" ht="14.4" customHeight="1" x14ac:dyDescent="0.3">
      <c r="A5066" s="1">
        <v>44348</v>
      </c>
      <c r="B5066" t="s">
        <v>40</v>
      </c>
      <c r="C5066">
        <f t="shared" si="322"/>
        <v>76264</v>
      </c>
      <c r="D5066">
        <v>4878994</v>
      </c>
      <c r="E5066">
        <v>4878994</v>
      </c>
      <c r="F5066">
        <v>1272366</v>
      </c>
      <c r="G5066">
        <v>2528777</v>
      </c>
      <c r="H5066">
        <v>2349243</v>
      </c>
      <c r="I5066">
        <v>974</v>
      </c>
      <c r="J5066">
        <v>1014992</v>
      </c>
      <c r="K5066">
        <v>5123602</v>
      </c>
      <c r="L5066">
        <v>12766</v>
      </c>
      <c r="M5066">
        <f t="shared" si="323"/>
        <v>6151360</v>
      </c>
      <c r="N5066">
        <f t="shared" si="324"/>
        <v>4878994</v>
      </c>
    </row>
    <row r="5067" spans="1:14" customFormat="1" ht="14.4" customHeight="1" x14ac:dyDescent="0.3">
      <c r="A5067" s="1">
        <v>44349</v>
      </c>
      <c r="B5067" t="s">
        <v>40</v>
      </c>
      <c r="C5067">
        <f t="shared" si="322"/>
        <v>68743</v>
      </c>
      <c r="D5067">
        <v>4947737</v>
      </c>
      <c r="E5067">
        <v>4947737</v>
      </c>
      <c r="F5067">
        <v>1279186</v>
      </c>
      <c r="G5067">
        <v>2567857</v>
      </c>
      <c r="H5067">
        <v>2378898</v>
      </c>
      <c r="I5067">
        <v>982</v>
      </c>
      <c r="J5067">
        <v>1039209</v>
      </c>
      <c r="K5067">
        <v>5173837</v>
      </c>
      <c r="L5067">
        <v>13877</v>
      </c>
      <c r="M5067">
        <f t="shared" si="323"/>
        <v>6226923</v>
      </c>
      <c r="N5067">
        <f t="shared" si="324"/>
        <v>4947737</v>
      </c>
    </row>
    <row r="5068" spans="1:14" customFormat="1" ht="14.4" customHeight="1" x14ac:dyDescent="0.3">
      <c r="A5068" s="1">
        <v>44350</v>
      </c>
      <c r="B5068" t="s">
        <v>40</v>
      </c>
      <c r="C5068">
        <f t="shared" si="322"/>
        <v>85918</v>
      </c>
      <c r="D5068">
        <v>5033655</v>
      </c>
      <c r="E5068">
        <v>5033655</v>
      </c>
      <c r="F5068">
        <v>1287119</v>
      </c>
      <c r="G5068">
        <v>2619353</v>
      </c>
      <c r="H5068">
        <v>2413303</v>
      </c>
      <c r="I5068">
        <v>999</v>
      </c>
      <c r="J5068">
        <v>1066332</v>
      </c>
      <c r="K5068">
        <v>5239874</v>
      </c>
      <c r="L5068">
        <v>14568</v>
      </c>
      <c r="M5068">
        <f t="shared" si="323"/>
        <v>6320774</v>
      </c>
      <c r="N5068">
        <f t="shared" si="324"/>
        <v>5033655</v>
      </c>
    </row>
    <row r="5069" spans="1:14" customFormat="1" ht="14.4" customHeight="1" x14ac:dyDescent="0.3">
      <c r="A5069" s="1">
        <v>44351</v>
      </c>
      <c r="B5069" t="s">
        <v>40</v>
      </c>
      <c r="C5069">
        <f t="shared" si="322"/>
        <v>99470</v>
      </c>
      <c r="D5069">
        <v>5133125</v>
      </c>
      <c r="E5069">
        <v>5133125</v>
      </c>
      <c r="F5069">
        <v>1295262</v>
      </c>
      <c r="G5069">
        <v>2677981</v>
      </c>
      <c r="H5069">
        <v>2454098</v>
      </c>
      <c r="I5069">
        <v>1046</v>
      </c>
      <c r="J5069">
        <v>1095401</v>
      </c>
      <c r="K5069">
        <v>5318347</v>
      </c>
      <c r="L5069">
        <v>14639</v>
      </c>
      <c r="M5069">
        <f t="shared" si="323"/>
        <v>6428387</v>
      </c>
      <c r="N5069">
        <f t="shared" si="324"/>
        <v>5133125</v>
      </c>
    </row>
    <row r="5070" spans="1:14" customFormat="1" ht="14.4" customHeight="1" x14ac:dyDescent="0.3">
      <c r="A5070" s="1">
        <v>44352</v>
      </c>
      <c r="B5070" t="s">
        <v>40</v>
      </c>
      <c r="C5070">
        <f t="shared" si="322"/>
        <v>141673</v>
      </c>
      <c r="D5070">
        <v>5274798</v>
      </c>
      <c r="E5070">
        <v>5274798</v>
      </c>
      <c r="F5070">
        <v>1302258</v>
      </c>
      <c r="G5070">
        <v>2760510</v>
      </c>
      <c r="H5070">
        <v>2513227</v>
      </c>
      <c r="I5070">
        <v>1061</v>
      </c>
      <c r="J5070">
        <v>1125557</v>
      </c>
      <c r="K5070">
        <v>5436733</v>
      </c>
      <c r="L5070">
        <v>14766</v>
      </c>
      <c r="M5070">
        <f t="shared" si="323"/>
        <v>6577056</v>
      </c>
      <c r="N5070">
        <f t="shared" si="324"/>
        <v>5274798</v>
      </c>
    </row>
    <row r="5071" spans="1:14" customFormat="1" ht="14.4" customHeight="1" x14ac:dyDescent="0.3">
      <c r="A5071" s="1">
        <v>44353</v>
      </c>
      <c r="B5071" t="s">
        <v>40</v>
      </c>
      <c r="C5071">
        <f t="shared" si="322"/>
        <v>117159</v>
      </c>
      <c r="D5071">
        <v>5391957</v>
      </c>
      <c r="E5071">
        <v>5391957</v>
      </c>
      <c r="F5071">
        <v>1303631</v>
      </c>
      <c r="G5071">
        <v>2824463</v>
      </c>
      <c r="H5071">
        <v>2566418</v>
      </c>
      <c r="I5071">
        <v>1076</v>
      </c>
      <c r="J5071">
        <v>1143102</v>
      </c>
      <c r="K5071">
        <v>5537720</v>
      </c>
      <c r="L5071">
        <v>14766</v>
      </c>
      <c r="M5071">
        <f t="shared" si="323"/>
        <v>6695588</v>
      </c>
      <c r="N5071">
        <f t="shared" si="324"/>
        <v>5391957</v>
      </c>
    </row>
    <row r="5072" spans="1:14" customFormat="1" ht="14.4" customHeight="1" x14ac:dyDescent="0.3">
      <c r="A5072" s="1">
        <v>44354</v>
      </c>
      <c r="B5072" t="s">
        <v>40</v>
      </c>
      <c r="C5072">
        <f t="shared" si="322"/>
        <v>162327</v>
      </c>
      <c r="D5072">
        <v>5554284</v>
      </c>
      <c r="E5072">
        <v>5554284</v>
      </c>
      <c r="F5072">
        <v>1311182</v>
      </c>
      <c r="G5072">
        <v>2917140</v>
      </c>
      <c r="H5072">
        <v>2636054</v>
      </c>
      <c r="I5072">
        <v>1090</v>
      </c>
      <c r="J5072">
        <v>1175670</v>
      </c>
      <c r="K5072">
        <v>5674944</v>
      </c>
      <c r="L5072">
        <v>14852</v>
      </c>
      <c r="M5072">
        <f t="shared" si="323"/>
        <v>6865466</v>
      </c>
      <c r="N5072">
        <f t="shared" si="324"/>
        <v>5554284</v>
      </c>
    </row>
    <row r="5073" spans="1:14" customFormat="1" ht="14.4" customHeight="1" x14ac:dyDescent="0.3">
      <c r="A5073" s="1">
        <v>44355</v>
      </c>
      <c r="B5073" t="s">
        <v>40</v>
      </c>
      <c r="C5073">
        <f t="shared" si="322"/>
        <v>174253</v>
      </c>
      <c r="D5073">
        <v>5728537</v>
      </c>
      <c r="E5073">
        <v>5728537</v>
      </c>
      <c r="F5073">
        <v>1317547</v>
      </c>
      <c r="G5073">
        <v>3015701</v>
      </c>
      <c r="H5073">
        <v>2711725</v>
      </c>
      <c r="I5073">
        <v>1111</v>
      </c>
      <c r="J5073">
        <v>1208645</v>
      </c>
      <c r="K5073">
        <v>5822501</v>
      </c>
      <c r="L5073">
        <v>14938</v>
      </c>
      <c r="M5073">
        <f t="shared" si="323"/>
        <v>7046084</v>
      </c>
      <c r="N5073">
        <f t="shared" si="324"/>
        <v>5728537</v>
      </c>
    </row>
    <row r="5074" spans="1:14" customFormat="1" ht="14.4" customHeight="1" x14ac:dyDescent="0.3">
      <c r="A5074" s="1">
        <v>44356</v>
      </c>
      <c r="B5074" t="s">
        <v>40</v>
      </c>
      <c r="C5074">
        <f t="shared" si="322"/>
        <v>171807</v>
      </c>
      <c r="D5074">
        <v>5900344</v>
      </c>
      <c r="E5074">
        <v>5900344</v>
      </c>
      <c r="F5074">
        <v>1323804</v>
      </c>
      <c r="G5074">
        <v>3112587</v>
      </c>
      <c r="H5074">
        <v>2786610</v>
      </c>
      <c r="I5074">
        <v>1147</v>
      </c>
      <c r="J5074">
        <v>1238788</v>
      </c>
      <c r="K5074">
        <v>5970284</v>
      </c>
      <c r="L5074">
        <v>15076</v>
      </c>
      <c r="M5074">
        <f t="shared" si="323"/>
        <v>7224148</v>
      </c>
      <c r="N5074">
        <f t="shared" si="324"/>
        <v>5900344</v>
      </c>
    </row>
    <row r="5075" spans="1:14" customFormat="1" ht="14.4" customHeight="1" x14ac:dyDescent="0.3">
      <c r="A5075" s="1">
        <v>44357</v>
      </c>
      <c r="B5075" t="s">
        <v>40</v>
      </c>
      <c r="C5075">
        <f t="shared" si="322"/>
        <v>174519</v>
      </c>
      <c r="D5075">
        <v>6074863</v>
      </c>
      <c r="E5075">
        <v>6074863</v>
      </c>
      <c r="F5075">
        <v>1329916</v>
      </c>
      <c r="G5075">
        <v>3210262</v>
      </c>
      <c r="H5075">
        <v>2863431</v>
      </c>
      <c r="I5075">
        <v>1170</v>
      </c>
      <c r="J5075">
        <v>1266941</v>
      </c>
      <c r="K5075">
        <v>6122634</v>
      </c>
      <c r="L5075">
        <v>15204</v>
      </c>
      <c r="M5075">
        <f t="shared" si="323"/>
        <v>7404779</v>
      </c>
      <c r="N5075">
        <f t="shared" si="324"/>
        <v>6074863</v>
      </c>
    </row>
    <row r="5076" spans="1:14" customFormat="1" ht="14.4" customHeight="1" x14ac:dyDescent="0.3">
      <c r="A5076" s="1">
        <v>44358</v>
      </c>
      <c r="B5076" t="s">
        <v>40</v>
      </c>
      <c r="C5076">
        <f t="shared" si="322"/>
        <v>204916</v>
      </c>
      <c r="D5076">
        <v>6279779</v>
      </c>
      <c r="E5076">
        <v>6279779</v>
      </c>
      <c r="F5076">
        <v>1336361</v>
      </c>
      <c r="G5076">
        <v>3325980</v>
      </c>
      <c r="H5076">
        <v>2952538</v>
      </c>
      <c r="I5076">
        <v>1261</v>
      </c>
      <c r="J5076">
        <v>1295923</v>
      </c>
      <c r="K5076">
        <v>6304896</v>
      </c>
      <c r="L5076">
        <v>15321</v>
      </c>
      <c r="M5076">
        <f t="shared" si="323"/>
        <v>7616140</v>
      </c>
      <c r="N5076">
        <f t="shared" si="324"/>
        <v>6279779</v>
      </c>
    </row>
    <row r="5077" spans="1:14" customFormat="1" ht="14.4" customHeight="1" x14ac:dyDescent="0.3">
      <c r="A5077" s="1">
        <v>44359</v>
      </c>
      <c r="B5077" t="s">
        <v>40</v>
      </c>
      <c r="C5077">
        <f t="shared" si="322"/>
        <v>208241</v>
      </c>
      <c r="D5077">
        <v>6488020</v>
      </c>
      <c r="E5077">
        <v>6488020</v>
      </c>
      <c r="F5077">
        <v>1342844</v>
      </c>
      <c r="G5077">
        <v>3439875</v>
      </c>
      <c r="H5077">
        <v>3046834</v>
      </c>
      <c r="I5077">
        <v>1311</v>
      </c>
      <c r="J5077">
        <v>1318999</v>
      </c>
      <c r="K5077">
        <v>6496069</v>
      </c>
      <c r="L5077">
        <v>15796</v>
      </c>
      <c r="M5077">
        <f t="shared" si="323"/>
        <v>7830864</v>
      </c>
      <c r="N5077">
        <f t="shared" si="324"/>
        <v>6488020</v>
      </c>
    </row>
    <row r="5078" spans="1:14" customFormat="1" ht="14.4" customHeight="1" x14ac:dyDescent="0.3">
      <c r="A5078" s="1">
        <v>44360</v>
      </c>
      <c r="B5078" t="s">
        <v>40</v>
      </c>
      <c r="C5078">
        <f t="shared" si="322"/>
        <v>148863</v>
      </c>
      <c r="D5078">
        <v>6636883</v>
      </c>
      <c r="E5078">
        <v>6636883</v>
      </c>
      <c r="F5078">
        <v>1344237</v>
      </c>
      <c r="G5078">
        <v>3520239</v>
      </c>
      <c r="H5078">
        <v>3115297</v>
      </c>
      <c r="I5078">
        <v>1347</v>
      </c>
      <c r="J5078">
        <v>1330893</v>
      </c>
      <c r="K5078">
        <v>6633949</v>
      </c>
      <c r="L5078">
        <v>16278</v>
      </c>
      <c r="M5078">
        <f t="shared" si="323"/>
        <v>7981120</v>
      </c>
      <c r="N5078">
        <f t="shared" si="324"/>
        <v>6636883</v>
      </c>
    </row>
    <row r="5079" spans="1:14" customFormat="1" ht="14.4" customHeight="1" x14ac:dyDescent="0.3">
      <c r="A5079" s="1">
        <v>44361</v>
      </c>
      <c r="B5079" t="s">
        <v>40</v>
      </c>
      <c r="C5079">
        <f t="shared" si="322"/>
        <v>181003</v>
      </c>
      <c r="D5079">
        <v>6817886</v>
      </c>
      <c r="E5079">
        <v>6817886</v>
      </c>
      <c r="F5079">
        <v>1349584</v>
      </c>
      <c r="G5079">
        <v>3624950</v>
      </c>
      <c r="H5079">
        <v>3191544</v>
      </c>
      <c r="I5079">
        <v>1392</v>
      </c>
      <c r="J5079">
        <v>1387496</v>
      </c>
      <c r="K5079">
        <v>6763242</v>
      </c>
      <c r="L5079">
        <v>16732</v>
      </c>
      <c r="M5079">
        <f t="shared" si="323"/>
        <v>8167470</v>
      </c>
      <c r="N5079">
        <f t="shared" si="324"/>
        <v>6817886</v>
      </c>
    </row>
    <row r="5080" spans="1:14" customFormat="1" ht="14.4" customHeight="1" x14ac:dyDescent="0.3">
      <c r="A5080" s="1">
        <v>44362</v>
      </c>
      <c r="B5080" t="s">
        <v>40</v>
      </c>
      <c r="C5080">
        <f t="shared" si="322"/>
        <v>161190</v>
      </c>
      <c r="D5080">
        <v>6979076</v>
      </c>
      <c r="E5080">
        <v>6979076</v>
      </c>
      <c r="F5080">
        <v>1354448</v>
      </c>
      <c r="G5080">
        <v>3717284</v>
      </c>
      <c r="H5080">
        <v>3260342</v>
      </c>
      <c r="I5080">
        <v>1450</v>
      </c>
      <c r="J5080">
        <v>1455575</v>
      </c>
      <c r="K5080">
        <v>6860869</v>
      </c>
      <c r="L5080">
        <v>17080</v>
      </c>
      <c r="M5080">
        <f t="shared" si="323"/>
        <v>8333524</v>
      </c>
      <c r="N5080">
        <f t="shared" si="324"/>
        <v>6979076</v>
      </c>
    </row>
    <row r="5081" spans="1:14" customFormat="1" ht="14.4" customHeight="1" x14ac:dyDescent="0.3">
      <c r="A5081" s="1">
        <v>44363</v>
      </c>
      <c r="B5081" t="s">
        <v>40</v>
      </c>
      <c r="C5081">
        <f t="shared" si="322"/>
        <v>172880</v>
      </c>
      <c r="D5081">
        <v>7151956</v>
      </c>
      <c r="E5081">
        <v>7151956</v>
      </c>
      <c r="F5081">
        <v>1359991</v>
      </c>
      <c r="G5081">
        <v>3797577</v>
      </c>
      <c r="H5081">
        <v>3352902</v>
      </c>
      <c r="I5081">
        <v>1477</v>
      </c>
      <c r="J5081">
        <v>1544319</v>
      </c>
      <c r="K5081">
        <v>6949766</v>
      </c>
      <c r="L5081">
        <v>17862</v>
      </c>
      <c r="M5081">
        <f t="shared" si="323"/>
        <v>8511947</v>
      </c>
      <c r="N5081">
        <f t="shared" si="324"/>
        <v>7151956</v>
      </c>
    </row>
    <row r="5082" spans="1:14" customFormat="1" ht="14.4" customHeight="1" x14ac:dyDescent="0.3">
      <c r="A5082" s="1">
        <v>44364</v>
      </c>
      <c r="B5082" t="s">
        <v>40</v>
      </c>
      <c r="C5082">
        <f t="shared" si="322"/>
        <v>175415</v>
      </c>
      <c r="D5082">
        <v>7327371</v>
      </c>
      <c r="E5082">
        <v>7327371</v>
      </c>
      <c r="F5082">
        <v>1367471</v>
      </c>
      <c r="G5082">
        <v>3871238</v>
      </c>
      <c r="H5082">
        <v>3454631</v>
      </c>
      <c r="I5082">
        <v>1502</v>
      </c>
      <c r="J5082">
        <v>1641327</v>
      </c>
      <c r="K5082">
        <v>7033877</v>
      </c>
      <c r="L5082">
        <v>19638</v>
      </c>
      <c r="M5082">
        <f t="shared" si="323"/>
        <v>8694842</v>
      </c>
      <c r="N5082">
        <f t="shared" si="324"/>
        <v>7327371</v>
      </c>
    </row>
    <row r="5083" spans="1:14" customFormat="1" ht="14.4" customHeight="1" x14ac:dyDescent="0.3">
      <c r="A5083" s="1">
        <v>44365</v>
      </c>
      <c r="B5083" t="s">
        <v>40</v>
      </c>
      <c r="C5083">
        <f t="shared" si="322"/>
        <v>172252</v>
      </c>
      <c r="D5083">
        <v>7499623</v>
      </c>
      <c r="E5083">
        <v>7499623</v>
      </c>
      <c r="F5083">
        <v>1375288</v>
      </c>
      <c r="G5083">
        <v>3943476</v>
      </c>
      <c r="H5083">
        <v>3554626</v>
      </c>
      <c r="I5083">
        <v>1521</v>
      </c>
      <c r="J5083">
        <v>1705146</v>
      </c>
      <c r="K5083">
        <v>7147893</v>
      </c>
      <c r="L5083">
        <v>21872</v>
      </c>
      <c r="M5083">
        <f t="shared" si="323"/>
        <v>8874911</v>
      </c>
      <c r="N5083">
        <f t="shared" si="324"/>
        <v>7499623</v>
      </c>
    </row>
    <row r="5084" spans="1:14" customFormat="1" ht="14.4" customHeight="1" x14ac:dyDescent="0.3">
      <c r="A5084" s="1">
        <v>44366</v>
      </c>
      <c r="B5084" t="s">
        <v>40</v>
      </c>
      <c r="C5084">
        <f t="shared" si="322"/>
        <v>184688</v>
      </c>
      <c r="D5084">
        <v>7684311</v>
      </c>
      <c r="E5084">
        <v>7684311</v>
      </c>
      <c r="F5084">
        <v>1385399</v>
      </c>
      <c r="G5084">
        <v>4027496</v>
      </c>
      <c r="H5084">
        <v>3655261</v>
      </c>
      <c r="I5084">
        <v>1554</v>
      </c>
      <c r="J5084">
        <v>1759428</v>
      </c>
      <c r="K5084">
        <v>7285471</v>
      </c>
      <c r="L5084">
        <v>24811</v>
      </c>
      <c r="M5084">
        <f t="shared" si="323"/>
        <v>9069710</v>
      </c>
      <c r="N5084">
        <f t="shared" si="324"/>
        <v>7684311</v>
      </c>
    </row>
    <row r="5085" spans="1:14" customFormat="1" ht="14.4" customHeight="1" x14ac:dyDescent="0.3">
      <c r="A5085" s="1">
        <v>44367</v>
      </c>
      <c r="B5085" t="s">
        <v>40</v>
      </c>
      <c r="C5085">
        <f t="shared" si="322"/>
        <v>100847</v>
      </c>
      <c r="D5085">
        <v>7785158</v>
      </c>
      <c r="E5085">
        <v>7785158</v>
      </c>
      <c r="F5085">
        <v>1388763</v>
      </c>
      <c r="G5085">
        <v>4068737</v>
      </c>
      <c r="H5085">
        <v>3714856</v>
      </c>
      <c r="I5085">
        <v>1565</v>
      </c>
      <c r="J5085">
        <v>1770763</v>
      </c>
      <c r="K5085">
        <v>7376481</v>
      </c>
      <c r="L5085">
        <v>26677</v>
      </c>
      <c r="M5085">
        <f t="shared" si="323"/>
        <v>9173921</v>
      </c>
      <c r="N5085">
        <f t="shared" si="324"/>
        <v>7785158</v>
      </c>
    </row>
    <row r="5086" spans="1:14" customFormat="1" ht="14.4" customHeight="1" x14ac:dyDescent="0.3">
      <c r="A5086" s="1">
        <v>44368</v>
      </c>
      <c r="B5086" t="s">
        <v>40</v>
      </c>
      <c r="C5086">
        <f t="shared" si="322"/>
        <v>143773</v>
      </c>
      <c r="D5086">
        <v>7928931</v>
      </c>
      <c r="E5086">
        <v>7928931</v>
      </c>
      <c r="F5086">
        <v>1398637</v>
      </c>
      <c r="G5086">
        <v>4136308</v>
      </c>
      <c r="H5086">
        <v>3790851</v>
      </c>
      <c r="I5086">
        <v>1772</v>
      </c>
      <c r="J5086">
        <v>1783499</v>
      </c>
      <c r="K5086">
        <v>7514259</v>
      </c>
      <c r="L5086">
        <v>29810</v>
      </c>
      <c r="M5086">
        <f t="shared" si="323"/>
        <v>9327568</v>
      </c>
      <c r="N5086">
        <f t="shared" si="324"/>
        <v>7928931</v>
      </c>
    </row>
    <row r="5087" spans="1:14" customFormat="1" ht="14.4" customHeight="1" x14ac:dyDescent="0.3">
      <c r="A5087" s="1">
        <v>44369</v>
      </c>
      <c r="B5087" t="s">
        <v>40</v>
      </c>
      <c r="C5087">
        <f t="shared" si="322"/>
        <v>147651</v>
      </c>
      <c r="D5087">
        <v>8076582</v>
      </c>
      <c r="E5087">
        <v>8076582</v>
      </c>
      <c r="F5087">
        <v>1409938</v>
      </c>
      <c r="G5087">
        <v>4209184</v>
      </c>
      <c r="H5087">
        <v>3865577</v>
      </c>
      <c r="I5087">
        <v>1821</v>
      </c>
      <c r="J5087">
        <v>1795818</v>
      </c>
      <c r="K5087">
        <v>7657901</v>
      </c>
      <c r="L5087">
        <v>32801</v>
      </c>
      <c r="M5087">
        <f t="shared" si="323"/>
        <v>9486520</v>
      </c>
      <c r="N5087">
        <f t="shared" si="324"/>
        <v>8076582</v>
      </c>
    </row>
    <row r="5088" spans="1:14" customFormat="1" ht="14.4" customHeight="1" x14ac:dyDescent="0.3">
      <c r="A5088" s="1">
        <v>44370</v>
      </c>
      <c r="B5088" t="s">
        <v>40</v>
      </c>
      <c r="C5088">
        <f t="shared" si="322"/>
        <v>156808</v>
      </c>
      <c r="D5088">
        <v>8233390</v>
      </c>
      <c r="E5088">
        <v>8233390</v>
      </c>
      <c r="F5088">
        <v>1421143</v>
      </c>
      <c r="G5088">
        <v>4285435</v>
      </c>
      <c r="H5088">
        <v>3946101</v>
      </c>
      <c r="I5088">
        <v>1854</v>
      </c>
      <c r="J5088">
        <v>1837928</v>
      </c>
      <c r="K5088">
        <v>7781640</v>
      </c>
      <c r="L5088">
        <v>34965</v>
      </c>
      <c r="M5088">
        <f t="shared" si="323"/>
        <v>9654533</v>
      </c>
      <c r="N5088">
        <f t="shared" si="324"/>
        <v>8233390</v>
      </c>
    </row>
    <row r="5089" spans="1:14" customFormat="1" ht="14.4" customHeight="1" x14ac:dyDescent="0.3">
      <c r="A5089" s="1">
        <v>44212</v>
      </c>
      <c r="B5089" t="s">
        <v>41</v>
      </c>
      <c r="C5089">
        <v>107</v>
      </c>
      <c r="D5089">
        <v>107</v>
      </c>
      <c r="E5089">
        <v>107</v>
      </c>
      <c r="F5089">
        <v>0</v>
      </c>
      <c r="G5089">
        <v>48</v>
      </c>
      <c r="H5089">
        <v>59</v>
      </c>
      <c r="I5089">
        <v>0</v>
      </c>
      <c r="J5089">
        <v>0</v>
      </c>
      <c r="K5089">
        <v>107</v>
      </c>
      <c r="L5089">
        <v>0</v>
      </c>
      <c r="M5089">
        <f>E5089+F5089</f>
        <v>107</v>
      </c>
      <c r="N5089">
        <f>I5089+G5089+H5089</f>
        <v>107</v>
      </c>
    </row>
    <row r="5090" spans="1:14" customFormat="1" ht="14.4" customHeight="1" x14ac:dyDescent="0.3">
      <c r="A5090" s="1">
        <v>44213</v>
      </c>
      <c r="B5090" t="s">
        <v>41</v>
      </c>
      <c r="C5090">
        <f t="shared" ref="C5090:C5121" si="325">D5090-D5089</f>
        <v>0</v>
      </c>
      <c r="D5090">
        <v>107</v>
      </c>
      <c r="E5090">
        <v>107</v>
      </c>
      <c r="F5090">
        <v>0</v>
      </c>
      <c r="G5090">
        <v>48</v>
      </c>
      <c r="H5090">
        <v>59</v>
      </c>
      <c r="I5090">
        <v>0</v>
      </c>
      <c r="J5090">
        <v>0</v>
      </c>
      <c r="K5090">
        <v>107</v>
      </c>
      <c r="L5090">
        <v>0</v>
      </c>
      <c r="M5090">
        <f t="shared" ref="M5090:M5153" si="326">E5090+F5090</f>
        <v>107</v>
      </c>
      <c r="N5090">
        <f t="shared" ref="N5090:N5153" si="327">I5090+G5090+H5090</f>
        <v>107</v>
      </c>
    </row>
    <row r="5091" spans="1:14" customFormat="1" ht="14.4" customHeight="1" x14ac:dyDescent="0.3">
      <c r="A5091" s="1">
        <v>44214</v>
      </c>
      <c r="B5091" t="s">
        <v>41</v>
      </c>
      <c r="C5091">
        <f t="shared" si="325"/>
        <v>123</v>
      </c>
      <c r="D5091">
        <v>230</v>
      </c>
      <c r="E5091">
        <v>230</v>
      </c>
      <c r="F5091">
        <v>0</v>
      </c>
      <c r="G5091">
        <v>71</v>
      </c>
      <c r="H5091">
        <v>159</v>
      </c>
      <c r="I5091">
        <v>0</v>
      </c>
      <c r="J5091">
        <v>0</v>
      </c>
      <c r="K5091">
        <v>230</v>
      </c>
      <c r="L5091">
        <v>0</v>
      </c>
      <c r="M5091">
        <f t="shared" si="326"/>
        <v>230</v>
      </c>
      <c r="N5091">
        <f t="shared" si="327"/>
        <v>230</v>
      </c>
    </row>
    <row r="5092" spans="1:14" customFormat="1" ht="14.4" customHeight="1" x14ac:dyDescent="0.3">
      <c r="A5092" s="1">
        <v>44215</v>
      </c>
      <c r="B5092" t="s">
        <v>41</v>
      </c>
      <c r="C5092">
        <f t="shared" si="325"/>
        <v>451</v>
      </c>
      <c r="D5092">
        <v>681</v>
      </c>
      <c r="E5092">
        <v>681</v>
      </c>
      <c r="F5092">
        <v>0</v>
      </c>
      <c r="G5092">
        <v>214</v>
      </c>
      <c r="H5092">
        <v>467</v>
      </c>
      <c r="I5092">
        <v>0</v>
      </c>
      <c r="J5092">
        <v>0</v>
      </c>
      <c r="K5092">
        <v>681</v>
      </c>
      <c r="L5092">
        <v>0</v>
      </c>
      <c r="M5092">
        <f t="shared" si="326"/>
        <v>681</v>
      </c>
      <c r="N5092">
        <f t="shared" si="327"/>
        <v>681</v>
      </c>
    </row>
    <row r="5093" spans="1:14" customFormat="1" ht="14.4" customHeight="1" x14ac:dyDescent="0.3">
      <c r="A5093" s="1">
        <v>44216</v>
      </c>
      <c r="B5093" t="s">
        <v>41</v>
      </c>
      <c r="C5093">
        <f t="shared" si="325"/>
        <v>6</v>
      </c>
      <c r="D5093">
        <v>687</v>
      </c>
      <c r="E5093">
        <v>687</v>
      </c>
      <c r="F5093">
        <v>0</v>
      </c>
      <c r="G5093">
        <v>214</v>
      </c>
      <c r="H5093">
        <v>473</v>
      </c>
      <c r="I5093">
        <v>0</v>
      </c>
      <c r="J5093">
        <v>0</v>
      </c>
      <c r="K5093">
        <v>687</v>
      </c>
      <c r="L5093">
        <v>0</v>
      </c>
      <c r="M5093">
        <f t="shared" si="326"/>
        <v>687</v>
      </c>
      <c r="N5093">
        <f t="shared" si="327"/>
        <v>687</v>
      </c>
    </row>
    <row r="5094" spans="1:14" customFormat="1" ht="14.4" customHeight="1" x14ac:dyDescent="0.3">
      <c r="A5094" s="1">
        <v>44217</v>
      </c>
      <c r="B5094" t="s">
        <v>41</v>
      </c>
      <c r="C5094">
        <f t="shared" si="325"/>
        <v>1125</v>
      </c>
      <c r="D5094">
        <v>1812</v>
      </c>
      <c r="E5094">
        <v>1812</v>
      </c>
      <c r="F5094">
        <v>0</v>
      </c>
      <c r="G5094">
        <v>383</v>
      </c>
      <c r="H5094">
        <v>1429</v>
      </c>
      <c r="I5094">
        <v>0</v>
      </c>
      <c r="J5094">
        <v>0</v>
      </c>
      <c r="K5094">
        <v>1812</v>
      </c>
      <c r="L5094">
        <v>0</v>
      </c>
      <c r="M5094">
        <f t="shared" si="326"/>
        <v>1812</v>
      </c>
      <c r="N5094">
        <f t="shared" si="327"/>
        <v>1812</v>
      </c>
    </row>
    <row r="5095" spans="1:14" customFormat="1" ht="14.4" customHeight="1" x14ac:dyDescent="0.3">
      <c r="A5095" s="1">
        <v>44218</v>
      </c>
      <c r="B5095" t="s">
        <v>41</v>
      </c>
      <c r="C5095">
        <f t="shared" si="325"/>
        <v>1509</v>
      </c>
      <c r="D5095">
        <v>3321</v>
      </c>
      <c r="E5095">
        <v>3321</v>
      </c>
      <c r="F5095">
        <v>0</v>
      </c>
      <c r="G5095">
        <v>679</v>
      </c>
      <c r="H5095">
        <v>2642</v>
      </c>
      <c r="I5095">
        <v>0</v>
      </c>
      <c r="J5095">
        <v>0</v>
      </c>
      <c r="K5095">
        <v>3321</v>
      </c>
      <c r="L5095">
        <v>0</v>
      </c>
      <c r="M5095">
        <f t="shared" si="326"/>
        <v>3321</v>
      </c>
      <c r="N5095">
        <f t="shared" si="327"/>
        <v>3321</v>
      </c>
    </row>
    <row r="5096" spans="1:14" customFormat="1" ht="14.4" customHeight="1" x14ac:dyDescent="0.3">
      <c r="A5096" s="1">
        <v>44219</v>
      </c>
      <c r="B5096" t="s">
        <v>41</v>
      </c>
      <c r="C5096">
        <f t="shared" si="325"/>
        <v>28</v>
      </c>
      <c r="D5096">
        <v>3349</v>
      </c>
      <c r="E5096">
        <v>3349</v>
      </c>
      <c r="F5096">
        <v>0</v>
      </c>
      <c r="G5096">
        <v>693</v>
      </c>
      <c r="H5096">
        <v>2656</v>
      </c>
      <c r="I5096">
        <v>0</v>
      </c>
      <c r="J5096">
        <v>0</v>
      </c>
      <c r="K5096">
        <v>3349</v>
      </c>
      <c r="L5096">
        <v>0</v>
      </c>
      <c r="M5096">
        <f t="shared" si="326"/>
        <v>3349</v>
      </c>
      <c r="N5096">
        <f t="shared" si="327"/>
        <v>3349</v>
      </c>
    </row>
    <row r="5097" spans="1:14" customFormat="1" ht="14.4" customHeight="1" x14ac:dyDescent="0.3">
      <c r="A5097" s="1">
        <v>44220</v>
      </c>
      <c r="B5097" t="s">
        <v>41</v>
      </c>
      <c r="C5097">
        <f t="shared" si="325"/>
        <v>425</v>
      </c>
      <c r="D5097">
        <v>3774</v>
      </c>
      <c r="E5097">
        <v>3774</v>
      </c>
      <c r="F5097">
        <v>0</v>
      </c>
      <c r="G5097">
        <v>792</v>
      </c>
      <c r="H5097">
        <v>2982</v>
      </c>
      <c r="I5097">
        <v>0</v>
      </c>
      <c r="J5097">
        <v>0</v>
      </c>
      <c r="K5097">
        <v>3774</v>
      </c>
      <c r="L5097">
        <v>0</v>
      </c>
      <c r="M5097">
        <f t="shared" si="326"/>
        <v>3774</v>
      </c>
      <c r="N5097">
        <f t="shared" si="327"/>
        <v>3774</v>
      </c>
    </row>
    <row r="5098" spans="1:14" customFormat="1" ht="14.4" customHeight="1" x14ac:dyDescent="0.3">
      <c r="A5098" s="1">
        <v>44221</v>
      </c>
      <c r="B5098" t="s">
        <v>41</v>
      </c>
      <c r="C5098">
        <f t="shared" si="325"/>
        <v>5919</v>
      </c>
      <c r="D5098">
        <v>9693</v>
      </c>
      <c r="E5098">
        <v>9693</v>
      </c>
      <c r="F5098">
        <v>0</v>
      </c>
      <c r="G5098">
        <v>1637</v>
      </c>
      <c r="H5098">
        <v>8056</v>
      </c>
      <c r="I5098">
        <v>0</v>
      </c>
      <c r="J5098">
        <v>0</v>
      </c>
      <c r="K5098">
        <v>9693</v>
      </c>
      <c r="L5098">
        <v>0</v>
      </c>
      <c r="M5098">
        <f t="shared" si="326"/>
        <v>9693</v>
      </c>
      <c r="N5098">
        <f t="shared" si="327"/>
        <v>9693</v>
      </c>
    </row>
    <row r="5099" spans="1:14" customFormat="1" ht="14.4" customHeight="1" x14ac:dyDescent="0.3">
      <c r="A5099" s="1">
        <v>44222</v>
      </c>
      <c r="B5099" t="s">
        <v>41</v>
      </c>
      <c r="C5099">
        <f t="shared" si="325"/>
        <v>253</v>
      </c>
      <c r="D5099">
        <v>9946</v>
      </c>
      <c r="E5099">
        <v>9946</v>
      </c>
      <c r="F5099">
        <v>0</v>
      </c>
      <c r="G5099">
        <v>1687</v>
      </c>
      <c r="H5099">
        <v>8259</v>
      </c>
      <c r="I5099">
        <v>0</v>
      </c>
      <c r="J5099">
        <v>0</v>
      </c>
      <c r="K5099">
        <v>9946</v>
      </c>
      <c r="L5099">
        <v>0</v>
      </c>
      <c r="M5099">
        <f t="shared" si="326"/>
        <v>9946</v>
      </c>
      <c r="N5099">
        <f t="shared" si="327"/>
        <v>9946</v>
      </c>
    </row>
    <row r="5100" spans="1:14" customFormat="1" ht="14.4" customHeight="1" x14ac:dyDescent="0.3">
      <c r="A5100" s="1">
        <v>44223</v>
      </c>
      <c r="B5100" t="s">
        <v>41</v>
      </c>
      <c r="C5100">
        <f t="shared" si="325"/>
        <v>2420</v>
      </c>
      <c r="D5100">
        <v>12366</v>
      </c>
      <c r="E5100">
        <v>12366</v>
      </c>
      <c r="F5100">
        <v>0</v>
      </c>
      <c r="G5100">
        <v>2072</v>
      </c>
      <c r="H5100">
        <v>10294</v>
      </c>
      <c r="I5100">
        <v>0</v>
      </c>
      <c r="J5100">
        <v>0</v>
      </c>
      <c r="K5100">
        <v>12366</v>
      </c>
      <c r="L5100">
        <v>0</v>
      </c>
      <c r="M5100">
        <f t="shared" si="326"/>
        <v>12366</v>
      </c>
      <c r="N5100">
        <f t="shared" si="327"/>
        <v>12366</v>
      </c>
    </row>
    <row r="5101" spans="1:14" customFormat="1" ht="14.4" customHeight="1" x14ac:dyDescent="0.3">
      <c r="A5101" s="1">
        <v>44224</v>
      </c>
      <c r="B5101" t="s">
        <v>41</v>
      </c>
      <c r="C5101">
        <f t="shared" si="325"/>
        <v>4302</v>
      </c>
      <c r="D5101">
        <v>16668</v>
      </c>
      <c r="E5101">
        <v>16668</v>
      </c>
      <c r="F5101">
        <v>0</v>
      </c>
      <c r="G5101">
        <v>2823</v>
      </c>
      <c r="H5101">
        <v>13845</v>
      </c>
      <c r="I5101">
        <v>0</v>
      </c>
      <c r="J5101">
        <v>0</v>
      </c>
      <c r="K5101">
        <v>16668</v>
      </c>
      <c r="L5101">
        <v>0</v>
      </c>
      <c r="M5101">
        <f t="shared" si="326"/>
        <v>16668</v>
      </c>
      <c r="N5101">
        <f t="shared" si="327"/>
        <v>16668</v>
      </c>
    </row>
    <row r="5102" spans="1:14" customFormat="1" ht="14.4" customHeight="1" x14ac:dyDescent="0.3">
      <c r="A5102" s="1">
        <v>44225</v>
      </c>
      <c r="B5102" t="s">
        <v>41</v>
      </c>
      <c r="C5102">
        <f t="shared" si="325"/>
        <v>2845</v>
      </c>
      <c r="D5102">
        <v>19513</v>
      </c>
      <c r="E5102">
        <v>19513</v>
      </c>
      <c r="F5102">
        <v>0</v>
      </c>
      <c r="G5102">
        <v>3526</v>
      </c>
      <c r="H5102">
        <v>15987</v>
      </c>
      <c r="I5102">
        <v>0</v>
      </c>
      <c r="J5102">
        <v>0</v>
      </c>
      <c r="K5102">
        <v>19513</v>
      </c>
      <c r="L5102">
        <v>0</v>
      </c>
      <c r="M5102">
        <f t="shared" si="326"/>
        <v>19513</v>
      </c>
      <c r="N5102">
        <f t="shared" si="327"/>
        <v>19513</v>
      </c>
    </row>
    <row r="5103" spans="1:14" customFormat="1" ht="14.4" customHeight="1" x14ac:dyDescent="0.3">
      <c r="A5103" s="1">
        <v>44226</v>
      </c>
      <c r="B5103" t="s">
        <v>41</v>
      </c>
      <c r="C5103">
        <f t="shared" si="325"/>
        <v>1829</v>
      </c>
      <c r="D5103">
        <v>21342</v>
      </c>
      <c r="E5103">
        <v>21342</v>
      </c>
      <c r="F5103">
        <v>0</v>
      </c>
      <c r="G5103">
        <v>3993</v>
      </c>
      <c r="H5103">
        <v>17349</v>
      </c>
      <c r="I5103">
        <v>0</v>
      </c>
      <c r="J5103">
        <v>0</v>
      </c>
      <c r="K5103">
        <v>21342</v>
      </c>
      <c r="L5103">
        <v>0</v>
      </c>
      <c r="M5103">
        <f t="shared" si="326"/>
        <v>21342</v>
      </c>
      <c r="N5103">
        <f t="shared" si="327"/>
        <v>21342</v>
      </c>
    </row>
    <row r="5104" spans="1:14" customFormat="1" ht="14.4" customHeight="1" x14ac:dyDescent="0.3">
      <c r="A5104" s="1">
        <v>44227</v>
      </c>
      <c r="B5104" t="s">
        <v>41</v>
      </c>
      <c r="C5104">
        <f t="shared" si="325"/>
        <v>25</v>
      </c>
      <c r="D5104">
        <v>21367</v>
      </c>
      <c r="E5104">
        <v>21367</v>
      </c>
      <c r="F5104">
        <v>0</v>
      </c>
      <c r="G5104">
        <v>4003</v>
      </c>
      <c r="H5104">
        <v>17364</v>
      </c>
      <c r="I5104">
        <v>0</v>
      </c>
      <c r="J5104">
        <v>0</v>
      </c>
      <c r="K5104">
        <v>21367</v>
      </c>
      <c r="L5104">
        <v>0</v>
      </c>
      <c r="M5104">
        <f t="shared" si="326"/>
        <v>21367</v>
      </c>
      <c r="N5104">
        <f t="shared" si="327"/>
        <v>21367</v>
      </c>
    </row>
    <row r="5105" spans="1:14" customFormat="1" ht="14.4" customHeight="1" x14ac:dyDescent="0.3">
      <c r="A5105" s="1">
        <v>44228</v>
      </c>
      <c r="B5105" t="s">
        <v>41</v>
      </c>
      <c r="C5105">
        <f t="shared" si="325"/>
        <v>1629</v>
      </c>
      <c r="D5105">
        <v>22996</v>
      </c>
      <c r="E5105">
        <v>22996</v>
      </c>
      <c r="F5105">
        <v>0</v>
      </c>
      <c r="G5105">
        <v>4521</v>
      </c>
      <c r="H5105">
        <v>18475</v>
      </c>
      <c r="I5105">
        <v>0</v>
      </c>
      <c r="J5105">
        <v>0</v>
      </c>
      <c r="K5105">
        <v>22996</v>
      </c>
      <c r="L5105">
        <v>0</v>
      </c>
      <c r="M5105">
        <f t="shared" si="326"/>
        <v>22996</v>
      </c>
      <c r="N5105">
        <f t="shared" si="327"/>
        <v>22996</v>
      </c>
    </row>
    <row r="5106" spans="1:14" customFormat="1" ht="14.4" customHeight="1" x14ac:dyDescent="0.3">
      <c r="A5106" s="1">
        <v>44229</v>
      </c>
      <c r="B5106" t="s">
        <v>41</v>
      </c>
      <c r="C5106">
        <f t="shared" si="325"/>
        <v>1206</v>
      </c>
      <c r="D5106">
        <v>24202</v>
      </c>
      <c r="E5106">
        <v>24202</v>
      </c>
      <c r="F5106">
        <v>0</v>
      </c>
      <c r="G5106">
        <v>4917</v>
      </c>
      <c r="H5106">
        <v>19285</v>
      </c>
      <c r="I5106">
        <v>0</v>
      </c>
      <c r="J5106">
        <v>0</v>
      </c>
      <c r="K5106">
        <v>24202</v>
      </c>
      <c r="L5106">
        <v>0</v>
      </c>
      <c r="M5106">
        <f t="shared" si="326"/>
        <v>24202</v>
      </c>
      <c r="N5106">
        <f t="shared" si="327"/>
        <v>24202</v>
      </c>
    </row>
    <row r="5107" spans="1:14" customFormat="1" ht="14.4" customHeight="1" x14ac:dyDescent="0.3">
      <c r="A5107" s="1">
        <v>44230</v>
      </c>
      <c r="B5107" t="s">
        <v>41</v>
      </c>
      <c r="C5107">
        <f t="shared" si="325"/>
        <v>211</v>
      </c>
      <c r="D5107">
        <v>24413</v>
      </c>
      <c r="E5107">
        <v>24413</v>
      </c>
      <c r="F5107">
        <v>0</v>
      </c>
      <c r="G5107">
        <v>4944</v>
      </c>
      <c r="H5107">
        <v>19469</v>
      </c>
      <c r="I5107">
        <v>0</v>
      </c>
      <c r="J5107">
        <v>0</v>
      </c>
      <c r="K5107">
        <v>24413</v>
      </c>
      <c r="L5107">
        <v>0</v>
      </c>
      <c r="M5107">
        <f t="shared" si="326"/>
        <v>24413</v>
      </c>
      <c r="N5107">
        <f t="shared" si="327"/>
        <v>24413</v>
      </c>
    </row>
    <row r="5108" spans="1:14" customFormat="1" ht="14.4" customHeight="1" x14ac:dyDescent="0.3">
      <c r="A5108" s="1">
        <v>44231</v>
      </c>
      <c r="B5108" t="s">
        <v>41</v>
      </c>
      <c r="C5108">
        <f t="shared" si="325"/>
        <v>2668</v>
      </c>
      <c r="D5108">
        <v>27081</v>
      </c>
      <c r="E5108">
        <v>27081</v>
      </c>
      <c r="F5108">
        <v>0</v>
      </c>
      <c r="G5108">
        <v>5487</v>
      </c>
      <c r="H5108">
        <v>21594</v>
      </c>
      <c r="I5108">
        <v>0</v>
      </c>
      <c r="J5108">
        <v>0</v>
      </c>
      <c r="K5108">
        <v>27081</v>
      </c>
      <c r="L5108">
        <v>0</v>
      </c>
      <c r="M5108">
        <f t="shared" si="326"/>
        <v>27081</v>
      </c>
      <c r="N5108">
        <f t="shared" si="327"/>
        <v>27081</v>
      </c>
    </row>
    <row r="5109" spans="1:14" customFormat="1" ht="14.4" customHeight="1" x14ac:dyDescent="0.3">
      <c r="A5109" s="1">
        <v>44232</v>
      </c>
      <c r="B5109" t="s">
        <v>41</v>
      </c>
      <c r="C5109">
        <f t="shared" si="325"/>
        <v>2321</v>
      </c>
      <c r="D5109">
        <v>29402</v>
      </c>
      <c r="E5109">
        <v>29402</v>
      </c>
      <c r="F5109">
        <v>0</v>
      </c>
      <c r="G5109">
        <v>6514</v>
      </c>
      <c r="H5109">
        <v>22888</v>
      </c>
      <c r="I5109">
        <v>0</v>
      </c>
      <c r="J5109">
        <v>0</v>
      </c>
      <c r="K5109">
        <v>29402</v>
      </c>
      <c r="L5109">
        <v>0</v>
      </c>
      <c r="M5109">
        <f t="shared" si="326"/>
        <v>29402</v>
      </c>
      <c r="N5109">
        <f t="shared" si="327"/>
        <v>29402</v>
      </c>
    </row>
    <row r="5110" spans="1:14" customFormat="1" ht="14.4" customHeight="1" x14ac:dyDescent="0.3">
      <c r="A5110" s="1">
        <v>44233</v>
      </c>
      <c r="B5110" t="s">
        <v>41</v>
      </c>
      <c r="C5110">
        <f t="shared" si="325"/>
        <v>2833</v>
      </c>
      <c r="D5110">
        <v>32235</v>
      </c>
      <c r="E5110">
        <v>32235</v>
      </c>
      <c r="F5110">
        <v>0</v>
      </c>
      <c r="G5110">
        <v>8373</v>
      </c>
      <c r="H5110">
        <v>23862</v>
      </c>
      <c r="I5110">
        <v>0</v>
      </c>
      <c r="J5110">
        <v>0</v>
      </c>
      <c r="K5110">
        <v>32235</v>
      </c>
      <c r="L5110">
        <v>0</v>
      </c>
      <c r="M5110">
        <f t="shared" si="326"/>
        <v>32235</v>
      </c>
      <c r="N5110">
        <f t="shared" si="327"/>
        <v>32235</v>
      </c>
    </row>
    <row r="5111" spans="1:14" customFormat="1" ht="14.4" customHeight="1" x14ac:dyDescent="0.3">
      <c r="A5111" s="1">
        <v>44234</v>
      </c>
      <c r="B5111" t="s">
        <v>41</v>
      </c>
      <c r="C5111">
        <f t="shared" si="325"/>
        <v>54</v>
      </c>
      <c r="D5111">
        <v>32289</v>
      </c>
      <c r="E5111">
        <v>32289</v>
      </c>
      <c r="F5111">
        <v>0</v>
      </c>
      <c r="G5111">
        <v>8383</v>
      </c>
      <c r="H5111">
        <v>23906</v>
      </c>
      <c r="I5111">
        <v>0</v>
      </c>
      <c r="J5111">
        <v>0</v>
      </c>
      <c r="K5111">
        <v>32289</v>
      </c>
      <c r="L5111">
        <v>0</v>
      </c>
      <c r="M5111">
        <f t="shared" si="326"/>
        <v>32289</v>
      </c>
      <c r="N5111">
        <f t="shared" si="327"/>
        <v>32289</v>
      </c>
    </row>
    <row r="5112" spans="1:14" customFormat="1" ht="14.4" customHeight="1" x14ac:dyDescent="0.3">
      <c r="A5112" s="1">
        <v>44235</v>
      </c>
      <c r="B5112" t="s">
        <v>41</v>
      </c>
      <c r="C5112">
        <f t="shared" si="325"/>
        <v>5021</v>
      </c>
      <c r="D5112">
        <v>37310</v>
      </c>
      <c r="E5112">
        <v>37310</v>
      </c>
      <c r="F5112">
        <v>0</v>
      </c>
      <c r="G5112">
        <v>12657</v>
      </c>
      <c r="H5112">
        <v>24653</v>
      </c>
      <c r="I5112">
        <v>0</v>
      </c>
      <c r="J5112">
        <v>0</v>
      </c>
      <c r="K5112">
        <v>37310</v>
      </c>
      <c r="L5112">
        <v>0</v>
      </c>
      <c r="M5112">
        <f t="shared" si="326"/>
        <v>37310</v>
      </c>
      <c r="N5112">
        <f t="shared" si="327"/>
        <v>37310</v>
      </c>
    </row>
    <row r="5113" spans="1:14" customFormat="1" ht="14.4" customHeight="1" x14ac:dyDescent="0.3">
      <c r="A5113" s="1">
        <v>44236</v>
      </c>
      <c r="B5113" t="s">
        <v>41</v>
      </c>
      <c r="C5113">
        <f t="shared" si="325"/>
        <v>5689</v>
      </c>
      <c r="D5113">
        <v>42999</v>
      </c>
      <c r="E5113">
        <v>42999</v>
      </c>
      <c r="F5113">
        <v>0</v>
      </c>
      <c r="G5113">
        <v>17248</v>
      </c>
      <c r="H5113">
        <v>25751</v>
      </c>
      <c r="I5113">
        <v>0</v>
      </c>
      <c r="J5113">
        <v>0</v>
      </c>
      <c r="K5113">
        <v>42999</v>
      </c>
      <c r="L5113">
        <v>0</v>
      </c>
      <c r="M5113">
        <f t="shared" si="326"/>
        <v>42999</v>
      </c>
      <c r="N5113">
        <f t="shared" si="327"/>
        <v>42999</v>
      </c>
    </row>
    <row r="5114" spans="1:14" customFormat="1" ht="14.4" customHeight="1" x14ac:dyDescent="0.3">
      <c r="A5114" s="1">
        <v>44237</v>
      </c>
      <c r="B5114" t="s">
        <v>41</v>
      </c>
      <c r="C5114">
        <f t="shared" si="325"/>
        <v>2159</v>
      </c>
      <c r="D5114">
        <v>45158</v>
      </c>
      <c r="E5114">
        <v>45158</v>
      </c>
      <c r="F5114">
        <v>0</v>
      </c>
      <c r="G5114">
        <v>19116</v>
      </c>
      <c r="H5114">
        <v>26042</v>
      </c>
      <c r="I5114">
        <v>0</v>
      </c>
      <c r="J5114">
        <v>0</v>
      </c>
      <c r="K5114">
        <v>45158</v>
      </c>
      <c r="L5114">
        <v>0</v>
      </c>
      <c r="M5114">
        <f t="shared" si="326"/>
        <v>45158</v>
      </c>
      <c r="N5114">
        <f t="shared" si="327"/>
        <v>45158</v>
      </c>
    </row>
    <row r="5115" spans="1:14" customFormat="1" ht="14.4" customHeight="1" x14ac:dyDescent="0.3">
      <c r="A5115" s="1">
        <v>44238</v>
      </c>
      <c r="B5115" t="s">
        <v>41</v>
      </c>
      <c r="C5115">
        <f t="shared" si="325"/>
        <v>6295</v>
      </c>
      <c r="D5115">
        <v>51453</v>
      </c>
      <c r="E5115">
        <v>51453</v>
      </c>
      <c r="F5115">
        <v>0</v>
      </c>
      <c r="G5115">
        <v>24686</v>
      </c>
      <c r="H5115">
        <v>26767</v>
      </c>
      <c r="I5115">
        <v>0</v>
      </c>
      <c r="J5115">
        <v>0</v>
      </c>
      <c r="K5115">
        <v>51453</v>
      </c>
      <c r="L5115">
        <v>0</v>
      </c>
      <c r="M5115">
        <f t="shared" si="326"/>
        <v>51453</v>
      </c>
      <c r="N5115">
        <f t="shared" si="327"/>
        <v>51453</v>
      </c>
    </row>
    <row r="5116" spans="1:14" customFormat="1" ht="14.4" customHeight="1" x14ac:dyDescent="0.3">
      <c r="A5116" s="1">
        <v>44239</v>
      </c>
      <c r="B5116" t="s">
        <v>41</v>
      </c>
      <c r="C5116">
        <f t="shared" si="325"/>
        <v>5936</v>
      </c>
      <c r="D5116">
        <v>57389</v>
      </c>
      <c r="E5116">
        <v>57389</v>
      </c>
      <c r="F5116">
        <v>0</v>
      </c>
      <c r="G5116">
        <v>30024</v>
      </c>
      <c r="H5116">
        <v>27365</v>
      </c>
      <c r="I5116">
        <v>0</v>
      </c>
      <c r="J5116">
        <v>4</v>
      </c>
      <c r="K5116">
        <v>57385</v>
      </c>
      <c r="L5116">
        <v>0</v>
      </c>
      <c r="M5116">
        <f t="shared" si="326"/>
        <v>57389</v>
      </c>
      <c r="N5116">
        <f t="shared" si="327"/>
        <v>57389</v>
      </c>
    </row>
    <row r="5117" spans="1:14" customFormat="1" ht="14.4" customHeight="1" x14ac:dyDescent="0.3">
      <c r="A5117" s="1">
        <v>44240</v>
      </c>
      <c r="B5117" t="s">
        <v>41</v>
      </c>
      <c r="C5117">
        <f t="shared" si="325"/>
        <v>4121</v>
      </c>
      <c r="D5117">
        <v>61510</v>
      </c>
      <c r="E5117">
        <v>61510</v>
      </c>
      <c r="F5117">
        <v>334</v>
      </c>
      <c r="G5117">
        <v>33729</v>
      </c>
      <c r="H5117">
        <v>27781</v>
      </c>
      <c r="I5117">
        <v>0</v>
      </c>
      <c r="J5117">
        <v>6</v>
      </c>
      <c r="K5117">
        <v>61504</v>
      </c>
      <c r="L5117">
        <v>0</v>
      </c>
      <c r="M5117">
        <f t="shared" si="326"/>
        <v>61844</v>
      </c>
      <c r="N5117">
        <f t="shared" si="327"/>
        <v>61510</v>
      </c>
    </row>
    <row r="5118" spans="1:14" customFormat="1" ht="14.4" customHeight="1" x14ac:dyDescent="0.3">
      <c r="A5118" s="1">
        <v>44241</v>
      </c>
      <c r="B5118" t="s">
        <v>41</v>
      </c>
      <c r="C5118">
        <f t="shared" si="325"/>
        <v>15</v>
      </c>
      <c r="D5118">
        <v>61525</v>
      </c>
      <c r="E5118">
        <v>61525</v>
      </c>
      <c r="F5118">
        <v>334</v>
      </c>
      <c r="G5118">
        <v>33744</v>
      </c>
      <c r="H5118">
        <v>27781</v>
      </c>
      <c r="I5118">
        <v>0</v>
      </c>
      <c r="J5118">
        <v>6</v>
      </c>
      <c r="K5118">
        <v>61519</v>
      </c>
      <c r="L5118">
        <v>0</v>
      </c>
      <c r="M5118">
        <f t="shared" si="326"/>
        <v>61859</v>
      </c>
      <c r="N5118">
        <f t="shared" si="327"/>
        <v>61525</v>
      </c>
    </row>
    <row r="5119" spans="1:14" customFormat="1" ht="14.4" customHeight="1" x14ac:dyDescent="0.3">
      <c r="A5119" s="1">
        <v>44242</v>
      </c>
      <c r="B5119" t="s">
        <v>41</v>
      </c>
      <c r="C5119">
        <f t="shared" si="325"/>
        <v>5462</v>
      </c>
      <c r="D5119">
        <v>66987</v>
      </c>
      <c r="E5119">
        <v>66987</v>
      </c>
      <c r="F5119">
        <v>1510</v>
      </c>
      <c r="G5119">
        <v>38008</v>
      </c>
      <c r="H5119">
        <v>28979</v>
      </c>
      <c r="I5119">
        <v>0</v>
      </c>
      <c r="J5119">
        <v>10</v>
      </c>
      <c r="K5119">
        <v>66977</v>
      </c>
      <c r="L5119">
        <v>0</v>
      </c>
      <c r="M5119">
        <f t="shared" si="326"/>
        <v>68497</v>
      </c>
      <c r="N5119">
        <f t="shared" si="327"/>
        <v>66987</v>
      </c>
    </row>
    <row r="5120" spans="1:14" customFormat="1" ht="14.4" customHeight="1" x14ac:dyDescent="0.3">
      <c r="A5120" s="1">
        <v>44243</v>
      </c>
      <c r="B5120" t="s">
        <v>41</v>
      </c>
      <c r="C5120">
        <f t="shared" si="325"/>
        <v>184</v>
      </c>
      <c r="D5120">
        <v>67171</v>
      </c>
      <c r="E5120">
        <v>67171</v>
      </c>
      <c r="F5120">
        <v>1510</v>
      </c>
      <c r="G5120">
        <v>38187</v>
      </c>
      <c r="H5120">
        <v>28984</v>
      </c>
      <c r="I5120">
        <v>0</v>
      </c>
      <c r="J5120">
        <v>17</v>
      </c>
      <c r="K5120">
        <v>67154</v>
      </c>
      <c r="L5120">
        <v>0</v>
      </c>
      <c r="M5120">
        <f t="shared" si="326"/>
        <v>68681</v>
      </c>
      <c r="N5120">
        <f t="shared" si="327"/>
        <v>67171</v>
      </c>
    </row>
    <row r="5121" spans="1:14" customFormat="1" ht="14.4" customHeight="1" x14ac:dyDescent="0.3">
      <c r="A5121" s="1">
        <v>44244</v>
      </c>
      <c r="B5121" t="s">
        <v>41</v>
      </c>
      <c r="C5121">
        <f t="shared" si="325"/>
        <v>2527</v>
      </c>
      <c r="D5121">
        <v>69698</v>
      </c>
      <c r="E5121">
        <v>69698</v>
      </c>
      <c r="F5121">
        <v>2376</v>
      </c>
      <c r="G5121">
        <v>39962</v>
      </c>
      <c r="H5121">
        <v>29736</v>
      </c>
      <c r="I5121">
        <v>0</v>
      </c>
      <c r="J5121">
        <v>20</v>
      </c>
      <c r="K5121">
        <v>69678</v>
      </c>
      <c r="L5121">
        <v>0</v>
      </c>
      <c r="M5121">
        <f t="shared" si="326"/>
        <v>72074</v>
      </c>
      <c r="N5121">
        <f t="shared" si="327"/>
        <v>69698</v>
      </c>
    </row>
    <row r="5122" spans="1:14" customFormat="1" ht="14.4" customHeight="1" x14ac:dyDescent="0.3">
      <c r="A5122" s="1">
        <v>44245</v>
      </c>
      <c r="B5122" t="s">
        <v>41</v>
      </c>
      <c r="C5122">
        <f t="shared" ref="C5122:C5153" si="328">D5122-D5121</f>
        <v>3201</v>
      </c>
      <c r="D5122">
        <v>72899</v>
      </c>
      <c r="E5122">
        <v>72899</v>
      </c>
      <c r="F5122">
        <v>6761</v>
      </c>
      <c r="G5122">
        <v>43387</v>
      </c>
      <c r="H5122">
        <v>29512</v>
      </c>
      <c r="I5122">
        <v>0</v>
      </c>
      <c r="J5122">
        <v>28</v>
      </c>
      <c r="K5122">
        <v>72871</v>
      </c>
      <c r="L5122">
        <v>0</v>
      </c>
      <c r="M5122">
        <f t="shared" si="326"/>
        <v>79660</v>
      </c>
      <c r="N5122">
        <f t="shared" si="327"/>
        <v>72899</v>
      </c>
    </row>
    <row r="5123" spans="1:14" customFormat="1" ht="14.4" customHeight="1" x14ac:dyDescent="0.3">
      <c r="A5123" s="1">
        <v>44246</v>
      </c>
      <c r="B5123" t="s">
        <v>41</v>
      </c>
      <c r="C5123">
        <f t="shared" si="328"/>
        <v>6671</v>
      </c>
      <c r="D5123">
        <v>79570</v>
      </c>
      <c r="E5123">
        <v>79570</v>
      </c>
      <c r="F5123">
        <v>10994</v>
      </c>
      <c r="G5123">
        <v>46183</v>
      </c>
      <c r="H5123">
        <v>33387</v>
      </c>
      <c r="I5123">
        <v>0</v>
      </c>
      <c r="J5123">
        <v>30</v>
      </c>
      <c r="K5123">
        <v>79540</v>
      </c>
      <c r="L5123">
        <v>0</v>
      </c>
      <c r="M5123">
        <f t="shared" si="326"/>
        <v>90564</v>
      </c>
      <c r="N5123">
        <f t="shared" si="327"/>
        <v>79570</v>
      </c>
    </row>
    <row r="5124" spans="1:14" customFormat="1" ht="14.4" customHeight="1" x14ac:dyDescent="0.3">
      <c r="A5124" s="1">
        <v>44247</v>
      </c>
      <c r="B5124" t="s">
        <v>41</v>
      </c>
      <c r="C5124">
        <f t="shared" si="328"/>
        <v>1305</v>
      </c>
      <c r="D5124">
        <v>80875</v>
      </c>
      <c r="E5124">
        <v>80875</v>
      </c>
      <c r="F5124">
        <v>11414</v>
      </c>
      <c r="G5124">
        <v>47333</v>
      </c>
      <c r="H5124">
        <v>33542</v>
      </c>
      <c r="I5124">
        <v>0</v>
      </c>
      <c r="J5124">
        <v>30</v>
      </c>
      <c r="K5124">
        <v>80845</v>
      </c>
      <c r="L5124">
        <v>0</v>
      </c>
      <c r="M5124">
        <f t="shared" si="326"/>
        <v>92289</v>
      </c>
      <c r="N5124">
        <f t="shared" si="327"/>
        <v>80875</v>
      </c>
    </row>
    <row r="5125" spans="1:14" customFormat="1" ht="14.4" customHeight="1" x14ac:dyDescent="0.3">
      <c r="A5125" s="1">
        <v>44248</v>
      </c>
      <c r="B5125" t="s">
        <v>41</v>
      </c>
      <c r="C5125">
        <f t="shared" si="328"/>
        <v>2</v>
      </c>
      <c r="D5125">
        <v>80877</v>
      </c>
      <c r="E5125">
        <v>80877</v>
      </c>
      <c r="F5125">
        <v>11414</v>
      </c>
      <c r="G5125">
        <v>47333</v>
      </c>
      <c r="H5125">
        <v>33544</v>
      </c>
      <c r="I5125">
        <v>0</v>
      </c>
      <c r="J5125">
        <v>30</v>
      </c>
      <c r="K5125">
        <v>80847</v>
      </c>
      <c r="L5125">
        <v>0</v>
      </c>
      <c r="M5125">
        <f t="shared" si="326"/>
        <v>92291</v>
      </c>
      <c r="N5125">
        <f t="shared" si="327"/>
        <v>80877</v>
      </c>
    </row>
    <row r="5126" spans="1:14" customFormat="1" ht="14.4" customHeight="1" x14ac:dyDescent="0.3">
      <c r="A5126" s="1">
        <v>44249</v>
      </c>
      <c r="B5126" t="s">
        <v>41</v>
      </c>
      <c r="C5126">
        <f t="shared" si="328"/>
        <v>1684</v>
      </c>
      <c r="D5126">
        <v>82561</v>
      </c>
      <c r="E5126">
        <v>82561</v>
      </c>
      <c r="F5126">
        <v>14696</v>
      </c>
      <c r="G5126">
        <v>48955</v>
      </c>
      <c r="H5126">
        <v>33606</v>
      </c>
      <c r="I5126">
        <v>0</v>
      </c>
      <c r="J5126">
        <v>32</v>
      </c>
      <c r="K5126">
        <v>82529</v>
      </c>
      <c r="L5126">
        <v>0</v>
      </c>
      <c r="M5126">
        <f t="shared" si="326"/>
        <v>97257</v>
      </c>
      <c r="N5126">
        <f t="shared" si="327"/>
        <v>82561</v>
      </c>
    </row>
    <row r="5127" spans="1:14" customFormat="1" ht="14.4" customHeight="1" x14ac:dyDescent="0.3">
      <c r="A5127" s="1">
        <v>44250</v>
      </c>
      <c r="B5127" t="s">
        <v>41</v>
      </c>
      <c r="C5127">
        <f t="shared" si="328"/>
        <v>1537</v>
      </c>
      <c r="D5127">
        <v>84098</v>
      </c>
      <c r="E5127">
        <v>84098</v>
      </c>
      <c r="F5127">
        <v>15986</v>
      </c>
      <c r="G5127">
        <v>50374</v>
      </c>
      <c r="H5127">
        <v>33724</v>
      </c>
      <c r="I5127">
        <v>0</v>
      </c>
      <c r="J5127">
        <v>32</v>
      </c>
      <c r="K5127">
        <v>84066</v>
      </c>
      <c r="L5127">
        <v>0</v>
      </c>
      <c r="M5127">
        <f t="shared" si="326"/>
        <v>100084</v>
      </c>
      <c r="N5127">
        <f t="shared" si="327"/>
        <v>84098</v>
      </c>
    </row>
    <row r="5128" spans="1:14" customFormat="1" ht="14.4" customHeight="1" x14ac:dyDescent="0.3">
      <c r="A5128" s="1">
        <v>44251</v>
      </c>
      <c r="B5128" t="s">
        <v>41</v>
      </c>
      <c r="C5128">
        <f t="shared" si="328"/>
        <v>538</v>
      </c>
      <c r="D5128">
        <v>84636</v>
      </c>
      <c r="E5128">
        <v>84636</v>
      </c>
      <c r="F5128">
        <v>16040</v>
      </c>
      <c r="G5128">
        <v>50877</v>
      </c>
      <c r="H5128">
        <v>33759</v>
      </c>
      <c r="I5128">
        <v>0</v>
      </c>
      <c r="J5128">
        <v>32</v>
      </c>
      <c r="K5128">
        <v>84604</v>
      </c>
      <c r="L5128">
        <v>0</v>
      </c>
      <c r="M5128">
        <f t="shared" si="326"/>
        <v>100676</v>
      </c>
      <c r="N5128">
        <f t="shared" si="327"/>
        <v>84636</v>
      </c>
    </row>
    <row r="5129" spans="1:14" customFormat="1" ht="14.4" customHeight="1" x14ac:dyDescent="0.3">
      <c r="A5129" s="1">
        <v>44252</v>
      </c>
      <c r="B5129" t="s">
        <v>41</v>
      </c>
      <c r="C5129">
        <f t="shared" si="328"/>
        <v>1917</v>
      </c>
      <c r="D5129">
        <v>86553</v>
      </c>
      <c r="E5129">
        <v>86553</v>
      </c>
      <c r="F5129">
        <v>18915</v>
      </c>
      <c r="G5129">
        <v>52591</v>
      </c>
      <c r="H5129">
        <v>33962</v>
      </c>
      <c r="I5129">
        <v>0</v>
      </c>
      <c r="J5129">
        <v>43</v>
      </c>
      <c r="K5129">
        <v>86510</v>
      </c>
      <c r="L5129">
        <v>0</v>
      </c>
      <c r="M5129">
        <f t="shared" si="326"/>
        <v>105468</v>
      </c>
      <c r="N5129">
        <f t="shared" si="327"/>
        <v>86553</v>
      </c>
    </row>
    <row r="5130" spans="1:14" customFormat="1" ht="14.4" customHeight="1" x14ac:dyDescent="0.3">
      <c r="A5130" s="1">
        <v>44253</v>
      </c>
      <c r="B5130" t="s">
        <v>41</v>
      </c>
      <c r="C5130">
        <f t="shared" si="328"/>
        <v>1536</v>
      </c>
      <c r="D5130">
        <v>88089</v>
      </c>
      <c r="E5130">
        <v>88089</v>
      </c>
      <c r="F5130">
        <v>21002</v>
      </c>
      <c r="G5130">
        <v>54024</v>
      </c>
      <c r="H5130">
        <v>34065</v>
      </c>
      <c r="I5130">
        <v>0</v>
      </c>
      <c r="J5130">
        <v>46</v>
      </c>
      <c r="K5130">
        <v>88043</v>
      </c>
      <c r="L5130">
        <v>0</v>
      </c>
      <c r="M5130">
        <f t="shared" si="326"/>
        <v>109091</v>
      </c>
      <c r="N5130">
        <f t="shared" si="327"/>
        <v>88089</v>
      </c>
    </row>
    <row r="5131" spans="1:14" customFormat="1" ht="14.4" customHeight="1" x14ac:dyDescent="0.3">
      <c r="A5131" s="1">
        <v>44254</v>
      </c>
      <c r="B5131" t="s">
        <v>41</v>
      </c>
      <c r="C5131">
        <f t="shared" si="328"/>
        <v>0</v>
      </c>
      <c r="D5131">
        <v>88089</v>
      </c>
      <c r="E5131">
        <v>88089</v>
      </c>
      <c r="F5131">
        <v>21002</v>
      </c>
      <c r="G5131">
        <v>54024</v>
      </c>
      <c r="H5131">
        <v>34065</v>
      </c>
      <c r="I5131">
        <v>0</v>
      </c>
      <c r="J5131">
        <v>46</v>
      </c>
      <c r="K5131">
        <v>88043</v>
      </c>
      <c r="L5131">
        <v>0</v>
      </c>
      <c r="M5131">
        <f t="shared" si="326"/>
        <v>109091</v>
      </c>
      <c r="N5131">
        <f t="shared" si="327"/>
        <v>88089</v>
      </c>
    </row>
    <row r="5132" spans="1:14" customFormat="1" ht="14.4" customHeight="1" x14ac:dyDescent="0.3">
      <c r="A5132" s="1">
        <v>44255</v>
      </c>
      <c r="B5132" t="s">
        <v>41</v>
      </c>
      <c r="C5132">
        <f t="shared" si="328"/>
        <v>0</v>
      </c>
      <c r="D5132">
        <v>88089</v>
      </c>
      <c r="E5132">
        <v>88089</v>
      </c>
      <c r="F5132">
        <v>21002</v>
      </c>
      <c r="G5132">
        <v>54024</v>
      </c>
      <c r="H5132">
        <v>34065</v>
      </c>
      <c r="I5132">
        <v>0</v>
      </c>
      <c r="J5132">
        <v>46</v>
      </c>
      <c r="K5132">
        <v>88043</v>
      </c>
      <c r="L5132">
        <v>0</v>
      </c>
      <c r="M5132">
        <f t="shared" si="326"/>
        <v>109091</v>
      </c>
      <c r="N5132">
        <f t="shared" si="327"/>
        <v>88089</v>
      </c>
    </row>
    <row r="5133" spans="1:14" customFormat="1" ht="14.4" customHeight="1" x14ac:dyDescent="0.3">
      <c r="A5133" s="1">
        <v>44256</v>
      </c>
      <c r="B5133" t="s">
        <v>41</v>
      </c>
      <c r="C5133">
        <f t="shared" si="328"/>
        <v>0</v>
      </c>
      <c r="D5133">
        <v>88089</v>
      </c>
      <c r="E5133">
        <v>88089</v>
      </c>
      <c r="F5133">
        <v>21002</v>
      </c>
      <c r="G5133">
        <v>54024</v>
      </c>
      <c r="H5133">
        <v>34065</v>
      </c>
      <c r="I5133">
        <v>0</v>
      </c>
      <c r="J5133">
        <v>46</v>
      </c>
      <c r="K5133">
        <v>88043</v>
      </c>
      <c r="L5133">
        <v>0</v>
      </c>
      <c r="M5133">
        <f t="shared" si="326"/>
        <v>109091</v>
      </c>
      <c r="N5133">
        <f t="shared" si="327"/>
        <v>88089</v>
      </c>
    </row>
    <row r="5134" spans="1:14" customFormat="1" ht="14.4" customHeight="1" x14ac:dyDescent="0.3">
      <c r="A5134" s="1">
        <v>44257</v>
      </c>
      <c r="B5134" t="s">
        <v>41</v>
      </c>
      <c r="C5134">
        <f t="shared" si="328"/>
        <v>4764</v>
      </c>
      <c r="D5134">
        <v>92853</v>
      </c>
      <c r="E5134">
        <v>92853</v>
      </c>
      <c r="F5134">
        <v>23582</v>
      </c>
      <c r="G5134">
        <v>56823</v>
      </c>
      <c r="H5134">
        <v>36028</v>
      </c>
      <c r="I5134">
        <v>2</v>
      </c>
      <c r="J5134">
        <v>52</v>
      </c>
      <c r="K5134">
        <v>92801</v>
      </c>
      <c r="L5134">
        <v>0</v>
      </c>
      <c r="M5134">
        <f t="shared" si="326"/>
        <v>116435</v>
      </c>
      <c r="N5134">
        <f t="shared" si="327"/>
        <v>92853</v>
      </c>
    </row>
    <row r="5135" spans="1:14" customFormat="1" ht="14.4" customHeight="1" x14ac:dyDescent="0.3">
      <c r="A5135" s="1">
        <v>44258</v>
      </c>
      <c r="B5135" t="s">
        <v>41</v>
      </c>
      <c r="C5135">
        <f t="shared" si="328"/>
        <v>1487</v>
      </c>
      <c r="D5135">
        <v>94340</v>
      </c>
      <c r="E5135">
        <v>94340</v>
      </c>
      <c r="F5135">
        <v>24774</v>
      </c>
      <c r="G5135">
        <v>57686</v>
      </c>
      <c r="H5135">
        <v>36652</v>
      </c>
      <c r="I5135">
        <v>2</v>
      </c>
      <c r="J5135">
        <v>52</v>
      </c>
      <c r="K5135">
        <v>94288</v>
      </c>
      <c r="L5135">
        <v>0</v>
      </c>
      <c r="M5135">
        <f t="shared" si="326"/>
        <v>119114</v>
      </c>
      <c r="N5135">
        <f t="shared" si="327"/>
        <v>94340</v>
      </c>
    </row>
    <row r="5136" spans="1:14" customFormat="1" ht="14.4" customHeight="1" x14ac:dyDescent="0.3">
      <c r="A5136" s="1">
        <v>44259</v>
      </c>
      <c r="B5136" t="s">
        <v>41</v>
      </c>
      <c r="C5136">
        <f t="shared" si="328"/>
        <v>5082</v>
      </c>
      <c r="D5136">
        <v>99422</v>
      </c>
      <c r="E5136">
        <v>99422</v>
      </c>
      <c r="F5136">
        <v>26322</v>
      </c>
      <c r="G5136">
        <v>60657</v>
      </c>
      <c r="H5136">
        <v>38763</v>
      </c>
      <c r="I5136">
        <v>2</v>
      </c>
      <c r="J5136">
        <v>52</v>
      </c>
      <c r="K5136">
        <v>99370</v>
      </c>
      <c r="L5136">
        <v>0</v>
      </c>
      <c r="M5136">
        <f t="shared" si="326"/>
        <v>125744</v>
      </c>
      <c r="N5136">
        <f t="shared" si="327"/>
        <v>99422</v>
      </c>
    </row>
    <row r="5137" spans="1:14" customFormat="1" ht="14.4" customHeight="1" x14ac:dyDescent="0.3">
      <c r="A5137" s="1">
        <v>44260</v>
      </c>
      <c r="B5137" t="s">
        <v>41</v>
      </c>
      <c r="C5137">
        <f t="shared" si="328"/>
        <v>5131</v>
      </c>
      <c r="D5137">
        <v>104553</v>
      </c>
      <c r="E5137">
        <v>104553</v>
      </c>
      <c r="F5137">
        <v>28254</v>
      </c>
      <c r="G5137">
        <v>63465</v>
      </c>
      <c r="H5137">
        <v>41086</v>
      </c>
      <c r="I5137">
        <v>2</v>
      </c>
      <c r="J5137">
        <v>53</v>
      </c>
      <c r="K5137">
        <v>104500</v>
      </c>
      <c r="L5137">
        <v>0</v>
      </c>
      <c r="M5137">
        <f t="shared" si="326"/>
        <v>132807</v>
      </c>
      <c r="N5137">
        <f t="shared" si="327"/>
        <v>104553</v>
      </c>
    </row>
    <row r="5138" spans="1:14" customFormat="1" ht="14.4" customHeight="1" x14ac:dyDescent="0.3">
      <c r="A5138" s="1">
        <v>44261</v>
      </c>
      <c r="B5138" t="s">
        <v>41</v>
      </c>
      <c r="C5138">
        <f t="shared" si="328"/>
        <v>2165</v>
      </c>
      <c r="D5138">
        <v>106718</v>
      </c>
      <c r="E5138">
        <v>106718</v>
      </c>
      <c r="F5138">
        <v>28934</v>
      </c>
      <c r="G5138">
        <v>64644</v>
      </c>
      <c r="H5138">
        <v>42072</v>
      </c>
      <c r="I5138">
        <v>2</v>
      </c>
      <c r="J5138">
        <v>55</v>
      </c>
      <c r="K5138">
        <v>106663</v>
      </c>
      <c r="L5138">
        <v>0</v>
      </c>
      <c r="M5138">
        <f t="shared" si="326"/>
        <v>135652</v>
      </c>
      <c r="N5138">
        <f t="shared" si="327"/>
        <v>106718</v>
      </c>
    </row>
    <row r="5139" spans="1:14" customFormat="1" ht="14.4" customHeight="1" x14ac:dyDescent="0.3">
      <c r="A5139" s="1">
        <v>44262</v>
      </c>
      <c r="B5139" t="s">
        <v>41</v>
      </c>
      <c r="C5139">
        <f t="shared" si="328"/>
        <v>2</v>
      </c>
      <c r="D5139">
        <v>106720</v>
      </c>
      <c r="E5139">
        <v>106720</v>
      </c>
      <c r="F5139">
        <v>28937</v>
      </c>
      <c r="G5139">
        <v>64644</v>
      </c>
      <c r="H5139">
        <v>42074</v>
      </c>
      <c r="I5139">
        <v>2</v>
      </c>
      <c r="J5139">
        <v>55</v>
      </c>
      <c r="K5139">
        <v>106665</v>
      </c>
      <c r="L5139">
        <v>0</v>
      </c>
      <c r="M5139">
        <f t="shared" si="326"/>
        <v>135657</v>
      </c>
      <c r="N5139">
        <f t="shared" si="327"/>
        <v>106720</v>
      </c>
    </row>
    <row r="5140" spans="1:14" customFormat="1" ht="14.4" customHeight="1" x14ac:dyDescent="0.3">
      <c r="A5140" s="1">
        <v>44263</v>
      </c>
      <c r="B5140" t="s">
        <v>41</v>
      </c>
      <c r="C5140">
        <f t="shared" si="328"/>
        <v>7005</v>
      </c>
      <c r="D5140">
        <v>113725</v>
      </c>
      <c r="E5140">
        <v>113725</v>
      </c>
      <c r="F5140">
        <v>32682</v>
      </c>
      <c r="G5140">
        <v>68770</v>
      </c>
      <c r="H5140">
        <v>44952</v>
      </c>
      <c r="I5140">
        <v>3</v>
      </c>
      <c r="J5140">
        <v>65</v>
      </c>
      <c r="K5140">
        <v>113660</v>
      </c>
      <c r="L5140">
        <v>0</v>
      </c>
      <c r="M5140">
        <f t="shared" si="326"/>
        <v>146407</v>
      </c>
      <c r="N5140">
        <f t="shared" si="327"/>
        <v>113725</v>
      </c>
    </row>
    <row r="5141" spans="1:14" customFormat="1" ht="14.4" customHeight="1" x14ac:dyDescent="0.3">
      <c r="A5141" s="1">
        <v>44264</v>
      </c>
      <c r="B5141" t="s">
        <v>41</v>
      </c>
      <c r="C5141">
        <f t="shared" si="328"/>
        <v>10436</v>
      </c>
      <c r="D5141">
        <v>124161</v>
      </c>
      <c r="E5141">
        <v>87282</v>
      </c>
      <c r="F5141">
        <v>36879</v>
      </c>
      <c r="G5141">
        <v>76096</v>
      </c>
      <c r="H5141">
        <v>48060</v>
      </c>
      <c r="I5141">
        <v>5</v>
      </c>
      <c r="J5141">
        <v>0</v>
      </c>
      <c r="K5141">
        <v>124155</v>
      </c>
      <c r="L5141">
        <v>0</v>
      </c>
      <c r="M5141">
        <f t="shared" si="326"/>
        <v>124161</v>
      </c>
      <c r="N5141">
        <f t="shared" si="327"/>
        <v>124161</v>
      </c>
    </row>
    <row r="5142" spans="1:14" customFormat="1" ht="14.4" customHeight="1" x14ac:dyDescent="0.3">
      <c r="A5142" s="1">
        <v>44265</v>
      </c>
      <c r="B5142" t="s">
        <v>41</v>
      </c>
      <c r="C5142">
        <f t="shared" si="328"/>
        <v>1800</v>
      </c>
      <c r="D5142">
        <v>125961</v>
      </c>
      <c r="E5142">
        <v>88029</v>
      </c>
      <c r="F5142">
        <v>37932</v>
      </c>
      <c r="G5142">
        <v>77395</v>
      </c>
      <c r="H5142">
        <v>48561</v>
      </c>
      <c r="I5142">
        <v>5</v>
      </c>
      <c r="J5142">
        <v>0</v>
      </c>
      <c r="K5142">
        <v>125955</v>
      </c>
      <c r="L5142">
        <v>0</v>
      </c>
      <c r="M5142">
        <f t="shared" si="326"/>
        <v>125961</v>
      </c>
      <c r="N5142">
        <f t="shared" si="327"/>
        <v>125961</v>
      </c>
    </row>
    <row r="5143" spans="1:14" customFormat="1" ht="14.4" customHeight="1" x14ac:dyDescent="0.3">
      <c r="A5143" s="1">
        <v>44266</v>
      </c>
      <c r="B5143" t="s">
        <v>41</v>
      </c>
      <c r="C5143">
        <f t="shared" si="328"/>
        <v>1729</v>
      </c>
      <c r="D5143">
        <v>127690</v>
      </c>
      <c r="E5143">
        <v>88696</v>
      </c>
      <c r="F5143">
        <v>38994</v>
      </c>
      <c r="G5143">
        <v>78787</v>
      </c>
      <c r="H5143">
        <v>48898</v>
      </c>
      <c r="I5143">
        <v>5</v>
      </c>
      <c r="J5143">
        <v>0</v>
      </c>
      <c r="K5143">
        <v>127684</v>
      </c>
      <c r="L5143">
        <v>0</v>
      </c>
      <c r="M5143">
        <f t="shared" si="326"/>
        <v>127690</v>
      </c>
      <c r="N5143">
        <f t="shared" si="327"/>
        <v>127690</v>
      </c>
    </row>
    <row r="5144" spans="1:14" customFormat="1" ht="14.4" customHeight="1" x14ac:dyDescent="0.3">
      <c r="A5144" s="1">
        <v>44267</v>
      </c>
      <c r="B5144" t="s">
        <v>41</v>
      </c>
      <c r="C5144">
        <f t="shared" si="328"/>
        <v>11709</v>
      </c>
      <c r="D5144">
        <v>139399</v>
      </c>
      <c r="E5144">
        <v>94396</v>
      </c>
      <c r="F5144">
        <v>45003</v>
      </c>
      <c r="G5144">
        <v>87131</v>
      </c>
      <c r="H5144">
        <v>52262</v>
      </c>
      <c r="I5144">
        <v>6</v>
      </c>
      <c r="J5144">
        <v>0</v>
      </c>
      <c r="K5144">
        <v>139393</v>
      </c>
      <c r="L5144">
        <v>0</v>
      </c>
      <c r="M5144">
        <f t="shared" si="326"/>
        <v>139399</v>
      </c>
      <c r="N5144">
        <f t="shared" si="327"/>
        <v>139399</v>
      </c>
    </row>
    <row r="5145" spans="1:14" customFormat="1" ht="14.4" customHeight="1" x14ac:dyDescent="0.3">
      <c r="A5145" s="1">
        <v>44268</v>
      </c>
      <c r="B5145" t="s">
        <v>41</v>
      </c>
      <c r="C5145">
        <f t="shared" si="328"/>
        <v>3980</v>
      </c>
      <c r="D5145">
        <v>143379</v>
      </c>
      <c r="E5145">
        <v>96147</v>
      </c>
      <c r="F5145">
        <v>47232</v>
      </c>
      <c r="G5145">
        <v>90059</v>
      </c>
      <c r="H5145">
        <v>53314</v>
      </c>
      <c r="I5145">
        <v>6</v>
      </c>
      <c r="J5145">
        <v>0</v>
      </c>
      <c r="K5145">
        <v>143373</v>
      </c>
      <c r="L5145">
        <v>0</v>
      </c>
      <c r="M5145">
        <f t="shared" si="326"/>
        <v>143379</v>
      </c>
      <c r="N5145">
        <f t="shared" si="327"/>
        <v>143379</v>
      </c>
    </row>
    <row r="5146" spans="1:14" customFormat="1" ht="14.4" customHeight="1" x14ac:dyDescent="0.3">
      <c r="A5146" s="1">
        <v>44269</v>
      </c>
      <c r="B5146" t="s">
        <v>41</v>
      </c>
      <c r="C5146">
        <f t="shared" si="328"/>
        <v>298</v>
      </c>
      <c r="D5146">
        <v>143677</v>
      </c>
      <c r="E5146">
        <v>96435</v>
      </c>
      <c r="F5146">
        <v>47242</v>
      </c>
      <c r="G5146">
        <v>90200</v>
      </c>
      <c r="H5146">
        <v>53471</v>
      </c>
      <c r="I5146">
        <v>6</v>
      </c>
      <c r="J5146">
        <v>0</v>
      </c>
      <c r="K5146">
        <v>143671</v>
      </c>
      <c r="L5146">
        <v>0</v>
      </c>
      <c r="M5146">
        <f t="shared" si="326"/>
        <v>143677</v>
      </c>
      <c r="N5146">
        <f t="shared" si="327"/>
        <v>143677</v>
      </c>
    </row>
    <row r="5147" spans="1:14" customFormat="1" ht="14.4" customHeight="1" x14ac:dyDescent="0.3">
      <c r="A5147" s="1">
        <v>44270</v>
      </c>
      <c r="B5147" t="s">
        <v>41</v>
      </c>
      <c r="C5147">
        <f t="shared" si="328"/>
        <v>19034</v>
      </c>
      <c r="D5147">
        <v>162711</v>
      </c>
      <c r="E5147">
        <v>108793</v>
      </c>
      <c r="F5147">
        <v>53918</v>
      </c>
      <c r="G5147">
        <v>102490</v>
      </c>
      <c r="H5147">
        <v>60214</v>
      </c>
      <c r="I5147">
        <v>7</v>
      </c>
      <c r="J5147">
        <v>0</v>
      </c>
      <c r="K5147">
        <v>162711</v>
      </c>
      <c r="L5147">
        <v>0</v>
      </c>
      <c r="M5147">
        <f t="shared" si="326"/>
        <v>162711</v>
      </c>
      <c r="N5147">
        <f t="shared" si="327"/>
        <v>162711</v>
      </c>
    </row>
    <row r="5148" spans="1:14" customFormat="1" ht="14.4" customHeight="1" x14ac:dyDescent="0.3">
      <c r="A5148" s="1">
        <v>44271</v>
      </c>
      <c r="B5148" t="s">
        <v>41</v>
      </c>
      <c r="C5148">
        <f t="shared" si="328"/>
        <v>0</v>
      </c>
      <c r="D5148">
        <v>162711</v>
      </c>
      <c r="E5148">
        <v>162711</v>
      </c>
      <c r="F5148">
        <v>57287</v>
      </c>
      <c r="G5148">
        <v>97394</v>
      </c>
      <c r="H5148">
        <v>64636</v>
      </c>
      <c r="I5148">
        <v>10</v>
      </c>
      <c r="J5148">
        <v>0</v>
      </c>
      <c r="K5148">
        <v>219998</v>
      </c>
      <c r="L5148">
        <v>0</v>
      </c>
      <c r="M5148">
        <f t="shared" si="326"/>
        <v>219998</v>
      </c>
      <c r="N5148">
        <f t="shared" si="327"/>
        <v>162040</v>
      </c>
    </row>
    <row r="5149" spans="1:14" customFormat="1" ht="14.4" customHeight="1" x14ac:dyDescent="0.3">
      <c r="A5149" s="1">
        <v>44272</v>
      </c>
      <c r="B5149" t="s">
        <v>41</v>
      </c>
      <c r="C5149">
        <f t="shared" si="328"/>
        <v>8082</v>
      </c>
      <c r="D5149">
        <v>170793</v>
      </c>
      <c r="E5149">
        <v>170793</v>
      </c>
      <c r="F5149">
        <v>58141</v>
      </c>
      <c r="G5149">
        <v>101864</v>
      </c>
      <c r="H5149">
        <v>68918</v>
      </c>
      <c r="I5149">
        <v>11</v>
      </c>
      <c r="J5149">
        <v>0</v>
      </c>
      <c r="K5149">
        <v>228934</v>
      </c>
      <c r="L5149">
        <v>0</v>
      </c>
      <c r="M5149">
        <f t="shared" si="326"/>
        <v>228934</v>
      </c>
      <c r="N5149">
        <f t="shared" si="327"/>
        <v>170793</v>
      </c>
    </row>
    <row r="5150" spans="1:14" customFormat="1" ht="14.4" customHeight="1" x14ac:dyDescent="0.3">
      <c r="A5150" s="1">
        <v>44273</v>
      </c>
      <c r="B5150" t="s">
        <v>41</v>
      </c>
      <c r="C5150">
        <f t="shared" si="328"/>
        <v>24089</v>
      </c>
      <c r="D5150">
        <v>194882</v>
      </c>
      <c r="E5150">
        <v>194882</v>
      </c>
      <c r="F5150">
        <v>61334</v>
      </c>
      <c r="G5150">
        <v>114419</v>
      </c>
      <c r="H5150">
        <v>80450</v>
      </c>
      <c r="I5150">
        <v>13</v>
      </c>
      <c r="J5150">
        <v>0</v>
      </c>
      <c r="K5150">
        <v>256216</v>
      </c>
      <c r="L5150">
        <v>0</v>
      </c>
      <c r="M5150">
        <f t="shared" si="326"/>
        <v>256216</v>
      </c>
      <c r="N5150">
        <f t="shared" si="327"/>
        <v>194882</v>
      </c>
    </row>
    <row r="5151" spans="1:14" customFormat="1" ht="14.4" customHeight="1" x14ac:dyDescent="0.3">
      <c r="A5151" s="1">
        <v>44274</v>
      </c>
      <c r="B5151" t="s">
        <v>41</v>
      </c>
      <c r="C5151">
        <f t="shared" si="328"/>
        <v>28691</v>
      </c>
      <c r="D5151">
        <v>223573</v>
      </c>
      <c r="E5151">
        <v>223573</v>
      </c>
      <c r="F5151">
        <v>64138</v>
      </c>
      <c r="G5151">
        <v>128876</v>
      </c>
      <c r="H5151">
        <v>94683</v>
      </c>
      <c r="I5151">
        <v>14</v>
      </c>
      <c r="J5151">
        <v>0</v>
      </c>
      <c r="K5151">
        <v>287711</v>
      </c>
      <c r="L5151">
        <v>0</v>
      </c>
      <c r="M5151">
        <f t="shared" si="326"/>
        <v>287711</v>
      </c>
      <c r="N5151">
        <f t="shared" si="327"/>
        <v>223573</v>
      </c>
    </row>
    <row r="5152" spans="1:14" customFormat="1" ht="14.4" customHeight="1" x14ac:dyDescent="0.3">
      <c r="A5152" s="1">
        <v>44275</v>
      </c>
      <c r="B5152" t="s">
        <v>41</v>
      </c>
      <c r="C5152">
        <f t="shared" si="328"/>
        <v>24302</v>
      </c>
      <c r="D5152">
        <v>247875</v>
      </c>
      <c r="E5152">
        <v>247875</v>
      </c>
      <c r="F5152">
        <v>65513</v>
      </c>
      <c r="G5152">
        <v>140901</v>
      </c>
      <c r="H5152">
        <v>106959</v>
      </c>
      <c r="I5152">
        <v>15</v>
      </c>
      <c r="J5152">
        <v>0</v>
      </c>
      <c r="K5152">
        <v>313388</v>
      </c>
      <c r="L5152">
        <v>0</v>
      </c>
      <c r="M5152">
        <f t="shared" si="326"/>
        <v>313388</v>
      </c>
      <c r="N5152">
        <f t="shared" si="327"/>
        <v>247875</v>
      </c>
    </row>
    <row r="5153" spans="1:14" customFormat="1" ht="14.4" customHeight="1" x14ac:dyDescent="0.3">
      <c r="A5153" s="1">
        <v>44276</v>
      </c>
      <c r="B5153" t="s">
        <v>41</v>
      </c>
      <c r="C5153">
        <f t="shared" si="328"/>
        <v>10069</v>
      </c>
      <c r="D5153">
        <v>257944</v>
      </c>
      <c r="E5153">
        <v>257944</v>
      </c>
      <c r="F5153">
        <v>65642</v>
      </c>
      <c r="G5153">
        <v>145764</v>
      </c>
      <c r="H5153">
        <v>112160</v>
      </c>
      <c r="I5153">
        <v>20</v>
      </c>
      <c r="J5153">
        <v>0</v>
      </c>
      <c r="K5153">
        <v>323586</v>
      </c>
      <c r="L5153">
        <v>0</v>
      </c>
      <c r="M5153">
        <f t="shared" si="326"/>
        <v>323586</v>
      </c>
      <c r="N5153">
        <f t="shared" si="327"/>
        <v>257944</v>
      </c>
    </row>
    <row r="5154" spans="1:14" customFormat="1" ht="14.4" customHeight="1" x14ac:dyDescent="0.3">
      <c r="A5154" s="1">
        <v>44277</v>
      </c>
      <c r="B5154" t="s">
        <v>41</v>
      </c>
      <c r="C5154">
        <f t="shared" ref="C5154:C5185" si="329">D5154-D5153</f>
        <v>29925</v>
      </c>
      <c r="D5154">
        <v>287869</v>
      </c>
      <c r="E5154">
        <v>287869</v>
      </c>
      <c r="F5154">
        <v>67687</v>
      </c>
      <c r="G5154">
        <v>160932</v>
      </c>
      <c r="H5154">
        <v>126910</v>
      </c>
      <c r="I5154">
        <v>27</v>
      </c>
      <c r="J5154">
        <v>0</v>
      </c>
      <c r="K5154">
        <v>355556</v>
      </c>
      <c r="L5154">
        <v>0</v>
      </c>
      <c r="M5154">
        <f t="shared" ref="M5154:M5217" si="330">E5154+F5154</f>
        <v>355556</v>
      </c>
      <c r="N5154">
        <f t="shared" ref="N5154:N5217" si="331">I5154+G5154+H5154</f>
        <v>287869</v>
      </c>
    </row>
    <row r="5155" spans="1:14" customFormat="1" ht="14.4" customHeight="1" x14ac:dyDescent="0.3">
      <c r="A5155" s="1">
        <v>44278</v>
      </c>
      <c r="B5155" t="s">
        <v>41</v>
      </c>
      <c r="C5155">
        <f t="shared" si="329"/>
        <v>50061</v>
      </c>
      <c r="D5155">
        <v>337930</v>
      </c>
      <c r="E5155">
        <v>337930</v>
      </c>
      <c r="F5155">
        <v>69642</v>
      </c>
      <c r="G5155">
        <v>185645</v>
      </c>
      <c r="H5155">
        <v>152255</v>
      </c>
      <c r="I5155">
        <v>30</v>
      </c>
      <c r="J5155">
        <v>0</v>
      </c>
      <c r="K5155">
        <v>407572</v>
      </c>
      <c r="L5155">
        <v>0</v>
      </c>
      <c r="M5155">
        <f t="shared" si="330"/>
        <v>407572</v>
      </c>
      <c r="N5155">
        <f t="shared" si="331"/>
        <v>337930</v>
      </c>
    </row>
    <row r="5156" spans="1:14" customFormat="1" ht="14.4" customHeight="1" x14ac:dyDescent="0.3">
      <c r="A5156" s="1">
        <v>44279</v>
      </c>
      <c r="B5156" t="s">
        <v>41</v>
      </c>
      <c r="C5156">
        <f t="shared" si="329"/>
        <v>58704</v>
      </c>
      <c r="D5156">
        <v>396634</v>
      </c>
      <c r="E5156">
        <v>396634</v>
      </c>
      <c r="F5156">
        <v>70748</v>
      </c>
      <c r="G5156">
        <v>214495</v>
      </c>
      <c r="H5156">
        <v>182103</v>
      </c>
      <c r="I5156">
        <v>36</v>
      </c>
      <c r="J5156">
        <v>0</v>
      </c>
      <c r="K5156">
        <v>467382</v>
      </c>
      <c r="L5156">
        <v>0</v>
      </c>
      <c r="M5156">
        <f t="shared" si="330"/>
        <v>467382</v>
      </c>
      <c r="N5156">
        <f t="shared" si="331"/>
        <v>396634</v>
      </c>
    </row>
    <row r="5157" spans="1:14" customFormat="1" ht="14.4" customHeight="1" x14ac:dyDescent="0.3">
      <c r="A5157" s="1">
        <v>44280</v>
      </c>
      <c r="B5157" t="s">
        <v>41</v>
      </c>
      <c r="C5157">
        <f t="shared" si="329"/>
        <v>63092</v>
      </c>
      <c r="D5157">
        <v>459726</v>
      </c>
      <c r="E5157">
        <v>459726</v>
      </c>
      <c r="F5157">
        <v>71995</v>
      </c>
      <c r="G5157">
        <v>245575</v>
      </c>
      <c r="H5157">
        <v>214104</v>
      </c>
      <c r="I5157">
        <v>47</v>
      </c>
      <c r="J5157">
        <v>0</v>
      </c>
      <c r="K5157">
        <v>531721</v>
      </c>
      <c r="L5157">
        <v>0</v>
      </c>
      <c r="M5157">
        <f t="shared" si="330"/>
        <v>531721</v>
      </c>
      <c r="N5157">
        <f t="shared" si="331"/>
        <v>459726</v>
      </c>
    </row>
    <row r="5158" spans="1:14" customFormat="1" ht="14.4" customHeight="1" x14ac:dyDescent="0.3">
      <c r="A5158" s="1">
        <v>44281</v>
      </c>
      <c r="B5158" t="s">
        <v>41</v>
      </c>
      <c r="C5158">
        <f t="shared" si="329"/>
        <v>66510</v>
      </c>
      <c r="D5158">
        <v>526236</v>
      </c>
      <c r="E5158">
        <v>526236</v>
      </c>
      <c r="F5158">
        <v>72992</v>
      </c>
      <c r="G5158">
        <v>278872</v>
      </c>
      <c r="H5158">
        <v>247306</v>
      </c>
      <c r="I5158">
        <v>58</v>
      </c>
      <c r="J5158">
        <v>0</v>
      </c>
      <c r="K5158">
        <v>599228</v>
      </c>
      <c r="L5158">
        <v>0</v>
      </c>
      <c r="M5158">
        <f t="shared" si="330"/>
        <v>599228</v>
      </c>
      <c r="N5158">
        <f t="shared" si="331"/>
        <v>526236</v>
      </c>
    </row>
    <row r="5159" spans="1:14" customFormat="1" ht="14.4" customHeight="1" x14ac:dyDescent="0.3">
      <c r="A5159" s="1">
        <v>44282</v>
      </c>
      <c r="B5159" t="s">
        <v>41</v>
      </c>
      <c r="C5159">
        <f t="shared" si="329"/>
        <v>25070</v>
      </c>
      <c r="D5159">
        <v>551306</v>
      </c>
      <c r="E5159">
        <v>551306</v>
      </c>
      <c r="F5159">
        <v>73342</v>
      </c>
      <c r="G5159">
        <v>291193</v>
      </c>
      <c r="H5159">
        <v>260052</v>
      </c>
      <c r="I5159">
        <v>61</v>
      </c>
      <c r="J5159">
        <v>0</v>
      </c>
      <c r="K5159">
        <v>624648</v>
      </c>
      <c r="L5159">
        <v>0</v>
      </c>
      <c r="M5159">
        <f t="shared" si="330"/>
        <v>624648</v>
      </c>
      <c r="N5159">
        <f t="shared" si="331"/>
        <v>551306</v>
      </c>
    </row>
    <row r="5160" spans="1:14" customFormat="1" ht="14.4" customHeight="1" x14ac:dyDescent="0.3">
      <c r="A5160" s="1">
        <v>44283</v>
      </c>
      <c r="B5160" t="s">
        <v>41</v>
      </c>
      <c r="C5160">
        <f t="shared" si="329"/>
        <v>7731</v>
      </c>
      <c r="D5160">
        <v>559037</v>
      </c>
      <c r="E5160">
        <v>559037</v>
      </c>
      <c r="F5160">
        <v>73402</v>
      </c>
      <c r="G5160">
        <v>295141</v>
      </c>
      <c r="H5160">
        <v>263835</v>
      </c>
      <c r="I5160">
        <v>61</v>
      </c>
      <c r="J5160">
        <v>0</v>
      </c>
      <c r="K5160">
        <v>632439</v>
      </c>
      <c r="L5160">
        <v>0</v>
      </c>
      <c r="M5160">
        <f t="shared" si="330"/>
        <v>632439</v>
      </c>
      <c r="N5160">
        <f t="shared" si="331"/>
        <v>559037</v>
      </c>
    </row>
    <row r="5161" spans="1:14" customFormat="1" ht="14.4" customHeight="1" x14ac:dyDescent="0.3">
      <c r="A5161" s="1">
        <v>44284</v>
      </c>
      <c r="B5161" t="s">
        <v>41</v>
      </c>
      <c r="C5161">
        <f t="shared" si="329"/>
        <v>1524</v>
      </c>
      <c r="D5161">
        <v>560561</v>
      </c>
      <c r="E5161">
        <v>560561</v>
      </c>
      <c r="F5161">
        <v>73405</v>
      </c>
      <c r="G5161">
        <v>295934</v>
      </c>
      <c r="H5161">
        <v>264566</v>
      </c>
      <c r="I5161">
        <v>61</v>
      </c>
      <c r="J5161">
        <v>0</v>
      </c>
      <c r="K5161">
        <v>633966</v>
      </c>
      <c r="L5161">
        <v>0</v>
      </c>
      <c r="M5161">
        <f t="shared" si="330"/>
        <v>633966</v>
      </c>
      <c r="N5161">
        <f t="shared" si="331"/>
        <v>560561</v>
      </c>
    </row>
    <row r="5162" spans="1:14" customFormat="1" ht="14.4" customHeight="1" x14ac:dyDescent="0.3">
      <c r="A5162" s="1">
        <v>44285</v>
      </c>
      <c r="B5162" t="s">
        <v>41</v>
      </c>
      <c r="C5162">
        <f t="shared" si="329"/>
        <v>25419</v>
      </c>
      <c r="D5162">
        <v>585980</v>
      </c>
      <c r="E5162">
        <v>585980</v>
      </c>
      <c r="F5162">
        <v>74754</v>
      </c>
      <c r="G5162">
        <v>308205</v>
      </c>
      <c r="H5162">
        <v>277709</v>
      </c>
      <c r="I5162">
        <v>66</v>
      </c>
      <c r="J5162">
        <v>0</v>
      </c>
      <c r="K5162">
        <v>660734</v>
      </c>
      <c r="L5162">
        <v>0</v>
      </c>
      <c r="M5162">
        <f t="shared" si="330"/>
        <v>660734</v>
      </c>
      <c r="N5162">
        <f t="shared" si="331"/>
        <v>585980</v>
      </c>
    </row>
    <row r="5163" spans="1:14" customFormat="1" ht="14.4" customHeight="1" x14ac:dyDescent="0.3">
      <c r="A5163" s="1">
        <v>44286</v>
      </c>
      <c r="B5163" t="s">
        <v>41</v>
      </c>
      <c r="C5163">
        <f t="shared" si="329"/>
        <v>11976</v>
      </c>
      <c r="D5163">
        <v>597956</v>
      </c>
      <c r="E5163">
        <v>597956</v>
      </c>
      <c r="F5163">
        <v>75656</v>
      </c>
      <c r="G5163">
        <v>313908</v>
      </c>
      <c r="H5163">
        <v>283978</v>
      </c>
      <c r="I5163">
        <v>70</v>
      </c>
      <c r="J5163">
        <v>0</v>
      </c>
      <c r="K5163">
        <v>673612</v>
      </c>
      <c r="L5163">
        <v>0</v>
      </c>
      <c r="M5163">
        <f t="shared" si="330"/>
        <v>673612</v>
      </c>
      <c r="N5163">
        <f t="shared" si="331"/>
        <v>597956</v>
      </c>
    </row>
    <row r="5164" spans="1:14" customFormat="1" ht="14.4" customHeight="1" x14ac:dyDescent="0.3">
      <c r="A5164" s="1">
        <v>44287</v>
      </c>
      <c r="B5164" t="s">
        <v>41</v>
      </c>
      <c r="C5164">
        <f t="shared" si="329"/>
        <v>15184</v>
      </c>
      <c r="D5164">
        <v>613140</v>
      </c>
      <c r="E5164">
        <v>613140</v>
      </c>
      <c r="F5164">
        <v>76819</v>
      </c>
      <c r="G5164">
        <v>321256</v>
      </c>
      <c r="H5164">
        <v>291811</v>
      </c>
      <c r="I5164">
        <v>73</v>
      </c>
      <c r="J5164">
        <v>0</v>
      </c>
      <c r="K5164">
        <v>689959</v>
      </c>
      <c r="L5164">
        <v>0</v>
      </c>
      <c r="M5164">
        <f t="shared" si="330"/>
        <v>689959</v>
      </c>
      <c r="N5164">
        <f t="shared" si="331"/>
        <v>613140</v>
      </c>
    </row>
    <row r="5165" spans="1:14" customFormat="1" ht="14.4" customHeight="1" x14ac:dyDescent="0.3">
      <c r="A5165" s="1">
        <v>44288</v>
      </c>
      <c r="B5165" t="s">
        <v>41</v>
      </c>
      <c r="C5165">
        <f t="shared" si="329"/>
        <v>12032</v>
      </c>
      <c r="D5165">
        <v>625172</v>
      </c>
      <c r="E5165">
        <v>625172</v>
      </c>
      <c r="F5165">
        <v>77694</v>
      </c>
      <c r="G5165">
        <v>326971</v>
      </c>
      <c r="H5165">
        <v>298128</v>
      </c>
      <c r="I5165">
        <v>73</v>
      </c>
      <c r="J5165">
        <v>0</v>
      </c>
      <c r="K5165">
        <v>702866</v>
      </c>
      <c r="L5165">
        <v>0</v>
      </c>
      <c r="M5165">
        <f t="shared" si="330"/>
        <v>702866</v>
      </c>
      <c r="N5165">
        <f t="shared" si="331"/>
        <v>625172</v>
      </c>
    </row>
    <row r="5166" spans="1:14" customFormat="1" ht="14.4" customHeight="1" x14ac:dyDescent="0.3">
      <c r="A5166" s="1">
        <v>44289</v>
      </c>
      <c r="B5166" t="s">
        <v>41</v>
      </c>
      <c r="C5166">
        <f t="shared" si="329"/>
        <v>10758</v>
      </c>
      <c r="D5166">
        <v>635930</v>
      </c>
      <c r="E5166">
        <v>635930</v>
      </c>
      <c r="F5166">
        <v>78875</v>
      </c>
      <c r="G5166">
        <v>332179</v>
      </c>
      <c r="H5166">
        <v>303675</v>
      </c>
      <c r="I5166">
        <v>76</v>
      </c>
      <c r="J5166">
        <v>0</v>
      </c>
      <c r="K5166">
        <v>714805</v>
      </c>
      <c r="L5166">
        <v>0</v>
      </c>
      <c r="M5166">
        <f t="shared" si="330"/>
        <v>714805</v>
      </c>
      <c r="N5166">
        <f t="shared" si="331"/>
        <v>635930</v>
      </c>
    </row>
    <row r="5167" spans="1:14" customFormat="1" ht="14.4" customHeight="1" x14ac:dyDescent="0.3">
      <c r="A5167" s="1">
        <v>44290</v>
      </c>
      <c r="B5167" t="s">
        <v>41</v>
      </c>
      <c r="C5167">
        <f t="shared" si="329"/>
        <v>9418</v>
      </c>
      <c r="D5167">
        <v>645348</v>
      </c>
      <c r="E5167">
        <v>645348</v>
      </c>
      <c r="F5167">
        <v>79823</v>
      </c>
      <c r="G5167">
        <v>336636</v>
      </c>
      <c r="H5167">
        <v>308636</v>
      </c>
      <c r="I5167">
        <v>76</v>
      </c>
      <c r="J5167">
        <v>0</v>
      </c>
      <c r="K5167">
        <v>725171</v>
      </c>
      <c r="L5167">
        <v>0</v>
      </c>
      <c r="M5167">
        <f t="shared" si="330"/>
        <v>725171</v>
      </c>
      <c r="N5167">
        <f t="shared" si="331"/>
        <v>645348</v>
      </c>
    </row>
    <row r="5168" spans="1:14" customFormat="1" ht="14.4" customHeight="1" x14ac:dyDescent="0.3">
      <c r="A5168" s="1">
        <v>44291</v>
      </c>
      <c r="B5168" t="s">
        <v>41</v>
      </c>
      <c r="C5168">
        <f t="shared" si="329"/>
        <v>12573</v>
      </c>
      <c r="D5168">
        <v>657921</v>
      </c>
      <c r="E5168">
        <v>657921</v>
      </c>
      <c r="F5168">
        <v>81952</v>
      </c>
      <c r="G5168">
        <v>342733</v>
      </c>
      <c r="H5168">
        <v>315112</v>
      </c>
      <c r="I5168">
        <v>76</v>
      </c>
      <c r="J5168">
        <v>0</v>
      </c>
      <c r="K5168">
        <v>739873</v>
      </c>
      <c r="L5168">
        <v>0</v>
      </c>
      <c r="M5168">
        <f t="shared" si="330"/>
        <v>739873</v>
      </c>
      <c r="N5168">
        <f t="shared" si="331"/>
        <v>657921</v>
      </c>
    </row>
    <row r="5169" spans="1:14" customFormat="1" ht="14.4" customHeight="1" x14ac:dyDescent="0.3">
      <c r="A5169" s="1">
        <v>44292</v>
      </c>
      <c r="B5169" t="s">
        <v>41</v>
      </c>
      <c r="C5169">
        <f t="shared" si="329"/>
        <v>10757</v>
      </c>
      <c r="D5169">
        <v>668678</v>
      </c>
      <c r="E5169">
        <v>668678</v>
      </c>
      <c r="F5169">
        <v>83035</v>
      </c>
      <c r="G5169">
        <v>347782</v>
      </c>
      <c r="H5169">
        <v>320818</v>
      </c>
      <c r="I5169">
        <v>78</v>
      </c>
      <c r="J5169">
        <v>0</v>
      </c>
      <c r="K5169">
        <v>751713</v>
      </c>
      <c r="L5169">
        <v>0</v>
      </c>
      <c r="M5169">
        <f t="shared" si="330"/>
        <v>751713</v>
      </c>
      <c r="N5169">
        <f t="shared" si="331"/>
        <v>668678</v>
      </c>
    </row>
    <row r="5170" spans="1:14" customFormat="1" ht="14.4" customHeight="1" x14ac:dyDescent="0.3">
      <c r="A5170" s="1">
        <v>44293</v>
      </c>
      <c r="B5170" t="s">
        <v>41</v>
      </c>
      <c r="C5170">
        <f t="shared" si="329"/>
        <v>11697</v>
      </c>
      <c r="D5170">
        <v>680375</v>
      </c>
      <c r="E5170">
        <v>680375</v>
      </c>
      <c r="F5170">
        <v>84576</v>
      </c>
      <c r="G5170">
        <v>353604</v>
      </c>
      <c r="H5170">
        <v>326691</v>
      </c>
      <c r="I5170">
        <v>80</v>
      </c>
      <c r="J5170">
        <v>0</v>
      </c>
      <c r="K5170">
        <v>764951</v>
      </c>
      <c r="L5170">
        <v>0</v>
      </c>
      <c r="M5170">
        <f t="shared" si="330"/>
        <v>764951</v>
      </c>
      <c r="N5170">
        <f t="shared" si="331"/>
        <v>680375</v>
      </c>
    </row>
    <row r="5171" spans="1:14" customFormat="1" ht="14.4" customHeight="1" x14ac:dyDescent="0.3">
      <c r="A5171" s="1">
        <v>44294</v>
      </c>
      <c r="B5171" t="s">
        <v>41</v>
      </c>
      <c r="C5171">
        <f t="shared" si="329"/>
        <v>17634</v>
      </c>
      <c r="D5171">
        <v>698009</v>
      </c>
      <c r="E5171">
        <v>698009</v>
      </c>
      <c r="F5171">
        <v>87409</v>
      </c>
      <c r="G5171">
        <v>362436</v>
      </c>
      <c r="H5171">
        <v>335490</v>
      </c>
      <c r="I5171">
        <v>83</v>
      </c>
      <c r="J5171">
        <v>0</v>
      </c>
      <c r="K5171">
        <v>785418</v>
      </c>
      <c r="L5171">
        <v>0</v>
      </c>
      <c r="M5171">
        <f t="shared" si="330"/>
        <v>785418</v>
      </c>
      <c r="N5171">
        <f t="shared" si="331"/>
        <v>698009</v>
      </c>
    </row>
    <row r="5172" spans="1:14" customFormat="1" ht="14.4" customHeight="1" x14ac:dyDescent="0.3">
      <c r="A5172" s="1">
        <v>44295</v>
      </c>
      <c r="B5172" t="s">
        <v>41</v>
      </c>
      <c r="C5172">
        <f t="shared" si="329"/>
        <v>14923</v>
      </c>
      <c r="D5172">
        <v>712932</v>
      </c>
      <c r="E5172">
        <v>712932</v>
      </c>
      <c r="F5172">
        <v>89808</v>
      </c>
      <c r="G5172">
        <v>370179</v>
      </c>
      <c r="H5172">
        <v>342668</v>
      </c>
      <c r="I5172">
        <v>85</v>
      </c>
      <c r="J5172">
        <v>0</v>
      </c>
      <c r="K5172">
        <v>802740</v>
      </c>
      <c r="L5172">
        <v>0</v>
      </c>
      <c r="M5172">
        <f t="shared" si="330"/>
        <v>802740</v>
      </c>
      <c r="N5172">
        <f t="shared" si="331"/>
        <v>712932</v>
      </c>
    </row>
    <row r="5173" spans="1:14" customFormat="1" ht="14.4" customHeight="1" x14ac:dyDescent="0.3">
      <c r="A5173" s="1">
        <v>44296</v>
      </c>
      <c r="B5173" t="s">
        <v>41</v>
      </c>
      <c r="C5173">
        <f t="shared" si="329"/>
        <v>7998</v>
      </c>
      <c r="D5173">
        <v>720930</v>
      </c>
      <c r="E5173">
        <v>720930</v>
      </c>
      <c r="F5173">
        <v>91265</v>
      </c>
      <c r="G5173">
        <v>374184</v>
      </c>
      <c r="H5173">
        <v>346660</v>
      </c>
      <c r="I5173">
        <v>86</v>
      </c>
      <c r="J5173">
        <v>0</v>
      </c>
      <c r="K5173">
        <v>812195</v>
      </c>
      <c r="L5173">
        <v>0</v>
      </c>
      <c r="M5173">
        <f t="shared" si="330"/>
        <v>812195</v>
      </c>
      <c r="N5173">
        <f t="shared" si="331"/>
        <v>720930</v>
      </c>
    </row>
    <row r="5174" spans="1:14" customFormat="1" ht="14.4" customHeight="1" x14ac:dyDescent="0.3">
      <c r="A5174" s="1">
        <v>44297</v>
      </c>
      <c r="B5174" t="s">
        <v>41</v>
      </c>
      <c r="C5174">
        <f t="shared" si="329"/>
        <v>6242</v>
      </c>
      <c r="D5174">
        <v>727172</v>
      </c>
      <c r="E5174">
        <v>727172</v>
      </c>
      <c r="F5174">
        <v>91875</v>
      </c>
      <c r="G5174">
        <v>377253</v>
      </c>
      <c r="H5174">
        <v>349831</v>
      </c>
      <c r="I5174">
        <v>88</v>
      </c>
      <c r="J5174">
        <v>0</v>
      </c>
      <c r="K5174">
        <v>819047</v>
      </c>
      <c r="L5174">
        <v>0</v>
      </c>
      <c r="M5174">
        <f t="shared" si="330"/>
        <v>819047</v>
      </c>
      <c r="N5174">
        <f t="shared" si="331"/>
        <v>727172</v>
      </c>
    </row>
    <row r="5175" spans="1:14" customFormat="1" ht="14.4" customHeight="1" x14ac:dyDescent="0.3">
      <c r="A5175" s="1">
        <v>44298</v>
      </c>
      <c r="B5175" t="s">
        <v>41</v>
      </c>
      <c r="C5175">
        <f t="shared" si="329"/>
        <v>10481</v>
      </c>
      <c r="D5175">
        <v>737653</v>
      </c>
      <c r="E5175">
        <v>737653</v>
      </c>
      <c r="F5175">
        <v>95157</v>
      </c>
      <c r="G5175">
        <v>382569</v>
      </c>
      <c r="H5175">
        <v>354995</v>
      </c>
      <c r="I5175">
        <v>89</v>
      </c>
      <c r="J5175">
        <v>0</v>
      </c>
      <c r="K5175">
        <v>832810</v>
      </c>
      <c r="L5175">
        <v>0</v>
      </c>
      <c r="M5175">
        <f t="shared" si="330"/>
        <v>832810</v>
      </c>
      <c r="N5175">
        <f t="shared" si="331"/>
        <v>737653</v>
      </c>
    </row>
    <row r="5176" spans="1:14" customFormat="1" ht="14.4" customHeight="1" x14ac:dyDescent="0.3">
      <c r="A5176" s="1">
        <v>44299</v>
      </c>
      <c r="B5176" t="s">
        <v>41</v>
      </c>
      <c r="C5176">
        <f t="shared" si="329"/>
        <v>7250</v>
      </c>
      <c r="D5176">
        <v>744903</v>
      </c>
      <c r="E5176">
        <v>744903</v>
      </c>
      <c r="F5176">
        <v>97423</v>
      </c>
      <c r="G5176">
        <v>386463</v>
      </c>
      <c r="H5176">
        <v>358350</v>
      </c>
      <c r="I5176">
        <v>90</v>
      </c>
      <c r="J5176">
        <v>0</v>
      </c>
      <c r="K5176">
        <v>842326</v>
      </c>
      <c r="L5176">
        <v>0</v>
      </c>
      <c r="M5176">
        <f t="shared" si="330"/>
        <v>842326</v>
      </c>
      <c r="N5176">
        <f t="shared" si="331"/>
        <v>744903</v>
      </c>
    </row>
    <row r="5177" spans="1:14" customFormat="1" ht="14.4" customHeight="1" x14ac:dyDescent="0.3">
      <c r="A5177" s="1">
        <v>44300</v>
      </c>
      <c r="B5177" t="s">
        <v>41</v>
      </c>
      <c r="C5177">
        <f t="shared" si="329"/>
        <v>2091</v>
      </c>
      <c r="D5177">
        <v>746994</v>
      </c>
      <c r="E5177">
        <v>746994</v>
      </c>
      <c r="F5177">
        <v>98151</v>
      </c>
      <c r="G5177">
        <v>387678</v>
      </c>
      <c r="H5177">
        <v>359224</v>
      </c>
      <c r="I5177">
        <v>92</v>
      </c>
      <c r="J5177">
        <v>0</v>
      </c>
      <c r="K5177">
        <v>845145</v>
      </c>
      <c r="L5177">
        <v>0</v>
      </c>
      <c r="M5177">
        <f t="shared" si="330"/>
        <v>845145</v>
      </c>
      <c r="N5177">
        <f t="shared" si="331"/>
        <v>746994</v>
      </c>
    </row>
    <row r="5178" spans="1:14" customFormat="1" ht="14.4" customHeight="1" x14ac:dyDescent="0.3">
      <c r="A5178" s="1">
        <v>44301</v>
      </c>
      <c r="B5178" t="s">
        <v>41</v>
      </c>
      <c r="C5178">
        <f t="shared" si="329"/>
        <v>79</v>
      </c>
      <c r="D5178">
        <v>747073</v>
      </c>
      <c r="E5178">
        <v>747073</v>
      </c>
      <c r="F5178">
        <v>98224</v>
      </c>
      <c r="G5178">
        <v>387708</v>
      </c>
      <c r="H5178">
        <v>359273</v>
      </c>
      <c r="I5178">
        <v>92</v>
      </c>
      <c r="J5178">
        <v>0</v>
      </c>
      <c r="K5178">
        <v>845297</v>
      </c>
      <c r="L5178">
        <v>0</v>
      </c>
      <c r="M5178">
        <f t="shared" si="330"/>
        <v>845297</v>
      </c>
      <c r="N5178">
        <f t="shared" si="331"/>
        <v>747073</v>
      </c>
    </row>
    <row r="5179" spans="1:14" customFormat="1" ht="14.4" customHeight="1" x14ac:dyDescent="0.3">
      <c r="A5179" s="1">
        <v>44302</v>
      </c>
      <c r="B5179" t="s">
        <v>41</v>
      </c>
      <c r="C5179">
        <f t="shared" si="329"/>
        <v>9335</v>
      </c>
      <c r="D5179">
        <v>756408</v>
      </c>
      <c r="E5179">
        <v>756408</v>
      </c>
      <c r="F5179">
        <v>106053</v>
      </c>
      <c r="G5179">
        <v>392541</v>
      </c>
      <c r="H5179">
        <v>363774</v>
      </c>
      <c r="I5179">
        <v>93</v>
      </c>
      <c r="J5179">
        <v>0</v>
      </c>
      <c r="K5179">
        <v>862461</v>
      </c>
      <c r="L5179">
        <v>0</v>
      </c>
      <c r="M5179">
        <f t="shared" si="330"/>
        <v>862461</v>
      </c>
      <c r="N5179">
        <f t="shared" si="331"/>
        <v>756408</v>
      </c>
    </row>
    <row r="5180" spans="1:14" customFormat="1" ht="14.4" customHeight="1" x14ac:dyDescent="0.3">
      <c r="A5180" s="1">
        <v>44303</v>
      </c>
      <c r="B5180" t="s">
        <v>41</v>
      </c>
      <c r="C5180">
        <f t="shared" si="329"/>
        <v>9800</v>
      </c>
      <c r="D5180">
        <v>766208</v>
      </c>
      <c r="E5180">
        <v>766208</v>
      </c>
      <c r="F5180">
        <v>113976</v>
      </c>
      <c r="G5180">
        <v>397569</v>
      </c>
      <c r="H5180">
        <v>368543</v>
      </c>
      <c r="I5180">
        <v>96</v>
      </c>
      <c r="J5180">
        <v>0</v>
      </c>
      <c r="K5180">
        <v>880184</v>
      </c>
      <c r="L5180">
        <v>0</v>
      </c>
      <c r="M5180">
        <f t="shared" si="330"/>
        <v>880184</v>
      </c>
      <c r="N5180">
        <f t="shared" si="331"/>
        <v>766208</v>
      </c>
    </row>
    <row r="5181" spans="1:14" customFormat="1" ht="14.4" customHeight="1" x14ac:dyDescent="0.3">
      <c r="A5181" s="1">
        <v>44304</v>
      </c>
      <c r="B5181" t="s">
        <v>41</v>
      </c>
      <c r="C5181">
        <f t="shared" si="329"/>
        <v>3257</v>
      </c>
      <c r="D5181">
        <v>769465</v>
      </c>
      <c r="E5181">
        <v>769465</v>
      </c>
      <c r="F5181">
        <v>116601</v>
      </c>
      <c r="G5181">
        <v>399276</v>
      </c>
      <c r="H5181">
        <v>370092</v>
      </c>
      <c r="I5181">
        <v>97</v>
      </c>
      <c r="J5181">
        <v>0</v>
      </c>
      <c r="K5181">
        <v>886066</v>
      </c>
      <c r="L5181">
        <v>0</v>
      </c>
      <c r="M5181">
        <f t="shared" si="330"/>
        <v>886066</v>
      </c>
      <c r="N5181">
        <f t="shared" si="331"/>
        <v>769465</v>
      </c>
    </row>
    <row r="5182" spans="1:14" customFormat="1" ht="14.4" customHeight="1" x14ac:dyDescent="0.3">
      <c r="A5182" s="1">
        <v>44305</v>
      </c>
      <c r="B5182" t="s">
        <v>41</v>
      </c>
      <c r="C5182">
        <f t="shared" si="329"/>
        <v>10701</v>
      </c>
      <c r="D5182">
        <v>780166</v>
      </c>
      <c r="E5182">
        <v>780166</v>
      </c>
      <c r="F5182">
        <v>130054</v>
      </c>
      <c r="G5182">
        <v>404612</v>
      </c>
      <c r="H5182">
        <v>375457</v>
      </c>
      <c r="I5182">
        <v>97</v>
      </c>
      <c r="J5182">
        <v>0</v>
      </c>
      <c r="K5182">
        <v>910220</v>
      </c>
      <c r="L5182">
        <v>0</v>
      </c>
      <c r="M5182">
        <f t="shared" si="330"/>
        <v>910220</v>
      </c>
      <c r="N5182">
        <f t="shared" si="331"/>
        <v>780166</v>
      </c>
    </row>
    <row r="5183" spans="1:14" customFormat="1" ht="14.4" customHeight="1" x14ac:dyDescent="0.3">
      <c r="A5183" s="1">
        <v>44306</v>
      </c>
      <c r="B5183" t="s">
        <v>41</v>
      </c>
      <c r="C5183">
        <f t="shared" si="329"/>
        <v>10725</v>
      </c>
      <c r="D5183">
        <v>790891</v>
      </c>
      <c r="E5183">
        <v>790891</v>
      </c>
      <c r="F5183">
        <v>142902</v>
      </c>
      <c r="G5183">
        <v>410196</v>
      </c>
      <c r="H5183">
        <v>380597</v>
      </c>
      <c r="I5183">
        <v>98</v>
      </c>
      <c r="J5183">
        <v>0</v>
      </c>
      <c r="K5183">
        <v>933793</v>
      </c>
      <c r="L5183">
        <v>0</v>
      </c>
      <c r="M5183">
        <f t="shared" si="330"/>
        <v>933793</v>
      </c>
      <c r="N5183">
        <f t="shared" si="331"/>
        <v>790891</v>
      </c>
    </row>
    <row r="5184" spans="1:14" customFormat="1" ht="14.4" customHeight="1" x14ac:dyDescent="0.3">
      <c r="A5184" s="1">
        <v>44307</v>
      </c>
      <c r="B5184" t="s">
        <v>41</v>
      </c>
      <c r="C5184">
        <f t="shared" si="329"/>
        <v>3965</v>
      </c>
      <c r="D5184">
        <v>794856</v>
      </c>
      <c r="E5184">
        <v>794856</v>
      </c>
      <c r="F5184">
        <v>146698</v>
      </c>
      <c r="G5184">
        <v>412103</v>
      </c>
      <c r="H5184">
        <v>382654</v>
      </c>
      <c r="I5184">
        <v>99</v>
      </c>
      <c r="J5184">
        <v>0</v>
      </c>
      <c r="K5184">
        <v>941554</v>
      </c>
      <c r="L5184">
        <v>0</v>
      </c>
      <c r="M5184">
        <f t="shared" si="330"/>
        <v>941554</v>
      </c>
      <c r="N5184">
        <f t="shared" si="331"/>
        <v>794856</v>
      </c>
    </row>
    <row r="5185" spans="1:14" customFormat="1" ht="14.4" customHeight="1" x14ac:dyDescent="0.3">
      <c r="A5185" s="1">
        <v>44308</v>
      </c>
      <c r="B5185" t="s">
        <v>41</v>
      </c>
      <c r="C5185">
        <f t="shared" si="329"/>
        <v>4847</v>
      </c>
      <c r="D5185">
        <v>799703</v>
      </c>
      <c r="E5185">
        <v>799703</v>
      </c>
      <c r="F5185">
        <v>153794</v>
      </c>
      <c r="G5185">
        <v>414550</v>
      </c>
      <c r="H5185">
        <v>385054</v>
      </c>
      <c r="I5185">
        <v>99</v>
      </c>
      <c r="J5185">
        <v>0</v>
      </c>
      <c r="K5185">
        <v>953497</v>
      </c>
      <c r="L5185">
        <v>0</v>
      </c>
      <c r="M5185">
        <f t="shared" si="330"/>
        <v>953497</v>
      </c>
      <c r="N5185">
        <f t="shared" si="331"/>
        <v>799703</v>
      </c>
    </row>
    <row r="5186" spans="1:14" customFormat="1" ht="14.4" customHeight="1" x14ac:dyDescent="0.3">
      <c r="A5186" s="1">
        <v>44309</v>
      </c>
      <c r="B5186" t="s">
        <v>41</v>
      </c>
      <c r="C5186">
        <f t="shared" ref="C5186:C5217" si="332">D5186-D5185</f>
        <v>11496</v>
      </c>
      <c r="D5186">
        <v>811199</v>
      </c>
      <c r="E5186">
        <v>811199</v>
      </c>
      <c r="F5186">
        <v>173582</v>
      </c>
      <c r="G5186">
        <v>420260</v>
      </c>
      <c r="H5186">
        <v>390839</v>
      </c>
      <c r="I5186">
        <v>100</v>
      </c>
      <c r="J5186">
        <v>0</v>
      </c>
      <c r="K5186">
        <v>984781</v>
      </c>
      <c r="L5186">
        <v>0</v>
      </c>
      <c r="M5186">
        <f t="shared" si="330"/>
        <v>984781</v>
      </c>
      <c r="N5186">
        <f t="shared" si="331"/>
        <v>811199</v>
      </c>
    </row>
    <row r="5187" spans="1:14" customFormat="1" ht="14.4" customHeight="1" x14ac:dyDescent="0.3">
      <c r="A5187" s="1">
        <v>44310</v>
      </c>
      <c r="B5187" t="s">
        <v>41</v>
      </c>
      <c r="C5187">
        <f t="shared" si="332"/>
        <v>9376</v>
      </c>
      <c r="D5187">
        <v>820575</v>
      </c>
      <c r="E5187">
        <v>820575</v>
      </c>
      <c r="F5187">
        <v>191246</v>
      </c>
      <c r="G5187">
        <v>424969</v>
      </c>
      <c r="H5187">
        <v>395505</v>
      </c>
      <c r="I5187">
        <v>101</v>
      </c>
      <c r="J5187">
        <v>0</v>
      </c>
      <c r="K5187">
        <v>1011821</v>
      </c>
      <c r="L5187">
        <v>0</v>
      </c>
      <c r="M5187">
        <f t="shared" si="330"/>
        <v>1011821</v>
      </c>
      <c r="N5187">
        <f t="shared" si="331"/>
        <v>820575</v>
      </c>
    </row>
    <row r="5188" spans="1:14" customFormat="1" ht="14.4" customHeight="1" x14ac:dyDescent="0.3">
      <c r="A5188" s="1">
        <v>44311</v>
      </c>
      <c r="B5188" t="s">
        <v>41</v>
      </c>
      <c r="C5188">
        <f t="shared" si="332"/>
        <v>4063</v>
      </c>
      <c r="D5188">
        <v>824638</v>
      </c>
      <c r="E5188">
        <v>824638</v>
      </c>
      <c r="F5188">
        <v>196256</v>
      </c>
      <c r="G5188">
        <v>427061</v>
      </c>
      <c r="H5188">
        <v>397476</v>
      </c>
      <c r="I5188">
        <v>101</v>
      </c>
      <c r="J5188">
        <v>0</v>
      </c>
      <c r="K5188">
        <v>1020894</v>
      </c>
      <c r="L5188">
        <v>0</v>
      </c>
      <c r="M5188">
        <f t="shared" si="330"/>
        <v>1020894</v>
      </c>
      <c r="N5188">
        <f t="shared" si="331"/>
        <v>824638</v>
      </c>
    </row>
    <row r="5189" spans="1:14" customFormat="1" ht="14.4" customHeight="1" x14ac:dyDescent="0.3">
      <c r="A5189" s="1">
        <v>44312</v>
      </c>
      <c r="B5189" t="s">
        <v>41</v>
      </c>
      <c r="C5189">
        <f t="shared" si="332"/>
        <v>15594</v>
      </c>
      <c r="D5189">
        <v>840232</v>
      </c>
      <c r="E5189">
        <v>840232</v>
      </c>
      <c r="F5189">
        <v>226275</v>
      </c>
      <c r="G5189">
        <v>434799</v>
      </c>
      <c r="H5189">
        <v>405329</v>
      </c>
      <c r="I5189">
        <v>104</v>
      </c>
      <c r="J5189">
        <v>0</v>
      </c>
      <c r="K5189">
        <v>1066507</v>
      </c>
      <c r="L5189">
        <v>0</v>
      </c>
      <c r="M5189">
        <f t="shared" si="330"/>
        <v>1066507</v>
      </c>
      <c r="N5189">
        <f t="shared" si="331"/>
        <v>840232</v>
      </c>
    </row>
    <row r="5190" spans="1:14" customFormat="1" ht="14.4" customHeight="1" x14ac:dyDescent="0.3">
      <c r="A5190" s="1">
        <v>44313</v>
      </c>
      <c r="B5190" t="s">
        <v>41</v>
      </c>
      <c r="C5190">
        <f t="shared" si="332"/>
        <v>16354</v>
      </c>
      <c r="D5190">
        <v>856586</v>
      </c>
      <c r="E5190">
        <v>856586</v>
      </c>
      <c r="F5190">
        <v>256674</v>
      </c>
      <c r="G5190">
        <v>442987</v>
      </c>
      <c r="H5190">
        <v>413487</v>
      </c>
      <c r="I5190">
        <v>112</v>
      </c>
      <c r="J5190">
        <v>0</v>
      </c>
      <c r="K5190">
        <v>1113260</v>
      </c>
      <c r="L5190">
        <v>0</v>
      </c>
      <c r="M5190">
        <f t="shared" si="330"/>
        <v>1113260</v>
      </c>
      <c r="N5190">
        <f t="shared" si="331"/>
        <v>856586</v>
      </c>
    </row>
    <row r="5191" spans="1:14" customFormat="1" ht="14.4" customHeight="1" x14ac:dyDescent="0.3">
      <c r="A5191" s="1">
        <v>44314</v>
      </c>
      <c r="B5191" t="s">
        <v>41</v>
      </c>
      <c r="C5191">
        <f t="shared" si="332"/>
        <v>9422</v>
      </c>
      <c r="D5191">
        <v>866008</v>
      </c>
      <c r="E5191">
        <v>866008</v>
      </c>
      <c r="F5191">
        <v>273654</v>
      </c>
      <c r="G5191">
        <v>447587</v>
      </c>
      <c r="H5191">
        <v>418308</v>
      </c>
      <c r="I5191">
        <v>113</v>
      </c>
      <c r="J5191">
        <v>0</v>
      </c>
      <c r="K5191">
        <v>1139662</v>
      </c>
      <c r="L5191">
        <v>0</v>
      </c>
      <c r="M5191">
        <f t="shared" si="330"/>
        <v>1139662</v>
      </c>
      <c r="N5191">
        <f t="shared" si="331"/>
        <v>866008</v>
      </c>
    </row>
    <row r="5192" spans="1:14" customFormat="1" ht="14.4" customHeight="1" x14ac:dyDescent="0.3">
      <c r="A5192" s="1">
        <v>44315</v>
      </c>
      <c r="B5192" t="s">
        <v>41</v>
      </c>
      <c r="C5192">
        <f t="shared" si="332"/>
        <v>16244</v>
      </c>
      <c r="D5192">
        <v>882252</v>
      </c>
      <c r="E5192">
        <v>882252</v>
      </c>
      <c r="F5192">
        <v>307551</v>
      </c>
      <c r="G5192">
        <v>455623</v>
      </c>
      <c r="H5192">
        <v>426509</v>
      </c>
      <c r="I5192">
        <v>120</v>
      </c>
      <c r="J5192">
        <v>0</v>
      </c>
      <c r="K5192">
        <v>1189803</v>
      </c>
      <c r="L5192">
        <v>0</v>
      </c>
      <c r="M5192">
        <f t="shared" si="330"/>
        <v>1189803</v>
      </c>
      <c r="N5192">
        <f t="shared" si="331"/>
        <v>882252</v>
      </c>
    </row>
    <row r="5193" spans="1:14" customFormat="1" ht="14.4" customHeight="1" x14ac:dyDescent="0.3">
      <c r="A5193" s="1">
        <v>44316</v>
      </c>
      <c r="B5193" t="s">
        <v>41</v>
      </c>
      <c r="C5193">
        <f t="shared" si="332"/>
        <v>16359</v>
      </c>
      <c r="D5193">
        <v>898611</v>
      </c>
      <c r="E5193">
        <v>898611</v>
      </c>
      <c r="F5193">
        <v>338150</v>
      </c>
      <c r="G5193">
        <v>463784</v>
      </c>
      <c r="H5193">
        <v>434704</v>
      </c>
      <c r="I5193">
        <v>123</v>
      </c>
      <c r="J5193">
        <v>0</v>
      </c>
      <c r="K5193">
        <v>1236761</v>
      </c>
      <c r="L5193">
        <v>0</v>
      </c>
      <c r="M5193">
        <f t="shared" si="330"/>
        <v>1236761</v>
      </c>
      <c r="N5193">
        <f t="shared" si="331"/>
        <v>898611</v>
      </c>
    </row>
    <row r="5194" spans="1:14" customFormat="1" ht="14.4" customHeight="1" x14ac:dyDescent="0.3">
      <c r="A5194" s="1">
        <v>44317</v>
      </c>
      <c r="B5194" t="s">
        <v>41</v>
      </c>
      <c r="C5194">
        <f t="shared" si="332"/>
        <v>8888</v>
      </c>
      <c r="D5194">
        <v>907499</v>
      </c>
      <c r="E5194">
        <v>907499</v>
      </c>
      <c r="F5194">
        <v>354071</v>
      </c>
      <c r="G5194">
        <v>468419</v>
      </c>
      <c r="H5194">
        <v>438956</v>
      </c>
      <c r="I5194">
        <v>124</v>
      </c>
      <c r="J5194">
        <v>0</v>
      </c>
      <c r="K5194">
        <v>1261570</v>
      </c>
      <c r="L5194">
        <v>0</v>
      </c>
      <c r="M5194">
        <f t="shared" si="330"/>
        <v>1261570</v>
      </c>
      <c r="N5194">
        <f t="shared" si="331"/>
        <v>907499</v>
      </c>
    </row>
    <row r="5195" spans="1:14" customFormat="1" ht="14.4" customHeight="1" x14ac:dyDescent="0.3">
      <c r="A5195" s="1">
        <v>44318</v>
      </c>
      <c r="B5195" t="s">
        <v>41</v>
      </c>
      <c r="C5195">
        <f t="shared" si="332"/>
        <v>2171</v>
      </c>
      <c r="D5195">
        <v>909670</v>
      </c>
      <c r="E5195">
        <v>909670</v>
      </c>
      <c r="F5195">
        <v>357374</v>
      </c>
      <c r="G5195">
        <v>469535</v>
      </c>
      <c r="H5195">
        <v>440011</v>
      </c>
      <c r="I5195">
        <v>124</v>
      </c>
      <c r="J5195">
        <v>0</v>
      </c>
      <c r="K5195">
        <v>1267044</v>
      </c>
      <c r="L5195">
        <v>0</v>
      </c>
      <c r="M5195">
        <f t="shared" si="330"/>
        <v>1267044</v>
      </c>
      <c r="N5195">
        <f t="shared" si="331"/>
        <v>909670</v>
      </c>
    </row>
    <row r="5196" spans="1:14" customFormat="1" ht="14.4" customHeight="1" x14ac:dyDescent="0.3">
      <c r="A5196" s="1">
        <v>44319</v>
      </c>
      <c r="B5196" t="s">
        <v>41</v>
      </c>
      <c r="C5196">
        <f t="shared" si="332"/>
        <v>5819</v>
      </c>
      <c r="D5196">
        <v>915489</v>
      </c>
      <c r="E5196">
        <v>915489</v>
      </c>
      <c r="F5196">
        <v>369450</v>
      </c>
      <c r="G5196">
        <v>472488</v>
      </c>
      <c r="H5196">
        <v>442876</v>
      </c>
      <c r="I5196">
        <v>125</v>
      </c>
      <c r="J5196">
        <v>0</v>
      </c>
      <c r="K5196">
        <v>1284939</v>
      </c>
      <c r="L5196">
        <v>0</v>
      </c>
      <c r="M5196">
        <f t="shared" si="330"/>
        <v>1284939</v>
      </c>
      <c r="N5196">
        <f t="shared" si="331"/>
        <v>915489</v>
      </c>
    </row>
    <row r="5197" spans="1:14" customFormat="1" ht="14.4" customHeight="1" x14ac:dyDescent="0.3">
      <c r="A5197" s="1">
        <v>44320</v>
      </c>
      <c r="B5197" t="s">
        <v>41</v>
      </c>
      <c r="C5197">
        <f t="shared" si="332"/>
        <v>6215</v>
      </c>
      <c r="D5197">
        <v>921704</v>
      </c>
      <c r="E5197">
        <v>921704</v>
      </c>
      <c r="F5197">
        <v>385564</v>
      </c>
      <c r="G5197">
        <v>475575</v>
      </c>
      <c r="H5197">
        <v>446003</v>
      </c>
      <c r="I5197">
        <v>126</v>
      </c>
      <c r="J5197">
        <v>0</v>
      </c>
      <c r="K5197">
        <v>1307268</v>
      </c>
      <c r="L5197">
        <v>0</v>
      </c>
      <c r="M5197">
        <f t="shared" si="330"/>
        <v>1307268</v>
      </c>
      <c r="N5197">
        <f t="shared" si="331"/>
        <v>921704</v>
      </c>
    </row>
    <row r="5198" spans="1:14" customFormat="1" ht="14.4" customHeight="1" x14ac:dyDescent="0.3">
      <c r="A5198" s="1">
        <v>44321</v>
      </c>
      <c r="B5198" t="s">
        <v>41</v>
      </c>
      <c r="C5198">
        <f t="shared" si="332"/>
        <v>5764</v>
      </c>
      <c r="D5198">
        <v>927468</v>
      </c>
      <c r="E5198">
        <v>927468</v>
      </c>
      <c r="F5198">
        <v>401229</v>
      </c>
      <c r="G5198">
        <v>478275</v>
      </c>
      <c r="H5198">
        <v>449067</v>
      </c>
      <c r="I5198">
        <v>126</v>
      </c>
      <c r="J5198">
        <v>76</v>
      </c>
      <c r="K5198">
        <v>1328621</v>
      </c>
      <c r="L5198">
        <v>0</v>
      </c>
      <c r="M5198">
        <f t="shared" si="330"/>
        <v>1328697</v>
      </c>
      <c r="N5198">
        <f t="shared" si="331"/>
        <v>927468</v>
      </c>
    </row>
    <row r="5199" spans="1:14" customFormat="1" ht="14.4" customHeight="1" x14ac:dyDescent="0.3">
      <c r="A5199" s="1">
        <v>44322</v>
      </c>
      <c r="B5199" t="s">
        <v>41</v>
      </c>
      <c r="C5199">
        <f t="shared" si="332"/>
        <v>8745</v>
      </c>
      <c r="D5199">
        <v>936213</v>
      </c>
      <c r="E5199">
        <v>936213</v>
      </c>
      <c r="F5199">
        <v>426187</v>
      </c>
      <c r="G5199">
        <v>482486</v>
      </c>
      <c r="H5199">
        <v>453600</v>
      </c>
      <c r="I5199">
        <v>127</v>
      </c>
      <c r="J5199">
        <v>76</v>
      </c>
      <c r="K5199">
        <v>1362324</v>
      </c>
      <c r="L5199">
        <v>0</v>
      </c>
      <c r="M5199">
        <f t="shared" si="330"/>
        <v>1362400</v>
      </c>
      <c r="N5199">
        <f t="shared" si="331"/>
        <v>936213</v>
      </c>
    </row>
    <row r="5200" spans="1:14" customFormat="1" ht="14.4" customHeight="1" x14ac:dyDescent="0.3">
      <c r="A5200" s="1">
        <v>44323</v>
      </c>
      <c r="B5200" t="s">
        <v>41</v>
      </c>
      <c r="C5200">
        <f t="shared" si="332"/>
        <v>10276</v>
      </c>
      <c r="D5200">
        <v>946489</v>
      </c>
      <c r="E5200">
        <v>946489</v>
      </c>
      <c r="F5200">
        <v>449873</v>
      </c>
      <c r="G5200">
        <v>487450</v>
      </c>
      <c r="H5200">
        <v>458909</v>
      </c>
      <c r="I5200">
        <v>130</v>
      </c>
      <c r="J5200">
        <v>82</v>
      </c>
      <c r="K5200">
        <v>1396280</v>
      </c>
      <c r="L5200">
        <v>0</v>
      </c>
      <c r="M5200">
        <f t="shared" si="330"/>
        <v>1396362</v>
      </c>
      <c r="N5200">
        <f t="shared" si="331"/>
        <v>946489</v>
      </c>
    </row>
    <row r="5201" spans="1:14" customFormat="1" ht="14.4" customHeight="1" x14ac:dyDescent="0.3">
      <c r="A5201" s="1">
        <v>44324</v>
      </c>
      <c r="B5201" t="s">
        <v>41</v>
      </c>
      <c r="C5201">
        <f t="shared" si="332"/>
        <v>6458</v>
      </c>
      <c r="D5201">
        <v>952947</v>
      </c>
      <c r="E5201">
        <v>952947</v>
      </c>
      <c r="F5201">
        <v>465675</v>
      </c>
      <c r="G5201">
        <v>490520</v>
      </c>
      <c r="H5201">
        <v>462297</v>
      </c>
      <c r="I5201">
        <v>130</v>
      </c>
      <c r="J5201">
        <v>86</v>
      </c>
      <c r="K5201">
        <v>1418536</v>
      </c>
      <c r="L5201">
        <v>0</v>
      </c>
      <c r="M5201">
        <f t="shared" si="330"/>
        <v>1418622</v>
      </c>
      <c r="N5201">
        <f t="shared" si="331"/>
        <v>952947</v>
      </c>
    </row>
    <row r="5202" spans="1:14" customFormat="1" ht="14.4" customHeight="1" x14ac:dyDescent="0.3">
      <c r="A5202" s="1">
        <v>44325</v>
      </c>
      <c r="B5202" t="s">
        <v>41</v>
      </c>
      <c r="C5202">
        <f t="shared" si="332"/>
        <v>797</v>
      </c>
      <c r="D5202">
        <v>953744</v>
      </c>
      <c r="E5202">
        <v>953744</v>
      </c>
      <c r="F5202">
        <v>467767</v>
      </c>
      <c r="G5202">
        <v>490856</v>
      </c>
      <c r="H5202">
        <v>462758</v>
      </c>
      <c r="I5202">
        <v>130</v>
      </c>
      <c r="J5202">
        <v>86</v>
      </c>
      <c r="K5202">
        <v>1421425</v>
      </c>
      <c r="L5202">
        <v>0</v>
      </c>
      <c r="M5202">
        <f t="shared" si="330"/>
        <v>1421511</v>
      </c>
      <c r="N5202">
        <f t="shared" si="331"/>
        <v>953744</v>
      </c>
    </row>
    <row r="5203" spans="1:14" customFormat="1" ht="14.4" customHeight="1" x14ac:dyDescent="0.3">
      <c r="A5203" s="1">
        <v>44326</v>
      </c>
      <c r="B5203" t="s">
        <v>41</v>
      </c>
      <c r="C5203">
        <f t="shared" si="332"/>
        <v>7247</v>
      </c>
      <c r="D5203">
        <v>960991</v>
      </c>
      <c r="E5203">
        <v>960991</v>
      </c>
      <c r="F5203">
        <v>485255</v>
      </c>
      <c r="G5203">
        <v>494279</v>
      </c>
      <c r="H5203">
        <v>466581</v>
      </c>
      <c r="I5203">
        <v>131</v>
      </c>
      <c r="J5203">
        <v>86</v>
      </c>
      <c r="K5203">
        <v>1446160</v>
      </c>
      <c r="L5203">
        <v>0</v>
      </c>
      <c r="M5203">
        <f t="shared" si="330"/>
        <v>1446246</v>
      </c>
      <c r="N5203">
        <f t="shared" si="331"/>
        <v>960991</v>
      </c>
    </row>
    <row r="5204" spans="1:14" customFormat="1" ht="14.4" customHeight="1" x14ac:dyDescent="0.3">
      <c r="A5204" s="1">
        <v>44327</v>
      </c>
      <c r="B5204" t="s">
        <v>41</v>
      </c>
      <c r="C5204">
        <f t="shared" si="332"/>
        <v>6006</v>
      </c>
      <c r="D5204">
        <v>966997</v>
      </c>
      <c r="E5204">
        <v>966997</v>
      </c>
      <c r="F5204">
        <v>498371</v>
      </c>
      <c r="G5204">
        <v>497276</v>
      </c>
      <c r="H5204">
        <v>469590</v>
      </c>
      <c r="I5204">
        <v>131</v>
      </c>
      <c r="J5204">
        <v>86</v>
      </c>
      <c r="K5204">
        <v>1465282</v>
      </c>
      <c r="L5204">
        <v>0</v>
      </c>
      <c r="M5204">
        <f t="shared" si="330"/>
        <v>1465368</v>
      </c>
      <c r="N5204">
        <f t="shared" si="331"/>
        <v>966997</v>
      </c>
    </row>
    <row r="5205" spans="1:14" customFormat="1" ht="14.4" customHeight="1" x14ac:dyDescent="0.3">
      <c r="A5205" s="1">
        <v>44328</v>
      </c>
      <c r="B5205" t="s">
        <v>41</v>
      </c>
      <c r="C5205">
        <f t="shared" si="332"/>
        <v>1793</v>
      </c>
      <c r="D5205">
        <v>968790</v>
      </c>
      <c r="E5205">
        <v>968790</v>
      </c>
      <c r="F5205">
        <v>500954</v>
      </c>
      <c r="G5205">
        <v>498240</v>
      </c>
      <c r="H5205">
        <v>470419</v>
      </c>
      <c r="I5205">
        <v>131</v>
      </c>
      <c r="J5205">
        <v>86</v>
      </c>
      <c r="K5205">
        <v>1469658</v>
      </c>
      <c r="L5205">
        <v>0</v>
      </c>
      <c r="M5205">
        <f t="shared" si="330"/>
        <v>1469744</v>
      </c>
      <c r="N5205">
        <f t="shared" si="331"/>
        <v>968790</v>
      </c>
    </row>
    <row r="5206" spans="1:14" customFormat="1" ht="14.4" customHeight="1" x14ac:dyDescent="0.3">
      <c r="A5206" s="1">
        <v>44329</v>
      </c>
      <c r="B5206" t="s">
        <v>41</v>
      </c>
      <c r="C5206">
        <f t="shared" si="332"/>
        <v>6038</v>
      </c>
      <c r="D5206">
        <v>974828</v>
      </c>
      <c r="E5206">
        <v>974828</v>
      </c>
      <c r="F5206">
        <v>505038</v>
      </c>
      <c r="G5206">
        <v>502021</v>
      </c>
      <c r="H5206">
        <v>472676</v>
      </c>
      <c r="I5206">
        <v>131</v>
      </c>
      <c r="J5206">
        <v>1348</v>
      </c>
      <c r="K5206">
        <v>1478518</v>
      </c>
      <c r="L5206">
        <v>0</v>
      </c>
      <c r="M5206">
        <f t="shared" si="330"/>
        <v>1479866</v>
      </c>
      <c r="N5206">
        <f t="shared" si="331"/>
        <v>974828</v>
      </c>
    </row>
    <row r="5207" spans="1:14" customFormat="1" ht="14.4" customHeight="1" x14ac:dyDescent="0.3">
      <c r="A5207" s="1">
        <v>44330</v>
      </c>
      <c r="B5207" t="s">
        <v>41</v>
      </c>
      <c r="C5207">
        <f t="shared" si="332"/>
        <v>5491</v>
      </c>
      <c r="D5207">
        <v>980319</v>
      </c>
      <c r="E5207">
        <v>980319</v>
      </c>
      <c r="F5207">
        <v>505685</v>
      </c>
      <c r="G5207">
        <v>505336</v>
      </c>
      <c r="H5207">
        <v>474851</v>
      </c>
      <c r="I5207">
        <v>132</v>
      </c>
      <c r="J5207">
        <v>5912</v>
      </c>
      <c r="K5207">
        <v>1480092</v>
      </c>
      <c r="L5207">
        <v>0</v>
      </c>
      <c r="M5207">
        <f t="shared" si="330"/>
        <v>1486004</v>
      </c>
      <c r="N5207">
        <f t="shared" si="331"/>
        <v>980319</v>
      </c>
    </row>
    <row r="5208" spans="1:14" customFormat="1" ht="14.4" customHeight="1" x14ac:dyDescent="0.3">
      <c r="A5208" s="1">
        <v>44331</v>
      </c>
      <c r="B5208" t="s">
        <v>41</v>
      </c>
      <c r="C5208">
        <f t="shared" si="332"/>
        <v>5211</v>
      </c>
      <c r="D5208">
        <v>985530</v>
      </c>
      <c r="E5208">
        <v>985530</v>
      </c>
      <c r="F5208">
        <v>506661</v>
      </c>
      <c r="G5208">
        <v>508554</v>
      </c>
      <c r="H5208">
        <v>476843</v>
      </c>
      <c r="I5208">
        <v>133</v>
      </c>
      <c r="J5208">
        <v>9235</v>
      </c>
      <c r="K5208">
        <v>1482956</v>
      </c>
      <c r="L5208">
        <v>0</v>
      </c>
      <c r="M5208">
        <f t="shared" si="330"/>
        <v>1492191</v>
      </c>
      <c r="N5208">
        <f t="shared" si="331"/>
        <v>985530</v>
      </c>
    </row>
    <row r="5209" spans="1:14" customFormat="1" ht="14.4" customHeight="1" x14ac:dyDescent="0.3">
      <c r="A5209" s="1">
        <v>44332</v>
      </c>
      <c r="B5209" t="s">
        <v>41</v>
      </c>
      <c r="C5209">
        <f t="shared" si="332"/>
        <v>321</v>
      </c>
      <c r="D5209">
        <v>985851</v>
      </c>
      <c r="E5209">
        <v>985851</v>
      </c>
      <c r="F5209">
        <v>506767</v>
      </c>
      <c r="G5209">
        <v>508754</v>
      </c>
      <c r="H5209">
        <v>476964</v>
      </c>
      <c r="I5209">
        <v>133</v>
      </c>
      <c r="J5209">
        <v>9235</v>
      </c>
      <c r="K5209">
        <v>1483383</v>
      </c>
      <c r="L5209">
        <v>0</v>
      </c>
      <c r="M5209">
        <f t="shared" si="330"/>
        <v>1492618</v>
      </c>
      <c r="N5209">
        <f t="shared" si="331"/>
        <v>985851</v>
      </c>
    </row>
    <row r="5210" spans="1:14" customFormat="1" ht="14.4" customHeight="1" x14ac:dyDescent="0.3">
      <c r="A5210" s="1">
        <v>44333</v>
      </c>
      <c r="B5210" t="s">
        <v>41</v>
      </c>
      <c r="C5210">
        <f t="shared" si="332"/>
        <v>9166</v>
      </c>
      <c r="D5210">
        <v>995017</v>
      </c>
      <c r="E5210">
        <v>995017</v>
      </c>
      <c r="F5210">
        <v>506831</v>
      </c>
      <c r="G5210">
        <v>513761</v>
      </c>
      <c r="H5210">
        <v>481121</v>
      </c>
      <c r="I5210">
        <v>135</v>
      </c>
      <c r="J5210">
        <v>10568</v>
      </c>
      <c r="K5210">
        <v>1491280</v>
      </c>
      <c r="L5210">
        <v>0</v>
      </c>
      <c r="M5210">
        <f t="shared" si="330"/>
        <v>1501848</v>
      </c>
      <c r="N5210">
        <f t="shared" si="331"/>
        <v>995017</v>
      </c>
    </row>
    <row r="5211" spans="1:14" customFormat="1" ht="14.4" customHeight="1" x14ac:dyDescent="0.3">
      <c r="A5211" s="1">
        <v>44334</v>
      </c>
      <c r="B5211" t="s">
        <v>41</v>
      </c>
      <c r="C5211">
        <f t="shared" si="332"/>
        <v>10105</v>
      </c>
      <c r="D5211">
        <v>1005122</v>
      </c>
      <c r="E5211">
        <v>1005122</v>
      </c>
      <c r="F5211">
        <v>506886</v>
      </c>
      <c r="G5211">
        <v>519420</v>
      </c>
      <c r="H5211">
        <v>485566</v>
      </c>
      <c r="I5211">
        <v>136</v>
      </c>
      <c r="J5211">
        <v>11924</v>
      </c>
      <c r="K5211">
        <v>1500084</v>
      </c>
      <c r="L5211">
        <v>0</v>
      </c>
      <c r="M5211">
        <f t="shared" si="330"/>
        <v>1512008</v>
      </c>
      <c r="N5211">
        <f t="shared" si="331"/>
        <v>1005122</v>
      </c>
    </row>
    <row r="5212" spans="1:14" customFormat="1" ht="14.4" customHeight="1" x14ac:dyDescent="0.3">
      <c r="A5212" s="1">
        <v>44335</v>
      </c>
      <c r="B5212" t="s">
        <v>41</v>
      </c>
      <c r="C5212">
        <f t="shared" si="332"/>
        <v>8691</v>
      </c>
      <c r="D5212">
        <v>1013813</v>
      </c>
      <c r="E5212">
        <v>1013813</v>
      </c>
      <c r="F5212">
        <v>506899</v>
      </c>
      <c r="G5212">
        <v>524086</v>
      </c>
      <c r="H5212">
        <v>489591</v>
      </c>
      <c r="I5212">
        <v>136</v>
      </c>
      <c r="J5212">
        <v>13120</v>
      </c>
      <c r="K5212">
        <v>1507592</v>
      </c>
      <c r="L5212">
        <v>0</v>
      </c>
      <c r="M5212">
        <f t="shared" si="330"/>
        <v>1520712</v>
      </c>
      <c r="N5212">
        <f t="shared" si="331"/>
        <v>1013813</v>
      </c>
    </row>
    <row r="5213" spans="1:14" customFormat="1" ht="14.4" customHeight="1" x14ac:dyDescent="0.3">
      <c r="A5213" s="1">
        <v>44336</v>
      </c>
      <c r="B5213" t="s">
        <v>41</v>
      </c>
      <c r="C5213">
        <f t="shared" si="332"/>
        <v>7044</v>
      </c>
      <c r="D5213">
        <v>1020857</v>
      </c>
      <c r="E5213">
        <v>1020857</v>
      </c>
      <c r="F5213">
        <v>506928</v>
      </c>
      <c r="G5213">
        <v>527829</v>
      </c>
      <c r="H5213">
        <v>492891</v>
      </c>
      <c r="I5213">
        <v>137</v>
      </c>
      <c r="J5213">
        <v>13707</v>
      </c>
      <c r="K5213">
        <v>1514078</v>
      </c>
      <c r="L5213">
        <v>0</v>
      </c>
      <c r="M5213">
        <f t="shared" si="330"/>
        <v>1527785</v>
      </c>
      <c r="N5213">
        <f t="shared" si="331"/>
        <v>1020857</v>
      </c>
    </row>
    <row r="5214" spans="1:14" customFormat="1" ht="14.4" customHeight="1" x14ac:dyDescent="0.3">
      <c r="A5214" s="1">
        <v>44337</v>
      </c>
      <c r="B5214" t="s">
        <v>41</v>
      </c>
      <c r="C5214">
        <f t="shared" si="332"/>
        <v>7391</v>
      </c>
      <c r="D5214">
        <v>1028248</v>
      </c>
      <c r="E5214">
        <v>1028248</v>
      </c>
      <c r="F5214">
        <v>506953</v>
      </c>
      <c r="G5214">
        <v>531827</v>
      </c>
      <c r="H5214">
        <v>496281</v>
      </c>
      <c r="I5214">
        <v>140</v>
      </c>
      <c r="J5214">
        <v>14193</v>
      </c>
      <c r="K5214">
        <v>1521008</v>
      </c>
      <c r="L5214">
        <v>0</v>
      </c>
      <c r="M5214">
        <f t="shared" si="330"/>
        <v>1535201</v>
      </c>
      <c r="N5214">
        <f t="shared" si="331"/>
        <v>1028248</v>
      </c>
    </row>
    <row r="5215" spans="1:14" customFormat="1" ht="14.4" customHeight="1" x14ac:dyDescent="0.3">
      <c r="A5215" s="1">
        <v>44338</v>
      </c>
      <c r="B5215" t="s">
        <v>41</v>
      </c>
      <c r="C5215">
        <f t="shared" si="332"/>
        <v>16304</v>
      </c>
      <c r="D5215">
        <v>1044552</v>
      </c>
      <c r="E5215">
        <v>1044552</v>
      </c>
      <c r="F5215">
        <v>506995</v>
      </c>
      <c r="G5215">
        <v>540443</v>
      </c>
      <c r="H5215">
        <v>503966</v>
      </c>
      <c r="I5215">
        <v>143</v>
      </c>
      <c r="J5215">
        <v>14835</v>
      </c>
      <c r="K5215">
        <v>1536712</v>
      </c>
      <c r="L5215">
        <v>0</v>
      </c>
      <c r="M5215">
        <f t="shared" si="330"/>
        <v>1551547</v>
      </c>
      <c r="N5215">
        <f t="shared" si="331"/>
        <v>1044552</v>
      </c>
    </row>
    <row r="5216" spans="1:14" customFormat="1" ht="14.4" customHeight="1" x14ac:dyDescent="0.3">
      <c r="A5216" s="1">
        <v>44339</v>
      </c>
      <c r="B5216" t="s">
        <v>41</v>
      </c>
      <c r="C5216">
        <f t="shared" si="332"/>
        <v>2744</v>
      </c>
      <c r="D5216">
        <v>1047296</v>
      </c>
      <c r="E5216">
        <v>1047296</v>
      </c>
      <c r="F5216">
        <v>507009</v>
      </c>
      <c r="G5216">
        <v>542010</v>
      </c>
      <c r="H5216">
        <v>505141</v>
      </c>
      <c r="I5216">
        <v>145</v>
      </c>
      <c r="J5216">
        <v>15034</v>
      </c>
      <c r="K5216">
        <v>1539271</v>
      </c>
      <c r="L5216">
        <v>0</v>
      </c>
      <c r="M5216">
        <f t="shared" si="330"/>
        <v>1554305</v>
      </c>
      <c r="N5216">
        <f t="shared" si="331"/>
        <v>1047296</v>
      </c>
    </row>
    <row r="5217" spans="1:14" customFormat="1" ht="14.4" customHeight="1" x14ac:dyDescent="0.3">
      <c r="A5217" s="1">
        <v>44340</v>
      </c>
      <c r="B5217" t="s">
        <v>41</v>
      </c>
      <c r="C5217">
        <f t="shared" si="332"/>
        <v>6236</v>
      </c>
      <c r="D5217">
        <v>1053532</v>
      </c>
      <c r="E5217">
        <v>1053532</v>
      </c>
      <c r="F5217">
        <v>507125</v>
      </c>
      <c r="G5217">
        <v>545333</v>
      </c>
      <c r="H5217">
        <v>508050</v>
      </c>
      <c r="I5217">
        <v>149</v>
      </c>
      <c r="J5217">
        <v>15078</v>
      </c>
      <c r="K5217">
        <v>1545579</v>
      </c>
      <c r="L5217">
        <v>0</v>
      </c>
      <c r="M5217">
        <f t="shared" si="330"/>
        <v>1560657</v>
      </c>
      <c r="N5217">
        <f t="shared" si="331"/>
        <v>1053532</v>
      </c>
    </row>
    <row r="5218" spans="1:14" customFormat="1" ht="14.4" customHeight="1" x14ac:dyDescent="0.3">
      <c r="A5218" s="1">
        <v>44341</v>
      </c>
      <c r="B5218" t="s">
        <v>41</v>
      </c>
      <c r="C5218">
        <f t="shared" ref="C5218:C5247" si="333">D5218-D5217</f>
        <v>5301</v>
      </c>
      <c r="D5218">
        <v>1058833</v>
      </c>
      <c r="E5218">
        <v>1058833</v>
      </c>
      <c r="F5218">
        <v>507242</v>
      </c>
      <c r="G5218">
        <v>548089</v>
      </c>
      <c r="H5218">
        <v>510592</v>
      </c>
      <c r="I5218">
        <v>152</v>
      </c>
      <c r="J5218">
        <v>15088</v>
      </c>
      <c r="K5218">
        <v>1550987</v>
      </c>
      <c r="L5218">
        <v>0</v>
      </c>
      <c r="M5218">
        <f t="shared" ref="M5218:M5247" si="334">E5218+F5218</f>
        <v>1566075</v>
      </c>
      <c r="N5218">
        <f t="shared" ref="N5218:N5247" si="335">I5218+G5218+H5218</f>
        <v>1058833</v>
      </c>
    </row>
    <row r="5219" spans="1:14" customFormat="1" ht="14.4" customHeight="1" x14ac:dyDescent="0.3">
      <c r="A5219" s="1">
        <v>44342</v>
      </c>
      <c r="B5219" t="s">
        <v>41</v>
      </c>
      <c r="C5219">
        <f t="shared" si="333"/>
        <v>2153</v>
      </c>
      <c r="D5219">
        <v>1060986</v>
      </c>
      <c r="E5219">
        <v>1060986</v>
      </c>
      <c r="F5219">
        <v>507312</v>
      </c>
      <c r="G5219">
        <v>549300</v>
      </c>
      <c r="H5219">
        <v>511534</v>
      </c>
      <c r="I5219">
        <v>152</v>
      </c>
      <c r="J5219">
        <v>15088</v>
      </c>
      <c r="K5219">
        <v>1553210</v>
      </c>
      <c r="L5219">
        <v>0</v>
      </c>
      <c r="M5219">
        <f t="shared" si="334"/>
        <v>1568298</v>
      </c>
      <c r="N5219">
        <f t="shared" si="335"/>
        <v>1060986</v>
      </c>
    </row>
    <row r="5220" spans="1:14" customFormat="1" ht="14.4" customHeight="1" x14ac:dyDescent="0.3">
      <c r="A5220" s="1">
        <v>44343</v>
      </c>
      <c r="B5220" t="s">
        <v>41</v>
      </c>
      <c r="C5220">
        <f t="shared" si="333"/>
        <v>2849</v>
      </c>
      <c r="D5220">
        <v>1063835</v>
      </c>
      <c r="E5220">
        <v>1063835</v>
      </c>
      <c r="F5220">
        <v>507412</v>
      </c>
      <c r="G5220">
        <v>550899</v>
      </c>
      <c r="H5220">
        <v>512784</v>
      </c>
      <c r="I5220">
        <v>152</v>
      </c>
      <c r="J5220">
        <v>15095</v>
      </c>
      <c r="K5220">
        <v>1556152</v>
      </c>
      <c r="L5220">
        <v>0</v>
      </c>
      <c r="M5220">
        <f t="shared" si="334"/>
        <v>1571247</v>
      </c>
      <c r="N5220">
        <f t="shared" si="335"/>
        <v>1063835</v>
      </c>
    </row>
    <row r="5221" spans="1:14" customFormat="1" ht="14.4" customHeight="1" x14ac:dyDescent="0.3">
      <c r="A5221" s="1">
        <v>44344</v>
      </c>
      <c r="B5221" t="s">
        <v>41</v>
      </c>
      <c r="C5221">
        <f t="shared" si="333"/>
        <v>3279</v>
      </c>
      <c r="D5221">
        <v>1067114</v>
      </c>
      <c r="E5221">
        <v>1067114</v>
      </c>
      <c r="F5221">
        <v>507489</v>
      </c>
      <c r="G5221">
        <v>552607</v>
      </c>
      <c r="H5221">
        <v>514355</v>
      </c>
      <c r="I5221">
        <v>152</v>
      </c>
      <c r="J5221">
        <v>15099</v>
      </c>
      <c r="K5221">
        <v>1559504</v>
      </c>
      <c r="L5221">
        <v>0</v>
      </c>
      <c r="M5221">
        <f t="shared" si="334"/>
        <v>1574603</v>
      </c>
      <c r="N5221">
        <f t="shared" si="335"/>
        <v>1067114</v>
      </c>
    </row>
    <row r="5222" spans="1:14" customFormat="1" ht="14.4" customHeight="1" x14ac:dyDescent="0.3">
      <c r="A5222" s="1">
        <v>44345</v>
      </c>
      <c r="B5222" t="s">
        <v>41</v>
      </c>
      <c r="C5222">
        <f t="shared" si="333"/>
        <v>13522</v>
      </c>
      <c r="D5222">
        <v>1080636</v>
      </c>
      <c r="E5222">
        <v>1080636</v>
      </c>
      <c r="F5222">
        <v>507573</v>
      </c>
      <c r="G5222">
        <v>560198</v>
      </c>
      <c r="H5222">
        <v>520286</v>
      </c>
      <c r="I5222">
        <v>152</v>
      </c>
      <c r="J5222">
        <v>15099</v>
      </c>
      <c r="K5222">
        <v>1573110</v>
      </c>
      <c r="L5222">
        <v>0</v>
      </c>
      <c r="M5222">
        <f t="shared" si="334"/>
        <v>1588209</v>
      </c>
      <c r="N5222">
        <f t="shared" si="335"/>
        <v>1080636</v>
      </c>
    </row>
    <row r="5223" spans="1:14" customFormat="1" ht="14.4" customHeight="1" x14ac:dyDescent="0.3">
      <c r="A5223" s="1">
        <v>44346</v>
      </c>
      <c r="B5223" t="s">
        <v>41</v>
      </c>
      <c r="C5223">
        <f t="shared" si="333"/>
        <v>13863</v>
      </c>
      <c r="D5223">
        <v>1094499</v>
      </c>
      <c r="E5223">
        <v>1094499</v>
      </c>
      <c r="F5223">
        <v>507578</v>
      </c>
      <c r="G5223">
        <v>567255</v>
      </c>
      <c r="H5223">
        <v>527090</v>
      </c>
      <c r="I5223">
        <v>154</v>
      </c>
      <c r="J5223">
        <v>15099</v>
      </c>
      <c r="K5223">
        <v>1586978</v>
      </c>
      <c r="L5223">
        <v>0</v>
      </c>
      <c r="M5223">
        <f t="shared" si="334"/>
        <v>1602077</v>
      </c>
      <c r="N5223">
        <f t="shared" si="335"/>
        <v>1094499</v>
      </c>
    </row>
    <row r="5224" spans="1:14" customFormat="1" ht="14.4" customHeight="1" x14ac:dyDescent="0.3">
      <c r="A5224" s="1">
        <v>44347</v>
      </c>
      <c r="B5224" t="s">
        <v>41</v>
      </c>
      <c r="C5224">
        <f t="shared" si="333"/>
        <v>8614</v>
      </c>
      <c r="D5224">
        <v>1103113</v>
      </c>
      <c r="E5224">
        <v>1103113</v>
      </c>
      <c r="F5224">
        <v>507671</v>
      </c>
      <c r="G5224">
        <v>571702</v>
      </c>
      <c r="H5224">
        <v>531256</v>
      </c>
      <c r="I5224">
        <v>155</v>
      </c>
      <c r="J5224">
        <v>15121</v>
      </c>
      <c r="K5224">
        <v>1595663</v>
      </c>
      <c r="L5224">
        <v>0</v>
      </c>
      <c r="M5224">
        <f t="shared" si="334"/>
        <v>1610784</v>
      </c>
      <c r="N5224">
        <f t="shared" si="335"/>
        <v>1103113</v>
      </c>
    </row>
    <row r="5225" spans="1:14" customFormat="1" ht="14.4" customHeight="1" x14ac:dyDescent="0.3">
      <c r="A5225" s="1">
        <v>44348</v>
      </c>
      <c r="B5225" t="s">
        <v>41</v>
      </c>
      <c r="C5225">
        <f t="shared" si="333"/>
        <v>4224</v>
      </c>
      <c r="D5225">
        <v>1107337</v>
      </c>
      <c r="E5225">
        <v>1107337</v>
      </c>
      <c r="F5225">
        <v>507716</v>
      </c>
      <c r="G5225">
        <v>574126</v>
      </c>
      <c r="H5225">
        <v>533054</v>
      </c>
      <c r="I5225">
        <v>157</v>
      </c>
      <c r="J5225">
        <v>15121</v>
      </c>
      <c r="K5225">
        <v>1599932</v>
      </c>
      <c r="L5225">
        <v>0</v>
      </c>
      <c r="M5225">
        <f t="shared" si="334"/>
        <v>1615053</v>
      </c>
      <c r="N5225">
        <f t="shared" si="335"/>
        <v>1107337</v>
      </c>
    </row>
    <row r="5226" spans="1:14" customFormat="1" ht="14.4" customHeight="1" x14ac:dyDescent="0.3">
      <c r="A5226" s="1">
        <v>44349</v>
      </c>
      <c r="B5226" t="s">
        <v>41</v>
      </c>
      <c r="C5226">
        <f t="shared" si="333"/>
        <v>3377</v>
      </c>
      <c r="D5226">
        <v>1110714</v>
      </c>
      <c r="E5226">
        <v>1110714</v>
      </c>
      <c r="F5226">
        <v>507776</v>
      </c>
      <c r="G5226">
        <v>575959</v>
      </c>
      <c r="H5226">
        <v>534597</v>
      </c>
      <c r="I5226">
        <v>158</v>
      </c>
      <c r="J5226">
        <v>15121</v>
      </c>
      <c r="K5226">
        <v>1603369</v>
      </c>
      <c r="L5226">
        <v>0</v>
      </c>
      <c r="M5226">
        <f t="shared" si="334"/>
        <v>1618490</v>
      </c>
      <c r="N5226">
        <f t="shared" si="335"/>
        <v>1110714</v>
      </c>
    </row>
    <row r="5227" spans="1:14" customFormat="1" ht="14.4" customHeight="1" x14ac:dyDescent="0.3">
      <c r="A5227" s="1">
        <v>44350</v>
      </c>
      <c r="B5227" t="s">
        <v>41</v>
      </c>
      <c r="C5227">
        <f t="shared" si="333"/>
        <v>6054</v>
      </c>
      <c r="D5227">
        <v>1116768</v>
      </c>
      <c r="E5227">
        <v>1116768</v>
      </c>
      <c r="F5227">
        <v>507852</v>
      </c>
      <c r="G5227">
        <v>578973</v>
      </c>
      <c r="H5227">
        <v>537636</v>
      </c>
      <c r="I5227">
        <v>159</v>
      </c>
      <c r="J5227">
        <v>15121</v>
      </c>
      <c r="K5227">
        <v>1609499</v>
      </c>
      <c r="L5227">
        <v>0</v>
      </c>
      <c r="M5227">
        <f t="shared" si="334"/>
        <v>1624620</v>
      </c>
      <c r="N5227">
        <f t="shared" si="335"/>
        <v>1116768</v>
      </c>
    </row>
    <row r="5228" spans="1:14" customFormat="1" ht="14.4" customHeight="1" x14ac:dyDescent="0.3">
      <c r="A5228" s="1">
        <v>44351</v>
      </c>
      <c r="B5228" t="s">
        <v>41</v>
      </c>
      <c r="C5228">
        <f t="shared" si="333"/>
        <v>6637</v>
      </c>
      <c r="D5228">
        <v>1123405</v>
      </c>
      <c r="E5228">
        <v>1123405</v>
      </c>
      <c r="F5228">
        <v>507979</v>
      </c>
      <c r="G5228">
        <v>582243</v>
      </c>
      <c r="H5228">
        <v>540999</v>
      </c>
      <c r="I5228">
        <v>163</v>
      </c>
      <c r="J5228">
        <v>15121</v>
      </c>
      <c r="K5228">
        <v>1616263</v>
      </c>
      <c r="L5228">
        <v>0</v>
      </c>
      <c r="M5228">
        <f t="shared" si="334"/>
        <v>1631384</v>
      </c>
      <c r="N5228">
        <f t="shared" si="335"/>
        <v>1123405</v>
      </c>
    </row>
    <row r="5229" spans="1:14" customFormat="1" ht="14.4" customHeight="1" x14ac:dyDescent="0.3">
      <c r="A5229" s="1">
        <v>44352</v>
      </c>
      <c r="B5229" t="s">
        <v>41</v>
      </c>
      <c r="C5229">
        <f t="shared" si="333"/>
        <v>4194</v>
      </c>
      <c r="D5229">
        <v>1127599</v>
      </c>
      <c r="E5229">
        <v>1127599</v>
      </c>
      <c r="F5229">
        <v>508044</v>
      </c>
      <c r="G5229">
        <v>584401</v>
      </c>
      <c r="H5229">
        <v>543035</v>
      </c>
      <c r="I5229">
        <v>163</v>
      </c>
      <c r="J5229">
        <v>15121</v>
      </c>
      <c r="K5229">
        <v>1620522</v>
      </c>
      <c r="L5229">
        <v>0</v>
      </c>
      <c r="M5229">
        <f t="shared" si="334"/>
        <v>1635643</v>
      </c>
      <c r="N5229">
        <f t="shared" si="335"/>
        <v>1127599</v>
      </c>
    </row>
    <row r="5230" spans="1:14" customFormat="1" ht="14.4" customHeight="1" x14ac:dyDescent="0.3">
      <c r="A5230" s="1">
        <v>44353</v>
      </c>
      <c r="B5230" t="s">
        <v>41</v>
      </c>
      <c r="C5230">
        <f t="shared" si="333"/>
        <v>1013</v>
      </c>
      <c r="D5230">
        <v>1128612</v>
      </c>
      <c r="E5230">
        <v>1128612</v>
      </c>
      <c r="F5230">
        <v>508061</v>
      </c>
      <c r="G5230">
        <v>584922</v>
      </c>
      <c r="H5230">
        <v>543527</v>
      </c>
      <c r="I5230">
        <v>163</v>
      </c>
      <c r="J5230">
        <v>15121</v>
      </c>
      <c r="K5230">
        <v>1621552</v>
      </c>
      <c r="L5230">
        <v>0</v>
      </c>
      <c r="M5230">
        <f t="shared" si="334"/>
        <v>1636673</v>
      </c>
      <c r="N5230">
        <f t="shared" si="335"/>
        <v>1128612</v>
      </c>
    </row>
    <row r="5231" spans="1:14" customFormat="1" ht="14.4" customHeight="1" x14ac:dyDescent="0.3">
      <c r="A5231" s="1">
        <v>44354</v>
      </c>
      <c r="B5231" t="s">
        <v>41</v>
      </c>
      <c r="C5231">
        <f t="shared" si="333"/>
        <v>3785</v>
      </c>
      <c r="D5231">
        <v>1132397</v>
      </c>
      <c r="E5231">
        <v>1132397</v>
      </c>
      <c r="F5231">
        <v>508241</v>
      </c>
      <c r="G5231">
        <v>586822</v>
      </c>
      <c r="H5231">
        <v>545412</v>
      </c>
      <c r="I5231">
        <v>163</v>
      </c>
      <c r="J5231">
        <v>15121</v>
      </c>
      <c r="K5231">
        <v>1625517</v>
      </c>
      <c r="L5231">
        <v>0</v>
      </c>
      <c r="M5231">
        <f t="shared" si="334"/>
        <v>1640638</v>
      </c>
      <c r="N5231">
        <f t="shared" si="335"/>
        <v>1132397</v>
      </c>
    </row>
    <row r="5232" spans="1:14" customFormat="1" ht="14.4" customHeight="1" x14ac:dyDescent="0.3">
      <c r="A5232" s="1">
        <v>44355</v>
      </c>
      <c r="B5232" t="s">
        <v>41</v>
      </c>
      <c r="C5232">
        <f t="shared" si="333"/>
        <v>3555</v>
      </c>
      <c r="D5232">
        <v>1135952</v>
      </c>
      <c r="E5232">
        <v>1135952</v>
      </c>
      <c r="F5232">
        <v>508430</v>
      </c>
      <c r="G5232">
        <v>588691</v>
      </c>
      <c r="H5232">
        <v>547098</v>
      </c>
      <c r="I5232">
        <v>163</v>
      </c>
      <c r="J5232">
        <v>15145</v>
      </c>
      <c r="K5232">
        <v>1629237</v>
      </c>
      <c r="L5232">
        <v>0</v>
      </c>
      <c r="M5232">
        <f t="shared" si="334"/>
        <v>1644382</v>
      </c>
      <c r="N5232">
        <f t="shared" si="335"/>
        <v>1135952</v>
      </c>
    </row>
    <row r="5233" spans="1:14" customFormat="1" ht="14.4" customHeight="1" x14ac:dyDescent="0.3">
      <c r="A5233" s="1">
        <v>44356</v>
      </c>
      <c r="B5233" t="s">
        <v>41</v>
      </c>
      <c r="C5233">
        <f t="shared" si="333"/>
        <v>1843</v>
      </c>
      <c r="D5233">
        <v>1137795</v>
      </c>
      <c r="E5233">
        <v>1137795</v>
      </c>
      <c r="F5233">
        <v>508534</v>
      </c>
      <c r="G5233">
        <v>589657</v>
      </c>
      <c r="H5233">
        <v>547975</v>
      </c>
      <c r="I5233">
        <v>163</v>
      </c>
      <c r="J5233">
        <v>15145</v>
      </c>
      <c r="K5233">
        <v>1631184</v>
      </c>
      <c r="L5233">
        <v>0</v>
      </c>
      <c r="M5233">
        <f t="shared" si="334"/>
        <v>1646329</v>
      </c>
      <c r="N5233">
        <f t="shared" si="335"/>
        <v>1137795</v>
      </c>
    </row>
    <row r="5234" spans="1:14" customFormat="1" ht="14.4" customHeight="1" x14ac:dyDescent="0.3">
      <c r="A5234" s="1">
        <v>44357</v>
      </c>
      <c r="B5234" t="s">
        <v>41</v>
      </c>
      <c r="C5234">
        <f t="shared" si="333"/>
        <v>3339</v>
      </c>
      <c r="D5234">
        <v>1141134</v>
      </c>
      <c r="E5234">
        <v>1141134</v>
      </c>
      <c r="F5234">
        <v>508865</v>
      </c>
      <c r="G5234">
        <v>591331</v>
      </c>
      <c r="H5234">
        <v>549640</v>
      </c>
      <c r="I5234">
        <v>163</v>
      </c>
      <c r="J5234">
        <v>15143</v>
      </c>
      <c r="K5234">
        <v>1634856</v>
      </c>
      <c r="L5234">
        <v>0</v>
      </c>
      <c r="M5234">
        <f t="shared" si="334"/>
        <v>1649999</v>
      </c>
      <c r="N5234">
        <f t="shared" si="335"/>
        <v>1141134</v>
      </c>
    </row>
    <row r="5235" spans="1:14" customFormat="1" ht="14.4" customHeight="1" x14ac:dyDescent="0.3">
      <c r="A5235" s="1">
        <v>44358</v>
      </c>
      <c r="B5235" t="s">
        <v>41</v>
      </c>
      <c r="C5235">
        <f t="shared" si="333"/>
        <v>2088</v>
      </c>
      <c r="D5235">
        <v>1143222</v>
      </c>
      <c r="E5235">
        <v>1143222</v>
      </c>
      <c r="F5235">
        <v>509166</v>
      </c>
      <c r="G5235">
        <v>592393</v>
      </c>
      <c r="H5235">
        <v>550666</v>
      </c>
      <c r="I5235">
        <v>163</v>
      </c>
      <c r="J5235">
        <v>15139</v>
      </c>
      <c r="K5235">
        <v>1637249</v>
      </c>
      <c r="L5235">
        <v>0</v>
      </c>
      <c r="M5235">
        <f t="shared" si="334"/>
        <v>1652388</v>
      </c>
      <c r="N5235">
        <f t="shared" si="335"/>
        <v>1143222</v>
      </c>
    </row>
    <row r="5236" spans="1:14" customFormat="1" ht="14.4" customHeight="1" x14ac:dyDescent="0.3">
      <c r="A5236" s="1">
        <v>44359</v>
      </c>
      <c r="B5236" t="s">
        <v>41</v>
      </c>
      <c r="C5236">
        <f t="shared" si="333"/>
        <v>4160</v>
      </c>
      <c r="D5236">
        <v>1147382</v>
      </c>
      <c r="E5236">
        <v>1147382</v>
      </c>
      <c r="F5236">
        <v>512537</v>
      </c>
      <c r="G5236">
        <v>594517</v>
      </c>
      <c r="H5236">
        <v>552700</v>
      </c>
      <c r="I5236">
        <v>165</v>
      </c>
      <c r="J5236">
        <v>17837</v>
      </c>
      <c r="K5236">
        <v>1642082</v>
      </c>
      <c r="L5236">
        <v>0</v>
      </c>
      <c r="M5236">
        <f t="shared" si="334"/>
        <v>1659919</v>
      </c>
      <c r="N5236">
        <f t="shared" si="335"/>
        <v>1147382</v>
      </c>
    </row>
    <row r="5237" spans="1:14" customFormat="1" ht="14.4" customHeight="1" x14ac:dyDescent="0.3">
      <c r="A5237" s="1">
        <v>44360</v>
      </c>
      <c r="B5237" t="s">
        <v>41</v>
      </c>
      <c r="C5237">
        <f t="shared" si="333"/>
        <v>1060</v>
      </c>
      <c r="D5237">
        <v>1148442</v>
      </c>
      <c r="E5237">
        <v>1148442</v>
      </c>
      <c r="F5237">
        <v>512654</v>
      </c>
      <c r="G5237">
        <v>595081</v>
      </c>
      <c r="H5237">
        <v>553196</v>
      </c>
      <c r="I5237">
        <v>165</v>
      </c>
      <c r="J5237">
        <v>17833</v>
      </c>
      <c r="K5237">
        <v>1643263</v>
      </c>
      <c r="L5237">
        <v>0</v>
      </c>
      <c r="M5237">
        <f t="shared" si="334"/>
        <v>1661096</v>
      </c>
      <c r="N5237">
        <f t="shared" si="335"/>
        <v>1148442</v>
      </c>
    </row>
    <row r="5238" spans="1:14" customFormat="1" ht="14.4" customHeight="1" x14ac:dyDescent="0.3">
      <c r="A5238" s="1">
        <v>44361</v>
      </c>
      <c r="B5238" t="s">
        <v>41</v>
      </c>
      <c r="C5238">
        <f t="shared" si="333"/>
        <v>16246</v>
      </c>
      <c r="D5238">
        <v>1164688</v>
      </c>
      <c r="E5238">
        <v>1164688</v>
      </c>
      <c r="F5238">
        <v>517001</v>
      </c>
      <c r="G5238">
        <v>604236</v>
      </c>
      <c r="H5238">
        <v>560283</v>
      </c>
      <c r="I5238">
        <v>169</v>
      </c>
      <c r="J5238">
        <v>20538</v>
      </c>
      <c r="K5238">
        <v>1661151</v>
      </c>
      <c r="L5238">
        <v>0</v>
      </c>
      <c r="M5238">
        <f t="shared" si="334"/>
        <v>1681689</v>
      </c>
      <c r="N5238">
        <f t="shared" si="335"/>
        <v>1164688</v>
      </c>
    </row>
    <row r="5239" spans="1:14" customFormat="1" ht="14.4" customHeight="1" x14ac:dyDescent="0.3">
      <c r="A5239" s="1">
        <v>44362</v>
      </c>
      <c r="B5239" t="s">
        <v>41</v>
      </c>
      <c r="C5239">
        <f t="shared" si="333"/>
        <v>21167</v>
      </c>
      <c r="D5239">
        <v>1185855</v>
      </c>
      <c r="E5239">
        <v>1185855</v>
      </c>
      <c r="F5239">
        <v>520287</v>
      </c>
      <c r="G5239">
        <v>615844</v>
      </c>
      <c r="H5239">
        <v>569839</v>
      </c>
      <c r="I5239">
        <v>172</v>
      </c>
      <c r="J5239">
        <v>21506</v>
      </c>
      <c r="K5239">
        <v>1684636</v>
      </c>
      <c r="L5239">
        <v>0</v>
      </c>
      <c r="M5239">
        <f t="shared" si="334"/>
        <v>1706142</v>
      </c>
      <c r="N5239">
        <f t="shared" si="335"/>
        <v>1185855</v>
      </c>
    </row>
    <row r="5240" spans="1:14" customFormat="1" ht="14.4" customHeight="1" x14ac:dyDescent="0.3">
      <c r="A5240" s="1">
        <v>44363</v>
      </c>
      <c r="B5240" t="s">
        <v>41</v>
      </c>
      <c r="C5240">
        <f t="shared" si="333"/>
        <v>28011</v>
      </c>
      <c r="D5240">
        <v>1213866</v>
      </c>
      <c r="E5240">
        <v>1213866</v>
      </c>
      <c r="F5240">
        <v>522458</v>
      </c>
      <c r="G5240">
        <v>630861</v>
      </c>
      <c r="H5240">
        <v>582831</v>
      </c>
      <c r="I5240">
        <v>174</v>
      </c>
      <c r="J5240">
        <v>22218</v>
      </c>
      <c r="K5240">
        <v>1714106</v>
      </c>
      <c r="L5240">
        <v>0</v>
      </c>
      <c r="M5240">
        <f t="shared" si="334"/>
        <v>1736324</v>
      </c>
      <c r="N5240">
        <f t="shared" si="335"/>
        <v>1213866</v>
      </c>
    </row>
    <row r="5241" spans="1:14" customFormat="1" ht="14.4" customHeight="1" x14ac:dyDescent="0.3">
      <c r="A5241" s="1">
        <v>44364</v>
      </c>
      <c r="B5241" t="s">
        <v>41</v>
      </c>
      <c r="C5241">
        <f t="shared" si="333"/>
        <v>50636</v>
      </c>
      <c r="D5241">
        <v>1264502</v>
      </c>
      <c r="E5241">
        <v>1264502</v>
      </c>
      <c r="F5241">
        <v>526758</v>
      </c>
      <c r="G5241">
        <v>656428</v>
      </c>
      <c r="H5241">
        <v>607896</v>
      </c>
      <c r="I5241">
        <v>178</v>
      </c>
      <c r="J5241">
        <v>23275</v>
      </c>
      <c r="K5241">
        <v>1767985</v>
      </c>
      <c r="L5241">
        <v>0</v>
      </c>
      <c r="M5241">
        <f t="shared" si="334"/>
        <v>1791260</v>
      </c>
      <c r="N5241">
        <f t="shared" si="335"/>
        <v>1264502</v>
      </c>
    </row>
    <row r="5242" spans="1:14" customFormat="1" ht="14.4" customHeight="1" x14ac:dyDescent="0.3">
      <c r="A5242" s="1">
        <v>44365</v>
      </c>
      <c r="B5242" t="s">
        <v>41</v>
      </c>
      <c r="C5242">
        <f t="shared" si="333"/>
        <v>64480</v>
      </c>
      <c r="D5242">
        <v>1328982</v>
      </c>
      <c r="E5242">
        <v>1328982</v>
      </c>
      <c r="F5242">
        <v>531895</v>
      </c>
      <c r="G5242">
        <v>688859</v>
      </c>
      <c r="H5242">
        <v>639937</v>
      </c>
      <c r="I5242">
        <v>186</v>
      </c>
      <c r="J5242">
        <v>23886</v>
      </c>
      <c r="K5242">
        <v>1836991</v>
      </c>
      <c r="L5242">
        <v>0</v>
      </c>
      <c r="M5242">
        <f t="shared" si="334"/>
        <v>1860877</v>
      </c>
      <c r="N5242">
        <f t="shared" si="335"/>
        <v>1328982</v>
      </c>
    </row>
    <row r="5243" spans="1:14" customFormat="1" ht="14.4" customHeight="1" x14ac:dyDescent="0.3">
      <c r="A5243" s="1">
        <v>44366</v>
      </c>
      <c r="B5243" t="s">
        <v>41</v>
      </c>
      <c r="C5243">
        <f t="shared" si="333"/>
        <v>54815</v>
      </c>
      <c r="D5243">
        <v>1383797</v>
      </c>
      <c r="E5243">
        <v>1383797</v>
      </c>
      <c r="F5243">
        <v>537069</v>
      </c>
      <c r="G5243">
        <v>717002</v>
      </c>
      <c r="H5243">
        <v>666598</v>
      </c>
      <c r="I5243">
        <v>197</v>
      </c>
      <c r="J5243">
        <v>24443</v>
      </c>
      <c r="K5243">
        <v>1896423</v>
      </c>
      <c r="L5243">
        <v>0</v>
      </c>
      <c r="M5243">
        <f t="shared" si="334"/>
        <v>1920866</v>
      </c>
      <c r="N5243">
        <f t="shared" si="335"/>
        <v>1383797</v>
      </c>
    </row>
    <row r="5244" spans="1:14" customFormat="1" ht="14.4" customHeight="1" x14ac:dyDescent="0.3">
      <c r="A5244" s="1">
        <v>44367</v>
      </c>
      <c r="B5244" t="s">
        <v>41</v>
      </c>
      <c r="C5244">
        <f t="shared" si="333"/>
        <v>19816</v>
      </c>
      <c r="D5244">
        <v>1403613</v>
      </c>
      <c r="E5244">
        <v>1403613</v>
      </c>
      <c r="F5244">
        <v>539093</v>
      </c>
      <c r="G5244">
        <v>727282</v>
      </c>
      <c r="H5244">
        <v>676133</v>
      </c>
      <c r="I5244">
        <v>198</v>
      </c>
      <c r="J5244">
        <v>24443</v>
      </c>
      <c r="K5244">
        <v>1918263</v>
      </c>
      <c r="L5244">
        <v>0</v>
      </c>
      <c r="M5244">
        <f t="shared" si="334"/>
        <v>1942706</v>
      </c>
      <c r="N5244">
        <f t="shared" si="335"/>
        <v>1403613</v>
      </c>
    </row>
    <row r="5245" spans="1:14" customFormat="1" ht="14.4" customHeight="1" x14ac:dyDescent="0.3">
      <c r="A5245" s="1">
        <v>44368</v>
      </c>
      <c r="B5245" t="s">
        <v>41</v>
      </c>
      <c r="C5245">
        <f t="shared" si="333"/>
        <v>145529</v>
      </c>
      <c r="D5245">
        <v>1549142</v>
      </c>
      <c r="E5245">
        <v>1549142</v>
      </c>
      <c r="F5245">
        <v>544109</v>
      </c>
      <c r="G5245">
        <v>800622</v>
      </c>
      <c r="H5245">
        <v>748286</v>
      </c>
      <c r="I5245">
        <v>234</v>
      </c>
      <c r="J5245">
        <v>25065</v>
      </c>
      <c r="K5245">
        <v>2068186</v>
      </c>
      <c r="L5245">
        <v>0</v>
      </c>
      <c r="M5245">
        <f t="shared" si="334"/>
        <v>2093251</v>
      </c>
      <c r="N5245">
        <f t="shared" si="335"/>
        <v>1549142</v>
      </c>
    </row>
    <row r="5246" spans="1:14" customFormat="1" ht="14.4" customHeight="1" x14ac:dyDescent="0.3">
      <c r="A5246" s="1">
        <v>44369</v>
      </c>
      <c r="B5246" t="s">
        <v>41</v>
      </c>
      <c r="C5246">
        <f t="shared" si="333"/>
        <v>184701</v>
      </c>
      <c r="D5246">
        <v>1733843</v>
      </c>
      <c r="E5246">
        <v>1733843</v>
      </c>
      <c r="F5246">
        <v>551502</v>
      </c>
      <c r="G5246">
        <v>892908</v>
      </c>
      <c r="H5246">
        <v>840671</v>
      </c>
      <c r="I5246">
        <v>264</v>
      </c>
      <c r="J5246">
        <v>25841</v>
      </c>
      <c r="K5246">
        <v>2259504</v>
      </c>
      <c r="L5246">
        <v>0</v>
      </c>
      <c r="M5246">
        <f t="shared" si="334"/>
        <v>2285345</v>
      </c>
      <c r="N5246">
        <f t="shared" si="335"/>
        <v>1733843</v>
      </c>
    </row>
    <row r="5247" spans="1:14" customFormat="1" ht="14.4" customHeight="1" x14ac:dyDescent="0.3">
      <c r="A5247" s="1">
        <v>44370</v>
      </c>
      <c r="B5247" t="s">
        <v>41</v>
      </c>
      <c r="C5247">
        <f t="shared" si="333"/>
        <v>54508</v>
      </c>
      <c r="D5247">
        <v>1788351</v>
      </c>
      <c r="E5247">
        <v>1788351</v>
      </c>
      <c r="F5247">
        <v>556624</v>
      </c>
      <c r="G5247">
        <v>921066</v>
      </c>
      <c r="H5247">
        <v>867009</v>
      </c>
      <c r="I5247">
        <v>276</v>
      </c>
      <c r="J5247">
        <v>30419</v>
      </c>
      <c r="K5247">
        <v>2314556</v>
      </c>
      <c r="L5247">
        <v>0</v>
      </c>
      <c r="M5247">
        <f t="shared" si="334"/>
        <v>2344975</v>
      </c>
      <c r="N5247">
        <f t="shared" si="335"/>
        <v>1788351</v>
      </c>
    </row>
    <row r="5248" spans="1:14" customFormat="1" ht="14.4" customHeight="1" x14ac:dyDescent="0.3">
      <c r="A5248" s="1">
        <v>44212</v>
      </c>
      <c r="B5248" t="s">
        <v>42</v>
      </c>
      <c r="C5248">
        <v>2212</v>
      </c>
      <c r="D5248">
        <v>2212</v>
      </c>
      <c r="E5248">
        <v>2212</v>
      </c>
      <c r="F5248">
        <v>0</v>
      </c>
      <c r="G5248">
        <v>1341</v>
      </c>
      <c r="H5248">
        <v>871</v>
      </c>
      <c r="I5248">
        <v>0</v>
      </c>
      <c r="J5248">
        <v>55</v>
      </c>
      <c r="K5248">
        <v>2157</v>
      </c>
      <c r="L5248">
        <v>0</v>
      </c>
      <c r="M5248">
        <f>E5248+F5248</f>
        <v>2212</v>
      </c>
      <c r="N5248">
        <f>G5248+H5248+I5248</f>
        <v>2212</v>
      </c>
    </row>
    <row r="5249" spans="1:14" customFormat="1" ht="14.4" customHeight="1" x14ac:dyDescent="0.3">
      <c r="A5249" s="1">
        <v>44213</v>
      </c>
      <c r="B5249" t="s">
        <v>42</v>
      </c>
      <c r="C5249">
        <f t="shared" ref="C5249:C5280" si="336">D5249-D5248</f>
        <v>12</v>
      </c>
      <c r="D5249">
        <v>2224</v>
      </c>
      <c r="E5249">
        <v>2224</v>
      </c>
      <c r="F5249">
        <v>0</v>
      </c>
      <c r="G5249">
        <v>1345</v>
      </c>
      <c r="H5249">
        <v>879</v>
      </c>
      <c r="I5249">
        <v>0</v>
      </c>
      <c r="J5249">
        <v>55</v>
      </c>
      <c r="K5249">
        <v>2169</v>
      </c>
      <c r="M5249">
        <f t="shared" ref="M5249:M5312" si="337">E5249+F5249</f>
        <v>2224</v>
      </c>
      <c r="N5249">
        <f t="shared" ref="N5249:N5312" si="338">G5249+H5249+I5249</f>
        <v>2224</v>
      </c>
    </row>
    <row r="5250" spans="1:14" customFormat="1" ht="14.4" customHeight="1" x14ac:dyDescent="0.3">
      <c r="A5250" s="1">
        <v>44214</v>
      </c>
      <c r="B5250" t="s">
        <v>42</v>
      </c>
      <c r="C5250">
        <f t="shared" si="336"/>
        <v>-692</v>
      </c>
      <c r="D5250">
        <v>1532</v>
      </c>
      <c r="E5250">
        <v>1532</v>
      </c>
      <c r="F5250">
        <v>0</v>
      </c>
      <c r="G5250">
        <v>907</v>
      </c>
      <c r="H5250">
        <v>625</v>
      </c>
      <c r="I5250">
        <v>0</v>
      </c>
      <c r="J5250">
        <v>42</v>
      </c>
      <c r="K5250">
        <v>1490</v>
      </c>
      <c r="M5250">
        <f t="shared" si="337"/>
        <v>1532</v>
      </c>
      <c r="N5250">
        <f t="shared" si="338"/>
        <v>1532</v>
      </c>
    </row>
    <row r="5251" spans="1:14" customFormat="1" ht="14.4" customHeight="1" x14ac:dyDescent="0.3">
      <c r="A5251" s="1">
        <v>44215</v>
      </c>
      <c r="B5251" t="s">
        <v>42</v>
      </c>
      <c r="C5251">
        <f t="shared" si="336"/>
        <v>0</v>
      </c>
      <c r="D5251">
        <v>1532</v>
      </c>
      <c r="E5251">
        <v>1568</v>
      </c>
      <c r="F5251">
        <v>0</v>
      </c>
      <c r="G5251">
        <v>930</v>
      </c>
      <c r="H5251">
        <v>638</v>
      </c>
      <c r="I5251">
        <v>0</v>
      </c>
      <c r="J5251">
        <v>43</v>
      </c>
      <c r="K5251">
        <v>1525</v>
      </c>
      <c r="M5251">
        <f t="shared" si="337"/>
        <v>1568</v>
      </c>
      <c r="N5251">
        <f t="shared" si="338"/>
        <v>1568</v>
      </c>
    </row>
    <row r="5252" spans="1:14" customFormat="1" ht="14.4" customHeight="1" x14ac:dyDescent="0.3">
      <c r="A5252" s="1">
        <v>44216</v>
      </c>
      <c r="B5252" t="s">
        <v>42</v>
      </c>
      <c r="C5252">
        <f t="shared" si="336"/>
        <v>36</v>
      </c>
      <c r="D5252">
        <v>1568</v>
      </c>
      <c r="E5252">
        <v>1568</v>
      </c>
      <c r="F5252">
        <v>0</v>
      </c>
      <c r="G5252">
        <v>930</v>
      </c>
      <c r="H5252">
        <v>638</v>
      </c>
      <c r="I5252">
        <v>0</v>
      </c>
      <c r="J5252">
        <v>43</v>
      </c>
      <c r="K5252">
        <v>1525</v>
      </c>
      <c r="M5252">
        <f t="shared" si="337"/>
        <v>1568</v>
      </c>
      <c r="N5252">
        <f t="shared" si="338"/>
        <v>1568</v>
      </c>
    </row>
    <row r="5253" spans="1:14" customFormat="1" ht="14.4" customHeight="1" x14ac:dyDescent="0.3">
      <c r="A5253" s="1">
        <v>44217</v>
      </c>
      <c r="B5253" t="s">
        <v>42</v>
      </c>
      <c r="C5253">
        <f t="shared" si="336"/>
        <v>10</v>
      </c>
      <c r="D5253">
        <v>1578</v>
      </c>
      <c r="E5253">
        <v>1578</v>
      </c>
      <c r="F5253">
        <v>0</v>
      </c>
      <c r="G5253">
        <v>933</v>
      </c>
      <c r="H5253">
        <v>645</v>
      </c>
      <c r="I5253">
        <v>0</v>
      </c>
      <c r="J5253">
        <v>43</v>
      </c>
      <c r="K5253">
        <v>1535</v>
      </c>
      <c r="M5253">
        <f t="shared" si="337"/>
        <v>1578</v>
      </c>
      <c r="N5253">
        <f t="shared" si="338"/>
        <v>1578</v>
      </c>
    </row>
    <row r="5254" spans="1:14" customFormat="1" ht="14.4" customHeight="1" x14ac:dyDescent="0.3">
      <c r="A5254" s="1">
        <v>44218</v>
      </c>
      <c r="B5254" t="s">
        <v>42</v>
      </c>
      <c r="C5254">
        <f t="shared" si="336"/>
        <v>19747</v>
      </c>
      <c r="D5254">
        <v>21325</v>
      </c>
      <c r="E5254">
        <v>21325</v>
      </c>
      <c r="F5254">
        <v>0</v>
      </c>
      <c r="G5254">
        <v>7096</v>
      </c>
      <c r="H5254">
        <v>14228</v>
      </c>
      <c r="I5254">
        <v>1</v>
      </c>
      <c r="J5254">
        <v>327</v>
      </c>
      <c r="K5254">
        <v>20998</v>
      </c>
      <c r="M5254">
        <f t="shared" si="337"/>
        <v>21325</v>
      </c>
      <c r="N5254">
        <f t="shared" si="338"/>
        <v>21325</v>
      </c>
    </row>
    <row r="5255" spans="1:14" customFormat="1" ht="14.4" customHeight="1" x14ac:dyDescent="0.3">
      <c r="A5255" s="1">
        <v>44219</v>
      </c>
      <c r="B5255" t="s">
        <v>42</v>
      </c>
      <c r="C5255">
        <f t="shared" si="336"/>
        <v>9319</v>
      </c>
      <c r="D5255">
        <v>30644</v>
      </c>
      <c r="E5255">
        <v>30644</v>
      </c>
      <c r="F5255">
        <v>0</v>
      </c>
      <c r="G5255">
        <v>10300</v>
      </c>
      <c r="H5255">
        <v>20343</v>
      </c>
      <c r="I5255">
        <v>1</v>
      </c>
      <c r="J5255">
        <v>446</v>
      </c>
      <c r="K5255">
        <v>30198</v>
      </c>
      <c r="M5255">
        <f t="shared" si="337"/>
        <v>30644</v>
      </c>
      <c r="N5255">
        <f t="shared" si="338"/>
        <v>30644</v>
      </c>
    </row>
    <row r="5256" spans="1:14" customFormat="1" ht="14.4" customHeight="1" x14ac:dyDescent="0.3">
      <c r="A5256" s="1">
        <v>44220</v>
      </c>
      <c r="B5256" t="s">
        <v>42</v>
      </c>
      <c r="C5256">
        <f t="shared" si="336"/>
        <v>13025</v>
      </c>
      <c r="D5256">
        <v>43669</v>
      </c>
      <c r="E5256">
        <v>43669</v>
      </c>
      <c r="F5256">
        <v>0</v>
      </c>
      <c r="G5256">
        <v>14952</v>
      </c>
      <c r="H5256">
        <v>28714</v>
      </c>
      <c r="I5256">
        <v>3</v>
      </c>
      <c r="J5256">
        <v>617</v>
      </c>
      <c r="K5256">
        <v>43052</v>
      </c>
      <c r="M5256">
        <f t="shared" si="337"/>
        <v>43669</v>
      </c>
      <c r="N5256">
        <f t="shared" si="338"/>
        <v>43669</v>
      </c>
    </row>
    <row r="5257" spans="1:14" customFormat="1" ht="14.4" customHeight="1" x14ac:dyDescent="0.3">
      <c r="A5257" s="1">
        <v>44221</v>
      </c>
      <c r="B5257" t="s">
        <v>42</v>
      </c>
      <c r="C5257">
        <f t="shared" si="336"/>
        <v>16111</v>
      </c>
      <c r="D5257">
        <v>59780</v>
      </c>
      <c r="E5257">
        <v>59780</v>
      </c>
      <c r="F5257">
        <v>0</v>
      </c>
      <c r="G5257">
        <v>20276</v>
      </c>
      <c r="H5257">
        <v>39501</v>
      </c>
      <c r="I5257">
        <v>3</v>
      </c>
      <c r="J5257">
        <v>915</v>
      </c>
      <c r="K5257">
        <v>58865</v>
      </c>
      <c r="M5257">
        <f t="shared" si="337"/>
        <v>59780</v>
      </c>
      <c r="N5257">
        <f t="shared" si="338"/>
        <v>59780</v>
      </c>
    </row>
    <row r="5258" spans="1:14" customFormat="1" ht="14.4" customHeight="1" x14ac:dyDescent="0.3">
      <c r="A5258" s="1">
        <v>44222</v>
      </c>
      <c r="B5258" t="s">
        <v>42</v>
      </c>
      <c r="C5258">
        <f t="shared" si="336"/>
        <v>2697</v>
      </c>
      <c r="D5258">
        <v>62477</v>
      </c>
      <c r="E5258">
        <v>62477</v>
      </c>
      <c r="F5258">
        <v>0</v>
      </c>
      <c r="G5258">
        <v>20961</v>
      </c>
      <c r="H5258">
        <v>41513</v>
      </c>
      <c r="I5258">
        <v>3</v>
      </c>
      <c r="J5258">
        <v>940</v>
      </c>
      <c r="K5258">
        <v>61537</v>
      </c>
      <c r="M5258">
        <f t="shared" si="337"/>
        <v>62477</v>
      </c>
      <c r="N5258">
        <f t="shared" si="338"/>
        <v>62477</v>
      </c>
    </row>
    <row r="5259" spans="1:14" customFormat="1" ht="14.4" customHeight="1" x14ac:dyDescent="0.3">
      <c r="A5259" s="1">
        <v>44223</v>
      </c>
      <c r="B5259" t="s">
        <v>42</v>
      </c>
      <c r="C5259">
        <f t="shared" si="336"/>
        <v>33247</v>
      </c>
      <c r="D5259">
        <v>95724</v>
      </c>
      <c r="E5259">
        <v>95724</v>
      </c>
      <c r="F5259">
        <v>0</v>
      </c>
      <c r="G5259">
        <v>31827</v>
      </c>
      <c r="H5259">
        <v>63892</v>
      </c>
      <c r="I5259">
        <v>5</v>
      </c>
      <c r="J5259">
        <v>1498</v>
      </c>
      <c r="K5259">
        <v>94226</v>
      </c>
      <c r="M5259">
        <f t="shared" si="337"/>
        <v>95724</v>
      </c>
      <c r="N5259">
        <f t="shared" si="338"/>
        <v>95724</v>
      </c>
    </row>
    <row r="5260" spans="1:14" customFormat="1" ht="14.4" customHeight="1" x14ac:dyDescent="0.3">
      <c r="A5260" s="1">
        <v>44224</v>
      </c>
      <c r="B5260" t="s">
        <v>42</v>
      </c>
      <c r="C5260">
        <f t="shared" si="336"/>
        <v>172357</v>
      </c>
      <c r="D5260">
        <v>268081</v>
      </c>
      <c r="E5260">
        <v>268081</v>
      </c>
      <c r="F5260">
        <v>0</v>
      </c>
      <c r="G5260">
        <v>82036</v>
      </c>
      <c r="H5260">
        <v>186025</v>
      </c>
      <c r="I5260">
        <v>20</v>
      </c>
      <c r="J5260">
        <v>3516</v>
      </c>
      <c r="K5260">
        <v>264565</v>
      </c>
      <c r="M5260">
        <f t="shared" si="337"/>
        <v>268081</v>
      </c>
      <c r="N5260">
        <f t="shared" si="338"/>
        <v>268081</v>
      </c>
    </row>
    <row r="5261" spans="1:14" customFormat="1" ht="14.4" customHeight="1" x14ac:dyDescent="0.3">
      <c r="A5261" s="1">
        <v>44225</v>
      </c>
      <c r="B5261" t="s">
        <v>42</v>
      </c>
      <c r="C5261">
        <f t="shared" si="336"/>
        <v>161865</v>
      </c>
      <c r="D5261">
        <v>429946</v>
      </c>
      <c r="E5261">
        <v>429946</v>
      </c>
      <c r="F5261">
        <v>0</v>
      </c>
      <c r="G5261">
        <v>130950</v>
      </c>
      <c r="H5261">
        <v>298960</v>
      </c>
      <c r="I5261">
        <v>36</v>
      </c>
      <c r="J5261">
        <v>5466</v>
      </c>
      <c r="K5261">
        <v>424480</v>
      </c>
      <c r="M5261">
        <f t="shared" si="337"/>
        <v>429946</v>
      </c>
      <c r="N5261">
        <f t="shared" si="338"/>
        <v>429946</v>
      </c>
    </row>
    <row r="5262" spans="1:14" customFormat="1" ht="14.4" customHeight="1" x14ac:dyDescent="0.3">
      <c r="A5262" s="1">
        <v>44226</v>
      </c>
      <c r="B5262" t="s">
        <v>42</v>
      </c>
      <c r="C5262">
        <f t="shared" si="336"/>
        <v>3094</v>
      </c>
      <c r="D5262">
        <v>433040</v>
      </c>
      <c r="E5262">
        <v>433040</v>
      </c>
      <c r="F5262">
        <v>0</v>
      </c>
      <c r="G5262">
        <v>131777</v>
      </c>
      <c r="H5262">
        <v>301226</v>
      </c>
      <c r="I5262">
        <v>37</v>
      </c>
      <c r="J5262">
        <v>5468</v>
      </c>
      <c r="K5262">
        <v>427572</v>
      </c>
      <c r="M5262">
        <f t="shared" si="337"/>
        <v>433040</v>
      </c>
      <c r="N5262">
        <f t="shared" si="338"/>
        <v>433040</v>
      </c>
    </row>
    <row r="5263" spans="1:14" customFormat="1" ht="14.4" customHeight="1" x14ac:dyDescent="0.3">
      <c r="A5263" s="1">
        <v>44227</v>
      </c>
      <c r="B5263" t="s">
        <v>42</v>
      </c>
      <c r="C5263">
        <f t="shared" si="336"/>
        <v>1145</v>
      </c>
      <c r="D5263">
        <v>434185</v>
      </c>
      <c r="E5263">
        <v>434185</v>
      </c>
      <c r="F5263">
        <v>0</v>
      </c>
      <c r="G5263">
        <v>132125</v>
      </c>
      <c r="H5263">
        <v>302023</v>
      </c>
      <c r="I5263">
        <v>37</v>
      </c>
      <c r="J5263">
        <v>5469</v>
      </c>
      <c r="K5263">
        <v>428716</v>
      </c>
      <c r="M5263">
        <f t="shared" si="337"/>
        <v>434185</v>
      </c>
      <c r="N5263">
        <f t="shared" si="338"/>
        <v>434185</v>
      </c>
    </row>
    <row r="5264" spans="1:14" customFormat="1" ht="14.4" customHeight="1" x14ac:dyDescent="0.3">
      <c r="A5264" s="1">
        <v>44228</v>
      </c>
      <c r="B5264" t="s">
        <v>42</v>
      </c>
      <c r="C5264">
        <f t="shared" si="336"/>
        <v>364</v>
      </c>
      <c r="D5264">
        <v>434549</v>
      </c>
      <c r="E5264">
        <v>434549</v>
      </c>
      <c r="F5264">
        <v>0</v>
      </c>
      <c r="G5264">
        <v>132288</v>
      </c>
      <c r="H5264">
        <v>302224</v>
      </c>
      <c r="I5264">
        <v>37</v>
      </c>
      <c r="J5264">
        <v>5469</v>
      </c>
      <c r="K5264">
        <v>429080</v>
      </c>
      <c r="M5264">
        <f t="shared" si="337"/>
        <v>434549</v>
      </c>
      <c r="N5264">
        <f t="shared" si="338"/>
        <v>434549</v>
      </c>
    </row>
    <row r="5265" spans="1:14" customFormat="1" ht="14.4" customHeight="1" x14ac:dyDescent="0.3">
      <c r="A5265" s="1">
        <v>44229</v>
      </c>
      <c r="B5265" t="s">
        <v>42</v>
      </c>
      <c r="C5265">
        <f t="shared" si="336"/>
        <v>953</v>
      </c>
      <c r="D5265">
        <v>435502</v>
      </c>
      <c r="E5265">
        <v>435502</v>
      </c>
      <c r="F5265">
        <v>0</v>
      </c>
      <c r="G5265">
        <v>132574</v>
      </c>
      <c r="H5265">
        <v>302891</v>
      </c>
      <c r="I5265">
        <v>37</v>
      </c>
      <c r="J5265">
        <v>5469</v>
      </c>
      <c r="K5265">
        <v>430033</v>
      </c>
      <c r="M5265">
        <f t="shared" si="337"/>
        <v>435502</v>
      </c>
      <c r="N5265">
        <f t="shared" si="338"/>
        <v>435502</v>
      </c>
    </row>
    <row r="5266" spans="1:14" customFormat="1" ht="14.4" customHeight="1" x14ac:dyDescent="0.3">
      <c r="A5266" s="1">
        <v>44230</v>
      </c>
      <c r="B5266" t="s">
        <v>42</v>
      </c>
      <c r="C5266">
        <f t="shared" si="336"/>
        <v>143</v>
      </c>
      <c r="D5266">
        <v>435645</v>
      </c>
      <c r="E5266">
        <v>435645</v>
      </c>
      <c r="F5266">
        <v>0</v>
      </c>
      <c r="G5266">
        <v>132643</v>
      </c>
      <c r="H5266">
        <v>302965</v>
      </c>
      <c r="I5266">
        <v>37</v>
      </c>
      <c r="J5266">
        <v>5469</v>
      </c>
      <c r="K5266">
        <v>430176</v>
      </c>
      <c r="M5266">
        <f t="shared" si="337"/>
        <v>435645</v>
      </c>
      <c r="N5266">
        <f t="shared" si="338"/>
        <v>435645</v>
      </c>
    </row>
    <row r="5267" spans="1:14" customFormat="1" ht="14.4" customHeight="1" x14ac:dyDescent="0.3">
      <c r="A5267" s="1">
        <v>44231</v>
      </c>
      <c r="B5267" t="s">
        <v>42</v>
      </c>
      <c r="C5267">
        <f t="shared" si="336"/>
        <v>119977</v>
      </c>
      <c r="D5267">
        <v>555622</v>
      </c>
      <c r="E5267">
        <v>555622</v>
      </c>
      <c r="F5267">
        <v>0</v>
      </c>
      <c r="G5267">
        <v>173304</v>
      </c>
      <c r="H5267">
        <v>382272</v>
      </c>
      <c r="I5267">
        <v>46</v>
      </c>
      <c r="J5267">
        <v>6369</v>
      </c>
      <c r="K5267">
        <v>549253</v>
      </c>
      <c r="M5267">
        <f t="shared" si="337"/>
        <v>555622</v>
      </c>
      <c r="N5267">
        <f t="shared" si="338"/>
        <v>555622</v>
      </c>
    </row>
    <row r="5268" spans="1:14" customFormat="1" ht="14.4" customHeight="1" x14ac:dyDescent="0.3">
      <c r="A5268" s="1">
        <v>44232</v>
      </c>
      <c r="B5268" t="s">
        <v>42</v>
      </c>
      <c r="C5268">
        <f t="shared" si="336"/>
        <v>81295</v>
      </c>
      <c r="D5268">
        <v>636917</v>
      </c>
      <c r="E5268">
        <v>636917</v>
      </c>
      <c r="F5268">
        <v>0</v>
      </c>
      <c r="G5268">
        <v>224300</v>
      </c>
      <c r="H5268">
        <v>412566</v>
      </c>
      <c r="I5268">
        <v>51</v>
      </c>
      <c r="J5268">
        <v>9096</v>
      </c>
      <c r="K5268">
        <v>627821</v>
      </c>
      <c r="M5268">
        <f t="shared" si="337"/>
        <v>636917</v>
      </c>
      <c r="N5268">
        <f t="shared" si="338"/>
        <v>636917</v>
      </c>
    </row>
    <row r="5269" spans="1:14" customFormat="1" ht="14.4" customHeight="1" x14ac:dyDescent="0.3">
      <c r="A5269" s="1">
        <v>44233</v>
      </c>
      <c r="B5269" t="s">
        <v>42</v>
      </c>
      <c r="C5269">
        <f t="shared" si="336"/>
        <v>1190</v>
      </c>
      <c r="D5269">
        <v>638107</v>
      </c>
      <c r="E5269">
        <v>638107</v>
      </c>
      <c r="F5269">
        <v>0</v>
      </c>
      <c r="G5269">
        <v>225075</v>
      </c>
      <c r="H5269">
        <v>412980</v>
      </c>
      <c r="I5269">
        <v>52</v>
      </c>
      <c r="J5269">
        <v>9099</v>
      </c>
      <c r="K5269">
        <v>629008</v>
      </c>
      <c r="M5269">
        <f t="shared" si="337"/>
        <v>638107</v>
      </c>
      <c r="N5269">
        <f t="shared" si="338"/>
        <v>638107</v>
      </c>
    </row>
    <row r="5270" spans="1:14" customFormat="1" ht="14.4" customHeight="1" x14ac:dyDescent="0.3">
      <c r="A5270" s="1">
        <v>44234</v>
      </c>
      <c r="B5270" t="s">
        <v>42</v>
      </c>
      <c r="C5270">
        <f t="shared" si="336"/>
        <v>698</v>
      </c>
      <c r="D5270">
        <v>638805</v>
      </c>
      <c r="E5270">
        <v>638805</v>
      </c>
      <c r="F5270">
        <v>0</v>
      </c>
      <c r="G5270">
        <v>225664</v>
      </c>
      <c r="H5270">
        <v>413089</v>
      </c>
      <c r="I5270">
        <v>52</v>
      </c>
      <c r="J5270">
        <v>9099</v>
      </c>
      <c r="K5270">
        <v>629706</v>
      </c>
      <c r="M5270">
        <f t="shared" si="337"/>
        <v>638805</v>
      </c>
      <c r="N5270">
        <f t="shared" si="338"/>
        <v>638805</v>
      </c>
    </row>
    <row r="5271" spans="1:14" customFormat="1" ht="14.4" customHeight="1" x14ac:dyDescent="0.3">
      <c r="A5271" s="1">
        <v>44235</v>
      </c>
      <c r="B5271" t="s">
        <v>42</v>
      </c>
      <c r="C5271">
        <f t="shared" si="336"/>
        <v>1339</v>
      </c>
      <c r="D5271">
        <v>640144</v>
      </c>
      <c r="E5271">
        <v>640144</v>
      </c>
      <c r="F5271">
        <v>0</v>
      </c>
      <c r="G5271">
        <v>226737</v>
      </c>
      <c r="H5271">
        <v>413355</v>
      </c>
      <c r="I5271">
        <v>52</v>
      </c>
      <c r="J5271">
        <v>9108</v>
      </c>
      <c r="K5271">
        <v>631036</v>
      </c>
      <c r="M5271">
        <f t="shared" si="337"/>
        <v>640144</v>
      </c>
      <c r="N5271">
        <f t="shared" si="338"/>
        <v>640144</v>
      </c>
    </row>
    <row r="5272" spans="1:14" customFormat="1" ht="14.4" customHeight="1" x14ac:dyDescent="0.3">
      <c r="A5272" s="1">
        <v>44236</v>
      </c>
      <c r="B5272" t="s">
        <v>42</v>
      </c>
      <c r="C5272">
        <f t="shared" si="336"/>
        <v>701</v>
      </c>
      <c r="D5272">
        <v>640845</v>
      </c>
      <c r="E5272">
        <v>640845</v>
      </c>
      <c r="F5272">
        <v>0</v>
      </c>
      <c r="G5272">
        <v>227388</v>
      </c>
      <c r="H5272">
        <v>413405</v>
      </c>
      <c r="I5272">
        <v>52</v>
      </c>
      <c r="J5272">
        <v>9126</v>
      </c>
      <c r="K5272">
        <v>631719</v>
      </c>
      <c r="M5272">
        <f t="shared" si="337"/>
        <v>640845</v>
      </c>
      <c r="N5272">
        <f t="shared" si="338"/>
        <v>640845</v>
      </c>
    </row>
    <row r="5273" spans="1:14" customFormat="1" ht="14.4" customHeight="1" x14ac:dyDescent="0.3">
      <c r="A5273" s="1">
        <v>44237</v>
      </c>
      <c r="B5273" t="s">
        <v>42</v>
      </c>
      <c r="C5273">
        <f t="shared" si="336"/>
        <v>2165</v>
      </c>
      <c r="D5273">
        <v>643010</v>
      </c>
      <c r="E5273">
        <v>643010</v>
      </c>
      <c r="F5273">
        <v>0</v>
      </c>
      <c r="G5273">
        <v>229177</v>
      </c>
      <c r="H5273">
        <v>413780</v>
      </c>
      <c r="I5273">
        <v>53</v>
      </c>
      <c r="J5273">
        <v>9365</v>
      </c>
      <c r="K5273">
        <v>633645</v>
      </c>
      <c r="M5273">
        <f t="shared" si="337"/>
        <v>643010</v>
      </c>
      <c r="N5273">
        <f t="shared" si="338"/>
        <v>643010</v>
      </c>
    </row>
    <row r="5274" spans="1:14" customFormat="1" ht="14.4" customHeight="1" x14ac:dyDescent="0.3">
      <c r="A5274" s="1">
        <v>44238</v>
      </c>
      <c r="B5274" t="s">
        <v>42</v>
      </c>
      <c r="C5274">
        <f t="shared" si="336"/>
        <v>103198</v>
      </c>
      <c r="D5274">
        <v>746208</v>
      </c>
      <c r="E5274">
        <v>746208</v>
      </c>
      <c r="F5274">
        <v>0</v>
      </c>
      <c r="G5274">
        <v>322369</v>
      </c>
      <c r="H5274">
        <v>423786</v>
      </c>
      <c r="I5274">
        <v>53</v>
      </c>
      <c r="J5274">
        <v>69526</v>
      </c>
      <c r="K5274">
        <v>676682</v>
      </c>
      <c r="M5274">
        <f t="shared" si="337"/>
        <v>746208</v>
      </c>
      <c r="N5274">
        <f t="shared" si="338"/>
        <v>746208</v>
      </c>
    </row>
    <row r="5275" spans="1:14" customFormat="1" ht="14.4" customHeight="1" x14ac:dyDescent="0.3">
      <c r="A5275" s="1">
        <v>44239</v>
      </c>
      <c r="B5275" t="s">
        <v>42</v>
      </c>
      <c r="C5275">
        <f t="shared" si="336"/>
        <v>116949</v>
      </c>
      <c r="D5275">
        <v>863157</v>
      </c>
      <c r="E5275">
        <v>863157</v>
      </c>
      <c r="F5275">
        <v>0</v>
      </c>
      <c r="G5275">
        <v>428140</v>
      </c>
      <c r="H5275">
        <v>434964</v>
      </c>
      <c r="I5275">
        <v>53</v>
      </c>
      <c r="J5275">
        <v>138967</v>
      </c>
      <c r="K5275">
        <v>724190</v>
      </c>
      <c r="M5275">
        <f t="shared" si="337"/>
        <v>863157</v>
      </c>
      <c r="N5275">
        <f t="shared" si="338"/>
        <v>863157</v>
      </c>
    </row>
    <row r="5276" spans="1:14" customFormat="1" ht="14.4" customHeight="1" x14ac:dyDescent="0.3">
      <c r="A5276" s="1">
        <v>44240</v>
      </c>
      <c r="B5276" t="s">
        <v>42</v>
      </c>
      <c r="C5276">
        <f t="shared" si="336"/>
        <v>1222</v>
      </c>
      <c r="D5276">
        <v>864379</v>
      </c>
      <c r="E5276">
        <v>864379</v>
      </c>
      <c r="F5276">
        <v>2</v>
      </c>
      <c r="G5276">
        <v>429282</v>
      </c>
      <c r="H5276">
        <v>435044</v>
      </c>
      <c r="I5276">
        <v>53</v>
      </c>
      <c r="J5276">
        <v>139539</v>
      </c>
      <c r="K5276">
        <v>724840</v>
      </c>
      <c r="M5276">
        <f t="shared" si="337"/>
        <v>864381</v>
      </c>
      <c r="N5276">
        <f t="shared" si="338"/>
        <v>864379</v>
      </c>
    </row>
    <row r="5277" spans="1:14" customFormat="1" ht="14.4" customHeight="1" x14ac:dyDescent="0.3">
      <c r="A5277" s="1">
        <v>44241</v>
      </c>
      <c r="B5277" t="s">
        <v>42</v>
      </c>
      <c r="C5277">
        <f t="shared" si="336"/>
        <v>108</v>
      </c>
      <c r="D5277">
        <v>864487</v>
      </c>
      <c r="E5277">
        <v>864487</v>
      </c>
      <c r="F5277">
        <v>2</v>
      </c>
      <c r="G5277">
        <v>429383</v>
      </c>
      <c r="H5277">
        <v>435051</v>
      </c>
      <c r="I5277">
        <v>53</v>
      </c>
      <c r="J5277">
        <v>139539</v>
      </c>
      <c r="K5277">
        <v>724948</v>
      </c>
      <c r="M5277">
        <f t="shared" si="337"/>
        <v>864489</v>
      </c>
      <c r="N5277">
        <f t="shared" si="338"/>
        <v>864487</v>
      </c>
    </row>
    <row r="5278" spans="1:14" customFormat="1" ht="14.4" customHeight="1" x14ac:dyDescent="0.3">
      <c r="A5278" s="1">
        <v>44242</v>
      </c>
      <c r="B5278" t="s">
        <v>42</v>
      </c>
      <c r="C5278">
        <f t="shared" si="336"/>
        <v>90936</v>
      </c>
      <c r="D5278">
        <v>955423</v>
      </c>
      <c r="E5278">
        <v>955423</v>
      </c>
      <c r="F5278">
        <v>19788</v>
      </c>
      <c r="G5278">
        <v>462664</v>
      </c>
      <c r="H5278">
        <v>492680</v>
      </c>
      <c r="I5278">
        <v>79</v>
      </c>
      <c r="J5278">
        <v>143448</v>
      </c>
      <c r="K5278">
        <v>811975</v>
      </c>
      <c r="M5278">
        <f t="shared" si="337"/>
        <v>975211</v>
      </c>
      <c r="N5278">
        <f t="shared" si="338"/>
        <v>955423</v>
      </c>
    </row>
    <row r="5279" spans="1:14" customFormat="1" ht="14.4" customHeight="1" x14ac:dyDescent="0.3">
      <c r="A5279" s="1">
        <v>44243</v>
      </c>
      <c r="B5279" t="s">
        <v>42</v>
      </c>
      <c r="C5279">
        <f t="shared" si="336"/>
        <v>670</v>
      </c>
      <c r="D5279">
        <v>956093</v>
      </c>
      <c r="E5279">
        <v>956093</v>
      </c>
      <c r="F5279">
        <v>19814</v>
      </c>
      <c r="G5279">
        <v>462920</v>
      </c>
      <c r="H5279">
        <v>493094</v>
      </c>
      <c r="I5279">
        <v>79</v>
      </c>
      <c r="J5279">
        <v>143529</v>
      </c>
      <c r="K5279">
        <v>812564</v>
      </c>
      <c r="M5279">
        <f t="shared" si="337"/>
        <v>975907</v>
      </c>
      <c r="N5279">
        <f t="shared" si="338"/>
        <v>956093</v>
      </c>
    </row>
    <row r="5280" spans="1:14" customFormat="1" ht="14.4" customHeight="1" x14ac:dyDescent="0.3">
      <c r="A5280" s="1">
        <v>44244</v>
      </c>
      <c r="B5280" t="s">
        <v>42</v>
      </c>
      <c r="C5280">
        <f t="shared" si="336"/>
        <v>181</v>
      </c>
      <c r="D5280">
        <v>956274</v>
      </c>
      <c r="E5280">
        <v>956274</v>
      </c>
      <c r="F5280">
        <v>19814</v>
      </c>
      <c r="G5280">
        <v>463088</v>
      </c>
      <c r="H5280">
        <v>493107</v>
      </c>
      <c r="I5280">
        <v>79</v>
      </c>
      <c r="J5280">
        <v>143589</v>
      </c>
      <c r="K5280">
        <v>812685</v>
      </c>
      <c r="M5280">
        <f t="shared" si="337"/>
        <v>976088</v>
      </c>
      <c r="N5280">
        <f t="shared" si="338"/>
        <v>956274</v>
      </c>
    </row>
    <row r="5281" spans="1:14" customFormat="1" ht="14.4" customHeight="1" x14ac:dyDescent="0.3">
      <c r="A5281" s="1">
        <v>44245</v>
      </c>
      <c r="B5281" t="s">
        <v>42</v>
      </c>
      <c r="C5281">
        <f t="shared" ref="C5281:C5312" si="339">D5281-D5280</f>
        <v>78666</v>
      </c>
      <c r="D5281">
        <v>1034940</v>
      </c>
      <c r="E5281">
        <v>1034940</v>
      </c>
      <c r="F5281">
        <v>19927</v>
      </c>
      <c r="G5281">
        <v>579229</v>
      </c>
      <c r="H5281">
        <v>455637</v>
      </c>
      <c r="I5281">
        <v>74</v>
      </c>
      <c r="J5281">
        <v>182368</v>
      </c>
      <c r="K5281">
        <v>852572</v>
      </c>
      <c r="M5281">
        <f t="shared" si="337"/>
        <v>1054867</v>
      </c>
      <c r="N5281">
        <f t="shared" si="338"/>
        <v>1034940</v>
      </c>
    </row>
    <row r="5282" spans="1:14" customFormat="1" ht="14.4" customHeight="1" x14ac:dyDescent="0.3">
      <c r="A5282" s="1">
        <v>44246</v>
      </c>
      <c r="B5282" t="s">
        <v>42</v>
      </c>
      <c r="C5282">
        <f t="shared" si="339"/>
        <v>100562</v>
      </c>
      <c r="D5282">
        <v>1135502</v>
      </c>
      <c r="E5282">
        <v>1135502</v>
      </c>
      <c r="F5282">
        <v>98768</v>
      </c>
      <c r="G5282">
        <v>618382</v>
      </c>
      <c r="H5282">
        <v>517041</v>
      </c>
      <c r="I5282">
        <v>79</v>
      </c>
      <c r="J5282">
        <v>185602</v>
      </c>
      <c r="K5282">
        <v>949900</v>
      </c>
      <c r="M5282">
        <f t="shared" si="337"/>
        <v>1234270</v>
      </c>
      <c r="N5282">
        <f t="shared" si="338"/>
        <v>1135502</v>
      </c>
    </row>
    <row r="5283" spans="1:14" customFormat="1" ht="14.4" customHeight="1" x14ac:dyDescent="0.3">
      <c r="A5283" s="1">
        <v>44247</v>
      </c>
      <c r="B5283" t="s">
        <v>42</v>
      </c>
      <c r="C5283">
        <f t="shared" si="339"/>
        <v>1088</v>
      </c>
      <c r="D5283">
        <v>1136590</v>
      </c>
      <c r="E5283">
        <v>1136590</v>
      </c>
      <c r="F5283">
        <v>100271</v>
      </c>
      <c r="G5283">
        <v>619024</v>
      </c>
      <c r="H5283">
        <v>517486</v>
      </c>
      <c r="I5283">
        <v>80</v>
      </c>
      <c r="J5283">
        <v>185655</v>
      </c>
      <c r="K5283">
        <v>950935</v>
      </c>
      <c r="M5283">
        <f t="shared" si="337"/>
        <v>1236861</v>
      </c>
      <c r="N5283">
        <f t="shared" si="338"/>
        <v>1136590</v>
      </c>
    </row>
    <row r="5284" spans="1:14" customFormat="1" ht="14.4" customHeight="1" x14ac:dyDescent="0.3">
      <c r="A5284" s="1">
        <v>44248</v>
      </c>
      <c r="B5284" t="s">
        <v>42</v>
      </c>
      <c r="C5284">
        <f t="shared" si="339"/>
        <v>60</v>
      </c>
      <c r="D5284">
        <v>1136650</v>
      </c>
      <c r="E5284">
        <v>1136650</v>
      </c>
      <c r="F5284">
        <v>100709</v>
      </c>
      <c r="G5284">
        <v>619077</v>
      </c>
      <c r="H5284">
        <v>517493</v>
      </c>
      <c r="I5284">
        <v>80</v>
      </c>
      <c r="J5284">
        <v>185656</v>
      </c>
      <c r="K5284">
        <v>950994</v>
      </c>
      <c r="M5284">
        <f t="shared" si="337"/>
        <v>1237359</v>
      </c>
      <c r="N5284">
        <f t="shared" si="338"/>
        <v>1136650</v>
      </c>
    </row>
    <row r="5285" spans="1:14" customFormat="1" ht="14.4" customHeight="1" x14ac:dyDescent="0.3">
      <c r="A5285" s="1">
        <v>44249</v>
      </c>
      <c r="B5285" t="s">
        <v>42</v>
      </c>
      <c r="C5285">
        <f t="shared" si="339"/>
        <v>100867</v>
      </c>
      <c r="D5285">
        <v>1237517</v>
      </c>
      <c r="E5285">
        <v>1237517</v>
      </c>
      <c r="F5285">
        <v>101889</v>
      </c>
      <c r="G5285">
        <v>709510</v>
      </c>
      <c r="H5285">
        <v>527927</v>
      </c>
      <c r="I5285">
        <v>80</v>
      </c>
      <c r="J5285">
        <v>200220</v>
      </c>
      <c r="K5285">
        <v>1037297</v>
      </c>
      <c r="M5285">
        <f t="shared" si="337"/>
        <v>1339406</v>
      </c>
      <c r="N5285">
        <f t="shared" si="338"/>
        <v>1237517</v>
      </c>
    </row>
    <row r="5286" spans="1:14" customFormat="1" ht="14.4" customHeight="1" x14ac:dyDescent="0.3">
      <c r="A5286" s="1">
        <v>44250</v>
      </c>
      <c r="B5286" t="s">
        <v>42</v>
      </c>
      <c r="C5286">
        <f t="shared" si="339"/>
        <v>2241</v>
      </c>
      <c r="D5286">
        <v>1239758</v>
      </c>
      <c r="E5286">
        <v>1239758</v>
      </c>
      <c r="F5286">
        <v>102272</v>
      </c>
      <c r="G5286">
        <v>711520</v>
      </c>
      <c r="H5286">
        <v>528158</v>
      </c>
      <c r="I5286">
        <v>80</v>
      </c>
      <c r="J5286">
        <v>200739</v>
      </c>
      <c r="K5286">
        <v>1039019</v>
      </c>
      <c r="M5286">
        <f t="shared" si="337"/>
        <v>1342030</v>
      </c>
      <c r="N5286">
        <f t="shared" si="338"/>
        <v>1239758</v>
      </c>
    </row>
    <row r="5287" spans="1:14" customFormat="1" ht="14.4" customHeight="1" x14ac:dyDescent="0.3">
      <c r="A5287" s="1">
        <v>44251</v>
      </c>
      <c r="B5287" t="s">
        <v>42</v>
      </c>
      <c r="C5287">
        <f t="shared" si="339"/>
        <v>287</v>
      </c>
      <c r="D5287">
        <v>1240045</v>
      </c>
      <c r="E5287">
        <v>1240045</v>
      </c>
      <c r="F5287">
        <v>102273</v>
      </c>
      <c r="G5287">
        <v>711789</v>
      </c>
      <c r="H5287">
        <v>528176</v>
      </c>
      <c r="I5287">
        <v>80</v>
      </c>
      <c r="J5287">
        <v>200748</v>
      </c>
      <c r="K5287">
        <v>1039297</v>
      </c>
      <c r="M5287">
        <f t="shared" si="337"/>
        <v>1342318</v>
      </c>
      <c r="N5287">
        <f t="shared" si="338"/>
        <v>1240045</v>
      </c>
    </row>
    <row r="5288" spans="1:14" customFormat="1" ht="14.4" customHeight="1" x14ac:dyDescent="0.3">
      <c r="A5288" s="1">
        <v>44252</v>
      </c>
      <c r="B5288" t="s">
        <v>42</v>
      </c>
      <c r="C5288">
        <f t="shared" si="339"/>
        <v>34762</v>
      </c>
      <c r="D5288">
        <v>1274807</v>
      </c>
      <c r="E5288">
        <v>1274807</v>
      </c>
      <c r="F5288">
        <v>246737</v>
      </c>
      <c r="G5288">
        <v>739506</v>
      </c>
      <c r="H5288">
        <v>535221</v>
      </c>
      <c r="I5288">
        <v>80</v>
      </c>
      <c r="J5288">
        <v>205862</v>
      </c>
      <c r="K5288">
        <v>1068945</v>
      </c>
      <c r="M5288">
        <f t="shared" si="337"/>
        <v>1521544</v>
      </c>
      <c r="N5288">
        <f t="shared" si="338"/>
        <v>1274807</v>
      </c>
    </row>
    <row r="5289" spans="1:14" customFormat="1" ht="14.4" customHeight="1" x14ac:dyDescent="0.3">
      <c r="A5289" s="1">
        <v>44253</v>
      </c>
      <c r="B5289" t="s">
        <v>42</v>
      </c>
      <c r="C5289">
        <f t="shared" si="339"/>
        <v>6269</v>
      </c>
      <c r="D5289">
        <v>1281076</v>
      </c>
      <c r="E5289">
        <v>1281076</v>
      </c>
      <c r="F5289">
        <v>387553</v>
      </c>
      <c r="G5289">
        <v>741696</v>
      </c>
      <c r="H5289">
        <v>539301</v>
      </c>
      <c r="I5289">
        <v>79</v>
      </c>
      <c r="J5289">
        <v>206000</v>
      </c>
      <c r="K5289">
        <v>1075076</v>
      </c>
      <c r="M5289">
        <f t="shared" si="337"/>
        <v>1668629</v>
      </c>
      <c r="N5289">
        <f t="shared" si="338"/>
        <v>1281076</v>
      </c>
    </row>
    <row r="5290" spans="1:14" customFormat="1" ht="14.4" customHeight="1" x14ac:dyDescent="0.3">
      <c r="A5290" s="1">
        <v>44254</v>
      </c>
      <c r="B5290" t="s">
        <v>42</v>
      </c>
      <c r="C5290">
        <f t="shared" si="339"/>
        <v>0</v>
      </c>
      <c r="D5290">
        <v>1281076</v>
      </c>
      <c r="E5290">
        <v>1281076</v>
      </c>
      <c r="F5290">
        <v>387553</v>
      </c>
      <c r="G5290">
        <v>741696</v>
      </c>
      <c r="H5290">
        <v>539301</v>
      </c>
      <c r="I5290">
        <v>79</v>
      </c>
      <c r="J5290">
        <v>206000</v>
      </c>
      <c r="K5290">
        <v>1075076</v>
      </c>
      <c r="M5290">
        <f t="shared" si="337"/>
        <v>1668629</v>
      </c>
      <c r="N5290">
        <f t="shared" si="338"/>
        <v>1281076</v>
      </c>
    </row>
    <row r="5291" spans="1:14" customFormat="1" ht="14.4" customHeight="1" x14ac:dyDescent="0.3">
      <c r="A5291" s="1">
        <v>44255</v>
      </c>
      <c r="B5291" t="s">
        <v>42</v>
      </c>
      <c r="C5291">
        <f t="shared" si="339"/>
        <v>2</v>
      </c>
      <c r="D5291">
        <v>1281078</v>
      </c>
      <c r="E5291">
        <v>1281078</v>
      </c>
      <c r="F5291">
        <v>387553</v>
      </c>
      <c r="G5291">
        <v>741698</v>
      </c>
      <c r="H5291">
        <v>539301</v>
      </c>
      <c r="I5291">
        <v>79</v>
      </c>
      <c r="J5291">
        <v>206000</v>
      </c>
      <c r="K5291">
        <v>1075078</v>
      </c>
      <c r="M5291">
        <f t="shared" si="337"/>
        <v>1668631</v>
      </c>
      <c r="N5291">
        <f t="shared" si="338"/>
        <v>1281078</v>
      </c>
    </row>
    <row r="5292" spans="1:14" customFormat="1" ht="14.4" customHeight="1" x14ac:dyDescent="0.3">
      <c r="A5292" s="1">
        <v>44256</v>
      </c>
      <c r="B5292" t="s">
        <v>42</v>
      </c>
      <c r="C5292">
        <f t="shared" si="339"/>
        <v>0</v>
      </c>
      <c r="D5292">
        <v>1281078</v>
      </c>
      <c r="E5292">
        <v>1281078</v>
      </c>
      <c r="F5292">
        <v>387553</v>
      </c>
      <c r="G5292">
        <v>741698</v>
      </c>
      <c r="H5292">
        <v>539301</v>
      </c>
      <c r="I5292">
        <v>79</v>
      </c>
      <c r="J5292">
        <v>206000</v>
      </c>
      <c r="K5292">
        <v>1075078</v>
      </c>
      <c r="M5292">
        <f t="shared" si="337"/>
        <v>1668631</v>
      </c>
      <c r="N5292">
        <f t="shared" si="338"/>
        <v>1281078</v>
      </c>
    </row>
    <row r="5293" spans="1:14" customFormat="1" ht="14.4" customHeight="1" x14ac:dyDescent="0.3">
      <c r="A5293" s="1">
        <v>44257</v>
      </c>
      <c r="B5293" t="s">
        <v>42</v>
      </c>
      <c r="C5293">
        <f t="shared" si="339"/>
        <v>12951</v>
      </c>
      <c r="D5293">
        <v>1294029</v>
      </c>
      <c r="E5293">
        <v>1294029</v>
      </c>
      <c r="F5293">
        <v>387630</v>
      </c>
      <c r="G5293">
        <v>749939</v>
      </c>
      <c r="H5293">
        <v>544010</v>
      </c>
      <c r="I5293">
        <v>80</v>
      </c>
      <c r="J5293">
        <v>207913</v>
      </c>
      <c r="K5293">
        <v>1086116</v>
      </c>
      <c r="M5293">
        <f t="shared" si="337"/>
        <v>1681659</v>
      </c>
      <c r="N5293">
        <f t="shared" si="338"/>
        <v>1294029</v>
      </c>
    </row>
    <row r="5294" spans="1:14" customFormat="1" ht="14.4" customHeight="1" x14ac:dyDescent="0.3">
      <c r="A5294" s="1">
        <v>44258</v>
      </c>
      <c r="B5294" t="s">
        <v>42</v>
      </c>
      <c r="C5294">
        <f t="shared" si="339"/>
        <v>1000</v>
      </c>
      <c r="D5294">
        <v>1295029</v>
      </c>
      <c r="E5294">
        <v>1295029</v>
      </c>
      <c r="F5294">
        <v>387638</v>
      </c>
      <c r="G5294">
        <v>750628</v>
      </c>
      <c r="H5294">
        <v>544321</v>
      </c>
      <c r="I5294">
        <v>80</v>
      </c>
      <c r="J5294">
        <v>208073</v>
      </c>
      <c r="K5294">
        <v>1086956</v>
      </c>
      <c r="M5294">
        <f t="shared" si="337"/>
        <v>1682667</v>
      </c>
      <c r="N5294">
        <f t="shared" si="338"/>
        <v>1295029</v>
      </c>
    </row>
    <row r="5295" spans="1:14" customFormat="1" ht="14.4" customHeight="1" x14ac:dyDescent="0.3">
      <c r="A5295" s="1">
        <v>44259</v>
      </c>
      <c r="B5295" t="s">
        <v>42</v>
      </c>
      <c r="C5295">
        <f t="shared" si="339"/>
        <v>70626</v>
      </c>
      <c r="D5295">
        <v>1365655</v>
      </c>
      <c r="E5295">
        <v>1365655</v>
      </c>
      <c r="F5295">
        <v>458641</v>
      </c>
      <c r="G5295">
        <v>789904</v>
      </c>
      <c r="H5295">
        <v>575662</v>
      </c>
      <c r="I5295">
        <v>89</v>
      </c>
      <c r="J5295">
        <v>209637</v>
      </c>
      <c r="K5295">
        <v>1156018</v>
      </c>
      <c r="M5295">
        <f t="shared" si="337"/>
        <v>1824296</v>
      </c>
      <c r="N5295">
        <f t="shared" si="338"/>
        <v>1365655</v>
      </c>
    </row>
    <row r="5296" spans="1:14" customFormat="1" ht="14.4" customHeight="1" x14ac:dyDescent="0.3">
      <c r="A5296" s="1">
        <v>44260</v>
      </c>
      <c r="B5296" t="s">
        <v>42</v>
      </c>
      <c r="C5296">
        <f t="shared" si="339"/>
        <v>99869</v>
      </c>
      <c r="D5296">
        <v>1465524</v>
      </c>
      <c r="E5296">
        <v>1465524</v>
      </c>
      <c r="F5296">
        <v>522566</v>
      </c>
      <c r="G5296">
        <v>849180</v>
      </c>
      <c r="H5296">
        <v>616237</v>
      </c>
      <c r="I5296">
        <v>107</v>
      </c>
      <c r="J5296">
        <v>212206</v>
      </c>
      <c r="K5296">
        <v>1253318</v>
      </c>
      <c r="M5296">
        <f t="shared" si="337"/>
        <v>1988090</v>
      </c>
      <c r="N5296">
        <f t="shared" si="338"/>
        <v>1465524</v>
      </c>
    </row>
    <row r="5297" spans="1:14" customFormat="1" ht="14.4" customHeight="1" x14ac:dyDescent="0.3">
      <c r="A5297" s="1">
        <v>44261</v>
      </c>
      <c r="B5297" t="s">
        <v>42</v>
      </c>
      <c r="C5297">
        <f t="shared" si="339"/>
        <v>20263</v>
      </c>
      <c r="D5297">
        <v>1485787</v>
      </c>
      <c r="E5297">
        <v>1485787</v>
      </c>
      <c r="F5297">
        <v>529204</v>
      </c>
      <c r="G5297">
        <v>861476</v>
      </c>
      <c r="H5297">
        <v>624204</v>
      </c>
      <c r="I5297">
        <v>107</v>
      </c>
      <c r="J5297">
        <v>213741</v>
      </c>
      <c r="K5297">
        <v>1272046</v>
      </c>
      <c r="M5297">
        <f t="shared" si="337"/>
        <v>2014991</v>
      </c>
      <c r="N5297">
        <f t="shared" si="338"/>
        <v>1485787</v>
      </c>
    </row>
    <row r="5298" spans="1:14" customFormat="1" ht="14.4" customHeight="1" x14ac:dyDescent="0.3">
      <c r="A5298" s="1">
        <v>44262</v>
      </c>
      <c r="B5298" t="s">
        <v>42</v>
      </c>
      <c r="C5298">
        <f t="shared" si="339"/>
        <v>3049</v>
      </c>
      <c r="D5298">
        <v>1488836</v>
      </c>
      <c r="E5298">
        <v>1488836</v>
      </c>
      <c r="F5298">
        <v>530345</v>
      </c>
      <c r="G5298">
        <v>863277</v>
      </c>
      <c r="H5298">
        <v>625452</v>
      </c>
      <c r="I5298">
        <v>107</v>
      </c>
      <c r="J5298">
        <v>213834</v>
      </c>
      <c r="K5298">
        <v>1275002</v>
      </c>
      <c r="M5298">
        <f t="shared" si="337"/>
        <v>2019181</v>
      </c>
      <c r="N5298">
        <f t="shared" si="338"/>
        <v>1488836</v>
      </c>
    </row>
    <row r="5299" spans="1:14" customFormat="1" ht="14.4" customHeight="1" x14ac:dyDescent="0.3">
      <c r="A5299" s="1">
        <v>44263</v>
      </c>
      <c r="B5299" t="s">
        <v>42</v>
      </c>
      <c r="C5299">
        <f t="shared" si="339"/>
        <v>190884</v>
      </c>
      <c r="D5299">
        <v>1679720</v>
      </c>
      <c r="E5299">
        <v>1679720</v>
      </c>
      <c r="F5299">
        <v>536991</v>
      </c>
      <c r="G5299">
        <v>972019</v>
      </c>
      <c r="H5299">
        <v>707574</v>
      </c>
      <c r="I5299">
        <v>127</v>
      </c>
      <c r="J5299">
        <v>215962</v>
      </c>
      <c r="K5299">
        <v>1463758</v>
      </c>
      <c r="M5299">
        <f t="shared" si="337"/>
        <v>2216711</v>
      </c>
      <c r="N5299">
        <f t="shared" si="338"/>
        <v>1679720</v>
      </c>
    </row>
    <row r="5300" spans="1:14" customFormat="1" ht="14.4" customHeight="1" x14ac:dyDescent="0.3">
      <c r="A5300" s="1">
        <v>44264</v>
      </c>
      <c r="B5300" t="s">
        <v>42</v>
      </c>
      <c r="C5300">
        <f t="shared" si="339"/>
        <v>29841</v>
      </c>
      <c r="D5300">
        <v>1709561</v>
      </c>
      <c r="E5300">
        <v>1171217</v>
      </c>
      <c r="F5300">
        <v>538344</v>
      </c>
      <c r="G5300">
        <v>988315</v>
      </c>
      <c r="H5300">
        <v>721114</v>
      </c>
      <c r="I5300">
        <v>132</v>
      </c>
      <c r="J5300">
        <v>216927</v>
      </c>
      <c r="K5300">
        <v>1492500</v>
      </c>
      <c r="M5300">
        <f t="shared" si="337"/>
        <v>1709561</v>
      </c>
      <c r="N5300">
        <f t="shared" si="338"/>
        <v>1709561</v>
      </c>
    </row>
    <row r="5301" spans="1:14" customFormat="1" ht="14.4" customHeight="1" x14ac:dyDescent="0.3">
      <c r="A5301" s="1">
        <v>44265</v>
      </c>
      <c r="B5301" t="s">
        <v>42</v>
      </c>
      <c r="C5301">
        <f t="shared" si="339"/>
        <v>26238</v>
      </c>
      <c r="D5301">
        <v>1735799</v>
      </c>
      <c r="E5301">
        <v>1196503</v>
      </c>
      <c r="F5301">
        <v>539296</v>
      </c>
      <c r="G5301">
        <v>1004062</v>
      </c>
      <c r="H5301">
        <v>731601</v>
      </c>
      <c r="I5301">
        <v>136</v>
      </c>
      <c r="J5301">
        <v>218255</v>
      </c>
      <c r="K5301">
        <v>1517410</v>
      </c>
      <c r="M5301">
        <f t="shared" si="337"/>
        <v>1735799</v>
      </c>
      <c r="N5301">
        <f t="shared" si="338"/>
        <v>1735799</v>
      </c>
    </row>
    <row r="5302" spans="1:14" customFormat="1" ht="14.4" customHeight="1" x14ac:dyDescent="0.3">
      <c r="A5302" s="1">
        <v>44266</v>
      </c>
      <c r="B5302" t="s">
        <v>42</v>
      </c>
      <c r="C5302">
        <f t="shared" si="339"/>
        <v>5558</v>
      </c>
      <c r="D5302">
        <v>1741357</v>
      </c>
      <c r="E5302">
        <v>1201688</v>
      </c>
      <c r="F5302">
        <v>539669</v>
      </c>
      <c r="G5302">
        <v>1007227</v>
      </c>
      <c r="H5302">
        <v>733994</v>
      </c>
      <c r="I5302">
        <v>136</v>
      </c>
      <c r="J5302">
        <v>218528</v>
      </c>
      <c r="K5302">
        <v>1522694</v>
      </c>
      <c r="M5302">
        <f t="shared" si="337"/>
        <v>1741357</v>
      </c>
      <c r="N5302">
        <f t="shared" si="338"/>
        <v>1741357</v>
      </c>
    </row>
    <row r="5303" spans="1:14" customFormat="1" ht="14.4" customHeight="1" x14ac:dyDescent="0.3">
      <c r="A5303" s="1">
        <v>44267</v>
      </c>
      <c r="B5303" t="s">
        <v>42</v>
      </c>
      <c r="C5303">
        <f t="shared" si="339"/>
        <v>297052</v>
      </c>
      <c r="D5303">
        <v>2038409</v>
      </c>
      <c r="E5303">
        <v>1426304</v>
      </c>
      <c r="F5303">
        <v>612105</v>
      </c>
      <c r="G5303">
        <v>1204798</v>
      </c>
      <c r="H5303">
        <v>833436</v>
      </c>
      <c r="I5303">
        <v>175</v>
      </c>
      <c r="J5303">
        <v>265793</v>
      </c>
      <c r="K5303">
        <v>1772481</v>
      </c>
      <c r="M5303">
        <f t="shared" si="337"/>
        <v>2038409</v>
      </c>
      <c r="N5303">
        <f t="shared" si="338"/>
        <v>2038409</v>
      </c>
    </row>
    <row r="5304" spans="1:14" customFormat="1" ht="14.4" customHeight="1" x14ac:dyDescent="0.3">
      <c r="A5304" s="1">
        <v>44268</v>
      </c>
      <c r="B5304" t="s">
        <v>42</v>
      </c>
      <c r="C5304">
        <f t="shared" si="339"/>
        <v>40862</v>
      </c>
      <c r="D5304">
        <v>2079271</v>
      </c>
      <c r="E5304">
        <v>1458839</v>
      </c>
      <c r="F5304">
        <v>620432</v>
      </c>
      <c r="G5304">
        <v>1231273</v>
      </c>
      <c r="H5304">
        <v>847822</v>
      </c>
      <c r="I5304">
        <v>176</v>
      </c>
      <c r="J5304">
        <v>270938</v>
      </c>
      <c r="K5304">
        <v>1808198</v>
      </c>
      <c r="M5304">
        <f t="shared" si="337"/>
        <v>2079271</v>
      </c>
      <c r="N5304">
        <f t="shared" si="338"/>
        <v>2079271</v>
      </c>
    </row>
    <row r="5305" spans="1:14" customFormat="1" ht="14.4" customHeight="1" x14ac:dyDescent="0.3">
      <c r="A5305" s="1">
        <v>44269</v>
      </c>
      <c r="B5305" t="s">
        <v>42</v>
      </c>
      <c r="C5305">
        <f t="shared" si="339"/>
        <v>16214</v>
      </c>
      <c r="D5305">
        <v>2095485</v>
      </c>
      <c r="E5305">
        <v>1474743</v>
      </c>
      <c r="F5305">
        <v>620742</v>
      </c>
      <c r="G5305">
        <v>1240226</v>
      </c>
      <c r="H5305">
        <v>855083</v>
      </c>
      <c r="I5305">
        <v>176</v>
      </c>
      <c r="J5305">
        <v>271430</v>
      </c>
      <c r="K5305">
        <v>1823920</v>
      </c>
      <c r="M5305">
        <f t="shared" si="337"/>
        <v>2095485</v>
      </c>
      <c r="N5305">
        <f t="shared" si="338"/>
        <v>2095485</v>
      </c>
    </row>
    <row r="5306" spans="1:14" customFormat="1" ht="14.4" customHeight="1" x14ac:dyDescent="0.3">
      <c r="A5306" s="1">
        <v>44270</v>
      </c>
      <c r="B5306" t="s">
        <v>42</v>
      </c>
      <c r="C5306">
        <f t="shared" si="339"/>
        <v>302967</v>
      </c>
      <c r="D5306">
        <v>2398452</v>
      </c>
      <c r="E5306">
        <v>1731354</v>
      </c>
      <c r="F5306">
        <v>667098</v>
      </c>
      <c r="G5306">
        <v>1409502</v>
      </c>
      <c r="H5306">
        <v>988740</v>
      </c>
      <c r="I5306">
        <v>210</v>
      </c>
      <c r="J5306">
        <v>281622</v>
      </c>
      <c r="K5306">
        <v>2116695</v>
      </c>
      <c r="M5306">
        <f t="shared" si="337"/>
        <v>2398452</v>
      </c>
      <c r="N5306">
        <f t="shared" si="338"/>
        <v>2398452</v>
      </c>
    </row>
    <row r="5307" spans="1:14" customFormat="1" ht="14.4" customHeight="1" x14ac:dyDescent="0.3">
      <c r="A5307" s="1">
        <v>44271</v>
      </c>
      <c r="B5307" t="s">
        <v>42</v>
      </c>
      <c r="C5307">
        <f t="shared" si="339"/>
        <v>58397</v>
      </c>
      <c r="D5307">
        <v>2456849</v>
      </c>
      <c r="E5307">
        <v>2456849</v>
      </c>
      <c r="F5307">
        <v>731673</v>
      </c>
      <c r="G5307">
        <v>1432819</v>
      </c>
      <c r="H5307">
        <v>1023810</v>
      </c>
      <c r="I5307">
        <v>220</v>
      </c>
      <c r="J5307">
        <v>362797</v>
      </c>
      <c r="K5307">
        <v>2825725</v>
      </c>
      <c r="M5307">
        <f t="shared" si="337"/>
        <v>3188522</v>
      </c>
      <c r="N5307">
        <f t="shared" si="338"/>
        <v>2456849</v>
      </c>
    </row>
    <row r="5308" spans="1:14" customFormat="1" ht="14.4" customHeight="1" x14ac:dyDescent="0.3">
      <c r="A5308" s="1">
        <v>44272</v>
      </c>
      <c r="B5308" t="s">
        <v>42</v>
      </c>
      <c r="C5308">
        <f t="shared" si="339"/>
        <v>266599</v>
      </c>
      <c r="D5308">
        <v>2723448</v>
      </c>
      <c r="E5308">
        <v>2723448</v>
      </c>
      <c r="F5308">
        <v>740940</v>
      </c>
      <c r="G5308">
        <v>1584905</v>
      </c>
      <c r="H5308">
        <v>1138257</v>
      </c>
      <c r="I5308">
        <v>286</v>
      </c>
      <c r="J5308">
        <v>376630</v>
      </c>
      <c r="K5308">
        <v>3087758</v>
      </c>
      <c r="M5308">
        <f t="shared" si="337"/>
        <v>3464388</v>
      </c>
      <c r="N5308">
        <f t="shared" si="338"/>
        <v>2723448</v>
      </c>
    </row>
    <row r="5309" spans="1:14" customFormat="1" ht="14.4" customHeight="1" x14ac:dyDescent="0.3">
      <c r="A5309" s="1">
        <v>44273</v>
      </c>
      <c r="B5309" t="s">
        <v>42</v>
      </c>
      <c r="C5309">
        <f t="shared" si="339"/>
        <v>311406</v>
      </c>
      <c r="D5309">
        <v>3034854</v>
      </c>
      <c r="E5309">
        <v>3034854</v>
      </c>
      <c r="F5309">
        <v>846226</v>
      </c>
      <c r="G5309">
        <v>1771561</v>
      </c>
      <c r="H5309">
        <v>1262978</v>
      </c>
      <c r="I5309">
        <v>315</v>
      </c>
      <c r="J5309">
        <v>418999</v>
      </c>
      <c r="K5309">
        <v>3462081</v>
      </c>
      <c r="M5309">
        <f t="shared" si="337"/>
        <v>3881080</v>
      </c>
      <c r="N5309">
        <f t="shared" si="338"/>
        <v>3034854</v>
      </c>
    </row>
    <row r="5310" spans="1:14" customFormat="1" ht="14.4" customHeight="1" x14ac:dyDescent="0.3">
      <c r="A5310" s="1">
        <v>44274</v>
      </c>
      <c r="B5310" t="s">
        <v>42</v>
      </c>
      <c r="C5310">
        <f t="shared" si="339"/>
        <v>313812</v>
      </c>
      <c r="D5310">
        <v>3348666</v>
      </c>
      <c r="E5310">
        <v>3348666</v>
      </c>
      <c r="F5310">
        <v>882861</v>
      </c>
      <c r="G5310">
        <v>1950313</v>
      </c>
      <c r="H5310">
        <v>1397998</v>
      </c>
      <c r="I5310">
        <v>355</v>
      </c>
      <c r="J5310">
        <v>441139</v>
      </c>
      <c r="K5310">
        <v>3790388</v>
      </c>
      <c r="M5310">
        <f t="shared" si="337"/>
        <v>4231527</v>
      </c>
      <c r="N5310">
        <f t="shared" si="338"/>
        <v>3348666</v>
      </c>
    </row>
    <row r="5311" spans="1:14" customFormat="1" ht="14.4" customHeight="1" x14ac:dyDescent="0.3">
      <c r="A5311" s="1">
        <v>44275</v>
      </c>
      <c r="B5311" t="s">
        <v>42</v>
      </c>
      <c r="C5311">
        <f t="shared" si="339"/>
        <v>148632</v>
      </c>
      <c r="D5311">
        <v>3497298</v>
      </c>
      <c r="E5311">
        <v>3497298</v>
      </c>
      <c r="F5311">
        <v>893146</v>
      </c>
      <c r="G5311">
        <v>2035408</v>
      </c>
      <c r="H5311">
        <v>1461513</v>
      </c>
      <c r="I5311">
        <v>377</v>
      </c>
      <c r="J5311">
        <v>452418</v>
      </c>
      <c r="K5311">
        <v>3938026</v>
      </c>
      <c r="M5311">
        <f t="shared" si="337"/>
        <v>4390444</v>
      </c>
      <c r="N5311">
        <f t="shared" si="338"/>
        <v>3497298</v>
      </c>
    </row>
    <row r="5312" spans="1:14" customFormat="1" ht="14.4" customHeight="1" x14ac:dyDescent="0.3">
      <c r="A5312" s="1">
        <v>44276</v>
      </c>
      <c r="B5312" t="s">
        <v>42</v>
      </c>
      <c r="C5312">
        <f t="shared" si="339"/>
        <v>24940</v>
      </c>
      <c r="D5312">
        <v>3522238</v>
      </c>
      <c r="E5312">
        <v>3522238</v>
      </c>
      <c r="F5312">
        <v>894606</v>
      </c>
      <c r="G5312">
        <v>2049491</v>
      </c>
      <c r="H5312">
        <v>1472366</v>
      </c>
      <c r="I5312">
        <v>381</v>
      </c>
      <c r="J5312">
        <v>454527</v>
      </c>
      <c r="K5312">
        <v>3962317</v>
      </c>
      <c r="M5312">
        <f t="shared" si="337"/>
        <v>4416844</v>
      </c>
      <c r="N5312">
        <f t="shared" si="338"/>
        <v>3522238</v>
      </c>
    </row>
    <row r="5313" spans="1:14" customFormat="1" ht="14.4" customHeight="1" x14ac:dyDescent="0.3">
      <c r="A5313" s="1">
        <v>44277</v>
      </c>
      <c r="B5313" t="s">
        <v>42</v>
      </c>
      <c r="C5313">
        <f t="shared" ref="C5313:C5344" si="340">D5313-D5312</f>
        <v>275383</v>
      </c>
      <c r="D5313">
        <v>3797621</v>
      </c>
      <c r="E5313">
        <v>3797621</v>
      </c>
      <c r="F5313">
        <v>952102</v>
      </c>
      <c r="G5313">
        <v>2207786</v>
      </c>
      <c r="H5313">
        <v>1589409</v>
      </c>
      <c r="I5313">
        <v>426</v>
      </c>
      <c r="J5313">
        <v>483124</v>
      </c>
      <c r="K5313">
        <v>4266599</v>
      </c>
      <c r="M5313">
        <f t="shared" ref="M5313:M5376" si="341">E5313+F5313</f>
        <v>4749723</v>
      </c>
      <c r="N5313">
        <f t="shared" ref="N5313:N5376" si="342">G5313+H5313+I5313</f>
        <v>3797621</v>
      </c>
    </row>
    <row r="5314" spans="1:14" customFormat="1" ht="14.4" customHeight="1" x14ac:dyDescent="0.3">
      <c r="A5314" s="1">
        <v>44278</v>
      </c>
      <c r="B5314" t="s">
        <v>42</v>
      </c>
      <c r="C5314">
        <f t="shared" si="340"/>
        <v>184702</v>
      </c>
      <c r="D5314">
        <v>3982323</v>
      </c>
      <c r="E5314">
        <v>3982323</v>
      </c>
      <c r="F5314">
        <v>977876</v>
      </c>
      <c r="G5314">
        <v>2314924</v>
      </c>
      <c r="H5314">
        <v>1666947</v>
      </c>
      <c r="I5314">
        <v>452</v>
      </c>
      <c r="J5314">
        <v>502614</v>
      </c>
      <c r="K5314">
        <v>4457585</v>
      </c>
      <c r="M5314">
        <f t="shared" si="341"/>
        <v>4960199</v>
      </c>
      <c r="N5314">
        <f t="shared" si="342"/>
        <v>3982323</v>
      </c>
    </row>
    <row r="5315" spans="1:14" customFormat="1" ht="14.4" customHeight="1" x14ac:dyDescent="0.3">
      <c r="A5315" s="1">
        <v>44279</v>
      </c>
      <c r="B5315" t="s">
        <v>42</v>
      </c>
      <c r="C5315">
        <f t="shared" si="340"/>
        <v>105361</v>
      </c>
      <c r="D5315">
        <v>4087684</v>
      </c>
      <c r="E5315">
        <v>4087684</v>
      </c>
      <c r="F5315">
        <v>982809</v>
      </c>
      <c r="G5315">
        <v>2376980</v>
      </c>
      <c r="H5315">
        <v>1710235</v>
      </c>
      <c r="I5315">
        <v>469</v>
      </c>
      <c r="J5315">
        <v>514209</v>
      </c>
      <c r="K5315">
        <v>4556284</v>
      </c>
      <c r="M5315">
        <f t="shared" si="341"/>
        <v>5070493</v>
      </c>
      <c r="N5315">
        <f t="shared" si="342"/>
        <v>4087684</v>
      </c>
    </row>
    <row r="5316" spans="1:14" customFormat="1" ht="14.4" customHeight="1" x14ac:dyDescent="0.3">
      <c r="A5316" s="1">
        <v>44280</v>
      </c>
      <c r="B5316" t="s">
        <v>42</v>
      </c>
      <c r="C5316">
        <f t="shared" si="340"/>
        <v>250067</v>
      </c>
      <c r="D5316">
        <v>4337751</v>
      </c>
      <c r="E5316">
        <v>4337751</v>
      </c>
      <c r="F5316">
        <v>1006786</v>
      </c>
      <c r="G5316">
        <v>2518497</v>
      </c>
      <c r="H5316">
        <v>1818750</v>
      </c>
      <c r="I5316">
        <v>504</v>
      </c>
      <c r="J5316">
        <v>538954</v>
      </c>
      <c r="K5316">
        <v>4805583</v>
      </c>
      <c r="M5316">
        <f t="shared" si="341"/>
        <v>5344537</v>
      </c>
      <c r="N5316">
        <f t="shared" si="342"/>
        <v>4337751</v>
      </c>
    </row>
    <row r="5317" spans="1:14" customFormat="1" ht="14.4" customHeight="1" x14ac:dyDescent="0.3">
      <c r="A5317" s="1">
        <v>44281</v>
      </c>
      <c r="B5317" t="s">
        <v>42</v>
      </c>
      <c r="C5317">
        <f t="shared" si="340"/>
        <v>211454</v>
      </c>
      <c r="D5317">
        <v>4549205</v>
      </c>
      <c r="E5317">
        <v>4549205</v>
      </c>
      <c r="F5317">
        <v>1014440</v>
      </c>
      <c r="G5317">
        <v>2634688</v>
      </c>
      <c r="H5317">
        <v>1913991</v>
      </c>
      <c r="I5317">
        <v>526</v>
      </c>
      <c r="J5317">
        <v>558041</v>
      </c>
      <c r="K5317">
        <v>5005604</v>
      </c>
      <c r="M5317">
        <f t="shared" si="341"/>
        <v>5563645</v>
      </c>
      <c r="N5317">
        <f t="shared" si="342"/>
        <v>4549205</v>
      </c>
    </row>
    <row r="5318" spans="1:14" customFormat="1" ht="14.4" customHeight="1" x14ac:dyDescent="0.3">
      <c r="A5318" s="1">
        <v>44282</v>
      </c>
      <c r="B5318" t="s">
        <v>42</v>
      </c>
      <c r="C5318">
        <f t="shared" si="340"/>
        <v>78271</v>
      </c>
      <c r="D5318">
        <v>4627476</v>
      </c>
      <c r="E5318">
        <v>4627476</v>
      </c>
      <c r="F5318">
        <v>1017283</v>
      </c>
      <c r="G5318">
        <v>2678999</v>
      </c>
      <c r="H5318">
        <v>1947941</v>
      </c>
      <c r="I5318">
        <v>536</v>
      </c>
      <c r="J5318">
        <v>567886</v>
      </c>
      <c r="K5318">
        <v>5076873</v>
      </c>
      <c r="M5318">
        <f t="shared" si="341"/>
        <v>5644759</v>
      </c>
      <c r="N5318">
        <f t="shared" si="342"/>
        <v>4627476</v>
      </c>
    </row>
    <row r="5319" spans="1:14" customFormat="1" ht="14.4" customHeight="1" x14ac:dyDescent="0.3">
      <c r="A5319" s="1">
        <v>44283</v>
      </c>
      <c r="B5319" t="s">
        <v>42</v>
      </c>
      <c r="C5319">
        <f t="shared" si="340"/>
        <v>3527</v>
      </c>
      <c r="D5319">
        <v>4631003</v>
      </c>
      <c r="E5319">
        <v>4631003</v>
      </c>
      <c r="F5319">
        <v>1017592</v>
      </c>
      <c r="G5319">
        <v>2680872</v>
      </c>
      <c r="H5319">
        <v>1949592</v>
      </c>
      <c r="I5319">
        <v>539</v>
      </c>
      <c r="J5319">
        <v>568460</v>
      </c>
      <c r="K5319">
        <v>5080135</v>
      </c>
      <c r="M5319">
        <f t="shared" si="341"/>
        <v>5648595</v>
      </c>
      <c r="N5319">
        <f t="shared" si="342"/>
        <v>4631003</v>
      </c>
    </row>
    <row r="5320" spans="1:14" customFormat="1" ht="14.4" customHeight="1" x14ac:dyDescent="0.3">
      <c r="A5320" s="1">
        <v>44284</v>
      </c>
      <c r="B5320" t="s">
        <v>42</v>
      </c>
      <c r="C5320">
        <f t="shared" si="340"/>
        <v>61</v>
      </c>
      <c r="D5320">
        <v>4631064</v>
      </c>
      <c r="E5320">
        <v>4631064</v>
      </c>
      <c r="F5320">
        <v>1017594</v>
      </c>
      <c r="G5320">
        <v>2680908</v>
      </c>
      <c r="H5320">
        <v>1949617</v>
      </c>
      <c r="I5320">
        <v>539</v>
      </c>
      <c r="J5320">
        <v>568460</v>
      </c>
      <c r="K5320">
        <v>5080198</v>
      </c>
      <c r="M5320">
        <f t="shared" si="341"/>
        <v>5648658</v>
      </c>
      <c r="N5320">
        <f t="shared" si="342"/>
        <v>4631064</v>
      </c>
    </row>
    <row r="5321" spans="1:14" customFormat="1" ht="14.4" customHeight="1" x14ac:dyDescent="0.3">
      <c r="A5321" s="1">
        <v>44285</v>
      </c>
      <c r="B5321" t="s">
        <v>42</v>
      </c>
      <c r="C5321">
        <f t="shared" si="340"/>
        <v>28505</v>
      </c>
      <c r="D5321">
        <v>4659569</v>
      </c>
      <c r="E5321">
        <v>4659569</v>
      </c>
      <c r="F5321">
        <v>1018413</v>
      </c>
      <c r="G5321">
        <v>2696915</v>
      </c>
      <c r="H5321">
        <v>1962110</v>
      </c>
      <c r="I5321">
        <v>544</v>
      </c>
      <c r="J5321">
        <v>572872</v>
      </c>
      <c r="K5321">
        <v>5105110</v>
      </c>
      <c r="M5321">
        <f t="shared" si="341"/>
        <v>5677982</v>
      </c>
      <c r="N5321">
        <f t="shared" si="342"/>
        <v>4659569</v>
      </c>
    </row>
    <row r="5322" spans="1:14" customFormat="1" ht="14.4" customHeight="1" x14ac:dyDescent="0.3">
      <c r="A5322" s="1">
        <v>44286</v>
      </c>
      <c r="B5322" t="s">
        <v>42</v>
      </c>
      <c r="C5322">
        <f t="shared" si="340"/>
        <v>67251</v>
      </c>
      <c r="D5322">
        <v>4726820</v>
      </c>
      <c r="E5322">
        <v>4726820</v>
      </c>
      <c r="F5322">
        <v>1021066</v>
      </c>
      <c r="G5322">
        <v>2734855</v>
      </c>
      <c r="H5322">
        <v>1991413</v>
      </c>
      <c r="I5322">
        <v>552</v>
      </c>
      <c r="J5322">
        <v>583666</v>
      </c>
      <c r="K5322">
        <v>5164220</v>
      </c>
      <c r="M5322">
        <f t="shared" si="341"/>
        <v>5747886</v>
      </c>
      <c r="N5322">
        <f t="shared" si="342"/>
        <v>4726820</v>
      </c>
    </row>
    <row r="5323" spans="1:14" customFormat="1" ht="14.4" customHeight="1" x14ac:dyDescent="0.3">
      <c r="A5323" s="1">
        <v>44287</v>
      </c>
      <c r="B5323" t="s">
        <v>42</v>
      </c>
      <c r="C5323">
        <f t="shared" si="340"/>
        <v>202745</v>
      </c>
      <c r="D5323">
        <v>4929565</v>
      </c>
      <c r="E5323">
        <v>4929565</v>
      </c>
      <c r="F5323">
        <v>1033825</v>
      </c>
      <c r="G5323">
        <v>2847676</v>
      </c>
      <c r="H5323">
        <v>2081317</v>
      </c>
      <c r="I5323">
        <v>572</v>
      </c>
      <c r="J5323">
        <v>616118</v>
      </c>
      <c r="K5323">
        <v>5347272</v>
      </c>
      <c r="M5323">
        <f t="shared" si="341"/>
        <v>5963390</v>
      </c>
      <c r="N5323">
        <f t="shared" si="342"/>
        <v>4929565</v>
      </c>
    </row>
    <row r="5324" spans="1:14" customFormat="1" ht="14.4" customHeight="1" x14ac:dyDescent="0.3">
      <c r="A5324" s="1">
        <v>44288</v>
      </c>
      <c r="B5324" t="s">
        <v>42</v>
      </c>
      <c r="C5324">
        <f t="shared" si="340"/>
        <v>351982</v>
      </c>
      <c r="D5324">
        <v>5281547</v>
      </c>
      <c r="E5324">
        <v>5281547</v>
      </c>
      <c r="F5324">
        <v>1054168</v>
      </c>
      <c r="G5324">
        <v>3038247</v>
      </c>
      <c r="H5324">
        <v>2242682</v>
      </c>
      <c r="I5324">
        <v>618</v>
      </c>
      <c r="J5324">
        <v>676291</v>
      </c>
      <c r="K5324">
        <v>5659424</v>
      </c>
      <c r="M5324">
        <f t="shared" si="341"/>
        <v>6335715</v>
      </c>
      <c r="N5324">
        <f t="shared" si="342"/>
        <v>5281547</v>
      </c>
    </row>
    <row r="5325" spans="1:14" customFormat="1" ht="14.4" customHeight="1" x14ac:dyDescent="0.3">
      <c r="A5325" s="1">
        <v>44289</v>
      </c>
      <c r="B5325" t="s">
        <v>42</v>
      </c>
      <c r="C5325">
        <f t="shared" si="340"/>
        <v>229881</v>
      </c>
      <c r="D5325">
        <v>5511428</v>
      </c>
      <c r="E5325">
        <v>5511428</v>
      </c>
      <c r="F5325">
        <v>1066273</v>
      </c>
      <c r="G5325">
        <v>3163765</v>
      </c>
      <c r="H5325">
        <v>2347011</v>
      </c>
      <c r="I5325">
        <v>652</v>
      </c>
      <c r="J5325">
        <v>710725</v>
      </c>
      <c r="K5325">
        <v>5866976</v>
      </c>
      <c r="M5325">
        <f t="shared" si="341"/>
        <v>6577701</v>
      </c>
      <c r="N5325">
        <f t="shared" si="342"/>
        <v>5511428</v>
      </c>
    </row>
    <row r="5326" spans="1:14" customFormat="1" ht="14.4" customHeight="1" x14ac:dyDescent="0.3">
      <c r="A5326" s="1">
        <v>44290</v>
      </c>
      <c r="B5326" t="s">
        <v>42</v>
      </c>
      <c r="C5326">
        <f t="shared" si="340"/>
        <v>152062</v>
      </c>
      <c r="D5326">
        <v>5663490</v>
      </c>
      <c r="E5326">
        <v>5663490</v>
      </c>
      <c r="F5326">
        <v>1073973</v>
      </c>
      <c r="G5326">
        <v>3245840</v>
      </c>
      <c r="H5326">
        <v>2416985</v>
      </c>
      <c r="I5326">
        <v>665</v>
      </c>
      <c r="J5326">
        <v>729257</v>
      </c>
      <c r="K5326">
        <v>6008206</v>
      </c>
      <c r="M5326">
        <f t="shared" si="341"/>
        <v>6737463</v>
      </c>
      <c r="N5326">
        <f t="shared" si="342"/>
        <v>5663490</v>
      </c>
    </row>
    <row r="5327" spans="1:14" customFormat="1" ht="14.4" customHeight="1" x14ac:dyDescent="0.3">
      <c r="A5327" s="1">
        <v>44291</v>
      </c>
      <c r="B5327" t="s">
        <v>42</v>
      </c>
      <c r="C5327">
        <f t="shared" si="340"/>
        <v>254049</v>
      </c>
      <c r="D5327">
        <v>5917539</v>
      </c>
      <c r="E5327">
        <v>5917539</v>
      </c>
      <c r="F5327">
        <v>1106521</v>
      </c>
      <c r="G5327">
        <v>3382139</v>
      </c>
      <c r="H5327">
        <v>2534709</v>
      </c>
      <c r="I5327">
        <v>691</v>
      </c>
      <c r="J5327">
        <v>753963</v>
      </c>
      <c r="K5327">
        <v>6270097</v>
      </c>
      <c r="M5327">
        <f t="shared" si="341"/>
        <v>7024060</v>
      </c>
      <c r="N5327">
        <f t="shared" si="342"/>
        <v>5917539</v>
      </c>
    </row>
    <row r="5328" spans="1:14" customFormat="1" ht="14.4" customHeight="1" x14ac:dyDescent="0.3">
      <c r="A5328" s="1">
        <v>44292</v>
      </c>
      <c r="B5328" t="s">
        <v>42</v>
      </c>
      <c r="C5328">
        <f t="shared" si="340"/>
        <v>281484</v>
      </c>
      <c r="D5328">
        <v>6199023</v>
      </c>
      <c r="E5328">
        <v>6199023</v>
      </c>
      <c r="F5328">
        <v>1141236</v>
      </c>
      <c r="G5328">
        <v>3531382</v>
      </c>
      <c r="H5328">
        <v>2666896</v>
      </c>
      <c r="I5328">
        <v>745</v>
      </c>
      <c r="J5328">
        <v>780410</v>
      </c>
      <c r="K5328">
        <v>6559849</v>
      </c>
      <c r="M5328">
        <f t="shared" si="341"/>
        <v>7340259</v>
      </c>
      <c r="N5328">
        <f t="shared" si="342"/>
        <v>6199023</v>
      </c>
    </row>
    <row r="5329" spans="1:14" customFormat="1" ht="14.4" customHeight="1" x14ac:dyDescent="0.3">
      <c r="A5329" s="1">
        <v>44293</v>
      </c>
      <c r="B5329" t="s">
        <v>42</v>
      </c>
      <c r="C5329">
        <f t="shared" si="340"/>
        <v>420698</v>
      </c>
      <c r="D5329">
        <v>6619721</v>
      </c>
      <c r="E5329">
        <v>6619721</v>
      </c>
      <c r="F5329">
        <v>1171936</v>
      </c>
      <c r="G5329">
        <v>3756137</v>
      </c>
      <c r="H5329">
        <v>2862783</v>
      </c>
      <c r="I5329">
        <v>801</v>
      </c>
      <c r="J5329">
        <v>817628</v>
      </c>
      <c r="K5329">
        <v>6974029</v>
      </c>
      <c r="M5329">
        <f t="shared" si="341"/>
        <v>7791657</v>
      </c>
      <c r="N5329">
        <f t="shared" si="342"/>
        <v>6619721</v>
      </c>
    </row>
    <row r="5330" spans="1:14" customFormat="1" ht="14.4" customHeight="1" x14ac:dyDescent="0.3">
      <c r="A5330" s="1">
        <v>44294</v>
      </c>
      <c r="B5330" t="s">
        <v>42</v>
      </c>
      <c r="C5330">
        <f t="shared" si="340"/>
        <v>331147</v>
      </c>
      <c r="D5330">
        <v>6950868</v>
      </c>
      <c r="E5330">
        <v>6950868</v>
      </c>
      <c r="F5330">
        <v>1193098</v>
      </c>
      <c r="G5330">
        <v>3932633</v>
      </c>
      <c r="H5330">
        <v>3017373</v>
      </c>
      <c r="I5330">
        <v>862</v>
      </c>
      <c r="J5330">
        <v>846469</v>
      </c>
      <c r="K5330">
        <v>7297497</v>
      </c>
      <c r="M5330">
        <f t="shared" si="341"/>
        <v>8143966</v>
      </c>
      <c r="N5330">
        <f t="shared" si="342"/>
        <v>6950868</v>
      </c>
    </row>
    <row r="5331" spans="1:14" customFormat="1" ht="14.4" customHeight="1" x14ac:dyDescent="0.3">
      <c r="A5331" s="1">
        <v>44295</v>
      </c>
      <c r="B5331" t="s">
        <v>42</v>
      </c>
      <c r="C5331">
        <f t="shared" si="340"/>
        <v>218480</v>
      </c>
      <c r="D5331">
        <v>7169348</v>
      </c>
      <c r="E5331">
        <v>7169348</v>
      </c>
      <c r="F5331">
        <v>1226853</v>
      </c>
      <c r="G5331">
        <v>4049576</v>
      </c>
      <c r="H5331">
        <v>3118869</v>
      </c>
      <c r="I5331">
        <v>903</v>
      </c>
      <c r="J5331">
        <v>870313</v>
      </c>
      <c r="K5331">
        <v>7525888</v>
      </c>
      <c r="M5331">
        <f t="shared" si="341"/>
        <v>8396201</v>
      </c>
      <c r="N5331">
        <f t="shared" si="342"/>
        <v>7169348</v>
      </c>
    </row>
    <row r="5332" spans="1:14" customFormat="1" ht="14.4" customHeight="1" x14ac:dyDescent="0.3">
      <c r="A5332" s="1">
        <v>44296</v>
      </c>
      <c r="B5332" t="s">
        <v>42</v>
      </c>
      <c r="C5332">
        <f t="shared" si="340"/>
        <v>86405</v>
      </c>
      <c r="D5332">
        <v>7255753</v>
      </c>
      <c r="E5332">
        <v>7255753</v>
      </c>
      <c r="F5332">
        <v>1238088</v>
      </c>
      <c r="G5332">
        <v>4096709</v>
      </c>
      <c r="H5332">
        <v>3158131</v>
      </c>
      <c r="I5332">
        <v>913</v>
      </c>
      <c r="J5332">
        <v>883832</v>
      </c>
      <c r="K5332">
        <v>7610009</v>
      </c>
      <c r="M5332">
        <f t="shared" si="341"/>
        <v>8493841</v>
      </c>
      <c r="N5332">
        <f t="shared" si="342"/>
        <v>7255753</v>
      </c>
    </row>
    <row r="5333" spans="1:14" customFormat="1" ht="14.4" customHeight="1" x14ac:dyDescent="0.3">
      <c r="A5333" s="1">
        <v>44297</v>
      </c>
      <c r="B5333" t="s">
        <v>42</v>
      </c>
      <c r="C5333">
        <f t="shared" si="340"/>
        <v>302656</v>
      </c>
      <c r="D5333">
        <v>7558409</v>
      </c>
      <c r="E5333">
        <v>7558409</v>
      </c>
      <c r="F5333">
        <v>1265684</v>
      </c>
      <c r="G5333">
        <v>4255205</v>
      </c>
      <c r="H5333">
        <v>3302238</v>
      </c>
      <c r="I5333">
        <v>966</v>
      </c>
      <c r="J5333">
        <v>894285</v>
      </c>
      <c r="K5333">
        <v>7929808</v>
      </c>
      <c r="M5333">
        <f t="shared" si="341"/>
        <v>8824093</v>
      </c>
      <c r="N5333">
        <f t="shared" si="342"/>
        <v>7558409</v>
      </c>
    </row>
    <row r="5334" spans="1:14" customFormat="1" ht="14.4" customHeight="1" x14ac:dyDescent="0.3">
      <c r="A5334" s="1">
        <v>44298</v>
      </c>
      <c r="B5334" t="s">
        <v>42</v>
      </c>
      <c r="C5334">
        <f t="shared" si="340"/>
        <v>455346</v>
      </c>
      <c r="D5334">
        <v>8013755</v>
      </c>
      <c r="E5334">
        <v>8013755</v>
      </c>
      <c r="F5334">
        <v>1342857</v>
      </c>
      <c r="G5334">
        <v>4497208</v>
      </c>
      <c r="H5334">
        <v>3515475</v>
      </c>
      <c r="I5334">
        <v>1072</v>
      </c>
      <c r="J5334">
        <v>907334</v>
      </c>
      <c r="K5334">
        <v>8449278</v>
      </c>
      <c r="M5334">
        <f t="shared" si="341"/>
        <v>9356612</v>
      </c>
      <c r="N5334">
        <f t="shared" si="342"/>
        <v>8013755</v>
      </c>
    </row>
    <row r="5335" spans="1:14" customFormat="1" ht="14.4" customHeight="1" x14ac:dyDescent="0.3">
      <c r="A5335" s="1">
        <v>44299</v>
      </c>
      <c r="B5335" t="s">
        <v>42</v>
      </c>
      <c r="C5335">
        <f t="shared" si="340"/>
        <v>315951</v>
      </c>
      <c r="D5335">
        <v>8329706</v>
      </c>
      <c r="E5335">
        <v>8329706</v>
      </c>
      <c r="F5335">
        <v>1388442</v>
      </c>
      <c r="G5335">
        <v>4677156</v>
      </c>
      <c r="H5335">
        <v>3651403</v>
      </c>
      <c r="I5335">
        <v>1147</v>
      </c>
      <c r="J5335">
        <v>916001</v>
      </c>
      <c r="K5335">
        <v>8802147</v>
      </c>
      <c r="M5335">
        <f t="shared" si="341"/>
        <v>9718148</v>
      </c>
      <c r="N5335">
        <f t="shared" si="342"/>
        <v>8329706</v>
      </c>
    </row>
    <row r="5336" spans="1:14" customFormat="1" ht="14.4" customHeight="1" x14ac:dyDescent="0.3">
      <c r="A5336" s="1">
        <v>44300</v>
      </c>
      <c r="B5336" t="s">
        <v>42</v>
      </c>
      <c r="C5336">
        <f t="shared" si="340"/>
        <v>276117</v>
      </c>
      <c r="D5336">
        <v>8605823</v>
      </c>
      <c r="E5336">
        <v>8605823</v>
      </c>
      <c r="F5336">
        <v>1421804</v>
      </c>
      <c r="G5336">
        <v>4826390</v>
      </c>
      <c r="H5336">
        <v>3778235</v>
      </c>
      <c r="I5336">
        <v>1198</v>
      </c>
      <c r="J5336">
        <v>924425</v>
      </c>
      <c r="K5336">
        <v>9103202</v>
      </c>
      <c r="M5336">
        <f t="shared" si="341"/>
        <v>10027627</v>
      </c>
      <c r="N5336">
        <f t="shared" si="342"/>
        <v>8605823</v>
      </c>
    </row>
    <row r="5337" spans="1:14" customFormat="1" ht="14.4" customHeight="1" x14ac:dyDescent="0.3">
      <c r="A5337" s="1">
        <v>44301</v>
      </c>
      <c r="B5337" t="s">
        <v>42</v>
      </c>
      <c r="C5337">
        <f t="shared" si="340"/>
        <v>184262</v>
      </c>
      <c r="D5337">
        <v>8790085</v>
      </c>
      <c r="E5337">
        <v>8790085</v>
      </c>
      <c r="F5337">
        <v>1482329</v>
      </c>
      <c r="G5337">
        <v>4930473</v>
      </c>
      <c r="H5337">
        <v>3858375</v>
      </c>
      <c r="I5337">
        <v>1237</v>
      </c>
      <c r="J5337">
        <v>933198</v>
      </c>
      <c r="K5337">
        <v>9339216</v>
      </c>
      <c r="M5337">
        <f t="shared" si="341"/>
        <v>10272414</v>
      </c>
      <c r="N5337">
        <f t="shared" si="342"/>
        <v>8790085</v>
      </c>
    </row>
    <row r="5338" spans="1:14" customFormat="1" ht="14.4" customHeight="1" x14ac:dyDescent="0.3">
      <c r="A5338" s="1">
        <v>44302</v>
      </c>
      <c r="B5338" t="s">
        <v>42</v>
      </c>
      <c r="C5338">
        <f t="shared" si="340"/>
        <v>187986</v>
      </c>
      <c r="D5338">
        <v>8978071</v>
      </c>
      <c r="E5338">
        <v>8978071</v>
      </c>
      <c r="F5338">
        <v>1559991</v>
      </c>
      <c r="G5338">
        <v>5036285</v>
      </c>
      <c r="H5338">
        <v>3940518</v>
      </c>
      <c r="I5338">
        <v>1268</v>
      </c>
      <c r="J5338">
        <v>953649</v>
      </c>
      <c r="K5338">
        <v>9584413</v>
      </c>
      <c r="M5338">
        <f t="shared" si="341"/>
        <v>10538062</v>
      </c>
      <c r="N5338">
        <f t="shared" si="342"/>
        <v>8978071</v>
      </c>
    </row>
    <row r="5339" spans="1:14" customFormat="1" ht="14.4" customHeight="1" x14ac:dyDescent="0.3">
      <c r="A5339" s="1">
        <v>44303</v>
      </c>
      <c r="B5339" t="s">
        <v>42</v>
      </c>
      <c r="C5339">
        <f t="shared" si="340"/>
        <v>124230</v>
      </c>
      <c r="D5339">
        <v>9102301</v>
      </c>
      <c r="E5339">
        <v>9102301</v>
      </c>
      <c r="F5339">
        <v>1609896</v>
      </c>
      <c r="G5339">
        <v>5108217</v>
      </c>
      <c r="H5339">
        <v>3992782</v>
      </c>
      <c r="I5339">
        <v>1302</v>
      </c>
      <c r="J5339">
        <v>974094</v>
      </c>
      <c r="K5339">
        <v>9738103</v>
      </c>
      <c r="M5339">
        <f t="shared" si="341"/>
        <v>10712197</v>
      </c>
      <c r="N5339">
        <f t="shared" si="342"/>
        <v>9102301</v>
      </c>
    </row>
    <row r="5340" spans="1:14" customFormat="1" ht="14.4" customHeight="1" x14ac:dyDescent="0.3">
      <c r="A5340" s="1">
        <v>44304</v>
      </c>
      <c r="B5340" t="s">
        <v>42</v>
      </c>
      <c r="C5340">
        <f t="shared" si="340"/>
        <v>4034</v>
      </c>
      <c r="D5340">
        <v>9106335</v>
      </c>
      <c r="E5340">
        <v>9106335</v>
      </c>
      <c r="F5340">
        <v>1612014</v>
      </c>
      <c r="G5340">
        <v>5110551</v>
      </c>
      <c r="H5340">
        <v>3994481</v>
      </c>
      <c r="I5340">
        <v>1303</v>
      </c>
      <c r="J5340">
        <v>975462</v>
      </c>
      <c r="K5340">
        <v>9742887</v>
      </c>
      <c r="M5340">
        <f t="shared" si="341"/>
        <v>10718349</v>
      </c>
      <c r="N5340">
        <f t="shared" si="342"/>
        <v>9106335</v>
      </c>
    </row>
    <row r="5341" spans="1:14" customFormat="1" ht="14.4" customHeight="1" x14ac:dyDescent="0.3">
      <c r="A5341" s="1">
        <v>44305</v>
      </c>
      <c r="B5341" t="s">
        <v>42</v>
      </c>
      <c r="C5341">
        <f t="shared" si="340"/>
        <v>118404</v>
      </c>
      <c r="D5341">
        <v>9224739</v>
      </c>
      <c r="E5341">
        <v>9224739</v>
      </c>
      <c r="F5341">
        <v>1684314</v>
      </c>
      <c r="G5341">
        <v>5180547</v>
      </c>
      <c r="H5341">
        <v>4042875</v>
      </c>
      <c r="I5341">
        <v>1317</v>
      </c>
      <c r="J5341">
        <v>996628</v>
      </c>
      <c r="K5341">
        <v>9912425</v>
      </c>
      <c r="M5341">
        <f t="shared" si="341"/>
        <v>10909053</v>
      </c>
      <c r="N5341">
        <f t="shared" si="342"/>
        <v>9224739</v>
      </c>
    </row>
    <row r="5342" spans="1:14" customFormat="1" ht="14.4" customHeight="1" x14ac:dyDescent="0.3">
      <c r="A5342" s="1">
        <v>44306</v>
      </c>
      <c r="B5342" t="s">
        <v>42</v>
      </c>
      <c r="C5342">
        <f t="shared" si="340"/>
        <v>131486</v>
      </c>
      <c r="D5342">
        <v>9356225</v>
      </c>
      <c r="E5342">
        <v>9356225</v>
      </c>
      <c r="F5342">
        <v>1764289</v>
      </c>
      <c r="G5342">
        <v>5259926</v>
      </c>
      <c r="H5342">
        <v>4094964</v>
      </c>
      <c r="I5342">
        <v>1335</v>
      </c>
      <c r="J5342">
        <v>1018393</v>
      </c>
      <c r="K5342">
        <v>10102121</v>
      </c>
      <c r="M5342">
        <f t="shared" si="341"/>
        <v>11120514</v>
      </c>
      <c r="N5342">
        <f t="shared" si="342"/>
        <v>9356225</v>
      </c>
    </row>
    <row r="5343" spans="1:14" customFormat="1" ht="14.4" customHeight="1" x14ac:dyDescent="0.3">
      <c r="A5343" s="1">
        <v>44307</v>
      </c>
      <c r="B5343" t="s">
        <v>42</v>
      </c>
      <c r="C5343">
        <f t="shared" si="340"/>
        <v>93376</v>
      </c>
      <c r="D5343">
        <v>9449601</v>
      </c>
      <c r="E5343">
        <v>9449601</v>
      </c>
      <c r="F5343">
        <v>1809439</v>
      </c>
      <c r="G5343">
        <v>5313227</v>
      </c>
      <c r="H5343">
        <v>4134975</v>
      </c>
      <c r="I5343">
        <v>1399</v>
      </c>
      <c r="J5343">
        <v>1032111</v>
      </c>
      <c r="K5343">
        <v>10226929</v>
      </c>
      <c r="M5343">
        <f t="shared" si="341"/>
        <v>11259040</v>
      </c>
      <c r="N5343">
        <f t="shared" si="342"/>
        <v>9449601</v>
      </c>
    </row>
    <row r="5344" spans="1:14" customFormat="1" ht="14.4" customHeight="1" x14ac:dyDescent="0.3">
      <c r="A5344" s="1">
        <v>44308</v>
      </c>
      <c r="B5344" t="s">
        <v>42</v>
      </c>
      <c r="C5344">
        <f t="shared" si="340"/>
        <v>113953</v>
      </c>
      <c r="D5344">
        <v>9563554</v>
      </c>
      <c r="E5344">
        <v>9563554</v>
      </c>
      <c r="F5344">
        <v>1877188</v>
      </c>
      <c r="G5344">
        <v>5377729</v>
      </c>
      <c r="H5344">
        <v>4184398</v>
      </c>
      <c r="I5344">
        <v>1427</v>
      </c>
      <c r="J5344">
        <v>1065189</v>
      </c>
      <c r="K5344">
        <v>10375553</v>
      </c>
      <c r="M5344">
        <f t="shared" si="341"/>
        <v>11440742</v>
      </c>
      <c r="N5344">
        <f t="shared" si="342"/>
        <v>9563554</v>
      </c>
    </row>
    <row r="5345" spans="1:14" customFormat="1" ht="14.4" customHeight="1" x14ac:dyDescent="0.3">
      <c r="A5345" s="1">
        <v>44309</v>
      </c>
      <c r="B5345" t="s">
        <v>42</v>
      </c>
      <c r="C5345">
        <f t="shared" ref="C5345:C5376" si="343">D5345-D5344</f>
        <v>116075</v>
      </c>
      <c r="D5345">
        <v>9679629</v>
      </c>
      <c r="E5345">
        <v>9679629</v>
      </c>
      <c r="F5345">
        <v>1943675</v>
      </c>
      <c r="G5345">
        <v>5443500</v>
      </c>
      <c r="H5345">
        <v>4234615</v>
      </c>
      <c r="I5345">
        <v>1514</v>
      </c>
      <c r="J5345">
        <v>1095389</v>
      </c>
      <c r="K5345">
        <v>10527915</v>
      </c>
      <c r="M5345">
        <f t="shared" si="341"/>
        <v>11623304</v>
      </c>
      <c r="N5345">
        <f t="shared" si="342"/>
        <v>9679629</v>
      </c>
    </row>
    <row r="5346" spans="1:14" customFormat="1" ht="14.4" customHeight="1" x14ac:dyDescent="0.3">
      <c r="A5346" s="1">
        <v>44310</v>
      </c>
      <c r="B5346" t="s">
        <v>42</v>
      </c>
      <c r="C5346">
        <f t="shared" si="343"/>
        <v>100071</v>
      </c>
      <c r="D5346">
        <v>9779700</v>
      </c>
      <c r="E5346">
        <v>9779700</v>
      </c>
      <c r="F5346">
        <v>1997222</v>
      </c>
      <c r="G5346">
        <v>5500723</v>
      </c>
      <c r="H5346">
        <v>4277413</v>
      </c>
      <c r="I5346">
        <v>1564</v>
      </c>
      <c r="J5346">
        <v>1114240</v>
      </c>
      <c r="K5346">
        <v>10662682</v>
      </c>
      <c r="M5346">
        <f t="shared" si="341"/>
        <v>11776922</v>
      </c>
      <c r="N5346">
        <f t="shared" si="342"/>
        <v>9779700</v>
      </c>
    </row>
    <row r="5347" spans="1:14" customFormat="1" ht="14.4" customHeight="1" x14ac:dyDescent="0.3">
      <c r="A5347" s="1">
        <v>44311</v>
      </c>
      <c r="B5347" t="s">
        <v>42</v>
      </c>
      <c r="C5347">
        <f t="shared" si="343"/>
        <v>3780</v>
      </c>
      <c r="D5347">
        <v>9783480</v>
      </c>
      <c r="E5347">
        <v>9783480</v>
      </c>
      <c r="F5347">
        <v>2000449</v>
      </c>
      <c r="G5347">
        <v>5502900</v>
      </c>
      <c r="H5347">
        <v>4279015</v>
      </c>
      <c r="I5347">
        <v>1565</v>
      </c>
      <c r="J5347">
        <v>1114989</v>
      </c>
      <c r="K5347">
        <v>10668940</v>
      </c>
      <c r="M5347">
        <f t="shared" si="341"/>
        <v>11783929</v>
      </c>
      <c r="N5347">
        <f t="shared" si="342"/>
        <v>9783480</v>
      </c>
    </row>
    <row r="5348" spans="1:14" customFormat="1" ht="14.4" customHeight="1" x14ac:dyDescent="0.3">
      <c r="A5348" s="1">
        <v>44312</v>
      </c>
      <c r="B5348" t="s">
        <v>42</v>
      </c>
      <c r="C5348">
        <f t="shared" si="343"/>
        <v>100262</v>
      </c>
      <c r="D5348">
        <v>9883742</v>
      </c>
      <c r="E5348">
        <v>9883742</v>
      </c>
      <c r="F5348">
        <v>2063635</v>
      </c>
      <c r="G5348">
        <v>5559233</v>
      </c>
      <c r="H5348">
        <v>4322917</v>
      </c>
      <c r="I5348">
        <v>1592</v>
      </c>
      <c r="J5348">
        <v>1134086</v>
      </c>
      <c r="K5348">
        <v>10813291</v>
      </c>
      <c r="M5348">
        <f t="shared" si="341"/>
        <v>11947377</v>
      </c>
      <c r="N5348">
        <f t="shared" si="342"/>
        <v>9883742</v>
      </c>
    </row>
    <row r="5349" spans="1:14" customFormat="1" ht="14.4" customHeight="1" x14ac:dyDescent="0.3">
      <c r="A5349" s="1">
        <v>44313</v>
      </c>
      <c r="B5349" t="s">
        <v>42</v>
      </c>
      <c r="C5349">
        <f t="shared" si="343"/>
        <v>70075</v>
      </c>
      <c r="D5349">
        <v>9953817</v>
      </c>
      <c r="E5349">
        <v>9953817</v>
      </c>
      <c r="F5349">
        <v>2107421</v>
      </c>
      <c r="G5349">
        <v>5598797</v>
      </c>
      <c r="H5349">
        <v>4353410</v>
      </c>
      <c r="I5349">
        <v>1610</v>
      </c>
      <c r="J5349">
        <v>1153996</v>
      </c>
      <c r="K5349">
        <v>10907242</v>
      </c>
      <c r="M5349">
        <f t="shared" si="341"/>
        <v>12061238</v>
      </c>
      <c r="N5349">
        <f t="shared" si="342"/>
        <v>9953817</v>
      </c>
    </row>
    <row r="5350" spans="1:14" customFormat="1" ht="14.4" customHeight="1" x14ac:dyDescent="0.3">
      <c r="A5350" s="1">
        <v>44314</v>
      </c>
      <c r="B5350" t="s">
        <v>42</v>
      </c>
      <c r="C5350">
        <f t="shared" si="343"/>
        <v>65025</v>
      </c>
      <c r="D5350">
        <v>10018842</v>
      </c>
      <c r="E5350">
        <v>10018842</v>
      </c>
      <c r="F5350">
        <v>2150199</v>
      </c>
      <c r="G5350">
        <v>5635333</v>
      </c>
      <c r="H5350">
        <v>4381884</v>
      </c>
      <c r="I5350">
        <v>1625</v>
      </c>
      <c r="J5350">
        <v>1174101</v>
      </c>
      <c r="K5350">
        <v>10994940</v>
      </c>
      <c r="M5350">
        <f t="shared" si="341"/>
        <v>12169041</v>
      </c>
      <c r="N5350">
        <f t="shared" si="342"/>
        <v>10018842</v>
      </c>
    </row>
    <row r="5351" spans="1:14" customFormat="1" ht="14.4" customHeight="1" x14ac:dyDescent="0.3">
      <c r="A5351" s="1">
        <v>44315</v>
      </c>
      <c r="B5351" t="s">
        <v>42</v>
      </c>
      <c r="C5351">
        <f t="shared" si="343"/>
        <v>107024</v>
      </c>
      <c r="D5351">
        <v>10125866</v>
      </c>
      <c r="E5351">
        <v>10125866</v>
      </c>
      <c r="F5351">
        <v>2228129</v>
      </c>
      <c r="G5351">
        <v>5695500</v>
      </c>
      <c r="H5351">
        <v>4428709</v>
      </c>
      <c r="I5351">
        <v>1657</v>
      </c>
      <c r="J5351">
        <v>1196960</v>
      </c>
      <c r="K5351">
        <v>11157035</v>
      </c>
      <c r="M5351">
        <f t="shared" si="341"/>
        <v>12353995</v>
      </c>
      <c r="N5351">
        <f t="shared" si="342"/>
        <v>10125866</v>
      </c>
    </row>
    <row r="5352" spans="1:14" customFormat="1" ht="14.4" customHeight="1" x14ac:dyDescent="0.3">
      <c r="A5352" s="1">
        <v>44316</v>
      </c>
      <c r="B5352" t="s">
        <v>42</v>
      </c>
      <c r="C5352">
        <f t="shared" si="343"/>
        <v>114884</v>
      </c>
      <c r="D5352">
        <v>10240750</v>
      </c>
      <c r="E5352">
        <v>10240750</v>
      </c>
      <c r="F5352">
        <v>2317056</v>
      </c>
      <c r="G5352">
        <v>5759852</v>
      </c>
      <c r="H5352">
        <v>4479210</v>
      </c>
      <c r="I5352">
        <v>1688</v>
      </c>
      <c r="J5352">
        <v>1230635</v>
      </c>
      <c r="K5352">
        <v>11327171</v>
      </c>
      <c r="M5352">
        <f t="shared" si="341"/>
        <v>12557806</v>
      </c>
      <c r="N5352">
        <f t="shared" si="342"/>
        <v>10240750</v>
      </c>
    </row>
    <row r="5353" spans="1:14" customFormat="1" ht="14.4" customHeight="1" x14ac:dyDescent="0.3">
      <c r="A5353" s="1">
        <v>44317</v>
      </c>
      <c r="B5353" t="s">
        <v>42</v>
      </c>
      <c r="C5353">
        <f t="shared" si="343"/>
        <v>90535</v>
      </c>
      <c r="D5353">
        <v>10331285</v>
      </c>
      <c r="E5353">
        <v>10331285</v>
      </c>
      <c r="F5353">
        <v>2369407</v>
      </c>
      <c r="G5353">
        <v>5813773</v>
      </c>
      <c r="H5353">
        <v>4515800</v>
      </c>
      <c r="I5353">
        <v>1712</v>
      </c>
      <c r="J5353">
        <v>1271629</v>
      </c>
      <c r="K5353">
        <v>11429063</v>
      </c>
      <c r="M5353">
        <f t="shared" si="341"/>
        <v>12700692</v>
      </c>
      <c r="N5353">
        <f t="shared" si="342"/>
        <v>10331285</v>
      </c>
    </row>
    <row r="5354" spans="1:14" customFormat="1" ht="14.4" customHeight="1" x14ac:dyDescent="0.3">
      <c r="A5354" s="1">
        <v>44318</v>
      </c>
      <c r="B5354" t="s">
        <v>42</v>
      </c>
      <c r="C5354">
        <f t="shared" si="343"/>
        <v>3061</v>
      </c>
      <c r="D5354">
        <v>10334346</v>
      </c>
      <c r="E5354">
        <v>10334346</v>
      </c>
      <c r="F5354">
        <v>2371091</v>
      </c>
      <c r="G5354">
        <v>5815570</v>
      </c>
      <c r="H5354">
        <v>4517064</v>
      </c>
      <c r="I5354">
        <v>1712</v>
      </c>
      <c r="J5354">
        <v>1272354</v>
      </c>
      <c r="K5354">
        <v>11433083</v>
      </c>
      <c r="M5354">
        <f t="shared" si="341"/>
        <v>12705437</v>
      </c>
      <c r="N5354">
        <f t="shared" si="342"/>
        <v>10334346</v>
      </c>
    </row>
    <row r="5355" spans="1:14" customFormat="1" ht="14.4" customHeight="1" x14ac:dyDescent="0.3">
      <c r="A5355" s="1">
        <v>44319</v>
      </c>
      <c r="B5355" t="s">
        <v>42</v>
      </c>
      <c r="C5355">
        <f t="shared" si="343"/>
        <v>105439</v>
      </c>
      <c r="D5355">
        <v>10439785</v>
      </c>
      <c r="E5355">
        <v>10439785</v>
      </c>
      <c r="F5355">
        <v>2445210</v>
      </c>
      <c r="G5355">
        <v>5876658</v>
      </c>
      <c r="H5355">
        <v>4561356</v>
      </c>
      <c r="I5355">
        <v>1771</v>
      </c>
      <c r="J5355">
        <v>1316011</v>
      </c>
      <c r="K5355">
        <v>11568984</v>
      </c>
      <c r="M5355">
        <f t="shared" si="341"/>
        <v>12884995</v>
      </c>
      <c r="N5355">
        <f t="shared" si="342"/>
        <v>10439785</v>
      </c>
    </row>
    <row r="5356" spans="1:14" customFormat="1" ht="14.4" customHeight="1" x14ac:dyDescent="0.3">
      <c r="A5356" s="1">
        <v>44320</v>
      </c>
      <c r="B5356" t="s">
        <v>42</v>
      </c>
      <c r="C5356">
        <f t="shared" si="343"/>
        <v>105106</v>
      </c>
      <c r="D5356">
        <v>10544891</v>
      </c>
      <c r="E5356">
        <v>10544891</v>
      </c>
      <c r="F5356">
        <v>2517744</v>
      </c>
      <c r="G5356">
        <v>5937921</v>
      </c>
      <c r="H5356">
        <v>4605162</v>
      </c>
      <c r="I5356">
        <v>1808</v>
      </c>
      <c r="J5356">
        <v>1357973</v>
      </c>
      <c r="K5356">
        <v>11704662</v>
      </c>
      <c r="M5356">
        <f t="shared" si="341"/>
        <v>13062635</v>
      </c>
      <c r="N5356">
        <f t="shared" si="342"/>
        <v>10544891</v>
      </c>
    </row>
    <row r="5357" spans="1:14" customFormat="1" ht="14.4" customHeight="1" x14ac:dyDescent="0.3">
      <c r="A5357" s="1">
        <v>44321</v>
      </c>
      <c r="B5357" t="s">
        <v>42</v>
      </c>
      <c r="C5357">
        <f t="shared" si="343"/>
        <v>97356</v>
      </c>
      <c r="D5357">
        <v>10642247</v>
      </c>
      <c r="E5357">
        <v>10642247</v>
      </c>
      <c r="F5357">
        <v>2585759</v>
      </c>
      <c r="G5357">
        <v>5994986</v>
      </c>
      <c r="H5357">
        <v>4645434</v>
      </c>
      <c r="I5357">
        <v>1827</v>
      </c>
      <c r="J5357">
        <v>1398479</v>
      </c>
      <c r="K5357">
        <v>11829527</v>
      </c>
      <c r="M5357">
        <f t="shared" si="341"/>
        <v>13228006</v>
      </c>
      <c r="N5357">
        <f t="shared" si="342"/>
        <v>10642247</v>
      </c>
    </row>
    <row r="5358" spans="1:14" customFormat="1" ht="14.4" customHeight="1" x14ac:dyDescent="0.3">
      <c r="A5358" s="1">
        <v>44322</v>
      </c>
      <c r="B5358" t="s">
        <v>42</v>
      </c>
      <c r="C5358">
        <f t="shared" si="343"/>
        <v>100256</v>
      </c>
      <c r="D5358">
        <v>10742503</v>
      </c>
      <c r="E5358">
        <v>10742503</v>
      </c>
      <c r="F5358">
        <v>2660032</v>
      </c>
      <c r="G5358">
        <v>6054233</v>
      </c>
      <c r="H5358">
        <v>4686425</v>
      </c>
      <c r="I5358">
        <v>1845</v>
      </c>
      <c r="J5358">
        <v>1441050</v>
      </c>
      <c r="K5358">
        <v>11961485</v>
      </c>
      <c r="M5358">
        <f t="shared" si="341"/>
        <v>13402535</v>
      </c>
      <c r="N5358">
        <f t="shared" si="342"/>
        <v>10742503</v>
      </c>
    </row>
    <row r="5359" spans="1:14" customFormat="1" ht="14.4" customHeight="1" x14ac:dyDescent="0.3">
      <c r="A5359" s="1">
        <v>44323</v>
      </c>
      <c r="B5359" t="s">
        <v>42</v>
      </c>
      <c r="C5359">
        <f t="shared" si="343"/>
        <v>90522</v>
      </c>
      <c r="D5359">
        <v>10833025</v>
      </c>
      <c r="E5359">
        <v>10833025</v>
      </c>
      <c r="F5359">
        <v>2726932</v>
      </c>
      <c r="G5359">
        <v>6107405</v>
      </c>
      <c r="H5359">
        <v>4723751</v>
      </c>
      <c r="I5359">
        <v>1869</v>
      </c>
      <c r="J5359">
        <v>1479703</v>
      </c>
      <c r="K5359">
        <v>12080254</v>
      </c>
      <c r="M5359">
        <f t="shared" si="341"/>
        <v>13559957</v>
      </c>
      <c r="N5359">
        <f t="shared" si="342"/>
        <v>10833025</v>
      </c>
    </row>
    <row r="5360" spans="1:14" customFormat="1" ht="14.4" customHeight="1" x14ac:dyDescent="0.3">
      <c r="A5360" s="1">
        <v>44324</v>
      </c>
      <c r="B5360" t="s">
        <v>42</v>
      </c>
      <c r="C5360">
        <f t="shared" si="343"/>
        <v>81729</v>
      </c>
      <c r="D5360">
        <v>10914754</v>
      </c>
      <c r="E5360">
        <v>10914754</v>
      </c>
      <c r="F5360">
        <v>2779994</v>
      </c>
      <c r="G5360">
        <v>6154586</v>
      </c>
      <c r="H5360">
        <v>4758280</v>
      </c>
      <c r="I5360">
        <v>1888</v>
      </c>
      <c r="J5360">
        <v>1515553</v>
      </c>
      <c r="K5360">
        <v>12179195</v>
      </c>
      <c r="M5360">
        <f t="shared" si="341"/>
        <v>13694748</v>
      </c>
      <c r="N5360">
        <f t="shared" si="342"/>
        <v>10914754</v>
      </c>
    </row>
    <row r="5361" spans="1:14" customFormat="1" ht="14.4" customHeight="1" x14ac:dyDescent="0.3">
      <c r="A5361" s="1">
        <v>44325</v>
      </c>
      <c r="B5361" t="s">
        <v>42</v>
      </c>
      <c r="C5361">
        <f t="shared" si="343"/>
        <v>2141</v>
      </c>
      <c r="D5361">
        <v>10916895</v>
      </c>
      <c r="E5361">
        <v>10916895</v>
      </c>
      <c r="F5361">
        <v>2780682</v>
      </c>
      <c r="G5361">
        <v>6155890</v>
      </c>
      <c r="H5361">
        <v>4759115</v>
      </c>
      <c r="I5361">
        <v>1890</v>
      </c>
      <c r="J5361">
        <v>1516757</v>
      </c>
      <c r="K5361">
        <v>12180820</v>
      </c>
      <c r="M5361">
        <f t="shared" si="341"/>
        <v>13697577</v>
      </c>
      <c r="N5361">
        <f t="shared" si="342"/>
        <v>10916895</v>
      </c>
    </row>
    <row r="5362" spans="1:14" customFormat="1" ht="14.4" customHeight="1" x14ac:dyDescent="0.3">
      <c r="A5362" s="1">
        <v>44326</v>
      </c>
      <c r="B5362" t="s">
        <v>42</v>
      </c>
      <c r="C5362">
        <f t="shared" si="343"/>
        <v>109005</v>
      </c>
      <c r="D5362">
        <v>11025900</v>
      </c>
      <c r="E5362">
        <v>11025900</v>
      </c>
      <c r="F5362">
        <v>2855153</v>
      </c>
      <c r="G5362">
        <v>6220403</v>
      </c>
      <c r="H5362">
        <v>4803566</v>
      </c>
      <c r="I5362">
        <v>1931</v>
      </c>
      <c r="J5362">
        <v>1546417</v>
      </c>
      <c r="K5362">
        <v>12334636</v>
      </c>
      <c r="M5362">
        <f t="shared" si="341"/>
        <v>13881053</v>
      </c>
      <c r="N5362">
        <f t="shared" si="342"/>
        <v>11025900</v>
      </c>
    </row>
    <row r="5363" spans="1:14" customFormat="1" ht="14.4" customHeight="1" x14ac:dyDescent="0.3">
      <c r="A5363" s="1">
        <v>44327</v>
      </c>
      <c r="B5363" t="s">
        <v>42</v>
      </c>
      <c r="C5363">
        <f t="shared" si="343"/>
        <v>115355</v>
      </c>
      <c r="D5363">
        <v>11141255</v>
      </c>
      <c r="E5363">
        <v>11141255</v>
      </c>
      <c r="F5363">
        <v>2931791</v>
      </c>
      <c r="G5363">
        <v>6287885</v>
      </c>
      <c r="H5363">
        <v>4851408</v>
      </c>
      <c r="I5363">
        <v>1962</v>
      </c>
      <c r="J5363">
        <v>1571848</v>
      </c>
      <c r="K5363">
        <v>12501198</v>
      </c>
      <c r="M5363">
        <f t="shared" si="341"/>
        <v>14073046</v>
      </c>
      <c r="N5363">
        <f t="shared" si="342"/>
        <v>11141255</v>
      </c>
    </row>
    <row r="5364" spans="1:14" customFormat="1" ht="14.4" customHeight="1" x14ac:dyDescent="0.3">
      <c r="A5364" s="1">
        <v>44328</v>
      </c>
      <c r="B5364" t="s">
        <v>42</v>
      </c>
      <c r="C5364">
        <f t="shared" si="343"/>
        <v>150371</v>
      </c>
      <c r="D5364">
        <v>11291626</v>
      </c>
      <c r="E5364">
        <v>11291626</v>
      </c>
      <c r="F5364">
        <v>3009286</v>
      </c>
      <c r="G5364">
        <v>6374550</v>
      </c>
      <c r="H5364">
        <v>4915068</v>
      </c>
      <c r="I5364">
        <v>2008</v>
      </c>
      <c r="J5364">
        <v>1601801</v>
      </c>
      <c r="K5364">
        <v>12699111</v>
      </c>
      <c r="M5364">
        <f t="shared" si="341"/>
        <v>14300912</v>
      </c>
      <c r="N5364">
        <f t="shared" si="342"/>
        <v>11291626</v>
      </c>
    </row>
    <row r="5365" spans="1:14" customFormat="1" ht="14.4" customHeight="1" x14ac:dyDescent="0.3">
      <c r="A5365" s="1">
        <v>44329</v>
      </c>
      <c r="B5365" t="s">
        <v>42</v>
      </c>
      <c r="C5365">
        <f t="shared" si="343"/>
        <v>173988</v>
      </c>
      <c r="D5365">
        <v>11465614</v>
      </c>
      <c r="E5365">
        <v>11465614</v>
      </c>
      <c r="F5365">
        <v>3115860</v>
      </c>
      <c r="G5365">
        <v>6476440</v>
      </c>
      <c r="H5365">
        <v>4987124</v>
      </c>
      <c r="I5365">
        <v>2050</v>
      </c>
      <c r="J5365">
        <v>1643608</v>
      </c>
      <c r="K5365">
        <v>12937866</v>
      </c>
      <c r="M5365">
        <f t="shared" si="341"/>
        <v>14581474</v>
      </c>
      <c r="N5365">
        <f t="shared" si="342"/>
        <v>11465614</v>
      </c>
    </row>
    <row r="5366" spans="1:14" customFormat="1" ht="14.4" customHeight="1" x14ac:dyDescent="0.3">
      <c r="A5366" s="1">
        <v>44330</v>
      </c>
      <c r="B5366" t="s">
        <v>42</v>
      </c>
      <c r="C5366">
        <f t="shared" si="343"/>
        <v>125315</v>
      </c>
      <c r="D5366">
        <v>11590929</v>
      </c>
      <c r="E5366">
        <v>11590929</v>
      </c>
      <c r="F5366">
        <v>3180260</v>
      </c>
      <c r="G5366">
        <v>6548660</v>
      </c>
      <c r="H5366">
        <v>5040182</v>
      </c>
      <c r="I5366">
        <v>2087</v>
      </c>
      <c r="J5366">
        <v>1678012</v>
      </c>
      <c r="K5366">
        <v>13093177</v>
      </c>
      <c r="M5366">
        <f t="shared" si="341"/>
        <v>14771189</v>
      </c>
      <c r="N5366">
        <f t="shared" si="342"/>
        <v>11590929</v>
      </c>
    </row>
    <row r="5367" spans="1:14" customFormat="1" ht="14.4" customHeight="1" x14ac:dyDescent="0.3">
      <c r="A5367" s="1">
        <v>44331</v>
      </c>
      <c r="B5367" t="s">
        <v>42</v>
      </c>
      <c r="C5367">
        <f t="shared" si="343"/>
        <v>132442</v>
      </c>
      <c r="D5367">
        <v>11723371</v>
      </c>
      <c r="E5367">
        <v>11723371</v>
      </c>
      <c r="F5367">
        <v>3260235</v>
      </c>
      <c r="G5367">
        <v>6625417</v>
      </c>
      <c r="H5367">
        <v>5095812</v>
      </c>
      <c r="I5367">
        <v>2142</v>
      </c>
      <c r="J5367">
        <v>1711653</v>
      </c>
      <c r="K5367">
        <v>13271953</v>
      </c>
      <c r="M5367">
        <f t="shared" si="341"/>
        <v>14983606</v>
      </c>
      <c r="N5367">
        <f t="shared" si="342"/>
        <v>11723371</v>
      </c>
    </row>
    <row r="5368" spans="1:14" customFormat="1" ht="14.4" customHeight="1" x14ac:dyDescent="0.3">
      <c r="A5368" s="1">
        <v>44332</v>
      </c>
      <c r="B5368" t="s">
        <v>42</v>
      </c>
      <c r="C5368">
        <f t="shared" si="343"/>
        <v>1087</v>
      </c>
      <c r="D5368">
        <v>11724458</v>
      </c>
      <c r="E5368">
        <v>11724458</v>
      </c>
      <c r="F5368">
        <v>3260460</v>
      </c>
      <c r="G5368">
        <v>6626107</v>
      </c>
      <c r="H5368">
        <v>5096208</v>
      </c>
      <c r="I5368">
        <v>2143</v>
      </c>
      <c r="J5368">
        <v>1711947</v>
      </c>
      <c r="K5368">
        <v>13272971</v>
      </c>
      <c r="M5368">
        <f t="shared" si="341"/>
        <v>14984918</v>
      </c>
      <c r="N5368">
        <f t="shared" si="342"/>
        <v>11724458</v>
      </c>
    </row>
    <row r="5369" spans="1:14" customFormat="1" ht="14.4" customHeight="1" x14ac:dyDescent="0.3">
      <c r="A5369" s="1">
        <v>44333</v>
      </c>
      <c r="B5369" t="s">
        <v>42</v>
      </c>
      <c r="C5369">
        <f t="shared" si="343"/>
        <v>218927</v>
      </c>
      <c r="D5369">
        <v>11943385</v>
      </c>
      <c r="E5369">
        <v>11943385</v>
      </c>
      <c r="F5369">
        <v>3278851</v>
      </c>
      <c r="G5369">
        <v>6754499</v>
      </c>
      <c r="H5369">
        <v>5186665</v>
      </c>
      <c r="I5369">
        <v>2221</v>
      </c>
      <c r="J5369">
        <v>1752442</v>
      </c>
      <c r="K5369">
        <v>13469794</v>
      </c>
      <c r="M5369">
        <f t="shared" si="341"/>
        <v>15222236</v>
      </c>
      <c r="N5369">
        <f t="shared" si="342"/>
        <v>11943385</v>
      </c>
    </row>
    <row r="5370" spans="1:14" customFormat="1" ht="14.4" customHeight="1" x14ac:dyDescent="0.3">
      <c r="A5370" s="1">
        <v>44334</v>
      </c>
      <c r="B5370" t="s">
        <v>42</v>
      </c>
      <c r="C5370">
        <f t="shared" si="343"/>
        <v>201024</v>
      </c>
      <c r="D5370">
        <v>12144409</v>
      </c>
      <c r="E5370">
        <v>12144409</v>
      </c>
      <c r="F5370">
        <v>3292052</v>
      </c>
      <c r="G5370">
        <v>6872146</v>
      </c>
      <c r="H5370">
        <v>5269970</v>
      </c>
      <c r="I5370">
        <v>2293</v>
      </c>
      <c r="J5370">
        <v>1783566</v>
      </c>
      <c r="K5370">
        <v>13652895</v>
      </c>
      <c r="M5370">
        <f t="shared" si="341"/>
        <v>15436461</v>
      </c>
      <c r="N5370">
        <f t="shared" si="342"/>
        <v>12144409</v>
      </c>
    </row>
    <row r="5371" spans="1:14" customFormat="1" ht="14.4" customHeight="1" x14ac:dyDescent="0.3">
      <c r="A5371" s="1">
        <v>44335</v>
      </c>
      <c r="B5371" t="s">
        <v>42</v>
      </c>
      <c r="C5371">
        <f t="shared" si="343"/>
        <v>175128</v>
      </c>
      <c r="D5371">
        <v>12319537</v>
      </c>
      <c r="E5371">
        <v>12319537</v>
      </c>
      <c r="F5371">
        <v>3301629</v>
      </c>
      <c r="G5371">
        <v>6975620</v>
      </c>
      <c r="H5371">
        <v>5341562</v>
      </c>
      <c r="I5371">
        <v>2355</v>
      </c>
      <c r="J5371">
        <v>1809189</v>
      </c>
      <c r="K5371">
        <v>13811977</v>
      </c>
      <c r="M5371">
        <f t="shared" si="341"/>
        <v>15621166</v>
      </c>
      <c r="N5371">
        <f t="shared" si="342"/>
        <v>12319537</v>
      </c>
    </row>
    <row r="5372" spans="1:14" customFormat="1" ht="14.4" customHeight="1" x14ac:dyDescent="0.3">
      <c r="A5372" s="1">
        <v>44336</v>
      </c>
      <c r="B5372" t="s">
        <v>42</v>
      </c>
      <c r="C5372">
        <f t="shared" si="343"/>
        <v>181635</v>
      </c>
      <c r="D5372">
        <v>12501172</v>
      </c>
      <c r="E5372">
        <v>12501172</v>
      </c>
      <c r="F5372">
        <v>3314585</v>
      </c>
      <c r="G5372">
        <v>7082792</v>
      </c>
      <c r="H5372">
        <v>5415953</v>
      </c>
      <c r="I5372">
        <v>2427</v>
      </c>
      <c r="J5372">
        <v>1838566</v>
      </c>
      <c r="K5372">
        <v>13977191</v>
      </c>
      <c r="M5372">
        <f t="shared" si="341"/>
        <v>15815757</v>
      </c>
      <c r="N5372">
        <f t="shared" si="342"/>
        <v>12501172</v>
      </c>
    </row>
    <row r="5373" spans="1:14" customFormat="1" ht="14.4" customHeight="1" x14ac:dyDescent="0.3">
      <c r="A5373" s="1">
        <v>44337</v>
      </c>
      <c r="B5373" t="s">
        <v>42</v>
      </c>
      <c r="C5373">
        <f t="shared" si="343"/>
        <v>202994</v>
      </c>
      <c r="D5373">
        <v>12704166</v>
      </c>
      <c r="E5373">
        <v>12704166</v>
      </c>
      <c r="F5373">
        <v>3329882</v>
      </c>
      <c r="G5373">
        <v>7201633</v>
      </c>
      <c r="H5373">
        <v>5500032</v>
      </c>
      <c r="I5373">
        <v>2501</v>
      </c>
      <c r="J5373">
        <v>1873025</v>
      </c>
      <c r="K5373">
        <v>14161023</v>
      </c>
      <c r="L5373">
        <v>0</v>
      </c>
      <c r="M5373">
        <f t="shared" si="341"/>
        <v>16034048</v>
      </c>
      <c r="N5373">
        <f t="shared" si="342"/>
        <v>12704166</v>
      </c>
    </row>
    <row r="5374" spans="1:14" customFormat="1" ht="14.4" customHeight="1" x14ac:dyDescent="0.3">
      <c r="A5374" s="1">
        <v>44338</v>
      </c>
      <c r="B5374" t="s">
        <v>42</v>
      </c>
      <c r="C5374">
        <f t="shared" si="343"/>
        <v>201206</v>
      </c>
      <c r="D5374">
        <v>12905372</v>
      </c>
      <c r="E5374">
        <v>12905372</v>
      </c>
      <c r="F5374">
        <v>3344746</v>
      </c>
      <c r="G5374">
        <v>7319575</v>
      </c>
      <c r="H5374">
        <v>5583222</v>
      </c>
      <c r="I5374">
        <v>2575</v>
      </c>
      <c r="J5374">
        <v>1906300</v>
      </c>
      <c r="K5374">
        <v>14343818</v>
      </c>
      <c r="L5374">
        <v>0</v>
      </c>
      <c r="M5374">
        <f t="shared" si="341"/>
        <v>16250118</v>
      </c>
      <c r="N5374">
        <f t="shared" si="342"/>
        <v>12905372</v>
      </c>
    </row>
    <row r="5375" spans="1:14" customFormat="1" ht="14.4" customHeight="1" x14ac:dyDescent="0.3">
      <c r="A5375" s="1">
        <v>44339</v>
      </c>
      <c r="B5375" t="s">
        <v>42</v>
      </c>
      <c r="C5375">
        <f t="shared" si="343"/>
        <v>6827</v>
      </c>
      <c r="D5375">
        <v>12912199</v>
      </c>
      <c r="E5375">
        <v>12912199</v>
      </c>
      <c r="F5375">
        <v>3345370</v>
      </c>
      <c r="G5375">
        <v>7323562</v>
      </c>
      <c r="H5375">
        <v>5586060</v>
      </c>
      <c r="I5375">
        <v>2577</v>
      </c>
      <c r="J5375">
        <v>1907425</v>
      </c>
      <c r="K5375">
        <v>14350144</v>
      </c>
      <c r="L5375">
        <v>0</v>
      </c>
      <c r="M5375">
        <f t="shared" si="341"/>
        <v>16257569</v>
      </c>
      <c r="N5375">
        <f t="shared" si="342"/>
        <v>12912199</v>
      </c>
    </row>
    <row r="5376" spans="1:14" customFormat="1" ht="14.4" customHeight="1" x14ac:dyDescent="0.3">
      <c r="A5376" s="1">
        <v>44340</v>
      </c>
      <c r="B5376" t="s">
        <v>42</v>
      </c>
      <c r="C5376">
        <f t="shared" si="343"/>
        <v>269942</v>
      </c>
      <c r="D5376">
        <v>13182141</v>
      </c>
      <c r="E5376">
        <v>13182141</v>
      </c>
      <c r="F5376">
        <v>3363625</v>
      </c>
      <c r="G5376">
        <v>7481900</v>
      </c>
      <c r="H5376">
        <v>5697573</v>
      </c>
      <c r="I5376">
        <v>2668</v>
      </c>
      <c r="J5376">
        <v>1934361</v>
      </c>
      <c r="K5376">
        <v>14611405</v>
      </c>
      <c r="L5376">
        <v>0</v>
      </c>
      <c r="M5376">
        <f t="shared" si="341"/>
        <v>16545766</v>
      </c>
      <c r="N5376">
        <f t="shared" si="342"/>
        <v>13182141</v>
      </c>
    </row>
    <row r="5377" spans="1:14" customFormat="1" ht="14.4" customHeight="1" x14ac:dyDescent="0.3">
      <c r="A5377" s="1">
        <v>44341</v>
      </c>
      <c r="B5377" t="s">
        <v>42</v>
      </c>
      <c r="C5377">
        <f t="shared" ref="C5377:C5406" si="344">D5377-D5376</f>
        <v>257591</v>
      </c>
      <c r="D5377">
        <v>13439732</v>
      </c>
      <c r="E5377">
        <v>13439732</v>
      </c>
      <c r="F5377">
        <v>3380014</v>
      </c>
      <c r="G5377">
        <v>7632152</v>
      </c>
      <c r="H5377">
        <v>5804799</v>
      </c>
      <c r="I5377">
        <v>2781</v>
      </c>
      <c r="J5377">
        <v>1957341</v>
      </c>
      <c r="K5377">
        <v>14862405</v>
      </c>
      <c r="L5377">
        <v>0</v>
      </c>
      <c r="M5377">
        <f t="shared" ref="M5377:M5406" si="345">E5377+F5377</f>
        <v>16819746</v>
      </c>
      <c r="N5377">
        <f t="shared" ref="N5377:N5406" si="346">G5377+H5377+I5377</f>
        <v>13439732</v>
      </c>
    </row>
    <row r="5378" spans="1:14" customFormat="1" ht="14.4" customHeight="1" x14ac:dyDescent="0.3">
      <c r="A5378" s="1">
        <v>44342</v>
      </c>
      <c r="B5378" t="s">
        <v>42</v>
      </c>
      <c r="C5378">
        <f t="shared" si="344"/>
        <v>244239</v>
      </c>
      <c r="D5378">
        <v>13683971</v>
      </c>
      <c r="E5378">
        <v>13683971</v>
      </c>
      <c r="F5378">
        <v>3393340</v>
      </c>
      <c r="G5378">
        <v>7774770</v>
      </c>
      <c r="H5378">
        <v>5906320</v>
      </c>
      <c r="I5378">
        <v>2881</v>
      </c>
      <c r="J5378">
        <v>1977487</v>
      </c>
      <c r="K5378">
        <v>15099824</v>
      </c>
      <c r="L5378">
        <v>0</v>
      </c>
      <c r="M5378">
        <f t="shared" si="345"/>
        <v>17077311</v>
      </c>
      <c r="N5378">
        <f t="shared" si="346"/>
        <v>13683971</v>
      </c>
    </row>
    <row r="5379" spans="1:14" customFormat="1" ht="14.4" customHeight="1" x14ac:dyDescent="0.3">
      <c r="A5379" s="1">
        <v>44343</v>
      </c>
      <c r="B5379" t="s">
        <v>42</v>
      </c>
      <c r="C5379">
        <f t="shared" si="344"/>
        <v>267455</v>
      </c>
      <c r="D5379">
        <v>13951426</v>
      </c>
      <c r="E5379">
        <v>13951426</v>
      </c>
      <c r="F5379">
        <v>3407186</v>
      </c>
      <c r="G5379">
        <v>7931523</v>
      </c>
      <c r="H5379">
        <v>6016874</v>
      </c>
      <c r="I5379">
        <v>3029</v>
      </c>
      <c r="J5379">
        <v>1997997</v>
      </c>
      <c r="K5379">
        <v>15360615</v>
      </c>
      <c r="L5379">
        <v>0</v>
      </c>
      <c r="M5379">
        <f t="shared" si="345"/>
        <v>17358612</v>
      </c>
      <c r="N5379">
        <f t="shared" si="346"/>
        <v>13951426</v>
      </c>
    </row>
    <row r="5380" spans="1:14" customFormat="1" ht="14.4" customHeight="1" x14ac:dyDescent="0.3">
      <c r="A5380" s="1">
        <v>44344</v>
      </c>
      <c r="B5380" t="s">
        <v>42</v>
      </c>
      <c r="C5380">
        <f t="shared" si="344"/>
        <v>292432</v>
      </c>
      <c r="D5380">
        <v>14243858</v>
      </c>
      <c r="E5380">
        <v>14243858</v>
      </c>
      <c r="F5380">
        <v>3424348</v>
      </c>
      <c r="G5380">
        <v>8102589</v>
      </c>
      <c r="H5380">
        <v>6138104</v>
      </c>
      <c r="I5380">
        <v>3165</v>
      </c>
      <c r="J5380">
        <v>2021584</v>
      </c>
      <c r="K5380">
        <v>15646622</v>
      </c>
      <c r="L5380">
        <v>0</v>
      </c>
      <c r="M5380">
        <f t="shared" si="345"/>
        <v>17668206</v>
      </c>
      <c r="N5380">
        <f t="shared" si="346"/>
        <v>14243858</v>
      </c>
    </row>
    <row r="5381" spans="1:14" customFormat="1" ht="14.4" customHeight="1" x14ac:dyDescent="0.3">
      <c r="A5381" s="1">
        <v>44345</v>
      </c>
      <c r="B5381" t="s">
        <v>42</v>
      </c>
      <c r="C5381">
        <f t="shared" si="344"/>
        <v>300645</v>
      </c>
      <c r="D5381">
        <v>14544503</v>
      </c>
      <c r="E5381">
        <v>14544503</v>
      </c>
      <c r="F5381">
        <v>3449797</v>
      </c>
      <c r="G5381">
        <v>8279433</v>
      </c>
      <c r="H5381">
        <v>6261789</v>
      </c>
      <c r="I5381">
        <v>3281</v>
      </c>
      <c r="J5381">
        <v>2054347</v>
      </c>
      <c r="K5381">
        <v>15939953</v>
      </c>
      <c r="L5381">
        <v>0</v>
      </c>
      <c r="M5381">
        <f t="shared" si="345"/>
        <v>17994300</v>
      </c>
      <c r="N5381">
        <f t="shared" si="346"/>
        <v>14544503</v>
      </c>
    </row>
    <row r="5382" spans="1:14" customFormat="1" ht="14.4" customHeight="1" x14ac:dyDescent="0.3">
      <c r="A5382" s="1">
        <v>44346</v>
      </c>
      <c r="B5382" t="s">
        <v>42</v>
      </c>
      <c r="C5382">
        <f t="shared" si="344"/>
        <v>16079</v>
      </c>
      <c r="D5382">
        <v>14560582</v>
      </c>
      <c r="E5382">
        <v>14560582</v>
      </c>
      <c r="F5382">
        <v>3450329</v>
      </c>
      <c r="G5382">
        <v>8288250</v>
      </c>
      <c r="H5382">
        <v>6269049</v>
      </c>
      <c r="I5382">
        <v>3283</v>
      </c>
      <c r="J5382">
        <v>2055533</v>
      </c>
      <c r="K5382">
        <v>15955378</v>
      </c>
      <c r="L5382">
        <v>0</v>
      </c>
      <c r="M5382">
        <f t="shared" si="345"/>
        <v>18010911</v>
      </c>
      <c r="N5382">
        <f t="shared" si="346"/>
        <v>14560582</v>
      </c>
    </row>
    <row r="5383" spans="1:14" customFormat="1" ht="14.4" customHeight="1" x14ac:dyDescent="0.3">
      <c r="A5383" s="1">
        <v>44347</v>
      </c>
      <c r="B5383" t="s">
        <v>42</v>
      </c>
      <c r="C5383">
        <f t="shared" si="344"/>
        <v>293988</v>
      </c>
      <c r="D5383">
        <v>14854570</v>
      </c>
      <c r="E5383">
        <v>14854570</v>
      </c>
      <c r="F5383">
        <v>3480439</v>
      </c>
      <c r="G5383">
        <v>8457244</v>
      </c>
      <c r="H5383">
        <v>6393940</v>
      </c>
      <c r="I5383">
        <v>3386</v>
      </c>
      <c r="J5383">
        <v>2094524</v>
      </c>
      <c r="K5383">
        <v>16240485</v>
      </c>
      <c r="L5383">
        <v>0</v>
      </c>
      <c r="M5383">
        <f t="shared" si="345"/>
        <v>18335009</v>
      </c>
      <c r="N5383">
        <f t="shared" si="346"/>
        <v>14854570</v>
      </c>
    </row>
    <row r="5384" spans="1:14" customFormat="1" ht="14.4" customHeight="1" x14ac:dyDescent="0.3">
      <c r="A5384" s="1">
        <v>44348</v>
      </c>
      <c r="B5384" t="s">
        <v>42</v>
      </c>
      <c r="C5384">
        <f t="shared" si="344"/>
        <v>325266</v>
      </c>
      <c r="D5384">
        <v>15179836</v>
      </c>
      <c r="E5384">
        <v>15179836</v>
      </c>
      <c r="F5384">
        <v>3505483</v>
      </c>
      <c r="G5384">
        <v>8651298</v>
      </c>
      <c r="H5384">
        <v>6525022</v>
      </c>
      <c r="I5384">
        <v>3516</v>
      </c>
      <c r="J5384">
        <v>2131224</v>
      </c>
      <c r="K5384">
        <v>16554095</v>
      </c>
      <c r="L5384">
        <v>0</v>
      </c>
      <c r="M5384">
        <f t="shared" si="345"/>
        <v>18685319</v>
      </c>
      <c r="N5384">
        <f t="shared" si="346"/>
        <v>15179836</v>
      </c>
    </row>
    <row r="5385" spans="1:14" customFormat="1" ht="14.4" customHeight="1" x14ac:dyDescent="0.3">
      <c r="A5385" s="1">
        <v>44349</v>
      </c>
      <c r="B5385" t="s">
        <v>42</v>
      </c>
      <c r="C5385">
        <f t="shared" si="344"/>
        <v>332772</v>
      </c>
      <c r="D5385">
        <v>15512608</v>
      </c>
      <c r="E5385">
        <v>15512608</v>
      </c>
      <c r="F5385">
        <v>3533016</v>
      </c>
      <c r="G5385">
        <v>8849033</v>
      </c>
      <c r="H5385">
        <v>6659926</v>
      </c>
      <c r="I5385">
        <v>3649</v>
      </c>
      <c r="J5385">
        <v>2175806</v>
      </c>
      <c r="K5385">
        <v>16869818</v>
      </c>
      <c r="L5385">
        <v>0</v>
      </c>
      <c r="M5385">
        <f t="shared" si="345"/>
        <v>19045624</v>
      </c>
      <c r="N5385">
        <f t="shared" si="346"/>
        <v>15512608</v>
      </c>
    </row>
    <row r="5386" spans="1:14" customFormat="1" ht="14.4" customHeight="1" x14ac:dyDescent="0.3">
      <c r="A5386" s="1">
        <v>44350</v>
      </c>
      <c r="B5386" t="s">
        <v>42</v>
      </c>
      <c r="C5386">
        <f t="shared" si="344"/>
        <v>362527</v>
      </c>
      <c r="D5386">
        <v>15875135</v>
      </c>
      <c r="E5386">
        <v>15875135</v>
      </c>
      <c r="F5386">
        <v>3561773</v>
      </c>
      <c r="G5386">
        <v>9064437</v>
      </c>
      <c r="H5386">
        <v>6806907</v>
      </c>
      <c r="I5386">
        <v>3791</v>
      </c>
      <c r="J5386">
        <v>2225958</v>
      </c>
      <c r="K5386">
        <v>17210950</v>
      </c>
      <c r="L5386">
        <v>0</v>
      </c>
      <c r="M5386">
        <f t="shared" si="345"/>
        <v>19436908</v>
      </c>
      <c r="N5386">
        <f t="shared" si="346"/>
        <v>15875135</v>
      </c>
    </row>
    <row r="5387" spans="1:14" customFormat="1" ht="14.4" customHeight="1" x14ac:dyDescent="0.3">
      <c r="A5387" s="1">
        <v>44351</v>
      </c>
      <c r="B5387" t="s">
        <v>42</v>
      </c>
      <c r="C5387">
        <f t="shared" si="344"/>
        <v>379482</v>
      </c>
      <c r="D5387">
        <v>16254617</v>
      </c>
      <c r="E5387">
        <v>16254617</v>
      </c>
      <c r="F5387">
        <v>3595557</v>
      </c>
      <c r="G5387">
        <v>9288158</v>
      </c>
      <c r="H5387">
        <v>6962496</v>
      </c>
      <c r="I5387">
        <v>3963</v>
      </c>
      <c r="J5387">
        <v>2277630</v>
      </c>
      <c r="K5387">
        <v>17572544</v>
      </c>
      <c r="L5387">
        <v>0</v>
      </c>
      <c r="M5387">
        <f t="shared" si="345"/>
        <v>19850174</v>
      </c>
      <c r="N5387">
        <f t="shared" si="346"/>
        <v>16254617</v>
      </c>
    </row>
    <row r="5388" spans="1:14" customFormat="1" ht="14.4" customHeight="1" x14ac:dyDescent="0.3">
      <c r="A5388" s="1">
        <v>44352</v>
      </c>
      <c r="B5388" t="s">
        <v>42</v>
      </c>
      <c r="C5388">
        <f t="shared" si="344"/>
        <v>370308</v>
      </c>
      <c r="D5388">
        <v>16624925</v>
      </c>
      <c r="E5388">
        <v>16624925</v>
      </c>
      <c r="F5388">
        <v>3627211</v>
      </c>
      <c r="G5388">
        <v>9506659</v>
      </c>
      <c r="H5388">
        <v>7114170</v>
      </c>
      <c r="I5388">
        <v>4096</v>
      </c>
      <c r="J5388">
        <v>2328265</v>
      </c>
      <c r="K5388">
        <v>17923871</v>
      </c>
      <c r="L5388">
        <v>0</v>
      </c>
      <c r="M5388">
        <f t="shared" si="345"/>
        <v>20252136</v>
      </c>
      <c r="N5388">
        <f t="shared" si="346"/>
        <v>16624925</v>
      </c>
    </row>
    <row r="5389" spans="1:14" customFormat="1" ht="14.4" customHeight="1" x14ac:dyDescent="0.3">
      <c r="A5389" s="1">
        <v>44353</v>
      </c>
      <c r="B5389" t="s">
        <v>42</v>
      </c>
      <c r="C5389">
        <f t="shared" si="344"/>
        <v>18777</v>
      </c>
      <c r="D5389">
        <v>16643702</v>
      </c>
      <c r="E5389">
        <v>16643702</v>
      </c>
      <c r="F5389">
        <v>3629100</v>
      </c>
      <c r="G5389">
        <v>9517213</v>
      </c>
      <c r="H5389">
        <v>7122391</v>
      </c>
      <c r="I5389">
        <v>4098</v>
      </c>
      <c r="J5389">
        <v>2330233</v>
      </c>
      <c r="K5389">
        <v>17942569</v>
      </c>
      <c r="L5389">
        <v>0</v>
      </c>
      <c r="M5389">
        <f t="shared" si="345"/>
        <v>20272802</v>
      </c>
      <c r="N5389">
        <f t="shared" si="346"/>
        <v>16643702</v>
      </c>
    </row>
    <row r="5390" spans="1:14" customFormat="1" ht="14.4" customHeight="1" x14ac:dyDescent="0.3">
      <c r="A5390" s="1">
        <v>44354</v>
      </c>
      <c r="B5390" t="s">
        <v>42</v>
      </c>
      <c r="C5390">
        <f t="shared" si="344"/>
        <v>436222</v>
      </c>
      <c r="D5390">
        <v>17079924</v>
      </c>
      <c r="E5390">
        <v>17079924</v>
      </c>
      <c r="F5390">
        <v>3655870</v>
      </c>
      <c r="G5390">
        <v>9770940</v>
      </c>
      <c r="H5390">
        <v>7304716</v>
      </c>
      <c r="I5390">
        <v>4268</v>
      </c>
      <c r="J5390">
        <v>2403994</v>
      </c>
      <c r="K5390">
        <v>18331800</v>
      </c>
      <c r="L5390">
        <v>0</v>
      </c>
      <c r="M5390">
        <f t="shared" si="345"/>
        <v>20735794</v>
      </c>
      <c r="N5390">
        <f t="shared" si="346"/>
        <v>17079924</v>
      </c>
    </row>
    <row r="5391" spans="1:14" customFormat="1" ht="14.4" customHeight="1" x14ac:dyDescent="0.3">
      <c r="A5391" s="1">
        <v>44355</v>
      </c>
      <c r="B5391" t="s">
        <v>42</v>
      </c>
      <c r="C5391">
        <f t="shared" si="344"/>
        <v>422390</v>
      </c>
      <c r="D5391">
        <v>17502314</v>
      </c>
      <c r="E5391">
        <v>17502314</v>
      </c>
      <c r="F5391">
        <v>3678746</v>
      </c>
      <c r="G5391">
        <v>10017033</v>
      </c>
      <c r="H5391">
        <v>7480850</v>
      </c>
      <c r="I5391">
        <v>4431</v>
      </c>
      <c r="J5391">
        <v>2482109</v>
      </c>
      <c r="K5391">
        <v>18698951</v>
      </c>
      <c r="L5391">
        <v>0</v>
      </c>
      <c r="M5391">
        <f t="shared" si="345"/>
        <v>21181060</v>
      </c>
      <c r="N5391">
        <f t="shared" si="346"/>
        <v>17502314</v>
      </c>
    </row>
    <row r="5392" spans="1:14" customFormat="1" ht="14.4" customHeight="1" x14ac:dyDescent="0.3">
      <c r="A5392" s="1">
        <v>44356</v>
      </c>
      <c r="B5392" t="s">
        <v>42</v>
      </c>
      <c r="C5392">
        <f t="shared" si="344"/>
        <v>380843</v>
      </c>
      <c r="D5392">
        <v>17883157</v>
      </c>
      <c r="E5392">
        <v>17883157</v>
      </c>
      <c r="F5392">
        <v>3701333</v>
      </c>
      <c r="G5392">
        <v>10241944</v>
      </c>
      <c r="H5392">
        <v>7636593</v>
      </c>
      <c r="I5392">
        <v>4620</v>
      </c>
      <c r="J5392">
        <v>2557097</v>
      </c>
      <c r="K5392">
        <v>19027393</v>
      </c>
      <c r="L5392">
        <v>0</v>
      </c>
      <c r="M5392">
        <f t="shared" si="345"/>
        <v>21584490</v>
      </c>
      <c r="N5392">
        <f t="shared" si="346"/>
        <v>17883157</v>
      </c>
    </row>
    <row r="5393" spans="1:14" customFormat="1" ht="14.4" customHeight="1" x14ac:dyDescent="0.3">
      <c r="A5393" s="1">
        <v>44357</v>
      </c>
      <c r="B5393" t="s">
        <v>42</v>
      </c>
      <c r="C5393">
        <f t="shared" si="344"/>
        <v>413968</v>
      </c>
      <c r="D5393">
        <v>18297125</v>
      </c>
      <c r="E5393">
        <v>18297125</v>
      </c>
      <c r="F5393">
        <v>3728778</v>
      </c>
      <c r="G5393">
        <v>10486507</v>
      </c>
      <c r="H5393">
        <v>7805825</v>
      </c>
      <c r="I5393">
        <v>4793</v>
      </c>
      <c r="J5393">
        <v>2631087</v>
      </c>
      <c r="K5393">
        <v>19394816</v>
      </c>
      <c r="L5393">
        <v>0</v>
      </c>
      <c r="M5393">
        <f t="shared" si="345"/>
        <v>22025903</v>
      </c>
      <c r="N5393">
        <f t="shared" si="346"/>
        <v>18297125</v>
      </c>
    </row>
    <row r="5394" spans="1:14" customFormat="1" ht="14.4" customHeight="1" x14ac:dyDescent="0.3">
      <c r="A5394" s="1">
        <v>44358</v>
      </c>
      <c r="B5394" t="s">
        <v>42</v>
      </c>
      <c r="C5394">
        <f t="shared" si="344"/>
        <v>443914</v>
      </c>
      <c r="D5394">
        <v>18741039</v>
      </c>
      <c r="E5394">
        <v>18741039</v>
      </c>
      <c r="F5394">
        <v>3763008</v>
      </c>
      <c r="G5394">
        <v>10745878</v>
      </c>
      <c r="H5394">
        <v>7990211</v>
      </c>
      <c r="I5394">
        <v>4950</v>
      </c>
      <c r="J5394">
        <v>2711461</v>
      </c>
      <c r="K5394">
        <v>19792586</v>
      </c>
      <c r="L5394">
        <v>0</v>
      </c>
      <c r="M5394">
        <f t="shared" si="345"/>
        <v>22504047</v>
      </c>
      <c r="N5394">
        <f t="shared" si="346"/>
        <v>18741039</v>
      </c>
    </row>
    <row r="5395" spans="1:14" customFormat="1" ht="14.4" customHeight="1" x14ac:dyDescent="0.3">
      <c r="A5395" s="1">
        <v>44359</v>
      </c>
      <c r="B5395" t="s">
        <v>42</v>
      </c>
      <c r="C5395">
        <f t="shared" si="344"/>
        <v>443462</v>
      </c>
      <c r="D5395">
        <v>19184501</v>
      </c>
      <c r="E5395">
        <v>19184501</v>
      </c>
      <c r="F5395">
        <v>3794822</v>
      </c>
      <c r="G5395">
        <v>11008238</v>
      </c>
      <c r="H5395">
        <v>8171136</v>
      </c>
      <c r="I5395">
        <v>5127</v>
      </c>
      <c r="J5395">
        <v>2788863</v>
      </c>
      <c r="K5395">
        <v>20190460</v>
      </c>
      <c r="L5395">
        <v>0</v>
      </c>
      <c r="M5395">
        <f t="shared" si="345"/>
        <v>22979323</v>
      </c>
      <c r="N5395">
        <f t="shared" si="346"/>
        <v>19184501</v>
      </c>
    </row>
    <row r="5396" spans="1:14" customFormat="1" ht="14.4" customHeight="1" x14ac:dyDescent="0.3">
      <c r="A5396" s="1">
        <v>44360</v>
      </c>
      <c r="B5396" t="s">
        <v>42</v>
      </c>
      <c r="C5396">
        <f t="shared" si="344"/>
        <v>21006</v>
      </c>
      <c r="D5396">
        <v>19205507</v>
      </c>
      <c r="E5396">
        <v>19205507</v>
      </c>
      <c r="F5396">
        <v>3796175</v>
      </c>
      <c r="G5396">
        <v>11020423</v>
      </c>
      <c r="H5396">
        <v>8179949</v>
      </c>
      <c r="I5396">
        <v>5135</v>
      </c>
      <c r="J5396">
        <v>2790299</v>
      </c>
      <c r="K5396">
        <v>20211383</v>
      </c>
      <c r="L5396">
        <v>0</v>
      </c>
      <c r="M5396">
        <f t="shared" si="345"/>
        <v>23001682</v>
      </c>
      <c r="N5396">
        <f t="shared" si="346"/>
        <v>19205507</v>
      </c>
    </row>
    <row r="5397" spans="1:14" customFormat="1" ht="14.4" customHeight="1" x14ac:dyDescent="0.3">
      <c r="A5397" s="1">
        <v>44361</v>
      </c>
      <c r="B5397" t="s">
        <v>42</v>
      </c>
      <c r="C5397">
        <f t="shared" si="344"/>
        <v>402888</v>
      </c>
      <c r="D5397">
        <v>19608395</v>
      </c>
      <c r="E5397">
        <v>19608395</v>
      </c>
      <c r="F5397">
        <v>3837098</v>
      </c>
      <c r="G5397">
        <v>11253732</v>
      </c>
      <c r="H5397">
        <v>8349395</v>
      </c>
      <c r="I5397">
        <v>5268</v>
      </c>
      <c r="J5397">
        <v>2868862</v>
      </c>
      <c r="K5397">
        <v>20576631</v>
      </c>
      <c r="L5397">
        <v>0</v>
      </c>
      <c r="M5397">
        <f t="shared" si="345"/>
        <v>23445493</v>
      </c>
      <c r="N5397">
        <f t="shared" si="346"/>
        <v>19608395</v>
      </c>
    </row>
    <row r="5398" spans="1:14" customFormat="1" ht="14.4" customHeight="1" x14ac:dyDescent="0.3">
      <c r="A5398" s="1">
        <v>44362</v>
      </c>
      <c r="B5398" t="s">
        <v>42</v>
      </c>
      <c r="C5398">
        <f t="shared" si="344"/>
        <v>387328</v>
      </c>
      <c r="D5398">
        <v>19995723</v>
      </c>
      <c r="E5398">
        <v>19995723</v>
      </c>
      <c r="F5398">
        <v>3875800</v>
      </c>
      <c r="G5398">
        <v>11477660</v>
      </c>
      <c r="H5398">
        <v>8512653</v>
      </c>
      <c r="I5398">
        <v>5410</v>
      </c>
      <c r="J5398">
        <v>2949887</v>
      </c>
      <c r="K5398">
        <v>20921636</v>
      </c>
      <c r="L5398">
        <v>0</v>
      </c>
      <c r="M5398">
        <f t="shared" si="345"/>
        <v>23871523</v>
      </c>
      <c r="N5398">
        <f t="shared" si="346"/>
        <v>19995723</v>
      </c>
    </row>
    <row r="5399" spans="1:14" customFormat="1" ht="14.4" customHeight="1" x14ac:dyDescent="0.3">
      <c r="A5399" s="1">
        <v>44363</v>
      </c>
      <c r="B5399" t="s">
        <v>42</v>
      </c>
      <c r="C5399">
        <f t="shared" si="344"/>
        <v>347914</v>
      </c>
      <c r="D5399">
        <v>20343637</v>
      </c>
      <c r="E5399">
        <v>20343637</v>
      </c>
      <c r="F5399">
        <v>3910527</v>
      </c>
      <c r="G5399">
        <v>11680599</v>
      </c>
      <c r="H5399">
        <v>8657504</v>
      </c>
      <c r="I5399">
        <v>5534</v>
      </c>
      <c r="J5399">
        <v>3022768</v>
      </c>
      <c r="K5399">
        <v>21231396</v>
      </c>
      <c r="L5399">
        <v>0</v>
      </c>
      <c r="M5399">
        <f t="shared" si="345"/>
        <v>24254164</v>
      </c>
      <c r="N5399">
        <f t="shared" si="346"/>
        <v>20343637</v>
      </c>
    </row>
    <row r="5400" spans="1:14" customFormat="1" ht="14.4" customHeight="1" x14ac:dyDescent="0.3">
      <c r="A5400" s="1">
        <v>44364</v>
      </c>
      <c r="B5400" t="s">
        <v>42</v>
      </c>
      <c r="C5400">
        <f t="shared" si="344"/>
        <v>381889</v>
      </c>
      <c r="D5400">
        <v>20725526</v>
      </c>
      <c r="E5400">
        <v>20725526</v>
      </c>
      <c r="F5400">
        <v>3948071</v>
      </c>
      <c r="G5400">
        <v>11910176</v>
      </c>
      <c r="H5400">
        <v>8809681</v>
      </c>
      <c r="I5400">
        <v>5669</v>
      </c>
      <c r="J5400">
        <v>3090462</v>
      </c>
      <c r="K5400">
        <v>21583135</v>
      </c>
      <c r="L5400">
        <v>0</v>
      </c>
      <c r="M5400">
        <f t="shared" si="345"/>
        <v>24673597</v>
      </c>
      <c r="N5400">
        <f t="shared" si="346"/>
        <v>20725526</v>
      </c>
    </row>
    <row r="5401" spans="1:14" customFormat="1" ht="14.4" customHeight="1" x14ac:dyDescent="0.3">
      <c r="A5401" s="1">
        <v>44365</v>
      </c>
      <c r="B5401" t="s">
        <v>42</v>
      </c>
      <c r="C5401">
        <f t="shared" si="344"/>
        <v>437202</v>
      </c>
      <c r="D5401">
        <v>21162728</v>
      </c>
      <c r="E5401">
        <v>21162728</v>
      </c>
      <c r="F5401">
        <v>3986949</v>
      </c>
      <c r="G5401">
        <v>12171567</v>
      </c>
      <c r="H5401">
        <v>8985343</v>
      </c>
      <c r="I5401">
        <v>5818</v>
      </c>
      <c r="J5401">
        <v>3142293</v>
      </c>
      <c r="K5401">
        <v>22007384</v>
      </c>
      <c r="L5401">
        <v>0</v>
      </c>
      <c r="M5401">
        <f t="shared" si="345"/>
        <v>25149677</v>
      </c>
      <c r="N5401">
        <f t="shared" si="346"/>
        <v>21162728</v>
      </c>
    </row>
    <row r="5402" spans="1:14" customFormat="1" ht="14.4" customHeight="1" x14ac:dyDescent="0.3">
      <c r="A5402" s="1">
        <v>44366</v>
      </c>
      <c r="B5402" t="s">
        <v>42</v>
      </c>
      <c r="C5402">
        <f t="shared" si="344"/>
        <v>424903</v>
      </c>
      <c r="D5402">
        <v>21587631</v>
      </c>
      <c r="E5402">
        <v>21587631</v>
      </c>
      <c r="F5402">
        <v>4023177</v>
      </c>
      <c r="G5402">
        <v>12430468</v>
      </c>
      <c r="H5402">
        <v>9151204</v>
      </c>
      <c r="I5402">
        <v>5959</v>
      </c>
      <c r="J5402">
        <v>3193148</v>
      </c>
      <c r="K5402">
        <v>22417660</v>
      </c>
      <c r="L5402">
        <v>0</v>
      </c>
      <c r="M5402">
        <f t="shared" si="345"/>
        <v>25610808</v>
      </c>
      <c r="N5402">
        <f t="shared" si="346"/>
        <v>21587631</v>
      </c>
    </row>
    <row r="5403" spans="1:14" customFormat="1" ht="14.4" customHeight="1" x14ac:dyDescent="0.3">
      <c r="A5403" s="1">
        <v>44367</v>
      </c>
      <c r="B5403" t="s">
        <v>42</v>
      </c>
      <c r="C5403">
        <f t="shared" si="344"/>
        <v>15067</v>
      </c>
      <c r="D5403">
        <v>21602698</v>
      </c>
      <c r="E5403">
        <v>21602698</v>
      </c>
      <c r="F5403">
        <v>4024387</v>
      </c>
      <c r="G5403">
        <v>12438499</v>
      </c>
      <c r="H5403">
        <v>9158238</v>
      </c>
      <c r="I5403">
        <v>5961</v>
      </c>
      <c r="J5403">
        <v>3194980</v>
      </c>
      <c r="K5403">
        <v>22432105</v>
      </c>
      <c r="L5403">
        <v>0</v>
      </c>
      <c r="M5403">
        <f t="shared" si="345"/>
        <v>25627085</v>
      </c>
      <c r="N5403">
        <f t="shared" si="346"/>
        <v>21602698</v>
      </c>
    </row>
    <row r="5404" spans="1:14" customFormat="1" ht="14.4" customHeight="1" x14ac:dyDescent="0.3">
      <c r="A5404" s="1">
        <v>44368</v>
      </c>
      <c r="B5404" t="s">
        <v>42</v>
      </c>
      <c r="C5404">
        <f t="shared" si="344"/>
        <v>693806</v>
      </c>
      <c r="D5404">
        <v>22296504</v>
      </c>
      <c r="E5404">
        <v>22296504</v>
      </c>
      <c r="F5404">
        <v>4062906</v>
      </c>
      <c r="G5404">
        <v>12836202</v>
      </c>
      <c r="H5404">
        <v>9454074</v>
      </c>
      <c r="I5404">
        <v>6228</v>
      </c>
      <c r="J5404">
        <v>3230749</v>
      </c>
      <c r="K5404">
        <v>23128661</v>
      </c>
      <c r="L5404">
        <v>0</v>
      </c>
      <c r="M5404">
        <f t="shared" si="345"/>
        <v>26359410</v>
      </c>
      <c r="N5404">
        <f t="shared" si="346"/>
        <v>22296504</v>
      </c>
    </row>
    <row r="5405" spans="1:14" customFormat="1" ht="14.4" customHeight="1" x14ac:dyDescent="0.3">
      <c r="A5405" s="1">
        <v>44369</v>
      </c>
      <c r="B5405" t="s">
        <v>42</v>
      </c>
      <c r="C5405">
        <f t="shared" si="344"/>
        <v>833082</v>
      </c>
      <c r="D5405">
        <v>23129586</v>
      </c>
      <c r="E5405">
        <v>23129586</v>
      </c>
      <c r="F5405">
        <v>4102853</v>
      </c>
      <c r="G5405">
        <v>13299545</v>
      </c>
      <c r="H5405">
        <v>9823589</v>
      </c>
      <c r="I5405">
        <v>6452</v>
      </c>
      <c r="J5405">
        <v>3268447</v>
      </c>
      <c r="K5405">
        <v>23963992</v>
      </c>
      <c r="L5405">
        <v>0</v>
      </c>
      <c r="M5405">
        <f t="shared" si="345"/>
        <v>27232439</v>
      </c>
      <c r="N5405">
        <f t="shared" si="346"/>
        <v>23129586</v>
      </c>
    </row>
    <row r="5406" spans="1:14" customFormat="1" ht="14.4" customHeight="1" x14ac:dyDescent="0.3">
      <c r="A5406" s="1">
        <v>44370</v>
      </c>
      <c r="B5406" t="s">
        <v>42</v>
      </c>
      <c r="C5406">
        <f t="shared" si="344"/>
        <v>788600</v>
      </c>
      <c r="D5406">
        <v>23918186</v>
      </c>
      <c r="E5406">
        <v>23918186</v>
      </c>
      <c r="F5406">
        <v>4142324</v>
      </c>
      <c r="G5406">
        <v>13744007</v>
      </c>
      <c r="H5406">
        <v>10167502</v>
      </c>
      <c r="I5406">
        <v>6677</v>
      </c>
      <c r="J5406">
        <v>3320308</v>
      </c>
      <c r="K5406">
        <v>24740202</v>
      </c>
      <c r="L5406">
        <v>0</v>
      </c>
      <c r="M5406">
        <f t="shared" si="345"/>
        <v>28060510</v>
      </c>
      <c r="N5406">
        <f t="shared" si="346"/>
        <v>23918186</v>
      </c>
    </row>
    <row r="5407" spans="1:14" customFormat="1" ht="14.4" customHeight="1" x14ac:dyDescent="0.3">
      <c r="A5407" s="1">
        <v>44212</v>
      </c>
      <c r="B5407" t="s">
        <v>43</v>
      </c>
      <c r="C5407">
        <v>511</v>
      </c>
      <c r="D5407">
        <v>511</v>
      </c>
      <c r="E5407">
        <v>511</v>
      </c>
      <c r="F5407">
        <v>0</v>
      </c>
      <c r="G5407">
        <v>294</v>
      </c>
      <c r="H5407">
        <v>217</v>
      </c>
      <c r="I5407">
        <v>0</v>
      </c>
      <c r="J5407">
        <v>0</v>
      </c>
      <c r="K5407">
        <v>511</v>
      </c>
      <c r="L5407">
        <v>0</v>
      </c>
      <c r="M5407">
        <f t="shared" ref="M5407:M5438" si="347">E5407+F5407</f>
        <v>511</v>
      </c>
      <c r="N5407">
        <f t="shared" ref="N5407:N5438" si="348">G5407+H5407+I5407</f>
        <v>511</v>
      </c>
    </row>
    <row r="5408" spans="1:14" customFormat="1" ht="14.4" customHeight="1" x14ac:dyDescent="0.3">
      <c r="A5408" s="1">
        <v>44213</v>
      </c>
      <c r="B5408" t="s">
        <v>43</v>
      </c>
      <c r="C5408">
        <f t="shared" ref="C5408:C5439" si="349">D5408-D5407</f>
        <v>45</v>
      </c>
      <c r="D5408">
        <v>556</v>
      </c>
      <c r="E5408">
        <v>556</v>
      </c>
      <c r="F5408">
        <v>0</v>
      </c>
      <c r="G5408">
        <v>321</v>
      </c>
      <c r="H5408">
        <v>235</v>
      </c>
      <c r="I5408">
        <v>0</v>
      </c>
      <c r="J5408">
        <v>0</v>
      </c>
      <c r="K5408">
        <v>556</v>
      </c>
      <c r="L5408">
        <v>0</v>
      </c>
      <c r="M5408">
        <f t="shared" si="347"/>
        <v>556</v>
      </c>
      <c r="N5408">
        <f t="shared" si="348"/>
        <v>556</v>
      </c>
    </row>
    <row r="5409" spans="1:14" customFormat="1" ht="14.4" customHeight="1" x14ac:dyDescent="0.3">
      <c r="A5409" s="1">
        <v>44214</v>
      </c>
      <c r="B5409" t="s">
        <v>43</v>
      </c>
      <c r="C5409">
        <f t="shared" si="349"/>
        <v>0</v>
      </c>
      <c r="D5409">
        <v>556</v>
      </c>
      <c r="E5409">
        <v>556</v>
      </c>
      <c r="F5409">
        <v>0</v>
      </c>
      <c r="G5409">
        <v>296</v>
      </c>
      <c r="H5409">
        <v>260</v>
      </c>
      <c r="I5409">
        <v>0</v>
      </c>
      <c r="J5409">
        <v>0</v>
      </c>
      <c r="K5409">
        <v>556</v>
      </c>
      <c r="L5409">
        <v>0</v>
      </c>
      <c r="M5409">
        <f t="shared" si="347"/>
        <v>556</v>
      </c>
      <c r="N5409">
        <f t="shared" si="348"/>
        <v>556</v>
      </c>
    </row>
    <row r="5410" spans="1:14" customFormat="1" ht="14.4" customHeight="1" x14ac:dyDescent="0.3">
      <c r="A5410" s="1">
        <v>44215</v>
      </c>
      <c r="B5410" t="s">
        <v>43</v>
      </c>
      <c r="C5410">
        <f t="shared" si="349"/>
        <v>585</v>
      </c>
      <c r="D5410">
        <v>1141</v>
      </c>
      <c r="E5410">
        <v>1141</v>
      </c>
      <c r="F5410">
        <v>0</v>
      </c>
      <c r="G5410">
        <v>483</v>
      </c>
      <c r="H5410">
        <v>658</v>
      </c>
      <c r="I5410">
        <v>0</v>
      </c>
      <c r="J5410">
        <v>0</v>
      </c>
      <c r="K5410">
        <v>1141</v>
      </c>
      <c r="L5410">
        <v>0</v>
      </c>
      <c r="M5410">
        <f t="shared" si="347"/>
        <v>1141</v>
      </c>
      <c r="N5410">
        <f t="shared" si="348"/>
        <v>1141</v>
      </c>
    </row>
    <row r="5411" spans="1:14" customFormat="1" ht="14.4" customHeight="1" x14ac:dyDescent="0.3">
      <c r="A5411" s="1">
        <v>44216</v>
      </c>
      <c r="B5411" t="s">
        <v>43</v>
      </c>
      <c r="C5411">
        <f t="shared" si="349"/>
        <v>0</v>
      </c>
      <c r="D5411">
        <v>1141</v>
      </c>
      <c r="E5411">
        <v>1141</v>
      </c>
      <c r="F5411">
        <v>0</v>
      </c>
      <c r="G5411">
        <v>483</v>
      </c>
      <c r="H5411">
        <v>658</v>
      </c>
      <c r="I5411">
        <v>0</v>
      </c>
      <c r="J5411">
        <v>0</v>
      </c>
      <c r="K5411">
        <v>1141</v>
      </c>
      <c r="L5411">
        <v>0</v>
      </c>
      <c r="M5411">
        <f t="shared" si="347"/>
        <v>1141</v>
      </c>
      <c r="N5411">
        <f t="shared" si="348"/>
        <v>1141</v>
      </c>
    </row>
    <row r="5412" spans="1:14" customFormat="1" ht="14.4" customHeight="1" x14ac:dyDescent="0.3">
      <c r="A5412" s="1">
        <v>44217</v>
      </c>
      <c r="B5412" t="s">
        <v>43</v>
      </c>
      <c r="C5412">
        <f t="shared" si="349"/>
        <v>733</v>
      </c>
      <c r="D5412">
        <v>1874</v>
      </c>
      <c r="E5412">
        <v>1874</v>
      </c>
      <c r="F5412">
        <v>0</v>
      </c>
      <c r="G5412">
        <v>772</v>
      </c>
      <c r="H5412">
        <v>1102</v>
      </c>
      <c r="I5412">
        <v>0</v>
      </c>
      <c r="J5412">
        <v>0</v>
      </c>
      <c r="K5412">
        <v>1874</v>
      </c>
      <c r="L5412">
        <v>0</v>
      </c>
      <c r="M5412">
        <f t="shared" si="347"/>
        <v>1874</v>
      </c>
      <c r="N5412">
        <f t="shared" si="348"/>
        <v>1874</v>
      </c>
    </row>
    <row r="5413" spans="1:14" customFormat="1" ht="14.4" customHeight="1" x14ac:dyDescent="0.3">
      <c r="A5413" s="1">
        <v>44218</v>
      </c>
      <c r="B5413" t="s">
        <v>43</v>
      </c>
      <c r="C5413">
        <f t="shared" si="349"/>
        <v>1289</v>
      </c>
      <c r="D5413">
        <v>3163</v>
      </c>
      <c r="E5413">
        <v>3163</v>
      </c>
      <c r="F5413">
        <v>0</v>
      </c>
      <c r="G5413">
        <v>1258</v>
      </c>
      <c r="H5413">
        <v>1905</v>
      </c>
      <c r="I5413">
        <v>0</v>
      </c>
      <c r="J5413">
        <v>0</v>
      </c>
      <c r="K5413">
        <v>3163</v>
      </c>
      <c r="L5413">
        <v>0</v>
      </c>
      <c r="M5413">
        <f t="shared" si="347"/>
        <v>3163</v>
      </c>
      <c r="N5413">
        <f t="shared" si="348"/>
        <v>3163</v>
      </c>
    </row>
    <row r="5414" spans="1:14" customFormat="1" ht="14.4" customHeight="1" x14ac:dyDescent="0.3">
      <c r="A5414" s="1">
        <v>44219</v>
      </c>
      <c r="B5414" t="s">
        <v>43</v>
      </c>
      <c r="C5414">
        <f t="shared" si="349"/>
        <v>75</v>
      </c>
      <c r="D5414">
        <v>3238</v>
      </c>
      <c r="E5414">
        <v>3238</v>
      </c>
      <c r="F5414">
        <v>0</v>
      </c>
      <c r="G5414">
        <v>1292</v>
      </c>
      <c r="H5414">
        <v>1946</v>
      </c>
      <c r="I5414">
        <v>0</v>
      </c>
      <c r="J5414">
        <v>0</v>
      </c>
      <c r="K5414">
        <v>3238</v>
      </c>
      <c r="L5414">
        <v>0</v>
      </c>
      <c r="M5414">
        <f t="shared" si="347"/>
        <v>3238</v>
      </c>
      <c r="N5414">
        <f t="shared" si="348"/>
        <v>3238</v>
      </c>
    </row>
    <row r="5415" spans="1:14" customFormat="1" ht="14.4" customHeight="1" x14ac:dyDescent="0.3">
      <c r="A5415" s="1">
        <v>44220</v>
      </c>
      <c r="B5415" t="s">
        <v>43</v>
      </c>
      <c r="C5415">
        <f t="shared" si="349"/>
        <v>354</v>
      </c>
      <c r="D5415">
        <v>3592</v>
      </c>
      <c r="E5415">
        <v>3592</v>
      </c>
      <c r="F5415">
        <v>0</v>
      </c>
      <c r="G5415">
        <v>1471</v>
      </c>
      <c r="H5415">
        <v>2121</v>
      </c>
      <c r="I5415">
        <v>0</v>
      </c>
      <c r="J5415">
        <v>0</v>
      </c>
      <c r="K5415">
        <v>3592</v>
      </c>
      <c r="L5415">
        <v>0</v>
      </c>
      <c r="M5415">
        <f t="shared" si="347"/>
        <v>3592</v>
      </c>
      <c r="N5415">
        <f t="shared" si="348"/>
        <v>3592</v>
      </c>
    </row>
    <row r="5416" spans="1:14" customFormat="1" ht="14.4" customHeight="1" x14ac:dyDescent="0.3">
      <c r="A5416" s="1">
        <v>44221</v>
      </c>
      <c r="B5416" t="s">
        <v>43</v>
      </c>
      <c r="C5416">
        <f t="shared" si="349"/>
        <v>4377</v>
      </c>
      <c r="D5416">
        <v>7969</v>
      </c>
      <c r="E5416">
        <v>7969</v>
      </c>
      <c r="F5416">
        <v>0</v>
      </c>
      <c r="G5416">
        <v>2987</v>
      </c>
      <c r="H5416">
        <v>4982</v>
      </c>
      <c r="I5416">
        <v>0</v>
      </c>
      <c r="J5416">
        <v>0</v>
      </c>
      <c r="K5416">
        <v>7969</v>
      </c>
      <c r="L5416">
        <v>0</v>
      </c>
      <c r="M5416">
        <f t="shared" si="347"/>
        <v>7969</v>
      </c>
      <c r="N5416">
        <f t="shared" si="348"/>
        <v>7969</v>
      </c>
    </row>
    <row r="5417" spans="1:14" customFormat="1" ht="14.4" customHeight="1" x14ac:dyDescent="0.3">
      <c r="A5417" s="1">
        <v>44222</v>
      </c>
      <c r="B5417" t="s">
        <v>43</v>
      </c>
      <c r="C5417">
        <f t="shared" si="349"/>
        <v>83</v>
      </c>
      <c r="D5417">
        <v>8052</v>
      </c>
      <c r="E5417">
        <v>8052</v>
      </c>
      <c r="F5417">
        <v>0</v>
      </c>
      <c r="G5417">
        <v>3002</v>
      </c>
      <c r="H5417">
        <v>5050</v>
      </c>
      <c r="I5417">
        <v>0</v>
      </c>
      <c r="J5417">
        <v>0</v>
      </c>
      <c r="K5417">
        <v>8052</v>
      </c>
      <c r="L5417">
        <v>0</v>
      </c>
      <c r="M5417">
        <f t="shared" si="347"/>
        <v>8052</v>
      </c>
      <c r="N5417">
        <f t="shared" si="348"/>
        <v>8052</v>
      </c>
    </row>
    <row r="5418" spans="1:14" customFormat="1" ht="14.4" customHeight="1" x14ac:dyDescent="0.3">
      <c r="A5418" s="1">
        <v>44223</v>
      </c>
      <c r="B5418" t="s">
        <v>43</v>
      </c>
      <c r="C5418">
        <f t="shared" si="349"/>
        <v>1322</v>
      </c>
      <c r="D5418">
        <v>9374</v>
      </c>
      <c r="E5418">
        <v>9374</v>
      </c>
      <c r="F5418">
        <v>0</v>
      </c>
      <c r="G5418">
        <v>3496</v>
      </c>
      <c r="H5418">
        <v>5878</v>
      </c>
      <c r="I5418">
        <v>0</v>
      </c>
      <c r="J5418">
        <v>0</v>
      </c>
      <c r="K5418">
        <v>9374</v>
      </c>
      <c r="L5418">
        <v>0</v>
      </c>
      <c r="M5418">
        <f t="shared" si="347"/>
        <v>9374</v>
      </c>
      <c r="N5418">
        <f t="shared" si="348"/>
        <v>9374</v>
      </c>
    </row>
    <row r="5419" spans="1:14" customFormat="1" ht="14.4" customHeight="1" x14ac:dyDescent="0.3">
      <c r="A5419" s="1">
        <v>44224</v>
      </c>
      <c r="B5419" t="s">
        <v>43</v>
      </c>
      <c r="C5419">
        <f t="shared" si="349"/>
        <v>5066</v>
      </c>
      <c r="D5419">
        <v>14440</v>
      </c>
      <c r="E5419">
        <v>14440</v>
      </c>
      <c r="F5419">
        <v>0</v>
      </c>
      <c r="G5419">
        <v>5042</v>
      </c>
      <c r="H5419">
        <v>9398</v>
      </c>
      <c r="I5419">
        <v>0</v>
      </c>
      <c r="J5419">
        <v>0</v>
      </c>
      <c r="K5419">
        <v>14440</v>
      </c>
      <c r="L5419">
        <v>0</v>
      </c>
      <c r="M5419">
        <f t="shared" si="347"/>
        <v>14440</v>
      </c>
      <c r="N5419">
        <f t="shared" si="348"/>
        <v>14440</v>
      </c>
    </row>
    <row r="5420" spans="1:14" customFormat="1" ht="14.4" customHeight="1" x14ac:dyDescent="0.3">
      <c r="A5420" s="1">
        <v>44225</v>
      </c>
      <c r="B5420" t="s">
        <v>43</v>
      </c>
      <c r="C5420">
        <f t="shared" si="349"/>
        <v>6424</v>
      </c>
      <c r="D5420">
        <v>20864</v>
      </c>
      <c r="E5420">
        <v>20864</v>
      </c>
      <c r="F5420">
        <v>0</v>
      </c>
      <c r="G5420">
        <v>6967</v>
      </c>
      <c r="H5420">
        <v>13896</v>
      </c>
      <c r="I5420">
        <v>1</v>
      </c>
      <c r="J5420">
        <v>0</v>
      </c>
      <c r="K5420">
        <v>20864</v>
      </c>
      <c r="L5420">
        <v>0</v>
      </c>
      <c r="M5420">
        <f t="shared" si="347"/>
        <v>20864</v>
      </c>
      <c r="N5420">
        <f t="shared" si="348"/>
        <v>20864</v>
      </c>
    </row>
    <row r="5421" spans="1:14" customFormat="1" ht="14.4" customHeight="1" x14ac:dyDescent="0.3">
      <c r="A5421" s="1">
        <v>44226</v>
      </c>
      <c r="B5421" t="s">
        <v>43</v>
      </c>
      <c r="C5421">
        <f t="shared" si="349"/>
        <v>3058</v>
      </c>
      <c r="D5421">
        <v>23922</v>
      </c>
      <c r="E5421">
        <v>23922</v>
      </c>
      <c r="F5421">
        <v>0</v>
      </c>
      <c r="G5421">
        <v>8584</v>
      </c>
      <c r="H5421">
        <v>15337</v>
      </c>
      <c r="I5421">
        <v>1</v>
      </c>
      <c r="J5421">
        <v>0</v>
      </c>
      <c r="K5421">
        <v>23922</v>
      </c>
      <c r="L5421">
        <v>0</v>
      </c>
      <c r="M5421">
        <f t="shared" si="347"/>
        <v>23922</v>
      </c>
      <c r="N5421">
        <f t="shared" si="348"/>
        <v>23922</v>
      </c>
    </row>
    <row r="5422" spans="1:14" customFormat="1" ht="14.4" customHeight="1" x14ac:dyDescent="0.3">
      <c r="A5422" s="1">
        <v>44227</v>
      </c>
      <c r="B5422" t="s">
        <v>43</v>
      </c>
      <c r="C5422">
        <f t="shared" si="349"/>
        <v>2595</v>
      </c>
      <c r="D5422">
        <v>26517</v>
      </c>
      <c r="E5422">
        <v>26517</v>
      </c>
      <c r="F5422">
        <v>0</v>
      </c>
      <c r="G5422">
        <v>9976</v>
      </c>
      <c r="H5422">
        <v>16540</v>
      </c>
      <c r="I5422">
        <v>1</v>
      </c>
      <c r="J5422">
        <v>0</v>
      </c>
      <c r="K5422">
        <v>26517</v>
      </c>
      <c r="L5422">
        <v>0</v>
      </c>
      <c r="M5422">
        <f t="shared" si="347"/>
        <v>26517</v>
      </c>
      <c r="N5422">
        <f t="shared" si="348"/>
        <v>26517</v>
      </c>
    </row>
    <row r="5423" spans="1:14" customFormat="1" ht="14.4" customHeight="1" x14ac:dyDescent="0.3">
      <c r="A5423" s="1">
        <v>44228</v>
      </c>
      <c r="B5423" t="s">
        <v>43</v>
      </c>
      <c r="C5423">
        <f t="shared" si="349"/>
        <v>6188</v>
      </c>
      <c r="D5423">
        <v>32705</v>
      </c>
      <c r="E5423">
        <v>32705</v>
      </c>
      <c r="F5423">
        <v>0</v>
      </c>
      <c r="G5423">
        <v>12311</v>
      </c>
      <c r="H5423">
        <v>20393</v>
      </c>
      <c r="I5423">
        <v>1</v>
      </c>
      <c r="J5423">
        <v>0</v>
      </c>
      <c r="K5423">
        <v>32705</v>
      </c>
      <c r="L5423">
        <v>0</v>
      </c>
      <c r="M5423">
        <f t="shared" si="347"/>
        <v>32705</v>
      </c>
      <c r="N5423">
        <f t="shared" si="348"/>
        <v>32705</v>
      </c>
    </row>
    <row r="5424" spans="1:14" customFormat="1" ht="14.4" customHeight="1" x14ac:dyDescent="0.3">
      <c r="A5424" s="1">
        <v>44229</v>
      </c>
      <c r="B5424" t="s">
        <v>43</v>
      </c>
      <c r="C5424">
        <f t="shared" si="349"/>
        <v>6818</v>
      </c>
      <c r="D5424">
        <v>39523</v>
      </c>
      <c r="E5424">
        <v>39523</v>
      </c>
      <c r="F5424">
        <v>0</v>
      </c>
      <c r="G5424">
        <v>14393</v>
      </c>
      <c r="H5424">
        <v>25129</v>
      </c>
      <c r="I5424">
        <v>1</v>
      </c>
      <c r="J5424">
        <v>0</v>
      </c>
      <c r="K5424">
        <v>39523</v>
      </c>
      <c r="L5424">
        <v>0</v>
      </c>
      <c r="M5424">
        <f t="shared" si="347"/>
        <v>39523</v>
      </c>
      <c r="N5424">
        <f t="shared" si="348"/>
        <v>39523</v>
      </c>
    </row>
    <row r="5425" spans="1:14" customFormat="1" ht="14.4" customHeight="1" x14ac:dyDescent="0.3">
      <c r="A5425" s="1">
        <v>44230</v>
      </c>
      <c r="B5425" t="s">
        <v>43</v>
      </c>
      <c r="C5425">
        <f t="shared" si="349"/>
        <v>11091</v>
      </c>
      <c r="D5425">
        <v>50614</v>
      </c>
      <c r="E5425">
        <v>50614</v>
      </c>
      <c r="F5425">
        <v>0</v>
      </c>
      <c r="G5425">
        <v>16797</v>
      </c>
      <c r="H5425">
        <v>33816</v>
      </c>
      <c r="I5425">
        <v>1</v>
      </c>
      <c r="J5425">
        <v>0</v>
      </c>
      <c r="K5425">
        <v>50614</v>
      </c>
      <c r="L5425">
        <v>0</v>
      </c>
      <c r="M5425">
        <f t="shared" si="347"/>
        <v>50614</v>
      </c>
      <c r="N5425">
        <f t="shared" si="348"/>
        <v>50614</v>
      </c>
    </row>
    <row r="5426" spans="1:14" customFormat="1" ht="14.4" customHeight="1" x14ac:dyDescent="0.3">
      <c r="A5426" s="1">
        <v>44231</v>
      </c>
      <c r="B5426" t="s">
        <v>43</v>
      </c>
      <c r="C5426">
        <f t="shared" si="349"/>
        <v>9348</v>
      </c>
      <c r="D5426">
        <v>59962</v>
      </c>
      <c r="E5426">
        <v>59962</v>
      </c>
      <c r="F5426">
        <v>0</v>
      </c>
      <c r="G5426">
        <v>19232</v>
      </c>
      <c r="H5426">
        <v>40729</v>
      </c>
      <c r="I5426">
        <v>1</v>
      </c>
      <c r="J5426">
        <v>0</v>
      </c>
      <c r="K5426">
        <v>59962</v>
      </c>
      <c r="L5426">
        <v>0</v>
      </c>
      <c r="M5426">
        <f t="shared" si="347"/>
        <v>59962</v>
      </c>
      <c r="N5426">
        <f t="shared" si="348"/>
        <v>59962</v>
      </c>
    </row>
    <row r="5427" spans="1:14" customFormat="1" ht="14.4" customHeight="1" x14ac:dyDescent="0.3">
      <c r="A5427" s="1">
        <v>44232</v>
      </c>
      <c r="B5427" t="s">
        <v>43</v>
      </c>
      <c r="C5427">
        <f t="shared" si="349"/>
        <v>6167</v>
      </c>
      <c r="D5427">
        <v>66129</v>
      </c>
      <c r="E5427">
        <v>66129</v>
      </c>
      <c r="F5427">
        <v>0</v>
      </c>
      <c r="G5427">
        <v>20796</v>
      </c>
      <c r="H5427">
        <v>45332</v>
      </c>
      <c r="I5427">
        <v>1</v>
      </c>
      <c r="J5427">
        <v>0</v>
      </c>
      <c r="K5427">
        <v>66129</v>
      </c>
      <c r="L5427">
        <v>0</v>
      </c>
      <c r="M5427">
        <f t="shared" si="347"/>
        <v>66129</v>
      </c>
      <c r="N5427">
        <f t="shared" si="348"/>
        <v>66129</v>
      </c>
    </row>
    <row r="5428" spans="1:14" customFormat="1" ht="14.4" customHeight="1" x14ac:dyDescent="0.3">
      <c r="A5428" s="1">
        <v>44233</v>
      </c>
      <c r="B5428" t="s">
        <v>43</v>
      </c>
      <c r="C5428">
        <f t="shared" si="349"/>
        <v>4209</v>
      </c>
      <c r="D5428">
        <v>70338</v>
      </c>
      <c r="E5428">
        <v>70338</v>
      </c>
      <c r="F5428">
        <v>0</v>
      </c>
      <c r="G5428">
        <v>22101</v>
      </c>
      <c r="H5428">
        <v>48236</v>
      </c>
      <c r="I5428">
        <v>1</v>
      </c>
      <c r="J5428">
        <v>0</v>
      </c>
      <c r="K5428">
        <v>70338</v>
      </c>
      <c r="L5428">
        <v>0</v>
      </c>
      <c r="M5428">
        <f t="shared" si="347"/>
        <v>70338</v>
      </c>
      <c r="N5428">
        <f t="shared" si="348"/>
        <v>70338</v>
      </c>
    </row>
    <row r="5429" spans="1:14" customFormat="1" ht="14.4" customHeight="1" x14ac:dyDescent="0.3">
      <c r="A5429" s="1">
        <v>44234</v>
      </c>
      <c r="B5429" t="s">
        <v>43</v>
      </c>
      <c r="C5429">
        <f t="shared" si="349"/>
        <v>1046</v>
      </c>
      <c r="D5429">
        <v>71384</v>
      </c>
      <c r="E5429">
        <v>71384</v>
      </c>
      <c r="F5429">
        <v>0</v>
      </c>
      <c r="G5429">
        <v>22393</v>
      </c>
      <c r="H5429">
        <v>48990</v>
      </c>
      <c r="I5429">
        <v>1</v>
      </c>
      <c r="J5429">
        <v>0</v>
      </c>
      <c r="K5429">
        <v>71384</v>
      </c>
      <c r="L5429">
        <v>0</v>
      </c>
      <c r="M5429">
        <f t="shared" si="347"/>
        <v>71384</v>
      </c>
      <c r="N5429">
        <f t="shared" si="348"/>
        <v>71384</v>
      </c>
    </row>
    <row r="5430" spans="1:14" customFormat="1" ht="14.4" customHeight="1" x14ac:dyDescent="0.3">
      <c r="A5430" s="1">
        <v>44235</v>
      </c>
      <c r="B5430" t="s">
        <v>43</v>
      </c>
      <c r="C5430">
        <f t="shared" si="349"/>
        <v>5374</v>
      </c>
      <c r="D5430">
        <v>76758</v>
      </c>
      <c r="E5430">
        <v>76758</v>
      </c>
      <c r="F5430">
        <v>0</v>
      </c>
      <c r="G5430">
        <v>26945</v>
      </c>
      <c r="H5430">
        <v>49812</v>
      </c>
      <c r="I5430">
        <v>1</v>
      </c>
      <c r="J5430">
        <v>8</v>
      </c>
      <c r="K5430">
        <v>76750</v>
      </c>
      <c r="L5430">
        <v>0</v>
      </c>
      <c r="M5430">
        <f t="shared" si="347"/>
        <v>76758</v>
      </c>
      <c r="N5430">
        <f t="shared" si="348"/>
        <v>76758</v>
      </c>
    </row>
    <row r="5431" spans="1:14" customFormat="1" ht="14.4" customHeight="1" x14ac:dyDescent="0.3">
      <c r="A5431" s="1">
        <v>44236</v>
      </c>
      <c r="B5431" t="s">
        <v>43</v>
      </c>
      <c r="C5431">
        <f t="shared" si="349"/>
        <v>6971</v>
      </c>
      <c r="D5431">
        <v>83729</v>
      </c>
      <c r="E5431">
        <v>83729</v>
      </c>
      <c r="F5431">
        <v>0</v>
      </c>
      <c r="G5431">
        <v>32994</v>
      </c>
      <c r="H5431">
        <v>50733</v>
      </c>
      <c r="I5431">
        <v>2</v>
      </c>
      <c r="J5431">
        <v>39</v>
      </c>
      <c r="K5431">
        <v>83690</v>
      </c>
      <c r="L5431">
        <v>0</v>
      </c>
      <c r="M5431">
        <f t="shared" si="347"/>
        <v>83729</v>
      </c>
      <c r="N5431">
        <f t="shared" si="348"/>
        <v>83729</v>
      </c>
    </row>
    <row r="5432" spans="1:14" customFormat="1" ht="14.4" customHeight="1" x14ac:dyDescent="0.3">
      <c r="A5432" s="1">
        <v>44237</v>
      </c>
      <c r="B5432" t="s">
        <v>43</v>
      </c>
      <c r="C5432">
        <f t="shared" si="349"/>
        <v>5926</v>
      </c>
      <c r="D5432">
        <v>89655</v>
      </c>
      <c r="E5432">
        <v>89655</v>
      </c>
      <c r="F5432">
        <v>0</v>
      </c>
      <c r="G5432">
        <v>38119</v>
      </c>
      <c r="H5432">
        <v>51534</v>
      </c>
      <c r="I5432">
        <v>2</v>
      </c>
      <c r="J5432">
        <v>40</v>
      </c>
      <c r="K5432">
        <v>89615</v>
      </c>
      <c r="L5432">
        <v>0</v>
      </c>
      <c r="M5432">
        <f t="shared" si="347"/>
        <v>89655</v>
      </c>
      <c r="N5432">
        <f t="shared" si="348"/>
        <v>89655</v>
      </c>
    </row>
    <row r="5433" spans="1:14" customFormat="1" ht="14.4" customHeight="1" x14ac:dyDescent="0.3">
      <c r="A5433" s="1">
        <v>44238</v>
      </c>
      <c r="B5433" t="s">
        <v>43</v>
      </c>
      <c r="C5433">
        <f t="shared" si="349"/>
        <v>7632</v>
      </c>
      <c r="D5433">
        <v>97287</v>
      </c>
      <c r="E5433">
        <v>97287</v>
      </c>
      <c r="F5433">
        <v>0</v>
      </c>
      <c r="G5433">
        <v>44601</v>
      </c>
      <c r="H5433">
        <v>52684</v>
      </c>
      <c r="I5433">
        <v>2</v>
      </c>
      <c r="J5433">
        <v>40</v>
      </c>
      <c r="K5433">
        <v>97247</v>
      </c>
      <c r="L5433">
        <v>0</v>
      </c>
      <c r="M5433">
        <f t="shared" si="347"/>
        <v>97287</v>
      </c>
      <c r="N5433">
        <f t="shared" si="348"/>
        <v>97287</v>
      </c>
    </row>
    <row r="5434" spans="1:14" customFormat="1" ht="14.4" customHeight="1" x14ac:dyDescent="0.3">
      <c r="A5434" s="1">
        <v>44239</v>
      </c>
      <c r="B5434" t="s">
        <v>43</v>
      </c>
      <c r="C5434">
        <f t="shared" si="349"/>
        <v>7050</v>
      </c>
      <c r="D5434">
        <v>104337</v>
      </c>
      <c r="E5434">
        <v>104337</v>
      </c>
      <c r="F5434">
        <v>0</v>
      </c>
      <c r="G5434">
        <v>50736</v>
      </c>
      <c r="H5434">
        <v>53599</v>
      </c>
      <c r="I5434">
        <v>2</v>
      </c>
      <c r="J5434">
        <v>40</v>
      </c>
      <c r="K5434">
        <v>104297</v>
      </c>
      <c r="L5434">
        <v>0</v>
      </c>
      <c r="M5434">
        <f t="shared" si="347"/>
        <v>104337</v>
      </c>
      <c r="N5434">
        <f t="shared" si="348"/>
        <v>104337</v>
      </c>
    </row>
    <row r="5435" spans="1:14" customFormat="1" ht="14.4" customHeight="1" x14ac:dyDescent="0.3">
      <c r="A5435" s="1">
        <v>44240</v>
      </c>
      <c r="B5435" t="s">
        <v>43</v>
      </c>
      <c r="C5435">
        <f t="shared" si="349"/>
        <v>5629</v>
      </c>
      <c r="D5435">
        <v>109966</v>
      </c>
      <c r="E5435">
        <v>109966</v>
      </c>
      <c r="F5435">
        <v>403</v>
      </c>
      <c r="G5435">
        <v>55537</v>
      </c>
      <c r="H5435">
        <v>54427</v>
      </c>
      <c r="I5435">
        <v>2</v>
      </c>
      <c r="J5435">
        <v>42</v>
      </c>
      <c r="K5435">
        <v>109924</v>
      </c>
      <c r="L5435">
        <v>0</v>
      </c>
      <c r="M5435">
        <f t="shared" si="347"/>
        <v>110369</v>
      </c>
      <c r="N5435">
        <f t="shared" si="348"/>
        <v>109966</v>
      </c>
    </row>
    <row r="5436" spans="1:14" customFormat="1" ht="14.4" customHeight="1" x14ac:dyDescent="0.3">
      <c r="A5436" s="1">
        <v>44241</v>
      </c>
      <c r="B5436" t="s">
        <v>43</v>
      </c>
      <c r="C5436">
        <f t="shared" si="349"/>
        <v>1610</v>
      </c>
      <c r="D5436">
        <v>111576</v>
      </c>
      <c r="E5436">
        <v>111576</v>
      </c>
      <c r="F5436">
        <v>410</v>
      </c>
      <c r="G5436">
        <v>57024</v>
      </c>
      <c r="H5436">
        <v>54550</v>
      </c>
      <c r="I5436">
        <v>2</v>
      </c>
      <c r="J5436">
        <v>42</v>
      </c>
      <c r="K5436">
        <v>111534</v>
      </c>
      <c r="L5436">
        <v>0</v>
      </c>
      <c r="M5436">
        <f t="shared" si="347"/>
        <v>111986</v>
      </c>
      <c r="N5436">
        <f t="shared" si="348"/>
        <v>111576</v>
      </c>
    </row>
    <row r="5437" spans="1:14" customFormat="1" ht="14.4" customHeight="1" x14ac:dyDescent="0.3">
      <c r="A5437" s="1">
        <v>44242</v>
      </c>
      <c r="B5437" t="s">
        <v>43</v>
      </c>
      <c r="C5437">
        <f t="shared" si="349"/>
        <v>6534</v>
      </c>
      <c r="D5437">
        <v>118110</v>
      </c>
      <c r="E5437">
        <v>118110</v>
      </c>
      <c r="F5437">
        <v>1651</v>
      </c>
      <c r="G5437">
        <v>62076</v>
      </c>
      <c r="H5437">
        <v>56032</v>
      </c>
      <c r="I5437">
        <v>2</v>
      </c>
      <c r="J5437">
        <v>43</v>
      </c>
      <c r="K5437">
        <v>118067</v>
      </c>
      <c r="L5437">
        <v>0</v>
      </c>
      <c r="M5437">
        <f t="shared" si="347"/>
        <v>119761</v>
      </c>
      <c r="N5437">
        <f t="shared" si="348"/>
        <v>118110</v>
      </c>
    </row>
    <row r="5438" spans="1:14" customFormat="1" ht="14.4" customHeight="1" x14ac:dyDescent="0.3">
      <c r="A5438" s="1">
        <v>44243</v>
      </c>
      <c r="B5438" t="s">
        <v>43</v>
      </c>
      <c r="C5438">
        <f t="shared" si="349"/>
        <v>5052</v>
      </c>
      <c r="D5438">
        <v>123162</v>
      </c>
      <c r="E5438">
        <v>123162</v>
      </c>
      <c r="F5438">
        <v>3042</v>
      </c>
      <c r="G5438">
        <v>65686</v>
      </c>
      <c r="H5438">
        <v>57473</v>
      </c>
      <c r="I5438">
        <v>3</v>
      </c>
      <c r="J5438">
        <v>43</v>
      </c>
      <c r="K5438">
        <v>123119</v>
      </c>
      <c r="L5438">
        <v>0</v>
      </c>
      <c r="M5438">
        <f t="shared" si="347"/>
        <v>126204</v>
      </c>
      <c r="N5438">
        <f t="shared" si="348"/>
        <v>123162</v>
      </c>
    </row>
    <row r="5439" spans="1:14" customFormat="1" ht="14.4" customHeight="1" x14ac:dyDescent="0.3">
      <c r="A5439" s="1">
        <v>44244</v>
      </c>
      <c r="B5439" t="s">
        <v>43</v>
      </c>
      <c r="C5439">
        <f t="shared" si="349"/>
        <v>4712</v>
      </c>
      <c r="D5439">
        <v>127874</v>
      </c>
      <c r="E5439">
        <v>127874</v>
      </c>
      <c r="F5439">
        <v>3351</v>
      </c>
      <c r="G5439">
        <v>69484</v>
      </c>
      <c r="H5439">
        <v>58387</v>
      </c>
      <c r="I5439">
        <v>3</v>
      </c>
      <c r="J5439">
        <v>43</v>
      </c>
      <c r="K5439">
        <v>127831</v>
      </c>
      <c r="L5439">
        <v>0</v>
      </c>
      <c r="M5439">
        <f t="shared" ref="M5439:M5470" si="350">E5439+F5439</f>
        <v>131225</v>
      </c>
      <c r="N5439">
        <f t="shared" ref="N5439:N5470" si="351">G5439+H5439+I5439</f>
        <v>127874</v>
      </c>
    </row>
    <row r="5440" spans="1:14" customFormat="1" ht="14.4" customHeight="1" x14ac:dyDescent="0.3">
      <c r="A5440" s="1">
        <v>44245</v>
      </c>
      <c r="B5440" t="s">
        <v>43</v>
      </c>
      <c r="C5440">
        <f t="shared" ref="C5440:C5471" si="352">D5440-D5439</f>
        <v>2795</v>
      </c>
      <c r="D5440">
        <v>130669</v>
      </c>
      <c r="E5440">
        <v>130669</v>
      </c>
      <c r="F5440">
        <v>5039</v>
      </c>
      <c r="G5440">
        <v>72454</v>
      </c>
      <c r="H5440">
        <v>58212</v>
      </c>
      <c r="I5440">
        <v>3</v>
      </c>
      <c r="J5440">
        <v>60</v>
      </c>
      <c r="K5440">
        <v>130609</v>
      </c>
      <c r="L5440">
        <v>0</v>
      </c>
      <c r="M5440">
        <f t="shared" si="350"/>
        <v>135708</v>
      </c>
      <c r="N5440">
        <f t="shared" si="351"/>
        <v>130669</v>
      </c>
    </row>
    <row r="5441" spans="1:14" customFormat="1" ht="14.4" customHeight="1" x14ac:dyDescent="0.3">
      <c r="A5441" s="1">
        <v>44246</v>
      </c>
      <c r="B5441" t="s">
        <v>43</v>
      </c>
      <c r="C5441">
        <f t="shared" si="352"/>
        <v>5888</v>
      </c>
      <c r="D5441">
        <v>136557</v>
      </c>
      <c r="E5441">
        <v>136557</v>
      </c>
      <c r="F5441">
        <v>7388</v>
      </c>
      <c r="G5441">
        <v>75930</v>
      </c>
      <c r="H5441">
        <v>60624</v>
      </c>
      <c r="I5441">
        <v>3</v>
      </c>
      <c r="J5441">
        <v>61</v>
      </c>
      <c r="K5441">
        <v>136496</v>
      </c>
      <c r="L5441">
        <v>0</v>
      </c>
      <c r="M5441">
        <f t="shared" si="350"/>
        <v>143945</v>
      </c>
      <c r="N5441">
        <f t="shared" si="351"/>
        <v>136557</v>
      </c>
    </row>
    <row r="5442" spans="1:14" customFormat="1" ht="14.4" customHeight="1" x14ac:dyDescent="0.3">
      <c r="A5442" s="1">
        <v>44247</v>
      </c>
      <c r="B5442" t="s">
        <v>43</v>
      </c>
      <c r="C5442">
        <f t="shared" si="352"/>
        <v>1695</v>
      </c>
      <c r="D5442">
        <v>138252</v>
      </c>
      <c r="E5442">
        <v>138252</v>
      </c>
      <c r="F5442">
        <v>8289</v>
      </c>
      <c r="G5442">
        <v>77286</v>
      </c>
      <c r="H5442">
        <v>60963</v>
      </c>
      <c r="I5442">
        <v>3</v>
      </c>
      <c r="J5442">
        <v>69</v>
      </c>
      <c r="K5442">
        <v>138183</v>
      </c>
      <c r="L5442">
        <v>0</v>
      </c>
      <c r="M5442">
        <f t="shared" si="350"/>
        <v>146541</v>
      </c>
      <c r="N5442">
        <f t="shared" si="351"/>
        <v>138252</v>
      </c>
    </row>
    <row r="5443" spans="1:14" customFormat="1" ht="14.4" customHeight="1" x14ac:dyDescent="0.3">
      <c r="A5443" s="1">
        <v>44248</v>
      </c>
      <c r="B5443" t="s">
        <v>43</v>
      </c>
      <c r="C5443">
        <f t="shared" si="352"/>
        <v>418</v>
      </c>
      <c r="D5443">
        <v>138670</v>
      </c>
      <c r="E5443">
        <v>138670</v>
      </c>
      <c r="F5443">
        <v>8306</v>
      </c>
      <c r="G5443">
        <v>77618</v>
      </c>
      <c r="H5443">
        <v>61049</v>
      </c>
      <c r="I5443">
        <v>3</v>
      </c>
      <c r="J5443">
        <v>69</v>
      </c>
      <c r="K5443">
        <v>138601</v>
      </c>
      <c r="L5443">
        <v>0</v>
      </c>
      <c r="M5443">
        <f t="shared" si="350"/>
        <v>146976</v>
      </c>
      <c r="N5443">
        <f t="shared" si="351"/>
        <v>138670</v>
      </c>
    </row>
    <row r="5444" spans="1:14" customFormat="1" ht="14.4" customHeight="1" x14ac:dyDescent="0.3">
      <c r="A5444" s="1">
        <v>44249</v>
      </c>
      <c r="B5444" t="s">
        <v>43</v>
      </c>
      <c r="C5444">
        <f t="shared" si="352"/>
        <v>2262</v>
      </c>
      <c r="D5444">
        <v>140932</v>
      </c>
      <c r="E5444">
        <v>140932</v>
      </c>
      <c r="F5444">
        <v>10910</v>
      </c>
      <c r="G5444">
        <v>79464</v>
      </c>
      <c r="H5444">
        <v>61465</v>
      </c>
      <c r="I5444">
        <v>3</v>
      </c>
      <c r="J5444">
        <v>84</v>
      </c>
      <c r="K5444">
        <v>140848</v>
      </c>
      <c r="L5444">
        <v>0</v>
      </c>
      <c r="M5444">
        <f t="shared" si="350"/>
        <v>151842</v>
      </c>
      <c r="N5444">
        <f t="shared" si="351"/>
        <v>140932</v>
      </c>
    </row>
    <row r="5445" spans="1:14" customFormat="1" ht="14.4" customHeight="1" x14ac:dyDescent="0.3">
      <c r="A5445" s="1">
        <v>44250</v>
      </c>
      <c r="B5445" t="s">
        <v>43</v>
      </c>
      <c r="C5445">
        <f t="shared" si="352"/>
        <v>2425</v>
      </c>
      <c r="D5445">
        <v>143357</v>
      </c>
      <c r="E5445">
        <v>143357</v>
      </c>
      <c r="F5445">
        <v>12457</v>
      </c>
      <c r="G5445">
        <v>81533</v>
      </c>
      <c r="H5445">
        <v>61821</v>
      </c>
      <c r="I5445">
        <v>3</v>
      </c>
      <c r="J5445">
        <v>86</v>
      </c>
      <c r="K5445">
        <v>143271</v>
      </c>
      <c r="L5445">
        <v>0</v>
      </c>
      <c r="M5445">
        <f t="shared" si="350"/>
        <v>155814</v>
      </c>
      <c r="N5445">
        <f t="shared" si="351"/>
        <v>143357</v>
      </c>
    </row>
    <row r="5446" spans="1:14" customFormat="1" ht="14.4" customHeight="1" x14ac:dyDescent="0.3">
      <c r="A5446" s="1">
        <v>44251</v>
      </c>
      <c r="B5446" t="s">
        <v>43</v>
      </c>
      <c r="C5446">
        <f t="shared" si="352"/>
        <v>1554</v>
      </c>
      <c r="D5446">
        <v>144911</v>
      </c>
      <c r="E5446">
        <v>144911</v>
      </c>
      <c r="F5446">
        <v>12710</v>
      </c>
      <c r="G5446">
        <v>82691</v>
      </c>
      <c r="H5446">
        <v>62217</v>
      </c>
      <c r="I5446">
        <v>3</v>
      </c>
      <c r="J5446">
        <v>88</v>
      </c>
      <c r="K5446">
        <v>144823</v>
      </c>
      <c r="L5446">
        <v>0</v>
      </c>
      <c r="M5446">
        <f t="shared" si="350"/>
        <v>157621</v>
      </c>
      <c r="N5446">
        <f t="shared" si="351"/>
        <v>144911</v>
      </c>
    </row>
    <row r="5447" spans="1:14" customFormat="1" ht="14.4" customHeight="1" x14ac:dyDescent="0.3">
      <c r="A5447" s="1">
        <v>44252</v>
      </c>
      <c r="B5447" t="s">
        <v>43</v>
      </c>
      <c r="C5447">
        <f t="shared" si="352"/>
        <v>1414</v>
      </c>
      <c r="D5447">
        <v>146325</v>
      </c>
      <c r="E5447">
        <v>146325</v>
      </c>
      <c r="F5447">
        <v>15441</v>
      </c>
      <c r="G5447">
        <v>83705</v>
      </c>
      <c r="H5447">
        <v>62617</v>
      </c>
      <c r="I5447">
        <v>3</v>
      </c>
      <c r="J5447">
        <v>108</v>
      </c>
      <c r="K5447">
        <v>146217</v>
      </c>
      <c r="L5447">
        <v>0</v>
      </c>
      <c r="M5447">
        <f t="shared" si="350"/>
        <v>161766</v>
      </c>
      <c r="N5447">
        <f t="shared" si="351"/>
        <v>146325</v>
      </c>
    </row>
    <row r="5448" spans="1:14" customFormat="1" ht="14.4" customHeight="1" x14ac:dyDescent="0.3">
      <c r="A5448" s="1">
        <v>44253</v>
      </c>
      <c r="B5448" t="s">
        <v>43</v>
      </c>
      <c r="C5448">
        <f t="shared" si="352"/>
        <v>1773</v>
      </c>
      <c r="D5448">
        <v>148098</v>
      </c>
      <c r="E5448">
        <v>148098</v>
      </c>
      <c r="F5448">
        <v>20504</v>
      </c>
      <c r="G5448">
        <v>85113</v>
      </c>
      <c r="H5448">
        <v>62982</v>
      </c>
      <c r="I5448">
        <v>3</v>
      </c>
      <c r="J5448">
        <v>108</v>
      </c>
      <c r="K5448">
        <v>147990</v>
      </c>
      <c r="L5448">
        <v>0</v>
      </c>
      <c r="M5448">
        <f t="shared" si="350"/>
        <v>168602</v>
      </c>
      <c r="N5448">
        <f t="shared" si="351"/>
        <v>148098</v>
      </c>
    </row>
    <row r="5449" spans="1:14" customFormat="1" ht="14.4" customHeight="1" x14ac:dyDescent="0.3">
      <c r="A5449" s="1">
        <v>44254</v>
      </c>
      <c r="B5449" t="s">
        <v>43</v>
      </c>
      <c r="C5449">
        <f t="shared" si="352"/>
        <v>0</v>
      </c>
      <c r="D5449">
        <v>148098</v>
      </c>
      <c r="E5449">
        <v>148098</v>
      </c>
      <c r="F5449">
        <v>20504</v>
      </c>
      <c r="G5449">
        <v>85113</v>
      </c>
      <c r="H5449">
        <v>62982</v>
      </c>
      <c r="I5449">
        <v>3</v>
      </c>
      <c r="J5449">
        <v>108</v>
      </c>
      <c r="K5449">
        <v>147990</v>
      </c>
      <c r="L5449">
        <v>0</v>
      </c>
      <c r="M5449">
        <f t="shared" si="350"/>
        <v>168602</v>
      </c>
      <c r="N5449">
        <f t="shared" si="351"/>
        <v>148098</v>
      </c>
    </row>
    <row r="5450" spans="1:14" customFormat="1" ht="14.4" customHeight="1" x14ac:dyDescent="0.3">
      <c r="A5450" s="1">
        <v>44255</v>
      </c>
      <c r="B5450" t="s">
        <v>43</v>
      </c>
      <c r="C5450">
        <f t="shared" si="352"/>
        <v>2</v>
      </c>
      <c r="D5450">
        <v>148100</v>
      </c>
      <c r="E5450">
        <v>148100</v>
      </c>
      <c r="F5450">
        <v>20504</v>
      </c>
      <c r="G5450">
        <v>85115</v>
      </c>
      <c r="H5450">
        <v>62982</v>
      </c>
      <c r="I5450">
        <v>3</v>
      </c>
      <c r="J5450">
        <v>108</v>
      </c>
      <c r="K5450">
        <v>147992</v>
      </c>
      <c r="L5450">
        <v>0</v>
      </c>
      <c r="M5450">
        <f t="shared" si="350"/>
        <v>168604</v>
      </c>
      <c r="N5450">
        <f t="shared" si="351"/>
        <v>148100</v>
      </c>
    </row>
    <row r="5451" spans="1:14" customFormat="1" ht="14.4" customHeight="1" x14ac:dyDescent="0.3">
      <c r="A5451" s="1">
        <v>44256</v>
      </c>
      <c r="B5451" t="s">
        <v>43</v>
      </c>
      <c r="C5451">
        <f t="shared" si="352"/>
        <v>0</v>
      </c>
      <c r="D5451">
        <v>148100</v>
      </c>
      <c r="E5451">
        <v>148100</v>
      </c>
      <c r="F5451">
        <v>20504</v>
      </c>
      <c r="G5451">
        <v>85115</v>
      </c>
      <c r="H5451">
        <v>62982</v>
      </c>
      <c r="I5451">
        <v>3</v>
      </c>
      <c r="J5451">
        <v>108</v>
      </c>
      <c r="K5451">
        <v>147992</v>
      </c>
      <c r="L5451">
        <v>0</v>
      </c>
      <c r="M5451">
        <f t="shared" si="350"/>
        <v>168604</v>
      </c>
      <c r="N5451">
        <f t="shared" si="351"/>
        <v>148100</v>
      </c>
    </row>
    <row r="5452" spans="1:14" customFormat="1" ht="14.4" customHeight="1" x14ac:dyDescent="0.3">
      <c r="A5452" s="1">
        <v>44257</v>
      </c>
      <c r="B5452" t="s">
        <v>43</v>
      </c>
      <c r="C5452">
        <f t="shared" si="352"/>
        <v>7916</v>
      </c>
      <c r="D5452">
        <v>156016</v>
      </c>
      <c r="E5452">
        <v>156016</v>
      </c>
      <c r="F5452">
        <v>27057</v>
      </c>
      <c r="G5452">
        <v>90340</v>
      </c>
      <c r="H5452">
        <v>65671</v>
      </c>
      <c r="I5452">
        <v>5</v>
      </c>
      <c r="J5452">
        <v>112</v>
      </c>
      <c r="K5452">
        <v>155904</v>
      </c>
      <c r="L5452">
        <v>0</v>
      </c>
      <c r="M5452">
        <f t="shared" si="350"/>
        <v>183073</v>
      </c>
      <c r="N5452">
        <f t="shared" si="351"/>
        <v>156016</v>
      </c>
    </row>
    <row r="5453" spans="1:14" customFormat="1" ht="14.4" customHeight="1" x14ac:dyDescent="0.3">
      <c r="A5453" s="1">
        <v>44258</v>
      </c>
      <c r="B5453" t="s">
        <v>43</v>
      </c>
      <c r="C5453">
        <f t="shared" si="352"/>
        <v>5679</v>
      </c>
      <c r="D5453">
        <v>161695</v>
      </c>
      <c r="E5453">
        <v>161695</v>
      </c>
      <c r="F5453">
        <v>33037</v>
      </c>
      <c r="G5453">
        <v>93689</v>
      </c>
      <c r="H5453">
        <v>68000</v>
      </c>
      <c r="I5453">
        <v>6</v>
      </c>
      <c r="J5453">
        <v>121</v>
      </c>
      <c r="K5453">
        <v>161574</v>
      </c>
      <c r="L5453">
        <v>0</v>
      </c>
      <c r="M5453">
        <f t="shared" si="350"/>
        <v>194732</v>
      </c>
      <c r="N5453">
        <f t="shared" si="351"/>
        <v>161695</v>
      </c>
    </row>
    <row r="5454" spans="1:14" customFormat="1" ht="14.4" customHeight="1" x14ac:dyDescent="0.3">
      <c r="A5454" s="1">
        <v>44259</v>
      </c>
      <c r="B5454" t="s">
        <v>43</v>
      </c>
      <c r="C5454">
        <f t="shared" si="352"/>
        <v>9300</v>
      </c>
      <c r="D5454">
        <v>170995</v>
      </c>
      <c r="E5454">
        <v>170995</v>
      </c>
      <c r="F5454">
        <v>43015</v>
      </c>
      <c r="G5454">
        <v>98872</v>
      </c>
      <c r="H5454">
        <v>72117</v>
      </c>
      <c r="I5454">
        <v>6</v>
      </c>
      <c r="J5454">
        <v>146</v>
      </c>
      <c r="K5454">
        <v>170849</v>
      </c>
      <c r="L5454">
        <v>0</v>
      </c>
      <c r="M5454">
        <f t="shared" si="350"/>
        <v>214010</v>
      </c>
      <c r="N5454">
        <f t="shared" si="351"/>
        <v>170995</v>
      </c>
    </row>
    <row r="5455" spans="1:14" customFormat="1" ht="14.4" customHeight="1" x14ac:dyDescent="0.3">
      <c r="A5455" s="1">
        <v>44260</v>
      </c>
      <c r="B5455" t="s">
        <v>43</v>
      </c>
      <c r="C5455">
        <f t="shared" si="352"/>
        <v>9511</v>
      </c>
      <c r="D5455">
        <v>180506</v>
      </c>
      <c r="E5455">
        <v>180506</v>
      </c>
      <c r="F5455">
        <v>50686</v>
      </c>
      <c r="G5455">
        <v>104185</v>
      </c>
      <c r="H5455">
        <v>76314</v>
      </c>
      <c r="I5455">
        <v>7</v>
      </c>
      <c r="J5455">
        <v>151</v>
      </c>
      <c r="K5455">
        <v>180355</v>
      </c>
      <c r="L5455">
        <v>0</v>
      </c>
      <c r="M5455">
        <f t="shared" si="350"/>
        <v>231192</v>
      </c>
      <c r="N5455">
        <f t="shared" si="351"/>
        <v>180506</v>
      </c>
    </row>
    <row r="5456" spans="1:14" customFormat="1" ht="14.4" customHeight="1" x14ac:dyDescent="0.3">
      <c r="A5456" s="1">
        <v>44261</v>
      </c>
      <c r="B5456" t="s">
        <v>43</v>
      </c>
      <c r="C5456">
        <f t="shared" si="352"/>
        <v>10456</v>
      </c>
      <c r="D5456">
        <v>190962</v>
      </c>
      <c r="E5456">
        <v>190962</v>
      </c>
      <c r="F5456">
        <v>55763</v>
      </c>
      <c r="G5456">
        <v>109723</v>
      </c>
      <c r="H5456">
        <v>81231</v>
      </c>
      <c r="I5456">
        <v>8</v>
      </c>
      <c r="J5456">
        <v>153</v>
      </c>
      <c r="K5456">
        <v>190809</v>
      </c>
      <c r="L5456">
        <v>0</v>
      </c>
      <c r="M5456">
        <f t="shared" si="350"/>
        <v>246725</v>
      </c>
      <c r="N5456">
        <f t="shared" si="351"/>
        <v>190962</v>
      </c>
    </row>
    <row r="5457" spans="1:14" customFormat="1" ht="14.4" customHeight="1" x14ac:dyDescent="0.3">
      <c r="A5457" s="1">
        <v>44262</v>
      </c>
      <c r="B5457" t="s">
        <v>43</v>
      </c>
      <c r="C5457">
        <f t="shared" si="352"/>
        <v>576</v>
      </c>
      <c r="D5457">
        <v>191538</v>
      </c>
      <c r="E5457">
        <v>191538</v>
      </c>
      <c r="F5457">
        <v>55909</v>
      </c>
      <c r="G5457">
        <v>110112</v>
      </c>
      <c r="H5457">
        <v>81418</v>
      </c>
      <c r="I5457">
        <v>8</v>
      </c>
      <c r="J5457">
        <v>153</v>
      </c>
      <c r="K5457">
        <v>191385</v>
      </c>
      <c r="L5457">
        <v>0</v>
      </c>
      <c r="M5457">
        <f t="shared" si="350"/>
        <v>247447</v>
      </c>
      <c r="N5457">
        <f t="shared" si="351"/>
        <v>191538</v>
      </c>
    </row>
    <row r="5458" spans="1:14" customFormat="1" ht="14.4" customHeight="1" x14ac:dyDescent="0.3">
      <c r="A5458" s="1">
        <v>44263</v>
      </c>
      <c r="B5458" t="s">
        <v>43</v>
      </c>
      <c r="C5458">
        <f t="shared" si="352"/>
        <v>12714</v>
      </c>
      <c r="D5458">
        <v>204252</v>
      </c>
      <c r="E5458">
        <v>204252</v>
      </c>
      <c r="F5458">
        <v>61492</v>
      </c>
      <c r="G5458">
        <v>117313</v>
      </c>
      <c r="H5458">
        <v>86927</v>
      </c>
      <c r="I5458">
        <v>12</v>
      </c>
      <c r="J5458">
        <v>160</v>
      </c>
      <c r="K5458">
        <v>204092</v>
      </c>
      <c r="L5458">
        <v>0</v>
      </c>
      <c r="M5458">
        <f t="shared" si="350"/>
        <v>265744</v>
      </c>
      <c r="N5458">
        <f t="shared" si="351"/>
        <v>204252</v>
      </c>
    </row>
    <row r="5459" spans="1:14" customFormat="1" ht="14.4" customHeight="1" x14ac:dyDescent="0.3">
      <c r="A5459" s="1">
        <v>44264</v>
      </c>
      <c r="B5459" t="s">
        <v>43</v>
      </c>
      <c r="C5459">
        <f t="shared" si="352"/>
        <v>24131</v>
      </c>
      <c r="D5459">
        <v>228383</v>
      </c>
      <c r="E5459">
        <v>228383</v>
      </c>
      <c r="F5459">
        <v>67337</v>
      </c>
      <c r="G5459">
        <v>131700</v>
      </c>
      <c r="H5459">
        <v>96667</v>
      </c>
      <c r="I5459">
        <v>16</v>
      </c>
      <c r="J5459">
        <v>0</v>
      </c>
      <c r="K5459">
        <v>228358</v>
      </c>
      <c r="L5459">
        <v>0</v>
      </c>
      <c r="M5459">
        <f t="shared" si="350"/>
        <v>295720</v>
      </c>
      <c r="N5459">
        <f t="shared" si="351"/>
        <v>228383</v>
      </c>
    </row>
    <row r="5460" spans="1:14" customFormat="1" ht="14.4" customHeight="1" x14ac:dyDescent="0.3">
      <c r="A5460" s="1">
        <v>44265</v>
      </c>
      <c r="B5460" t="s">
        <v>43</v>
      </c>
      <c r="C5460">
        <f t="shared" si="352"/>
        <v>12407</v>
      </c>
      <c r="D5460">
        <v>240790</v>
      </c>
      <c r="E5460">
        <v>240790</v>
      </c>
      <c r="F5460">
        <v>71542</v>
      </c>
      <c r="G5460">
        <v>139108</v>
      </c>
      <c r="H5460">
        <v>101665</v>
      </c>
      <c r="I5460">
        <v>17</v>
      </c>
      <c r="J5460">
        <v>0</v>
      </c>
      <c r="K5460">
        <v>240765</v>
      </c>
      <c r="L5460">
        <v>0</v>
      </c>
      <c r="M5460">
        <f t="shared" si="350"/>
        <v>312332</v>
      </c>
      <c r="N5460">
        <f t="shared" si="351"/>
        <v>240790</v>
      </c>
    </row>
    <row r="5461" spans="1:14" customFormat="1" ht="14.4" customHeight="1" x14ac:dyDescent="0.3">
      <c r="A5461" s="1">
        <v>44266</v>
      </c>
      <c r="B5461" t="s">
        <v>43</v>
      </c>
      <c r="C5461">
        <f t="shared" si="352"/>
        <v>2175</v>
      </c>
      <c r="D5461">
        <v>242965</v>
      </c>
      <c r="E5461">
        <v>242965</v>
      </c>
      <c r="F5461">
        <v>72168</v>
      </c>
      <c r="G5461">
        <v>140424</v>
      </c>
      <c r="H5461">
        <v>102524</v>
      </c>
      <c r="I5461">
        <v>17</v>
      </c>
      <c r="J5461">
        <v>0</v>
      </c>
      <c r="K5461">
        <v>242940</v>
      </c>
      <c r="L5461">
        <v>0</v>
      </c>
      <c r="M5461">
        <f t="shared" si="350"/>
        <v>315133</v>
      </c>
      <c r="N5461">
        <f t="shared" si="351"/>
        <v>242965</v>
      </c>
    </row>
    <row r="5462" spans="1:14" customFormat="1" ht="14.4" customHeight="1" x14ac:dyDescent="0.3">
      <c r="A5462" s="1">
        <v>44267</v>
      </c>
      <c r="B5462" t="s">
        <v>43</v>
      </c>
      <c r="C5462">
        <f t="shared" si="352"/>
        <v>25415</v>
      </c>
      <c r="D5462">
        <v>268380</v>
      </c>
      <c r="E5462">
        <v>268380</v>
      </c>
      <c r="F5462">
        <v>80359</v>
      </c>
      <c r="G5462">
        <v>156251</v>
      </c>
      <c r="H5462">
        <v>112110</v>
      </c>
      <c r="I5462">
        <v>19</v>
      </c>
      <c r="J5462">
        <v>0</v>
      </c>
      <c r="K5462">
        <v>268355</v>
      </c>
      <c r="L5462">
        <v>0</v>
      </c>
      <c r="M5462">
        <f t="shared" si="350"/>
        <v>348739</v>
      </c>
      <c r="N5462">
        <f t="shared" si="351"/>
        <v>268380</v>
      </c>
    </row>
    <row r="5463" spans="1:14" customFormat="1" ht="14.4" customHeight="1" x14ac:dyDescent="0.3">
      <c r="A5463" s="1">
        <v>44268</v>
      </c>
      <c r="B5463" t="s">
        <v>43</v>
      </c>
      <c r="C5463">
        <f t="shared" si="352"/>
        <v>15799</v>
      </c>
      <c r="D5463">
        <v>284179</v>
      </c>
      <c r="E5463">
        <v>284179</v>
      </c>
      <c r="F5463">
        <v>85557</v>
      </c>
      <c r="G5463">
        <v>166115</v>
      </c>
      <c r="H5463">
        <v>118043</v>
      </c>
      <c r="I5463">
        <v>21</v>
      </c>
      <c r="J5463">
        <v>0</v>
      </c>
      <c r="K5463">
        <v>284154</v>
      </c>
      <c r="L5463">
        <v>0</v>
      </c>
      <c r="M5463">
        <f t="shared" si="350"/>
        <v>369736</v>
      </c>
      <c r="N5463">
        <f t="shared" si="351"/>
        <v>284179</v>
      </c>
    </row>
    <row r="5464" spans="1:14" customFormat="1" ht="14.4" customHeight="1" x14ac:dyDescent="0.3">
      <c r="A5464" s="1">
        <v>44269</v>
      </c>
      <c r="B5464" t="s">
        <v>43</v>
      </c>
      <c r="C5464">
        <f t="shared" si="352"/>
        <v>2013</v>
      </c>
      <c r="D5464">
        <v>286192</v>
      </c>
      <c r="E5464">
        <v>286192</v>
      </c>
      <c r="F5464">
        <v>86337</v>
      </c>
      <c r="G5464">
        <v>167500</v>
      </c>
      <c r="H5464">
        <v>118671</v>
      </c>
      <c r="I5464">
        <v>21</v>
      </c>
      <c r="J5464">
        <v>0</v>
      </c>
      <c r="K5464">
        <v>286167</v>
      </c>
      <c r="L5464">
        <v>0</v>
      </c>
      <c r="M5464">
        <f t="shared" si="350"/>
        <v>372529</v>
      </c>
      <c r="N5464">
        <f t="shared" si="351"/>
        <v>286192</v>
      </c>
    </row>
    <row r="5465" spans="1:14" customFormat="1" ht="14.4" customHeight="1" x14ac:dyDescent="0.3">
      <c r="A5465" s="1">
        <v>44270</v>
      </c>
      <c r="B5465" t="s">
        <v>43</v>
      </c>
      <c r="C5465">
        <f t="shared" si="352"/>
        <v>25896</v>
      </c>
      <c r="D5465">
        <v>312088</v>
      </c>
      <c r="E5465">
        <v>312088</v>
      </c>
      <c r="F5465">
        <v>92634</v>
      </c>
      <c r="G5465">
        <v>182727</v>
      </c>
      <c r="H5465">
        <v>129339</v>
      </c>
      <c r="I5465">
        <v>22</v>
      </c>
      <c r="J5465">
        <v>0</v>
      </c>
      <c r="K5465">
        <v>312063</v>
      </c>
      <c r="L5465">
        <v>0</v>
      </c>
      <c r="M5465">
        <f t="shared" si="350"/>
        <v>404722</v>
      </c>
      <c r="N5465">
        <f t="shared" si="351"/>
        <v>312088</v>
      </c>
    </row>
    <row r="5466" spans="1:14" customFormat="1" ht="14.4" customHeight="1" x14ac:dyDescent="0.3">
      <c r="A5466" s="1">
        <v>44271</v>
      </c>
      <c r="B5466" t="s">
        <v>43</v>
      </c>
      <c r="C5466">
        <f t="shared" si="352"/>
        <v>0</v>
      </c>
      <c r="D5466">
        <v>312088</v>
      </c>
      <c r="E5466">
        <v>312088</v>
      </c>
      <c r="F5466">
        <v>98254</v>
      </c>
      <c r="G5466">
        <v>182727</v>
      </c>
      <c r="H5466">
        <v>129339</v>
      </c>
      <c r="I5466">
        <v>22</v>
      </c>
      <c r="J5466">
        <v>0</v>
      </c>
      <c r="K5466">
        <v>410342</v>
      </c>
      <c r="L5466">
        <v>0</v>
      </c>
      <c r="M5466">
        <f t="shared" si="350"/>
        <v>410342</v>
      </c>
      <c r="N5466">
        <f t="shared" si="351"/>
        <v>312088</v>
      </c>
    </row>
    <row r="5467" spans="1:14" customFormat="1" ht="14.4" customHeight="1" x14ac:dyDescent="0.3">
      <c r="A5467" s="1">
        <v>44272</v>
      </c>
      <c r="B5467" t="s">
        <v>43</v>
      </c>
      <c r="C5467">
        <f t="shared" si="352"/>
        <v>45277</v>
      </c>
      <c r="D5467">
        <v>357365</v>
      </c>
      <c r="E5467">
        <v>357365</v>
      </c>
      <c r="F5467">
        <v>101907</v>
      </c>
      <c r="G5467">
        <v>199594</v>
      </c>
      <c r="H5467">
        <v>157732</v>
      </c>
      <c r="I5467">
        <v>39</v>
      </c>
      <c r="J5467">
        <v>0</v>
      </c>
      <c r="K5467">
        <v>459272</v>
      </c>
      <c r="L5467">
        <v>0</v>
      </c>
      <c r="M5467">
        <f t="shared" si="350"/>
        <v>459272</v>
      </c>
      <c r="N5467">
        <f t="shared" si="351"/>
        <v>357365</v>
      </c>
    </row>
    <row r="5468" spans="1:14" customFormat="1" ht="14.4" customHeight="1" x14ac:dyDescent="0.3">
      <c r="A5468" s="1">
        <v>44273</v>
      </c>
      <c r="B5468" t="s">
        <v>43</v>
      </c>
      <c r="C5468">
        <f t="shared" si="352"/>
        <v>27666</v>
      </c>
      <c r="D5468">
        <v>385031</v>
      </c>
      <c r="E5468">
        <v>385031</v>
      </c>
      <c r="F5468">
        <v>106718</v>
      </c>
      <c r="G5468">
        <v>213944</v>
      </c>
      <c r="H5468">
        <v>171044</v>
      </c>
      <c r="I5468">
        <v>43</v>
      </c>
      <c r="J5468">
        <v>0</v>
      </c>
      <c r="K5468">
        <v>491749</v>
      </c>
      <c r="L5468">
        <v>0</v>
      </c>
      <c r="M5468">
        <f t="shared" si="350"/>
        <v>491749</v>
      </c>
      <c r="N5468">
        <f t="shared" si="351"/>
        <v>385031</v>
      </c>
    </row>
    <row r="5469" spans="1:14" customFormat="1" ht="14.4" customHeight="1" x14ac:dyDescent="0.3">
      <c r="A5469" s="1">
        <v>44274</v>
      </c>
      <c r="B5469" t="s">
        <v>43</v>
      </c>
      <c r="C5469">
        <f t="shared" si="352"/>
        <v>28144</v>
      </c>
      <c r="D5469">
        <v>413175</v>
      </c>
      <c r="E5469">
        <v>413175</v>
      </c>
      <c r="F5469">
        <v>110540</v>
      </c>
      <c r="G5469">
        <v>228398</v>
      </c>
      <c r="H5469">
        <v>184729</v>
      </c>
      <c r="I5469">
        <v>48</v>
      </c>
      <c r="J5469">
        <v>0</v>
      </c>
      <c r="K5469">
        <v>523715</v>
      </c>
      <c r="L5469">
        <v>0</v>
      </c>
      <c r="M5469">
        <f t="shared" si="350"/>
        <v>523715</v>
      </c>
      <c r="N5469">
        <f t="shared" si="351"/>
        <v>413175</v>
      </c>
    </row>
    <row r="5470" spans="1:14" customFormat="1" ht="14.4" customHeight="1" x14ac:dyDescent="0.3">
      <c r="A5470" s="1">
        <v>44275</v>
      </c>
      <c r="B5470" t="s">
        <v>43</v>
      </c>
      <c r="C5470">
        <f t="shared" si="352"/>
        <v>16120</v>
      </c>
      <c r="D5470">
        <v>429295</v>
      </c>
      <c r="E5470">
        <v>429295</v>
      </c>
      <c r="F5470">
        <v>113175</v>
      </c>
      <c r="G5470">
        <v>236823</v>
      </c>
      <c r="H5470">
        <v>192423</v>
      </c>
      <c r="I5470">
        <v>49</v>
      </c>
      <c r="J5470">
        <v>0</v>
      </c>
      <c r="K5470">
        <v>542470</v>
      </c>
      <c r="L5470">
        <v>0</v>
      </c>
      <c r="M5470">
        <f t="shared" si="350"/>
        <v>542470</v>
      </c>
      <c r="N5470">
        <f t="shared" si="351"/>
        <v>429295</v>
      </c>
    </row>
    <row r="5471" spans="1:14" customFormat="1" ht="14.4" customHeight="1" x14ac:dyDescent="0.3">
      <c r="A5471" s="1">
        <v>44276</v>
      </c>
      <c r="B5471" t="s">
        <v>43</v>
      </c>
      <c r="C5471">
        <f t="shared" si="352"/>
        <v>3186</v>
      </c>
      <c r="D5471">
        <v>432481</v>
      </c>
      <c r="E5471">
        <v>432481</v>
      </c>
      <c r="F5471">
        <v>113373</v>
      </c>
      <c r="G5471">
        <v>238519</v>
      </c>
      <c r="H5471">
        <v>193912</v>
      </c>
      <c r="I5471">
        <v>50</v>
      </c>
      <c r="J5471">
        <v>0</v>
      </c>
      <c r="K5471">
        <v>545854</v>
      </c>
      <c r="L5471">
        <v>0</v>
      </c>
      <c r="M5471">
        <f t="shared" ref="M5471:M5502" si="353">E5471+F5471</f>
        <v>545854</v>
      </c>
      <c r="N5471">
        <f t="shared" ref="N5471:N5502" si="354">G5471+H5471+I5471</f>
        <v>432481</v>
      </c>
    </row>
    <row r="5472" spans="1:14" customFormat="1" ht="14.4" customHeight="1" x14ac:dyDescent="0.3">
      <c r="A5472" s="1">
        <v>44277</v>
      </c>
      <c r="B5472" t="s">
        <v>43</v>
      </c>
      <c r="C5472">
        <f t="shared" ref="C5472:C5503" si="355">D5472-D5471</f>
        <v>26487</v>
      </c>
      <c r="D5472">
        <v>458968</v>
      </c>
      <c r="E5472">
        <v>458968</v>
      </c>
      <c r="F5472">
        <v>116195</v>
      </c>
      <c r="G5472">
        <v>251825</v>
      </c>
      <c r="H5472">
        <v>207091</v>
      </c>
      <c r="I5472">
        <v>52</v>
      </c>
      <c r="J5472">
        <v>0</v>
      </c>
      <c r="K5472">
        <v>575163</v>
      </c>
      <c r="L5472">
        <v>0</v>
      </c>
      <c r="M5472">
        <f t="shared" si="353"/>
        <v>575163</v>
      </c>
      <c r="N5472">
        <f t="shared" si="354"/>
        <v>458968</v>
      </c>
    </row>
    <row r="5473" spans="1:14" customFormat="1" ht="14.4" customHeight="1" x14ac:dyDescent="0.3">
      <c r="A5473" s="1">
        <v>44278</v>
      </c>
      <c r="B5473" t="s">
        <v>43</v>
      </c>
      <c r="C5473">
        <f t="shared" si="355"/>
        <v>26484</v>
      </c>
      <c r="D5473">
        <v>485452</v>
      </c>
      <c r="E5473">
        <v>485452</v>
      </c>
      <c r="F5473">
        <v>118679</v>
      </c>
      <c r="G5473">
        <v>265140</v>
      </c>
      <c r="H5473">
        <v>220258</v>
      </c>
      <c r="I5473">
        <v>54</v>
      </c>
      <c r="J5473">
        <v>0</v>
      </c>
      <c r="K5473">
        <v>604131</v>
      </c>
      <c r="L5473">
        <v>0</v>
      </c>
      <c r="M5473">
        <f t="shared" si="353"/>
        <v>604131</v>
      </c>
      <c r="N5473">
        <f t="shared" si="354"/>
        <v>485452</v>
      </c>
    </row>
    <row r="5474" spans="1:14" customFormat="1" ht="14.4" customHeight="1" x14ac:dyDescent="0.3">
      <c r="A5474" s="1">
        <v>44279</v>
      </c>
      <c r="B5474" t="s">
        <v>43</v>
      </c>
      <c r="C5474">
        <f t="shared" si="355"/>
        <v>17527</v>
      </c>
      <c r="D5474">
        <v>502979</v>
      </c>
      <c r="E5474">
        <v>502979</v>
      </c>
      <c r="F5474">
        <v>120148</v>
      </c>
      <c r="G5474">
        <v>274143</v>
      </c>
      <c r="H5474">
        <v>228778</v>
      </c>
      <c r="I5474">
        <v>58</v>
      </c>
      <c r="J5474">
        <v>0</v>
      </c>
      <c r="K5474">
        <v>623127</v>
      </c>
      <c r="L5474">
        <v>0</v>
      </c>
      <c r="M5474">
        <f t="shared" si="353"/>
        <v>623127</v>
      </c>
      <c r="N5474">
        <f t="shared" si="354"/>
        <v>502979</v>
      </c>
    </row>
    <row r="5475" spans="1:14" customFormat="1" ht="14.4" customHeight="1" x14ac:dyDescent="0.3">
      <c r="A5475" s="1">
        <v>44280</v>
      </c>
      <c r="B5475" t="s">
        <v>43</v>
      </c>
      <c r="C5475">
        <f t="shared" si="355"/>
        <v>26402</v>
      </c>
      <c r="D5475">
        <v>529381</v>
      </c>
      <c r="E5475">
        <v>529381</v>
      </c>
      <c r="F5475">
        <v>121702</v>
      </c>
      <c r="G5475">
        <v>287634</v>
      </c>
      <c r="H5475">
        <v>241684</v>
      </c>
      <c r="I5475">
        <v>63</v>
      </c>
      <c r="J5475">
        <v>0</v>
      </c>
      <c r="K5475">
        <v>651083</v>
      </c>
      <c r="L5475">
        <v>0</v>
      </c>
      <c r="M5475">
        <f t="shared" si="353"/>
        <v>651083</v>
      </c>
      <c r="N5475">
        <f t="shared" si="354"/>
        <v>529381</v>
      </c>
    </row>
    <row r="5476" spans="1:14" customFormat="1" ht="14.4" customHeight="1" x14ac:dyDescent="0.3">
      <c r="A5476" s="1">
        <v>44281</v>
      </c>
      <c r="B5476" t="s">
        <v>43</v>
      </c>
      <c r="C5476">
        <f t="shared" si="355"/>
        <v>24970</v>
      </c>
      <c r="D5476">
        <v>554351</v>
      </c>
      <c r="E5476">
        <v>554351</v>
      </c>
      <c r="F5476">
        <v>123056</v>
      </c>
      <c r="G5476">
        <v>300030</v>
      </c>
      <c r="H5476">
        <v>254258</v>
      </c>
      <c r="I5476">
        <v>63</v>
      </c>
      <c r="J5476">
        <v>0</v>
      </c>
      <c r="K5476">
        <v>677407</v>
      </c>
      <c r="L5476">
        <v>0</v>
      </c>
      <c r="M5476">
        <f t="shared" si="353"/>
        <v>677407</v>
      </c>
      <c r="N5476">
        <f t="shared" si="354"/>
        <v>554351</v>
      </c>
    </row>
    <row r="5477" spans="1:14" customFormat="1" ht="14.4" customHeight="1" x14ac:dyDescent="0.3">
      <c r="A5477" s="1">
        <v>44282</v>
      </c>
      <c r="B5477" t="s">
        <v>43</v>
      </c>
      <c r="C5477">
        <f t="shared" si="355"/>
        <v>13561</v>
      </c>
      <c r="D5477">
        <v>567912</v>
      </c>
      <c r="E5477">
        <v>567912</v>
      </c>
      <c r="F5477">
        <v>123828</v>
      </c>
      <c r="G5477">
        <v>306948</v>
      </c>
      <c r="H5477">
        <v>260900</v>
      </c>
      <c r="I5477">
        <v>64</v>
      </c>
      <c r="J5477">
        <v>355</v>
      </c>
      <c r="K5477">
        <v>691385</v>
      </c>
      <c r="L5477">
        <v>0</v>
      </c>
      <c r="M5477">
        <f t="shared" si="353"/>
        <v>691740</v>
      </c>
      <c r="N5477">
        <f t="shared" si="354"/>
        <v>567912</v>
      </c>
    </row>
    <row r="5478" spans="1:14" customFormat="1" ht="14.4" customHeight="1" x14ac:dyDescent="0.3">
      <c r="A5478" s="1">
        <v>44283</v>
      </c>
      <c r="B5478" t="s">
        <v>43</v>
      </c>
      <c r="C5478">
        <f t="shared" si="355"/>
        <v>389</v>
      </c>
      <c r="D5478">
        <v>568301</v>
      </c>
      <c r="E5478">
        <v>568301</v>
      </c>
      <c r="F5478">
        <v>123852</v>
      </c>
      <c r="G5478">
        <v>307148</v>
      </c>
      <c r="H5478">
        <v>261089</v>
      </c>
      <c r="I5478">
        <v>64</v>
      </c>
      <c r="J5478">
        <v>355</v>
      </c>
      <c r="K5478">
        <v>691798</v>
      </c>
      <c r="L5478">
        <v>0</v>
      </c>
      <c r="M5478">
        <f t="shared" si="353"/>
        <v>692153</v>
      </c>
      <c r="N5478">
        <f t="shared" si="354"/>
        <v>568301</v>
      </c>
    </row>
    <row r="5479" spans="1:14" customFormat="1" ht="14.4" customHeight="1" x14ac:dyDescent="0.3">
      <c r="A5479" s="1">
        <v>44284</v>
      </c>
      <c r="B5479" t="s">
        <v>43</v>
      </c>
      <c r="C5479">
        <f t="shared" si="355"/>
        <v>0</v>
      </c>
      <c r="D5479">
        <v>568301</v>
      </c>
      <c r="E5479">
        <v>568301</v>
      </c>
      <c r="F5479">
        <v>123852</v>
      </c>
      <c r="G5479">
        <v>307148</v>
      </c>
      <c r="H5479">
        <v>261089</v>
      </c>
      <c r="I5479">
        <v>64</v>
      </c>
      <c r="J5479">
        <v>355</v>
      </c>
      <c r="K5479">
        <v>691798</v>
      </c>
      <c r="L5479">
        <v>0</v>
      </c>
      <c r="M5479">
        <f t="shared" si="353"/>
        <v>692153</v>
      </c>
      <c r="N5479">
        <f t="shared" si="354"/>
        <v>568301</v>
      </c>
    </row>
    <row r="5480" spans="1:14" customFormat="1" ht="14.4" customHeight="1" x14ac:dyDescent="0.3">
      <c r="A5480" s="1">
        <v>44285</v>
      </c>
      <c r="B5480" t="s">
        <v>43</v>
      </c>
      <c r="C5480">
        <f t="shared" si="355"/>
        <v>15373</v>
      </c>
      <c r="D5480">
        <v>583674</v>
      </c>
      <c r="E5480">
        <v>583674</v>
      </c>
      <c r="F5480">
        <v>125955</v>
      </c>
      <c r="G5480">
        <v>315062</v>
      </c>
      <c r="H5480">
        <v>268546</v>
      </c>
      <c r="I5480">
        <v>66</v>
      </c>
      <c r="J5480">
        <v>355</v>
      </c>
      <c r="K5480">
        <v>709274</v>
      </c>
      <c r="L5480">
        <v>0</v>
      </c>
      <c r="M5480">
        <f t="shared" si="353"/>
        <v>709629</v>
      </c>
      <c r="N5480">
        <f t="shared" si="354"/>
        <v>583674</v>
      </c>
    </row>
    <row r="5481" spans="1:14" customFormat="1" ht="14.4" customHeight="1" x14ac:dyDescent="0.3">
      <c r="A5481" s="1">
        <v>44286</v>
      </c>
      <c r="B5481" t="s">
        <v>43</v>
      </c>
      <c r="C5481">
        <f t="shared" si="355"/>
        <v>16790</v>
      </c>
      <c r="D5481">
        <v>600464</v>
      </c>
      <c r="E5481">
        <v>600464</v>
      </c>
      <c r="F5481">
        <v>128784</v>
      </c>
      <c r="G5481">
        <v>323648</v>
      </c>
      <c r="H5481">
        <v>276749</v>
      </c>
      <c r="I5481">
        <v>67</v>
      </c>
      <c r="J5481">
        <v>355</v>
      </c>
      <c r="K5481">
        <v>728893</v>
      </c>
      <c r="L5481">
        <v>0</v>
      </c>
      <c r="M5481">
        <f t="shared" si="353"/>
        <v>729248</v>
      </c>
      <c r="N5481">
        <f t="shared" si="354"/>
        <v>600464</v>
      </c>
    </row>
    <row r="5482" spans="1:14" customFormat="1" ht="14.4" customHeight="1" x14ac:dyDescent="0.3">
      <c r="A5482" s="1">
        <v>44287</v>
      </c>
      <c r="B5482" t="s">
        <v>43</v>
      </c>
      <c r="C5482">
        <f t="shared" si="355"/>
        <v>35019</v>
      </c>
      <c r="D5482">
        <v>635483</v>
      </c>
      <c r="E5482">
        <v>635483</v>
      </c>
      <c r="F5482">
        <v>131493</v>
      </c>
      <c r="G5482">
        <v>340800</v>
      </c>
      <c r="H5482">
        <v>294615</v>
      </c>
      <c r="I5482">
        <v>68</v>
      </c>
      <c r="J5482">
        <v>407</v>
      </c>
      <c r="K5482">
        <v>766569</v>
      </c>
      <c r="L5482">
        <v>0</v>
      </c>
      <c r="M5482">
        <f t="shared" si="353"/>
        <v>766976</v>
      </c>
      <c r="N5482">
        <f t="shared" si="354"/>
        <v>635483</v>
      </c>
    </row>
    <row r="5483" spans="1:14" customFormat="1" ht="14.4" customHeight="1" x14ac:dyDescent="0.3">
      <c r="A5483" s="1">
        <v>44288</v>
      </c>
      <c r="B5483" t="s">
        <v>43</v>
      </c>
      <c r="C5483">
        <f t="shared" si="355"/>
        <v>48859</v>
      </c>
      <c r="D5483">
        <v>684342</v>
      </c>
      <c r="E5483">
        <v>684342</v>
      </c>
      <c r="F5483">
        <v>135445</v>
      </c>
      <c r="G5483">
        <v>364780</v>
      </c>
      <c r="H5483">
        <v>319487</v>
      </c>
      <c r="I5483">
        <v>75</v>
      </c>
      <c r="J5483">
        <v>407</v>
      </c>
      <c r="K5483">
        <v>819380</v>
      </c>
      <c r="L5483">
        <v>0</v>
      </c>
      <c r="M5483">
        <f t="shared" si="353"/>
        <v>819787</v>
      </c>
      <c r="N5483">
        <f t="shared" si="354"/>
        <v>684342</v>
      </c>
    </row>
    <row r="5484" spans="1:14" customFormat="1" ht="14.4" customHeight="1" x14ac:dyDescent="0.3">
      <c r="A5484" s="1">
        <v>44289</v>
      </c>
      <c r="B5484" t="s">
        <v>43</v>
      </c>
      <c r="C5484">
        <f t="shared" si="355"/>
        <v>40186</v>
      </c>
      <c r="D5484">
        <v>724528</v>
      </c>
      <c r="E5484">
        <v>724528</v>
      </c>
      <c r="F5484">
        <v>139581</v>
      </c>
      <c r="G5484">
        <v>384005</v>
      </c>
      <c r="H5484">
        <v>340446</v>
      </c>
      <c r="I5484">
        <v>77</v>
      </c>
      <c r="J5484">
        <v>407</v>
      </c>
      <c r="K5484">
        <v>863702</v>
      </c>
      <c r="L5484">
        <v>0</v>
      </c>
      <c r="M5484">
        <f t="shared" si="353"/>
        <v>864109</v>
      </c>
      <c r="N5484">
        <f t="shared" si="354"/>
        <v>724528</v>
      </c>
    </row>
    <row r="5485" spans="1:14" customFormat="1" ht="14.4" customHeight="1" x14ac:dyDescent="0.3">
      <c r="A5485" s="1">
        <v>44290</v>
      </c>
      <c r="B5485" t="s">
        <v>43</v>
      </c>
      <c r="C5485">
        <f t="shared" si="355"/>
        <v>43912</v>
      </c>
      <c r="D5485">
        <v>768440</v>
      </c>
      <c r="E5485">
        <v>768440</v>
      </c>
      <c r="F5485">
        <v>142991</v>
      </c>
      <c r="G5485">
        <v>405763</v>
      </c>
      <c r="H5485">
        <v>362588</v>
      </c>
      <c r="I5485">
        <v>89</v>
      </c>
      <c r="J5485">
        <v>407</v>
      </c>
      <c r="K5485">
        <v>911024</v>
      </c>
      <c r="L5485">
        <v>0</v>
      </c>
      <c r="M5485">
        <f t="shared" si="353"/>
        <v>911431</v>
      </c>
      <c r="N5485">
        <f t="shared" si="354"/>
        <v>768440</v>
      </c>
    </row>
    <row r="5486" spans="1:14" customFormat="1" ht="14.4" customHeight="1" x14ac:dyDescent="0.3">
      <c r="A5486" s="1">
        <v>44291</v>
      </c>
      <c r="B5486" t="s">
        <v>43</v>
      </c>
      <c r="C5486">
        <f t="shared" si="355"/>
        <v>47919</v>
      </c>
      <c r="D5486">
        <v>816359</v>
      </c>
      <c r="E5486">
        <v>816359</v>
      </c>
      <c r="F5486">
        <v>147487</v>
      </c>
      <c r="G5486">
        <v>427701</v>
      </c>
      <c r="H5486">
        <v>388567</v>
      </c>
      <c r="I5486">
        <v>91</v>
      </c>
      <c r="J5486">
        <v>407</v>
      </c>
      <c r="K5486">
        <v>963439</v>
      </c>
      <c r="L5486">
        <v>0</v>
      </c>
      <c r="M5486">
        <f t="shared" si="353"/>
        <v>963846</v>
      </c>
      <c r="N5486">
        <f t="shared" si="354"/>
        <v>816359</v>
      </c>
    </row>
    <row r="5487" spans="1:14" customFormat="1" ht="14.4" customHeight="1" x14ac:dyDescent="0.3">
      <c r="A5487" s="1">
        <v>44292</v>
      </c>
      <c r="B5487" t="s">
        <v>43</v>
      </c>
      <c r="C5487">
        <f t="shared" si="355"/>
        <v>42785</v>
      </c>
      <c r="D5487">
        <v>859144</v>
      </c>
      <c r="E5487">
        <v>859144</v>
      </c>
      <c r="F5487">
        <v>151448</v>
      </c>
      <c r="G5487">
        <v>446923</v>
      </c>
      <c r="H5487">
        <v>412126</v>
      </c>
      <c r="I5487">
        <v>95</v>
      </c>
      <c r="J5487">
        <v>407</v>
      </c>
      <c r="K5487">
        <v>1010185</v>
      </c>
      <c r="L5487">
        <v>0</v>
      </c>
      <c r="M5487">
        <f t="shared" si="353"/>
        <v>1010592</v>
      </c>
      <c r="N5487">
        <f t="shared" si="354"/>
        <v>859144</v>
      </c>
    </row>
    <row r="5488" spans="1:14" customFormat="1" ht="14.4" customHeight="1" x14ac:dyDescent="0.3">
      <c r="A5488" s="1">
        <v>44293</v>
      </c>
      <c r="B5488" t="s">
        <v>43</v>
      </c>
      <c r="C5488">
        <f t="shared" si="355"/>
        <v>83969</v>
      </c>
      <c r="D5488">
        <v>943113</v>
      </c>
      <c r="E5488">
        <v>943113</v>
      </c>
      <c r="F5488">
        <v>160089</v>
      </c>
      <c r="G5488">
        <v>485930</v>
      </c>
      <c r="H5488">
        <v>457072</v>
      </c>
      <c r="I5488">
        <v>111</v>
      </c>
      <c r="J5488">
        <v>407</v>
      </c>
      <c r="K5488">
        <v>1102795</v>
      </c>
      <c r="L5488">
        <v>0</v>
      </c>
      <c r="M5488">
        <f t="shared" si="353"/>
        <v>1103202</v>
      </c>
      <c r="N5488">
        <f t="shared" si="354"/>
        <v>943113</v>
      </c>
    </row>
    <row r="5489" spans="1:14" customFormat="1" ht="14.4" customHeight="1" x14ac:dyDescent="0.3">
      <c r="A5489" s="1">
        <v>44294</v>
      </c>
      <c r="B5489" t="s">
        <v>43</v>
      </c>
      <c r="C5489">
        <f t="shared" si="355"/>
        <v>72241</v>
      </c>
      <c r="D5489">
        <v>1015354</v>
      </c>
      <c r="E5489">
        <v>1015354</v>
      </c>
      <c r="F5489">
        <v>167694</v>
      </c>
      <c r="G5489">
        <v>519086</v>
      </c>
      <c r="H5489">
        <v>496142</v>
      </c>
      <c r="I5489">
        <v>126</v>
      </c>
      <c r="J5489">
        <v>407</v>
      </c>
      <c r="K5489">
        <v>1182641</v>
      </c>
      <c r="L5489">
        <v>0</v>
      </c>
      <c r="M5489">
        <f t="shared" si="353"/>
        <v>1183048</v>
      </c>
      <c r="N5489">
        <f t="shared" si="354"/>
        <v>1015354</v>
      </c>
    </row>
    <row r="5490" spans="1:14" customFormat="1" ht="14.4" customHeight="1" x14ac:dyDescent="0.3">
      <c r="A5490" s="1">
        <v>44295</v>
      </c>
      <c r="B5490" t="s">
        <v>43</v>
      </c>
      <c r="C5490">
        <f t="shared" si="355"/>
        <v>54738</v>
      </c>
      <c r="D5490">
        <v>1070092</v>
      </c>
      <c r="E5490">
        <v>1070092</v>
      </c>
      <c r="F5490">
        <v>173811</v>
      </c>
      <c r="G5490">
        <v>545031</v>
      </c>
      <c r="H5490">
        <v>524925</v>
      </c>
      <c r="I5490">
        <v>136</v>
      </c>
      <c r="J5490">
        <v>407</v>
      </c>
      <c r="K5490">
        <v>1243496</v>
      </c>
      <c r="L5490">
        <v>0</v>
      </c>
      <c r="M5490">
        <f t="shared" si="353"/>
        <v>1243903</v>
      </c>
      <c r="N5490">
        <f t="shared" si="354"/>
        <v>1070092</v>
      </c>
    </row>
    <row r="5491" spans="1:14" customFormat="1" ht="14.4" customHeight="1" x14ac:dyDescent="0.3">
      <c r="A5491" s="1">
        <v>44296</v>
      </c>
      <c r="B5491" t="s">
        <v>43</v>
      </c>
      <c r="C5491">
        <f t="shared" si="355"/>
        <v>34955</v>
      </c>
      <c r="D5491">
        <v>1105047</v>
      </c>
      <c r="E5491">
        <v>1105047</v>
      </c>
      <c r="F5491">
        <v>179006</v>
      </c>
      <c r="G5491">
        <v>561620</v>
      </c>
      <c r="H5491">
        <v>543289</v>
      </c>
      <c r="I5491">
        <v>138</v>
      </c>
      <c r="J5491">
        <v>434</v>
      </c>
      <c r="K5491">
        <v>1283619</v>
      </c>
      <c r="L5491">
        <v>0</v>
      </c>
      <c r="M5491">
        <f t="shared" si="353"/>
        <v>1284053</v>
      </c>
      <c r="N5491">
        <f t="shared" si="354"/>
        <v>1105047</v>
      </c>
    </row>
    <row r="5492" spans="1:14" customFormat="1" ht="14.4" customHeight="1" x14ac:dyDescent="0.3">
      <c r="A5492" s="1">
        <v>44297</v>
      </c>
      <c r="B5492" t="s">
        <v>43</v>
      </c>
      <c r="C5492">
        <f t="shared" si="355"/>
        <v>22630</v>
      </c>
      <c r="D5492">
        <v>1127677</v>
      </c>
      <c r="E5492">
        <v>1127677</v>
      </c>
      <c r="F5492">
        <v>181668</v>
      </c>
      <c r="G5492">
        <v>572510</v>
      </c>
      <c r="H5492">
        <v>555026</v>
      </c>
      <c r="I5492">
        <v>141</v>
      </c>
      <c r="J5492">
        <v>434</v>
      </c>
      <c r="K5492">
        <v>1308911</v>
      </c>
      <c r="L5492">
        <v>0</v>
      </c>
      <c r="M5492">
        <f t="shared" si="353"/>
        <v>1309345</v>
      </c>
      <c r="N5492">
        <f t="shared" si="354"/>
        <v>1127677</v>
      </c>
    </row>
    <row r="5493" spans="1:14" customFormat="1" ht="14.4" customHeight="1" x14ac:dyDescent="0.3">
      <c r="A5493" s="1">
        <v>44298</v>
      </c>
      <c r="B5493" t="s">
        <v>43</v>
      </c>
      <c r="C5493">
        <f t="shared" si="355"/>
        <v>43796</v>
      </c>
      <c r="D5493">
        <v>1171473</v>
      </c>
      <c r="E5493">
        <v>1171473</v>
      </c>
      <c r="F5493">
        <v>191003</v>
      </c>
      <c r="G5493">
        <v>592678</v>
      </c>
      <c r="H5493">
        <v>578641</v>
      </c>
      <c r="I5493">
        <v>154</v>
      </c>
      <c r="J5493">
        <v>434</v>
      </c>
      <c r="K5493">
        <v>1362042</v>
      </c>
      <c r="L5493">
        <v>0</v>
      </c>
      <c r="M5493">
        <f t="shared" si="353"/>
        <v>1362476</v>
      </c>
      <c r="N5493">
        <f t="shared" si="354"/>
        <v>1171473</v>
      </c>
    </row>
    <row r="5494" spans="1:14" customFormat="1" ht="14.4" customHeight="1" x14ac:dyDescent="0.3">
      <c r="A5494" s="1">
        <v>44299</v>
      </c>
      <c r="B5494" t="s">
        <v>43</v>
      </c>
      <c r="C5494">
        <f t="shared" si="355"/>
        <v>33990</v>
      </c>
      <c r="D5494">
        <v>1205463</v>
      </c>
      <c r="E5494">
        <v>1205463</v>
      </c>
      <c r="F5494">
        <v>198051</v>
      </c>
      <c r="G5494">
        <v>609525</v>
      </c>
      <c r="H5494">
        <v>595778</v>
      </c>
      <c r="I5494">
        <v>160</v>
      </c>
      <c r="J5494">
        <v>434</v>
      </c>
      <c r="K5494">
        <v>1403080</v>
      </c>
      <c r="L5494">
        <v>0</v>
      </c>
      <c r="M5494">
        <f t="shared" si="353"/>
        <v>1403514</v>
      </c>
      <c r="N5494">
        <f t="shared" si="354"/>
        <v>1205463</v>
      </c>
    </row>
    <row r="5495" spans="1:14" customFormat="1" ht="14.4" customHeight="1" x14ac:dyDescent="0.3">
      <c r="A5495" s="1">
        <v>44300</v>
      </c>
      <c r="B5495" t="s">
        <v>43</v>
      </c>
      <c r="C5495">
        <f t="shared" si="355"/>
        <v>23238</v>
      </c>
      <c r="D5495">
        <v>1228701</v>
      </c>
      <c r="E5495">
        <v>1228701</v>
      </c>
      <c r="F5495">
        <v>203832</v>
      </c>
      <c r="G5495">
        <v>620897</v>
      </c>
      <c r="H5495">
        <v>607641</v>
      </c>
      <c r="I5495">
        <v>163</v>
      </c>
      <c r="J5495">
        <v>434</v>
      </c>
      <c r="K5495">
        <v>1432099</v>
      </c>
      <c r="L5495">
        <v>0</v>
      </c>
      <c r="M5495">
        <f t="shared" si="353"/>
        <v>1432533</v>
      </c>
      <c r="N5495">
        <f t="shared" si="354"/>
        <v>1228701</v>
      </c>
    </row>
    <row r="5496" spans="1:14" customFormat="1" ht="14.4" customHeight="1" x14ac:dyDescent="0.3">
      <c r="A5496" s="1">
        <v>44301</v>
      </c>
      <c r="B5496" t="s">
        <v>43</v>
      </c>
      <c r="C5496">
        <f t="shared" si="355"/>
        <v>25369</v>
      </c>
      <c r="D5496">
        <v>1254070</v>
      </c>
      <c r="E5496">
        <v>1254070</v>
      </c>
      <c r="F5496">
        <v>213049</v>
      </c>
      <c r="G5496">
        <v>633240</v>
      </c>
      <c r="H5496">
        <v>620661</v>
      </c>
      <c r="I5496">
        <v>169</v>
      </c>
      <c r="J5496">
        <v>434</v>
      </c>
      <c r="K5496">
        <v>1466685</v>
      </c>
      <c r="L5496">
        <v>0</v>
      </c>
      <c r="M5496">
        <f t="shared" si="353"/>
        <v>1467119</v>
      </c>
      <c r="N5496">
        <f t="shared" si="354"/>
        <v>1254070</v>
      </c>
    </row>
    <row r="5497" spans="1:14" customFormat="1" ht="14.4" customHeight="1" x14ac:dyDescent="0.3">
      <c r="A5497" s="1">
        <v>44302</v>
      </c>
      <c r="B5497" t="s">
        <v>43</v>
      </c>
      <c r="C5497">
        <f t="shared" si="355"/>
        <v>37442</v>
      </c>
      <c r="D5497">
        <v>1291512</v>
      </c>
      <c r="E5497">
        <v>1291512</v>
      </c>
      <c r="F5497">
        <v>227717</v>
      </c>
      <c r="G5497">
        <v>651678</v>
      </c>
      <c r="H5497">
        <v>639659</v>
      </c>
      <c r="I5497">
        <v>175</v>
      </c>
      <c r="J5497">
        <v>463</v>
      </c>
      <c r="K5497">
        <v>1518766</v>
      </c>
      <c r="L5497">
        <v>0</v>
      </c>
      <c r="M5497">
        <f t="shared" si="353"/>
        <v>1519229</v>
      </c>
      <c r="N5497">
        <f t="shared" si="354"/>
        <v>1291512</v>
      </c>
    </row>
    <row r="5498" spans="1:14" customFormat="1" ht="14.4" customHeight="1" x14ac:dyDescent="0.3">
      <c r="A5498" s="1">
        <v>44303</v>
      </c>
      <c r="B5498" t="s">
        <v>43</v>
      </c>
      <c r="C5498">
        <f t="shared" si="355"/>
        <v>33381</v>
      </c>
      <c r="D5498">
        <v>1324893</v>
      </c>
      <c r="E5498">
        <v>1324893</v>
      </c>
      <c r="F5498">
        <v>241002</v>
      </c>
      <c r="G5498">
        <v>668476</v>
      </c>
      <c r="H5498">
        <v>656235</v>
      </c>
      <c r="I5498">
        <v>182</v>
      </c>
      <c r="J5498">
        <v>463</v>
      </c>
      <c r="K5498">
        <v>1565432</v>
      </c>
      <c r="L5498">
        <v>0</v>
      </c>
      <c r="M5498">
        <f t="shared" si="353"/>
        <v>1565895</v>
      </c>
      <c r="N5498">
        <f t="shared" si="354"/>
        <v>1324893</v>
      </c>
    </row>
    <row r="5499" spans="1:14" customFormat="1" ht="14.4" customHeight="1" x14ac:dyDescent="0.3">
      <c r="A5499" s="1">
        <v>44304</v>
      </c>
      <c r="B5499" t="s">
        <v>43</v>
      </c>
      <c r="C5499">
        <f t="shared" si="355"/>
        <v>1959</v>
      </c>
      <c r="D5499">
        <v>1326852</v>
      </c>
      <c r="E5499">
        <v>1326852</v>
      </c>
      <c r="F5499">
        <v>241807</v>
      </c>
      <c r="G5499">
        <v>669402</v>
      </c>
      <c r="H5499">
        <v>657268</v>
      </c>
      <c r="I5499">
        <v>182</v>
      </c>
      <c r="J5499">
        <v>463</v>
      </c>
      <c r="K5499">
        <v>1568196</v>
      </c>
      <c r="L5499">
        <v>0</v>
      </c>
      <c r="M5499">
        <f t="shared" si="353"/>
        <v>1568659</v>
      </c>
      <c r="N5499">
        <f t="shared" si="354"/>
        <v>1326852</v>
      </c>
    </row>
    <row r="5500" spans="1:14" customFormat="1" ht="14.4" customHeight="1" x14ac:dyDescent="0.3">
      <c r="A5500" s="1">
        <v>44305</v>
      </c>
      <c r="B5500" t="s">
        <v>43</v>
      </c>
      <c r="C5500">
        <f t="shared" si="355"/>
        <v>40163</v>
      </c>
      <c r="D5500">
        <v>1367015</v>
      </c>
      <c r="E5500">
        <v>1367015</v>
      </c>
      <c r="F5500">
        <v>261581</v>
      </c>
      <c r="G5500">
        <v>689432</v>
      </c>
      <c r="H5500">
        <v>677396</v>
      </c>
      <c r="I5500">
        <v>187</v>
      </c>
      <c r="J5500">
        <v>463</v>
      </c>
      <c r="K5500">
        <v>1628133</v>
      </c>
      <c r="L5500">
        <v>0</v>
      </c>
      <c r="M5500">
        <f t="shared" si="353"/>
        <v>1628596</v>
      </c>
      <c r="N5500">
        <f t="shared" si="354"/>
        <v>1367015</v>
      </c>
    </row>
    <row r="5501" spans="1:14" customFormat="1" ht="14.4" customHeight="1" x14ac:dyDescent="0.3">
      <c r="A5501" s="1">
        <v>44306</v>
      </c>
      <c r="B5501" t="s">
        <v>43</v>
      </c>
      <c r="C5501">
        <f t="shared" si="355"/>
        <v>33804</v>
      </c>
      <c r="D5501">
        <v>1400819</v>
      </c>
      <c r="E5501">
        <v>1400819</v>
      </c>
      <c r="F5501">
        <v>278182</v>
      </c>
      <c r="G5501">
        <v>706600</v>
      </c>
      <c r="H5501">
        <v>694026</v>
      </c>
      <c r="I5501">
        <v>193</v>
      </c>
      <c r="J5501">
        <v>463</v>
      </c>
      <c r="K5501">
        <v>1678538</v>
      </c>
      <c r="L5501">
        <v>0</v>
      </c>
      <c r="M5501">
        <f t="shared" si="353"/>
        <v>1679001</v>
      </c>
      <c r="N5501">
        <f t="shared" si="354"/>
        <v>1400819</v>
      </c>
    </row>
    <row r="5502" spans="1:14" customFormat="1" ht="14.4" customHeight="1" x14ac:dyDescent="0.3">
      <c r="A5502" s="1">
        <v>44307</v>
      </c>
      <c r="B5502" t="s">
        <v>43</v>
      </c>
      <c r="C5502">
        <f t="shared" si="355"/>
        <v>25938</v>
      </c>
      <c r="D5502">
        <v>1426757</v>
      </c>
      <c r="E5502">
        <v>1426757</v>
      </c>
      <c r="F5502">
        <v>289542</v>
      </c>
      <c r="G5502">
        <v>719428</v>
      </c>
      <c r="H5502">
        <v>707129</v>
      </c>
      <c r="I5502">
        <v>200</v>
      </c>
      <c r="J5502">
        <v>463</v>
      </c>
      <c r="K5502">
        <v>1715836</v>
      </c>
      <c r="L5502">
        <v>0</v>
      </c>
      <c r="M5502">
        <f t="shared" si="353"/>
        <v>1716299</v>
      </c>
      <c r="N5502">
        <f t="shared" si="354"/>
        <v>1426757</v>
      </c>
    </row>
    <row r="5503" spans="1:14" customFormat="1" ht="14.4" customHeight="1" x14ac:dyDescent="0.3">
      <c r="A5503" s="1">
        <v>44308</v>
      </c>
      <c r="B5503" t="s">
        <v>43</v>
      </c>
      <c r="C5503">
        <f t="shared" si="355"/>
        <v>34560</v>
      </c>
      <c r="D5503">
        <v>1461317</v>
      </c>
      <c r="E5503">
        <v>1461317</v>
      </c>
      <c r="F5503">
        <v>306326</v>
      </c>
      <c r="G5503">
        <v>735671</v>
      </c>
      <c r="H5503">
        <v>725432</v>
      </c>
      <c r="I5503">
        <v>214</v>
      </c>
      <c r="J5503">
        <v>463</v>
      </c>
      <c r="K5503">
        <v>1767180</v>
      </c>
      <c r="L5503">
        <v>0</v>
      </c>
      <c r="M5503">
        <f t="shared" ref="M5503:M5534" si="356">E5503+F5503</f>
        <v>1767643</v>
      </c>
      <c r="N5503">
        <f t="shared" ref="N5503:N5534" si="357">G5503+H5503+I5503</f>
        <v>1461317</v>
      </c>
    </row>
    <row r="5504" spans="1:14" customFormat="1" ht="14.4" customHeight="1" x14ac:dyDescent="0.3">
      <c r="A5504" s="1">
        <v>44309</v>
      </c>
      <c r="B5504" t="s">
        <v>43</v>
      </c>
      <c r="C5504">
        <f t="shared" ref="C5504:C5535" si="358">D5504-D5503</f>
        <v>29977</v>
      </c>
      <c r="D5504">
        <v>1491294</v>
      </c>
      <c r="E5504">
        <v>1491294</v>
      </c>
      <c r="F5504">
        <v>319576</v>
      </c>
      <c r="G5504">
        <v>750046</v>
      </c>
      <c r="H5504">
        <v>741027</v>
      </c>
      <c r="I5504">
        <v>221</v>
      </c>
      <c r="J5504">
        <v>516</v>
      </c>
      <c r="K5504">
        <v>1810354</v>
      </c>
      <c r="L5504">
        <v>0</v>
      </c>
      <c r="M5504">
        <f t="shared" si="356"/>
        <v>1810870</v>
      </c>
      <c r="N5504">
        <f t="shared" si="357"/>
        <v>1491294</v>
      </c>
    </row>
    <row r="5505" spans="1:14" customFormat="1" ht="14.4" customHeight="1" x14ac:dyDescent="0.3">
      <c r="A5505" s="1">
        <v>44310</v>
      </c>
      <c r="B5505" t="s">
        <v>43</v>
      </c>
      <c r="C5505">
        <f t="shared" si="358"/>
        <v>27707</v>
      </c>
      <c r="D5505">
        <v>1519001</v>
      </c>
      <c r="E5505">
        <v>1519001</v>
      </c>
      <c r="F5505">
        <v>332546</v>
      </c>
      <c r="G5505">
        <v>763711</v>
      </c>
      <c r="H5505">
        <v>755065</v>
      </c>
      <c r="I5505">
        <v>225</v>
      </c>
      <c r="J5505">
        <v>711</v>
      </c>
      <c r="K5505">
        <v>1850836</v>
      </c>
      <c r="L5505">
        <v>0</v>
      </c>
      <c r="M5505">
        <f t="shared" si="356"/>
        <v>1851547</v>
      </c>
      <c r="N5505">
        <f t="shared" si="357"/>
        <v>1519001</v>
      </c>
    </row>
    <row r="5506" spans="1:14" customFormat="1" ht="14.4" customHeight="1" x14ac:dyDescent="0.3">
      <c r="A5506" s="1">
        <v>44311</v>
      </c>
      <c r="B5506" t="s">
        <v>43</v>
      </c>
      <c r="C5506">
        <f t="shared" si="358"/>
        <v>12494</v>
      </c>
      <c r="D5506">
        <v>1531495</v>
      </c>
      <c r="E5506">
        <v>1531495</v>
      </c>
      <c r="F5506">
        <v>337290</v>
      </c>
      <c r="G5506">
        <v>769950</v>
      </c>
      <c r="H5506">
        <v>761318</v>
      </c>
      <c r="I5506">
        <v>227</v>
      </c>
      <c r="J5506">
        <v>833</v>
      </c>
      <c r="K5506">
        <v>1867952</v>
      </c>
      <c r="L5506">
        <v>0</v>
      </c>
      <c r="M5506">
        <f t="shared" si="356"/>
        <v>1868785</v>
      </c>
      <c r="N5506">
        <f t="shared" si="357"/>
        <v>1531495</v>
      </c>
    </row>
    <row r="5507" spans="1:14" customFormat="1" ht="14.4" customHeight="1" x14ac:dyDescent="0.3">
      <c r="A5507" s="1">
        <v>44312</v>
      </c>
      <c r="B5507" t="s">
        <v>43</v>
      </c>
      <c r="C5507">
        <f t="shared" si="358"/>
        <v>33015</v>
      </c>
      <c r="D5507">
        <v>1564510</v>
      </c>
      <c r="E5507">
        <v>1564510</v>
      </c>
      <c r="F5507">
        <v>355024</v>
      </c>
      <c r="G5507">
        <v>785606</v>
      </c>
      <c r="H5507">
        <v>778670</v>
      </c>
      <c r="I5507">
        <v>234</v>
      </c>
      <c r="J5507">
        <v>1219</v>
      </c>
      <c r="K5507">
        <v>1918315</v>
      </c>
      <c r="L5507">
        <v>0</v>
      </c>
      <c r="M5507">
        <f t="shared" si="356"/>
        <v>1919534</v>
      </c>
      <c r="N5507">
        <f t="shared" si="357"/>
        <v>1564510</v>
      </c>
    </row>
    <row r="5508" spans="1:14" customFormat="1" ht="14.4" customHeight="1" x14ac:dyDescent="0.3">
      <c r="A5508" s="1">
        <v>44313</v>
      </c>
      <c r="B5508" t="s">
        <v>43</v>
      </c>
      <c r="C5508">
        <f t="shared" si="358"/>
        <v>22637</v>
      </c>
      <c r="D5508">
        <v>1587147</v>
      </c>
      <c r="E5508">
        <v>1587147</v>
      </c>
      <c r="F5508">
        <v>366043</v>
      </c>
      <c r="G5508">
        <v>796926</v>
      </c>
      <c r="H5508">
        <v>789983</v>
      </c>
      <c r="I5508">
        <v>238</v>
      </c>
      <c r="J5508">
        <v>1639</v>
      </c>
      <c r="K5508">
        <v>1951551</v>
      </c>
      <c r="L5508">
        <v>0</v>
      </c>
      <c r="M5508">
        <f t="shared" si="356"/>
        <v>1953190</v>
      </c>
      <c r="N5508">
        <f t="shared" si="357"/>
        <v>1587147</v>
      </c>
    </row>
    <row r="5509" spans="1:14" customFormat="1" ht="14.4" customHeight="1" x14ac:dyDescent="0.3">
      <c r="A5509" s="1">
        <v>44314</v>
      </c>
      <c r="B5509" t="s">
        <v>43</v>
      </c>
      <c r="C5509">
        <f t="shared" si="358"/>
        <v>25322</v>
      </c>
      <c r="D5509">
        <v>1612469</v>
      </c>
      <c r="E5509">
        <v>1612469</v>
      </c>
      <c r="F5509">
        <v>379608</v>
      </c>
      <c r="G5509">
        <v>809722</v>
      </c>
      <c r="H5509">
        <v>802504</v>
      </c>
      <c r="I5509">
        <v>243</v>
      </c>
      <c r="J5509">
        <v>2003</v>
      </c>
      <c r="K5509">
        <v>1990074</v>
      </c>
      <c r="L5509">
        <v>0</v>
      </c>
      <c r="M5509">
        <f t="shared" si="356"/>
        <v>1992077</v>
      </c>
      <c r="N5509">
        <f t="shared" si="357"/>
        <v>1612469</v>
      </c>
    </row>
    <row r="5510" spans="1:14" customFormat="1" ht="14.4" customHeight="1" x14ac:dyDescent="0.3">
      <c r="A5510" s="1">
        <v>44315</v>
      </c>
      <c r="B5510" t="s">
        <v>43</v>
      </c>
      <c r="C5510">
        <f t="shared" si="358"/>
        <v>27529</v>
      </c>
      <c r="D5510">
        <v>1639998</v>
      </c>
      <c r="E5510">
        <v>1639998</v>
      </c>
      <c r="F5510">
        <v>396061</v>
      </c>
      <c r="G5510">
        <v>823707</v>
      </c>
      <c r="H5510">
        <v>816039</v>
      </c>
      <c r="I5510">
        <v>252</v>
      </c>
      <c r="J5510">
        <v>2444</v>
      </c>
      <c r="K5510">
        <v>2033615</v>
      </c>
      <c r="L5510">
        <v>0</v>
      </c>
      <c r="M5510">
        <f t="shared" si="356"/>
        <v>2036059</v>
      </c>
      <c r="N5510">
        <f t="shared" si="357"/>
        <v>1639998</v>
      </c>
    </row>
    <row r="5511" spans="1:14" customFormat="1" ht="14.4" customHeight="1" x14ac:dyDescent="0.3">
      <c r="A5511" s="1">
        <v>44316</v>
      </c>
      <c r="B5511" t="s">
        <v>43</v>
      </c>
      <c r="C5511">
        <f t="shared" si="358"/>
        <v>25067</v>
      </c>
      <c r="D5511">
        <v>1665065</v>
      </c>
      <c r="E5511">
        <v>1665065</v>
      </c>
      <c r="F5511">
        <v>414149</v>
      </c>
      <c r="G5511">
        <v>836549</v>
      </c>
      <c r="H5511">
        <v>828254</v>
      </c>
      <c r="I5511">
        <v>262</v>
      </c>
      <c r="J5511">
        <v>3102</v>
      </c>
      <c r="K5511">
        <v>2076112</v>
      </c>
      <c r="L5511">
        <v>0</v>
      </c>
      <c r="M5511">
        <f t="shared" si="356"/>
        <v>2079214</v>
      </c>
      <c r="N5511">
        <f t="shared" si="357"/>
        <v>1665065</v>
      </c>
    </row>
    <row r="5512" spans="1:14" customFormat="1" ht="14.4" customHeight="1" x14ac:dyDescent="0.3">
      <c r="A5512" s="1">
        <v>44317</v>
      </c>
      <c r="B5512" t="s">
        <v>43</v>
      </c>
      <c r="C5512">
        <f t="shared" si="358"/>
        <v>9909</v>
      </c>
      <c r="D5512">
        <v>1674974</v>
      </c>
      <c r="E5512">
        <v>1674974</v>
      </c>
      <c r="F5512">
        <v>424081</v>
      </c>
      <c r="G5512">
        <v>841834</v>
      </c>
      <c r="H5512">
        <v>832878</v>
      </c>
      <c r="I5512">
        <v>262</v>
      </c>
      <c r="J5512">
        <v>3527</v>
      </c>
      <c r="K5512">
        <v>2095528</v>
      </c>
      <c r="L5512">
        <v>0</v>
      </c>
      <c r="M5512">
        <f t="shared" si="356"/>
        <v>2099055</v>
      </c>
      <c r="N5512">
        <f t="shared" si="357"/>
        <v>1674974</v>
      </c>
    </row>
    <row r="5513" spans="1:14" customFormat="1" ht="14.4" customHeight="1" x14ac:dyDescent="0.3">
      <c r="A5513" s="1">
        <v>44318</v>
      </c>
      <c r="B5513" t="s">
        <v>43</v>
      </c>
      <c r="C5513">
        <f t="shared" si="358"/>
        <v>2926</v>
      </c>
      <c r="D5513">
        <v>1677900</v>
      </c>
      <c r="E5513">
        <v>1677900</v>
      </c>
      <c r="F5513">
        <v>427969</v>
      </c>
      <c r="G5513">
        <v>843391</v>
      </c>
      <c r="H5513">
        <v>834247</v>
      </c>
      <c r="I5513">
        <v>262</v>
      </c>
      <c r="J5513">
        <v>3951</v>
      </c>
      <c r="K5513">
        <v>2101918</v>
      </c>
      <c r="L5513">
        <v>0</v>
      </c>
      <c r="M5513">
        <f t="shared" si="356"/>
        <v>2105869</v>
      </c>
      <c r="N5513">
        <f t="shared" si="357"/>
        <v>1677900</v>
      </c>
    </row>
    <row r="5514" spans="1:14" customFormat="1" ht="14.4" customHeight="1" x14ac:dyDescent="0.3">
      <c r="A5514" s="1">
        <v>44319</v>
      </c>
      <c r="B5514" t="s">
        <v>43</v>
      </c>
      <c r="C5514">
        <f t="shared" si="358"/>
        <v>5230</v>
      </c>
      <c r="D5514">
        <v>1683130</v>
      </c>
      <c r="E5514">
        <v>1683130</v>
      </c>
      <c r="F5514">
        <v>434215</v>
      </c>
      <c r="G5514">
        <v>846099</v>
      </c>
      <c r="H5514">
        <v>836767</v>
      </c>
      <c r="I5514">
        <v>264</v>
      </c>
      <c r="J5514">
        <v>5133</v>
      </c>
      <c r="K5514">
        <v>2112212</v>
      </c>
      <c r="L5514">
        <v>0</v>
      </c>
      <c r="M5514">
        <f t="shared" si="356"/>
        <v>2117345</v>
      </c>
      <c r="N5514">
        <f t="shared" si="357"/>
        <v>1683130</v>
      </c>
    </row>
    <row r="5515" spans="1:14" customFormat="1" ht="14.4" customHeight="1" x14ac:dyDescent="0.3">
      <c r="A5515" s="1">
        <v>44320</v>
      </c>
      <c r="B5515" t="s">
        <v>43</v>
      </c>
      <c r="C5515">
        <f t="shared" si="358"/>
        <v>12352</v>
      </c>
      <c r="D5515">
        <v>1695482</v>
      </c>
      <c r="E5515">
        <v>1695482</v>
      </c>
      <c r="F5515">
        <v>453980</v>
      </c>
      <c r="G5515">
        <v>852698</v>
      </c>
      <c r="H5515">
        <v>842519</v>
      </c>
      <c r="I5515">
        <v>265</v>
      </c>
      <c r="J5515">
        <v>6110</v>
      </c>
      <c r="K5515">
        <v>2143352</v>
      </c>
      <c r="L5515">
        <v>0</v>
      </c>
      <c r="M5515">
        <f t="shared" si="356"/>
        <v>2149462</v>
      </c>
      <c r="N5515">
        <f t="shared" si="357"/>
        <v>1695482</v>
      </c>
    </row>
    <row r="5516" spans="1:14" customFormat="1" ht="14.4" customHeight="1" x14ac:dyDescent="0.3">
      <c r="A5516" s="1">
        <v>44321</v>
      </c>
      <c r="B5516" t="s">
        <v>43</v>
      </c>
      <c r="C5516">
        <f t="shared" si="358"/>
        <v>17392</v>
      </c>
      <c r="D5516">
        <v>1712874</v>
      </c>
      <c r="E5516">
        <v>1712874</v>
      </c>
      <c r="F5516">
        <v>484813</v>
      </c>
      <c r="G5516">
        <v>861746</v>
      </c>
      <c r="H5516">
        <v>850861</v>
      </c>
      <c r="I5516">
        <v>267</v>
      </c>
      <c r="J5516">
        <v>6747</v>
      </c>
      <c r="K5516">
        <v>2190940</v>
      </c>
      <c r="L5516">
        <v>0</v>
      </c>
      <c r="M5516">
        <f t="shared" si="356"/>
        <v>2197687</v>
      </c>
      <c r="N5516">
        <f t="shared" si="357"/>
        <v>1712874</v>
      </c>
    </row>
    <row r="5517" spans="1:14" customFormat="1" ht="14.4" customHeight="1" x14ac:dyDescent="0.3">
      <c r="A5517" s="1">
        <v>44322</v>
      </c>
      <c r="B5517" t="s">
        <v>43</v>
      </c>
      <c r="C5517">
        <f t="shared" si="358"/>
        <v>21592</v>
      </c>
      <c r="D5517">
        <v>1734466</v>
      </c>
      <c r="E5517">
        <v>1734466</v>
      </c>
      <c r="F5517">
        <v>522014</v>
      </c>
      <c r="G5517">
        <v>872239</v>
      </c>
      <c r="H5517">
        <v>861951</v>
      </c>
      <c r="I5517">
        <v>276</v>
      </c>
      <c r="J5517">
        <v>7324</v>
      </c>
      <c r="K5517">
        <v>2249156</v>
      </c>
      <c r="L5517">
        <v>0</v>
      </c>
      <c r="M5517">
        <f t="shared" si="356"/>
        <v>2256480</v>
      </c>
      <c r="N5517">
        <f t="shared" si="357"/>
        <v>1734466</v>
      </c>
    </row>
    <row r="5518" spans="1:14" customFormat="1" ht="14.4" customHeight="1" x14ac:dyDescent="0.3">
      <c r="A5518" s="1">
        <v>44323</v>
      </c>
      <c r="B5518" t="s">
        <v>43</v>
      </c>
      <c r="C5518">
        <f t="shared" si="358"/>
        <v>18790</v>
      </c>
      <c r="D5518">
        <v>1753256</v>
      </c>
      <c r="E5518">
        <v>1753256</v>
      </c>
      <c r="F5518">
        <v>554407</v>
      </c>
      <c r="G5518">
        <v>881802</v>
      </c>
      <c r="H5518">
        <v>871175</v>
      </c>
      <c r="I5518">
        <v>279</v>
      </c>
      <c r="J5518">
        <v>7944</v>
      </c>
      <c r="K5518">
        <v>2299719</v>
      </c>
      <c r="L5518">
        <v>0</v>
      </c>
      <c r="M5518">
        <f t="shared" si="356"/>
        <v>2307663</v>
      </c>
      <c r="N5518">
        <f t="shared" si="357"/>
        <v>1753256</v>
      </c>
    </row>
    <row r="5519" spans="1:14" customFormat="1" ht="14.4" customHeight="1" x14ac:dyDescent="0.3">
      <c r="A5519" s="1">
        <v>44324</v>
      </c>
      <c r="B5519" t="s">
        <v>43</v>
      </c>
      <c r="C5519">
        <f t="shared" si="358"/>
        <v>15485</v>
      </c>
      <c r="D5519">
        <v>1768741</v>
      </c>
      <c r="E5519">
        <v>1768741</v>
      </c>
      <c r="F5519">
        <v>580988</v>
      </c>
      <c r="G5519">
        <v>889708</v>
      </c>
      <c r="H5519">
        <v>878751</v>
      </c>
      <c r="I5519">
        <v>282</v>
      </c>
      <c r="J5519">
        <v>8487</v>
      </c>
      <c r="K5519">
        <v>2341242</v>
      </c>
      <c r="L5519">
        <v>0</v>
      </c>
      <c r="M5519">
        <f t="shared" si="356"/>
        <v>2349729</v>
      </c>
      <c r="N5519">
        <f t="shared" si="357"/>
        <v>1768741</v>
      </c>
    </row>
    <row r="5520" spans="1:14" customFormat="1" ht="14.4" customHeight="1" x14ac:dyDescent="0.3">
      <c r="A5520" s="1">
        <v>44325</v>
      </c>
      <c r="B5520" t="s">
        <v>43</v>
      </c>
      <c r="C5520">
        <f t="shared" si="358"/>
        <v>9196</v>
      </c>
      <c r="D5520">
        <v>1777937</v>
      </c>
      <c r="E5520">
        <v>1777937</v>
      </c>
      <c r="F5520">
        <v>595434</v>
      </c>
      <c r="G5520">
        <v>894481</v>
      </c>
      <c r="H5520">
        <v>883169</v>
      </c>
      <c r="I5520">
        <v>287</v>
      </c>
      <c r="J5520">
        <v>8879</v>
      </c>
      <c r="K5520">
        <v>2364492</v>
      </c>
      <c r="L5520">
        <v>0</v>
      </c>
      <c r="M5520">
        <f t="shared" si="356"/>
        <v>2373371</v>
      </c>
      <c r="N5520">
        <f t="shared" si="357"/>
        <v>1777937</v>
      </c>
    </row>
    <row r="5521" spans="1:14" customFormat="1" ht="14.4" customHeight="1" x14ac:dyDescent="0.3">
      <c r="A5521" s="1">
        <v>44326</v>
      </c>
      <c r="B5521" t="s">
        <v>43</v>
      </c>
      <c r="C5521">
        <f t="shared" si="358"/>
        <v>35419</v>
      </c>
      <c r="D5521">
        <v>1813356</v>
      </c>
      <c r="E5521">
        <v>1813356</v>
      </c>
      <c r="F5521">
        <v>632128</v>
      </c>
      <c r="G5521">
        <v>913963</v>
      </c>
      <c r="H5521">
        <v>899095</v>
      </c>
      <c r="I5521">
        <v>298</v>
      </c>
      <c r="J5521">
        <v>9669</v>
      </c>
      <c r="K5521">
        <v>2435815</v>
      </c>
      <c r="L5521">
        <v>0</v>
      </c>
      <c r="M5521">
        <f t="shared" si="356"/>
        <v>2445484</v>
      </c>
      <c r="N5521">
        <f t="shared" si="357"/>
        <v>1813356</v>
      </c>
    </row>
    <row r="5522" spans="1:14" customFormat="1" ht="14.4" customHeight="1" x14ac:dyDescent="0.3">
      <c r="A5522" s="1">
        <v>44327</v>
      </c>
      <c r="B5522" t="s">
        <v>43</v>
      </c>
      <c r="C5522">
        <f t="shared" si="358"/>
        <v>37489</v>
      </c>
      <c r="D5522">
        <v>1850845</v>
      </c>
      <c r="E5522">
        <v>1850845</v>
      </c>
      <c r="F5522">
        <v>660987</v>
      </c>
      <c r="G5522">
        <v>935745</v>
      </c>
      <c r="H5522">
        <v>914794</v>
      </c>
      <c r="I5522">
        <v>306</v>
      </c>
      <c r="J5522">
        <v>10417</v>
      </c>
      <c r="K5522">
        <v>2501415</v>
      </c>
      <c r="L5522">
        <v>0</v>
      </c>
      <c r="M5522">
        <f t="shared" si="356"/>
        <v>2511832</v>
      </c>
      <c r="N5522">
        <f t="shared" si="357"/>
        <v>1850845</v>
      </c>
    </row>
    <row r="5523" spans="1:14" customFormat="1" ht="14.4" customHeight="1" x14ac:dyDescent="0.3">
      <c r="A5523" s="1">
        <v>44328</v>
      </c>
      <c r="B5523" t="s">
        <v>43</v>
      </c>
      <c r="C5523">
        <f t="shared" si="358"/>
        <v>29168</v>
      </c>
      <c r="D5523">
        <v>1880013</v>
      </c>
      <c r="E5523">
        <v>1880013</v>
      </c>
      <c r="F5523">
        <v>666587</v>
      </c>
      <c r="G5523">
        <v>952583</v>
      </c>
      <c r="H5523">
        <v>927115</v>
      </c>
      <c r="I5523">
        <v>315</v>
      </c>
      <c r="J5523">
        <v>11296</v>
      </c>
      <c r="K5523">
        <v>2535304</v>
      </c>
      <c r="L5523">
        <v>0</v>
      </c>
      <c r="M5523">
        <f t="shared" si="356"/>
        <v>2546600</v>
      </c>
      <c r="N5523">
        <f t="shared" si="357"/>
        <v>1880013</v>
      </c>
    </row>
    <row r="5524" spans="1:14" customFormat="1" ht="14.4" customHeight="1" x14ac:dyDescent="0.3">
      <c r="A5524" s="1">
        <v>44329</v>
      </c>
      <c r="B5524" t="s">
        <v>43</v>
      </c>
      <c r="C5524">
        <f t="shared" si="358"/>
        <v>27353</v>
      </c>
      <c r="D5524">
        <v>1907366</v>
      </c>
      <c r="E5524">
        <v>1907366</v>
      </c>
      <c r="F5524">
        <v>671312</v>
      </c>
      <c r="G5524">
        <v>968309</v>
      </c>
      <c r="H5524">
        <v>938736</v>
      </c>
      <c r="I5524">
        <v>321</v>
      </c>
      <c r="J5524">
        <v>13800</v>
      </c>
      <c r="K5524">
        <v>2564878</v>
      </c>
      <c r="L5524">
        <v>0</v>
      </c>
      <c r="M5524">
        <f t="shared" si="356"/>
        <v>2578678</v>
      </c>
      <c r="N5524">
        <f t="shared" si="357"/>
        <v>1907366</v>
      </c>
    </row>
    <row r="5525" spans="1:14" customFormat="1" ht="14.4" customHeight="1" x14ac:dyDescent="0.3">
      <c r="A5525" s="1">
        <v>44330</v>
      </c>
      <c r="B5525" t="s">
        <v>43</v>
      </c>
      <c r="C5525">
        <f t="shared" si="358"/>
        <v>29970</v>
      </c>
      <c r="D5525">
        <v>1937336</v>
      </c>
      <c r="E5525">
        <v>1937336</v>
      </c>
      <c r="F5525">
        <v>676154</v>
      </c>
      <c r="G5525">
        <v>984853</v>
      </c>
      <c r="H5525">
        <v>952148</v>
      </c>
      <c r="I5525">
        <v>335</v>
      </c>
      <c r="J5525">
        <v>21675</v>
      </c>
      <c r="K5525">
        <v>2591815</v>
      </c>
      <c r="L5525">
        <v>0</v>
      </c>
      <c r="M5525">
        <f t="shared" si="356"/>
        <v>2613490</v>
      </c>
      <c r="N5525">
        <f t="shared" si="357"/>
        <v>1937336</v>
      </c>
    </row>
    <row r="5526" spans="1:14" customFormat="1" ht="14.4" customHeight="1" x14ac:dyDescent="0.3">
      <c r="A5526" s="1">
        <v>44331</v>
      </c>
      <c r="B5526" t="s">
        <v>43</v>
      </c>
      <c r="C5526">
        <f t="shared" si="358"/>
        <v>27594</v>
      </c>
      <c r="D5526">
        <v>1964930</v>
      </c>
      <c r="E5526">
        <v>1964930</v>
      </c>
      <c r="F5526">
        <v>680409</v>
      </c>
      <c r="G5526">
        <v>1000126</v>
      </c>
      <c r="H5526">
        <v>964446</v>
      </c>
      <c r="I5526">
        <v>358</v>
      </c>
      <c r="J5526">
        <v>30551</v>
      </c>
      <c r="K5526">
        <v>2614788</v>
      </c>
      <c r="L5526">
        <v>0</v>
      </c>
      <c r="M5526">
        <f t="shared" si="356"/>
        <v>2645339</v>
      </c>
      <c r="N5526">
        <f t="shared" si="357"/>
        <v>1964930</v>
      </c>
    </row>
    <row r="5527" spans="1:14" customFormat="1" ht="14.4" customHeight="1" x14ac:dyDescent="0.3">
      <c r="A5527" s="1">
        <v>44332</v>
      </c>
      <c r="B5527" t="s">
        <v>43</v>
      </c>
      <c r="C5527">
        <f t="shared" si="358"/>
        <v>17600</v>
      </c>
      <c r="D5527">
        <v>1982530</v>
      </c>
      <c r="E5527">
        <v>1982530</v>
      </c>
      <c r="F5527">
        <v>680556</v>
      </c>
      <c r="G5527">
        <v>1009866</v>
      </c>
      <c r="H5527">
        <v>972302</v>
      </c>
      <c r="I5527">
        <v>362</v>
      </c>
      <c r="J5527">
        <v>37474</v>
      </c>
      <c r="K5527">
        <v>2625612</v>
      </c>
      <c r="L5527">
        <v>0</v>
      </c>
      <c r="M5527">
        <f t="shared" si="356"/>
        <v>2663086</v>
      </c>
      <c r="N5527">
        <f t="shared" si="357"/>
        <v>1982530</v>
      </c>
    </row>
    <row r="5528" spans="1:14" customFormat="1" ht="14.4" customHeight="1" x14ac:dyDescent="0.3">
      <c r="A5528" s="1">
        <v>44333</v>
      </c>
      <c r="B5528" t="s">
        <v>43</v>
      </c>
      <c r="C5528">
        <f t="shared" si="358"/>
        <v>28694</v>
      </c>
      <c r="D5528">
        <v>2011224</v>
      </c>
      <c r="E5528">
        <v>2011224</v>
      </c>
      <c r="F5528">
        <v>680707</v>
      </c>
      <c r="G5528">
        <v>1025882</v>
      </c>
      <c r="H5528">
        <v>984971</v>
      </c>
      <c r="I5528">
        <v>371</v>
      </c>
      <c r="J5528">
        <v>44935</v>
      </c>
      <c r="K5528">
        <v>2646996</v>
      </c>
      <c r="L5528">
        <v>0</v>
      </c>
      <c r="M5528">
        <f t="shared" si="356"/>
        <v>2691931</v>
      </c>
      <c r="N5528">
        <f t="shared" si="357"/>
        <v>2011224</v>
      </c>
    </row>
    <row r="5529" spans="1:14" customFormat="1" ht="14.4" customHeight="1" x14ac:dyDescent="0.3">
      <c r="A5529" s="1">
        <v>44334</v>
      </c>
      <c r="B5529" t="s">
        <v>43</v>
      </c>
      <c r="C5529">
        <f t="shared" si="358"/>
        <v>23151</v>
      </c>
      <c r="D5529">
        <v>2034375</v>
      </c>
      <c r="E5529">
        <v>2034375</v>
      </c>
      <c r="F5529">
        <v>680766</v>
      </c>
      <c r="G5529">
        <v>1039011</v>
      </c>
      <c r="H5529">
        <v>994975</v>
      </c>
      <c r="I5529">
        <v>389</v>
      </c>
      <c r="J5529">
        <v>50188</v>
      </c>
      <c r="K5529">
        <v>2664953</v>
      </c>
      <c r="L5529">
        <v>0</v>
      </c>
      <c r="M5529">
        <f t="shared" si="356"/>
        <v>2715141</v>
      </c>
      <c r="N5529">
        <f t="shared" si="357"/>
        <v>2034375</v>
      </c>
    </row>
    <row r="5530" spans="1:14" customFormat="1" ht="14.4" customHeight="1" x14ac:dyDescent="0.3">
      <c r="A5530" s="1">
        <v>44335</v>
      </c>
      <c r="B5530" t="s">
        <v>43</v>
      </c>
      <c r="C5530">
        <f t="shared" si="358"/>
        <v>12275</v>
      </c>
      <c r="D5530">
        <v>2046650</v>
      </c>
      <c r="E5530">
        <v>2046650</v>
      </c>
      <c r="F5530">
        <v>680798</v>
      </c>
      <c r="G5530">
        <v>1046039</v>
      </c>
      <c r="H5530">
        <v>1000217</v>
      </c>
      <c r="I5530">
        <v>394</v>
      </c>
      <c r="J5530">
        <v>52181</v>
      </c>
      <c r="K5530">
        <v>2675267</v>
      </c>
      <c r="L5530">
        <v>0</v>
      </c>
      <c r="M5530">
        <f t="shared" si="356"/>
        <v>2727448</v>
      </c>
      <c r="N5530">
        <f t="shared" si="357"/>
        <v>2046650</v>
      </c>
    </row>
    <row r="5531" spans="1:14" customFormat="1" ht="14.4" customHeight="1" x14ac:dyDescent="0.3">
      <c r="A5531" s="1">
        <v>44336</v>
      </c>
      <c r="B5531" t="s">
        <v>43</v>
      </c>
      <c r="C5531">
        <f t="shared" si="358"/>
        <v>16548</v>
      </c>
      <c r="D5531">
        <v>2063198</v>
      </c>
      <c r="E5531">
        <v>2063198</v>
      </c>
      <c r="F5531">
        <v>680905</v>
      </c>
      <c r="G5531">
        <v>1055337</v>
      </c>
      <c r="H5531">
        <v>1007458</v>
      </c>
      <c r="I5531">
        <v>403</v>
      </c>
      <c r="J5531">
        <v>54272</v>
      </c>
      <c r="K5531">
        <v>2689831</v>
      </c>
      <c r="L5531">
        <v>0</v>
      </c>
      <c r="M5531">
        <f t="shared" si="356"/>
        <v>2744103</v>
      </c>
      <c r="N5531">
        <f t="shared" si="357"/>
        <v>2063198</v>
      </c>
    </row>
    <row r="5532" spans="1:14" customFormat="1" ht="14.4" customHeight="1" x14ac:dyDescent="0.3">
      <c r="A5532" s="1">
        <v>44337</v>
      </c>
      <c r="B5532" t="s">
        <v>43</v>
      </c>
      <c r="C5532">
        <f t="shared" si="358"/>
        <v>14941</v>
      </c>
      <c r="D5532">
        <v>2078139</v>
      </c>
      <c r="E5532">
        <v>2078139</v>
      </c>
      <c r="F5532">
        <v>680945</v>
      </c>
      <c r="G5532">
        <v>1063725</v>
      </c>
      <c r="H5532">
        <v>1014004</v>
      </c>
      <c r="I5532">
        <v>410</v>
      </c>
      <c r="J5532">
        <v>55506</v>
      </c>
      <c r="K5532">
        <v>2703578</v>
      </c>
      <c r="L5532">
        <v>0</v>
      </c>
      <c r="M5532">
        <f t="shared" si="356"/>
        <v>2759084</v>
      </c>
      <c r="N5532">
        <f t="shared" si="357"/>
        <v>2078139</v>
      </c>
    </row>
    <row r="5533" spans="1:14" customFormat="1" ht="14.4" customHeight="1" x14ac:dyDescent="0.3">
      <c r="A5533" s="1">
        <v>44338</v>
      </c>
      <c r="B5533" t="s">
        <v>43</v>
      </c>
      <c r="C5533">
        <f t="shared" si="358"/>
        <v>13714</v>
      </c>
      <c r="D5533">
        <v>2091853</v>
      </c>
      <c r="E5533">
        <v>2091853</v>
      </c>
      <c r="F5533">
        <v>681027</v>
      </c>
      <c r="G5533">
        <v>1071209</v>
      </c>
      <c r="H5533">
        <v>1020231</v>
      </c>
      <c r="I5533">
        <v>413</v>
      </c>
      <c r="J5533">
        <v>56585</v>
      </c>
      <c r="K5533">
        <v>2716295</v>
      </c>
      <c r="L5533">
        <v>0</v>
      </c>
      <c r="M5533">
        <f t="shared" si="356"/>
        <v>2772880</v>
      </c>
      <c r="N5533">
        <f t="shared" si="357"/>
        <v>2091853</v>
      </c>
    </row>
    <row r="5534" spans="1:14" customFormat="1" ht="14.4" customHeight="1" x14ac:dyDescent="0.3">
      <c r="A5534" s="1">
        <v>44339</v>
      </c>
      <c r="B5534" t="s">
        <v>43</v>
      </c>
      <c r="C5534">
        <f t="shared" si="358"/>
        <v>10868</v>
      </c>
      <c r="D5534">
        <v>2102721</v>
      </c>
      <c r="E5534">
        <v>2102721</v>
      </c>
      <c r="F5534">
        <v>681115</v>
      </c>
      <c r="G5534">
        <v>1077073</v>
      </c>
      <c r="H5534">
        <v>1025231</v>
      </c>
      <c r="I5534">
        <v>417</v>
      </c>
      <c r="J5534">
        <v>57124</v>
      </c>
      <c r="K5534">
        <v>2726712</v>
      </c>
      <c r="L5534">
        <v>0</v>
      </c>
      <c r="M5534">
        <f t="shared" si="356"/>
        <v>2783836</v>
      </c>
      <c r="N5534">
        <f t="shared" si="357"/>
        <v>2102721</v>
      </c>
    </row>
    <row r="5535" spans="1:14" customFormat="1" ht="14.4" customHeight="1" x14ac:dyDescent="0.3">
      <c r="A5535" s="1">
        <v>44340</v>
      </c>
      <c r="B5535" t="s">
        <v>43</v>
      </c>
      <c r="C5535">
        <f t="shared" si="358"/>
        <v>23645</v>
      </c>
      <c r="D5535">
        <v>2126366</v>
      </c>
      <c r="E5535">
        <v>2126366</v>
      </c>
      <c r="F5535">
        <v>681404</v>
      </c>
      <c r="G5535">
        <v>1089711</v>
      </c>
      <c r="H5535">
        <v>1036230</v>
      </c>
      <c r="I5535">
        <v>425</v>
      </c>
      <c r="J5535">
        <v>58138</v>
      </c>
      <c r="K5535">
        <v>2749632</v>
      </c>
      <c r="L5535">
        <v>0</v>
      </c>
      <c r="M5535">
        <f t="shared" ref="M5535:M5565" si="359">E5535+F5535</f>
        <v>2807770</v>
      </c>
      <c r="N5535">
        <f t="shared" ref="N5535:N5565" si="360">G5535+H5535+I5535</f>
        <v>2126366</v>
      </c>
    </row>
    <row r="5536" spans="1:14" customFormat="1" ht="14.4" customHeight="1" x14ac:dyDescent="0.3">
      <c r="A5536" s="1">
        <v>44341</v>
      </c>
      <c r="B5536" t="s">
        <v>43</v>
      </c>
      <c r="C5536">
        <f t="shared" ref="C5536:C5565" si="361">D5536-D5535</f>
        <v>21440</v>
      </c>
      <c r="D5536">
        <v>2147806</v>
      </c>
      <c r="E5536">
        <v>2147806</v>
      </c>
      <c r="F5536">
        <v>681781</v>
      </c>
      <c r="G5536">
        <v>1101314</v>
      </c>
      <c r="H5536">
        <v>1046053</v>
      </c>
      <c r="I5536">
        <v>439</v>
      </c>
      <c r="J5536">
        <v>59529</v>
      </c>
      <c r="K5536">
        <v>2770058</v>
      </c>
      <c r="L5536">
        <v>0</v>
      </c>
      <c r="M5536">
        <f t="shared" si="359"/>
        <v>2829587</v>
      </c>
      <c r="N5536">
        <f t="shared" si="360"/>
        <v>2147806</v>
      </c>
    </row>
    <row r="5537" spans="1:14" customFormat="1" ht="14.4" customHeight="1" x14ac:dyDescent="0.3">
      <c r="A5537" s="1">
        <v>44342</v>
      </c>
      <c r="B5537" t="s">
        <v>43</v>
      </c>
      <c r="C5537">
        <f t="shared" si="361"/>
        <v>8567</v>
      </c>
      <c r="D5537">
        <v>2156373</v>
      </c>
      <c r="E5537">
        <v>2156373</v>
      </c>
      <c r="F5537">
        <v>681917</v>
      </c>
      <c r="G5537">
        <v>1105783</v>
      </c>
      <c r="H5537">
        <v>1050150</v>
      </c>
      <c r="I5537">
        <v>440</v>
      </c>
      <c r="J5537">
        <v>60259</v>
      </c>
      <c r="K5537">
        <v>2778031</v>
      </c>
      <c r="L5537">
        <v>0</v>
      </c>
      <c r="M5537">
        <f t="shared" si="359"/>
        <v>2838290</v>
      </c>
      <c r="N5537">
        <f t="shared" si="360"/>
        <v>2156373</v>
      </c>
    </row>
    <row r="5538" spans="1:14" customFormat="1" ht="14.4" customHeight="1" x14ac:dyDescent="0.3">
      <c r="A5538" s="1">
        <v>44343</v>
      </c>
      <c r="B5538" t="s">
        <v>43</v>
      </c>
      <c r="C5538">
        <f t="shared" si="361"/>
        <v>18866</v>
      </c>
      <c r="D5538">
        <v>2175239</v>
      </c>
      <c r="E5538">
        <v>2175239</v>
      </c>
      <c r="F5538">
        <v>682161</v>
      </c>
      <c r="G5538">
        <v>1116177</v>
      </c>
      <c r="H5538">
        <v>1058614</v>
      </c>
      <c r="I5538">
        <v>448</v>
      </c>
      <c r="J5538">
        <v>61450</v>
      </c>
      <c r="K5538">
        <v>2795950</v>
      </c>
      <c r="L5538">
        <v>0</v>
      </c>
      <c r="M5538">
        <f t="shared" si="359"/>
        <v>2857400</v>
      </c>
      <c r="N5538">
        <f t="shared" si="360"/>
        <v>2175239</v>
      </c>
    </row>
    <row r="5539" spans="1:14" customFormat="1" ht="14.4" customHeight="1" x14ac:dyDescent="0.3">
      <c r="A5539" s="1">
        <v>44344</v>
      </c>
      <c r="B5539" t="s">
        <v>43</v>
      </c>
      <c r="C5539">
        <f t="shared" si="361"/>
        <v>17405</v>
      </c>
      <c r="D5539">
        <v>2192644</v>
      </c>
      <c r="E5539">
        <v>2192644</v>
      </c>
      <c r="F5539">
        <v>682622</v>
      </c>
      <c r="G5539">
        <v>1125989</v>
      </c>
      <c r="H5539">
        <v>1066203</v>
      </c>
      <c r="I5539">
        <v>452</v>
      </c>
      <c r="J5539">
        <v>64031</v>
      </c>
      <c r="K5539">
        <v>2811235</v>
      </c>
      <c r="L5539">
        <v>0</v>
      </c>
      <c r="M5539">
        <f t="shared" si="359"/>
        <v>2875266</v>
      </c>
      <c r="N5539">
        <f t="shared" si="360"/>
        <v>2192644</v>
      </c>
    </row>
    <row r="5540" spans="1:14" customFormat="1" ht="14.4" customHeight="1" x14ac:dyDescent="0.3">
      <c r="A5540" s="1">
        <v>44345</v>
      </c>
      <c r="B5540" t="s">
        <v>43</v>
      </c>
      <c r="C5540">
        <f t="shared" si="361"/>
        <v>15630</v>
      </c>
      <c r="D5540">
        <v>2208274</v>
      </c>
      <c r="E5540">
        <v>2208274</v>
      </c>
      <c r="F5540">
        <v>683081</v>
      </c>
      <c r="G5540">
        <v>1134533</v>
      </c>
      <c r="H5540">
        <v>1073285</v>
      </c>
      <c r="I5540">
        <v>456</v>
      </c>
      <c r="J5540">
        <v>68081</v>
      </c>
      <c r="K5540">
        <v>2823274</v>
      </c>
      <c r="L5540">
        <v>0</v>
      </c>
      <c r="M5540">
        <f t="shared" si="359"/>
        <v>2891355</v>
      </c>
      <c r="N5540">
        <f t="shared" si="360"/>
        <v>2208274</v>
      </c>
    </row>
    <row r="5541" spans="1:14" customFormat="1" ht="14.4" customHeight="1" x14ac:dyDescent="0.3">
      <c r="A5541" s="1">
        <v>44346</v>
      </c>
      <c r="B5541" t="s">
        <v>43</v>
      </c>
      <c r="C5541">
        <f t="shared" si="361"/>
        <v>10054</v>
      </c>
      <c r="D5541">
        <v>2218328</v>
      </c>
      <c r="E5541">
        <v>2218328</v>
      </c>
      <c r="F5541">
        <v>683286</v>
      </c>
      <c r="G5541">
        <v>1139831</v>
      </c>
      <c r="H5541">
        <v>1078040</v>
      </c>
      <c r="I5541">
        <v>457</v>
      </c>
      <c r="J5541">
        <v>72443</v>
      </c>
      <c r="K5541">
        <v>2829171</v>
      </c>
      <c r="L5541">
        <v>0</v>
      </c>
      <c r="M5541">
        <f t="shared" si="359"/>
        <v>2901614</v>
      </c>
      <c r="N5541">
        <f t="shared" si="360"/>
        <v>2218328</v>
      </c>
    </row>
    <row r="5542" spans="1:14" customFormat="1" ht="14.4" customHeight="1" x14ac:dyDescent="0.3">
      <c r="A5542" s="1">
        <v>44347</v>
      </c>
      <c r="B5542" t="s">
        <v>43</v>
      </c>
      <c r="C5542">
        <f t="shared" si="361"/>
        <v>16853</v>
      </c>
      <c r="D5542">
        <v>2235181</v>
      </c>
      <c r="E5542">
        <v>2235181</v>
      </c>
      <c r="F5542">
        <v>683922</v>
      </c>
      <c r="G5542">
        <v>1148414</v>
      </c>
      <c r="H5542">
        <v>1086307</v>
      </c>
      <c r="I5542">
        <v>460</v>
      </c>
      <c r="J5542">
        <v>78122</v>
      </c>
      <c r="K5542">
        <v>2840981</v>
      </c>
      <c r="L5542">
        <v>0</v>
      </c>
      <c r="M5542">
        <f t="shared" si="359"/>
        <v>2919103</v>
      </c>
      <c r="N5542">
        <f t="shared" si="360"/>
        <v>2235181</v>
      </c>
    </row>
    <row r="5543" spans="1:14" customFormat="1" ht="14.4" customHeight="1" x14ac:dyDescent="0.3">
      <c r="A5543" s="1">
        <v>44348</v>
      </c>
      <c r="B5543" t="s">
        <v>43</v>
      </c>
      <c r="C5543">
        <f t="shared" si="361"/>
        <v>12994</v>
      </c>
      <c r="D5543">
        <v>2248175</v>
      </c>
      <c r="E5543">
        <v>2248175</v>
      </c>
      <c r="F5543">
        <v>684445</v>
      </c>
      <c r="G5543">
        <v>1155068</v>
      </c>
      <c r="H5543">
        <v>1092642</v>
      </c>
      <c r="I5543">
        <v>465</v>
      </c>
      <c r="J5543">
        <v>83441</v>
      </c>
      <c r="K5543">
        <v>2849179</v>
      </c>
      <c r="L5543">
        <v>0</v>
      </c>
      <c r="M5543">
        <f t="shared" si="359"/>
        <v>2932620</v>
      </c>
      <c r="N5543">
        <f t="shared" si="360"/>
        <v>2248175</v>
      </c>
    </row>
    <row r="5544" spans="1:14" customFormat="1" ht="14.4" customHeight="1" x14ac:dyDescent="0.3">
      <c r="A5544" s="1">
        <v>44349</v>
      </c>
      <c r="B5544" t="s">
        <v>43</v>
      </c>
      <c r="C5544">
        <f t="shared" si="361"/>
        <v>11787</v>
      </c>
      <c r="D5544">
        <v>2259962</v>
      </c>
      <c r="E5544">
        <v>2259962</v>
      </c>
      <c r="F5544">
        <v>684980</v>
      </c>
      <c r="G5544">
        <v>1161149</v>
      </c>
      <c r="H5544">
        <v>1098344</v>
      </c>
      <c r="I5544">
        <v>469</v>
      </c>
      <c r="J5544">
        <v>87973</v>
      </c>
      <c r="K5544">
        <v>2856969</v>
      </c>
      <c r="L5544">
        <v>0</v>
      </c>
      <c r="M5544">
        <f t="shared" si="359"/>
        <v>2944942</v>
      </c>
      <c r="N5544">
        <f t="shared" si="360"/>
        <v>2259962</v>
      </c>
    </row>
    <row r="5545" spans="1:14" customFormat="1" ht="14.4" customHeight="1" x14ac:dyDescent="0.3">
      <c r="A5545" s="1">
        <v>44350</v>
      </c>
      <c r="B5545" t="s">
        <v>43</v>
      </c>
      <c r="C5545">
        <f t="shared" si="361"/>
        <v>17152</v>
      </c>
      <c r="D5545">
        <v>2277114</v>
      </c>
      <c r="E5545">
        <v>2277114</v>
      </c>
      <c r="F5545">
        <v>685596</v>
      </c>
      <c r="G5545">
        <v>1170483</v>
      </c>
      <c r="H5545">
        <v>1106160</v>
      </c>
      <c r="I5545">
        <v>471</v>
      </c>
      <c r="J5545">
        <v>94546</v>
      </c>
      <c r="K5545">
        <v>2868164</v>
      </c>
      <c r="L5545">
        <v>0</v>
      </c>
      <c r="M5545">
        <f t="shared" si="359"/>
        <v>2962710</v>
      </c>
      <c r="N5545">
        <f t="shared" si="360"/>
        <v>2277114</v>
      </c>
    </row>
    <row r="5546" spans="1:14" customFormat="1" ht="14.4" customHeight="1" x14ac:dyDescent="0.3">
      <c r="A5546" s="1">
        <v>44351</v>
      </c>
      <c r="B5546" t="s">
        <v>43</v>
      </c>
      <c r="C5546">
        <f t="shared" si="361"/>
        <v>24821</v>
      </c>
      <c r="D5546">
        <v>2301935</v>
      </c>
      <c r="E5546">
        <v>2301935</v>
      </c>
      <c r="F5546">
        <v>686354</v>
      </c>
      <c r="G5546">
        <v>1184274</v>
      </c>
      <c r="H5546">
        <v>1117178</v>
      </c>
      <c r="I5546">
        <v>483</v>
      </c>
      <c r="J5546">
        <v>100401</v>
      </c>
      <c r="K5546">
        <v>2887888</v>
      </c>
      <c r="L5546">
        <v>0</v>
      </c>
      <c r="M5546">
        <f t="shared" si="359"/>
        <v>2988289</v>
      </c>
      <c r="N5546">
        <f t="shared" si="360"/>
        <v>2301935</v>
      </c>
    </row>
    <row r="5547" spans="1:14" customFormat="1" ht="14.4" customHeight="1" x14ac:dyDescent="0.3">
      <c r="A5547" s="1">
        <v>44352</v>
      </c>
      <c r="B5547" t="s">
        <v>43</v>
      </c>
      <c r="C5547">
        <f t="shared" si="361"/>
        <v>36773</v>
      </c>
      <c r="D5547">
        <v>2338708</v>
      </c>
      <c r="E5547">
        <v>2338708</v>
      </c>
      <c r="F5547">
        <v>686963</v>
      </c>
      <c r="G5547">
        <v>1205120</v>
      </c>
      <c r="H5547">
        <v>1133084</v>
      </c>
      <c r="I5547">
        <v>504</v>
      </c>
      <c r="J5547">
        <v>106545</v>
      </c>
      <c r="K5547">
        <v>2919126</v>
      </c>
      <c r="L5547">
        <v>0</v>
      </c>
      <c r="M5547">
        <f t="shared" si="359"/>
        <v>3025671</v>
      </c>
      <c r="N5547">
        <f t="shared" si="360"/>
        <v>2338708</v>
      </c>
    </row>
    <row r="5548" spans="1:14" customFormat="1" ht="14.4" customHeight="1" x14ac:dyDescent="0.3">
      <c r="A5548" s="1">
        <v>44353</v>
      </c>
      <c r="B5548" t="s">
        <v>43</v>
      </c>
      <c r="C5548">
        <f t="shared" si="361"/>
        <v>24108</v>
      </c>
      <c r="D5548">
        <v>2362816</v>
      </c>
      <c r="E5548">
        <v>2362816</v>
      </c>
      <c r="F5548">
        <v>687406</v>
      </c>
      <c r="G5548">
        <v>1218610</v>
      </c>
      <c r="H5548">
        <v>1143693</v>
      </c>
      <c r="I5548">
        <v>513</v>
      </c>
      <c r="J5548">
        <v>110541</v>
      </c>
      <c r="K5548">
        <v>2939681</v>
      </c>
      <c r="L5548">
        <v>0</v>
      </c>
      <c r="M5548">
        <f t="shared" si="359"/>
        <v>3050222</v>
      </c>
      <c r="N5548">
        <f t="shared" si="360"/>
        <v>2362816</v>
      </c>
    </row>
    <row r="5549" spans="1:14" customFormat="1" ht="14.4" customHeight="1" x14ac:dyDescent="0.3">
      <c r="A5549" s="1">
        <v>44354</v>
      </c>
      <c r="B5549" t="s">
        <v>43</v>
      </c>
      <c r="C5549">
        <f t="shared" si="361"/>
        <v>33472</v>
      </c>
      <c r="D5549">
        <v>2396288</v>
      </c>
      <c r="E5549">
        <v>2396288</v>
      </c>
      <c r="F5549">
        <v>688567</v>
      </c>
      <c r="G5549">
        <v>1236105</v>
      </c>
      <c r="H5549">
        <v>1159644</v>
      </c>
      <c r="I5549">
        <v>539</v>
      </c>
      <c r="J5549">
        <v>117801</v>
      </c>
      <c r="K5549">
        <v>2967054</v>
      </c>
      <c r="L5549">
        <v>0</v>
      </c>
      <c r="M5549">
        <f t="shared" si="359"/>
        <v>3084855</v>
      </c>
      <c r="N5549">
        <f t="shared" si="360"/>
        <v>2396288</v>
      </c>
    </row>
    <row r="5550" spans="1:14" customFormat="1" ht="14.4" customHeight="1" x14ac:dyDescent="0.3">
      <c r="A5550" s="1">
        <v>44355</v>
      </c>
      <c r="B5550" t="s">
        <v>43</v>
      </c>
      <c r="C5550">
        <f t="shared" si="361"/>
        <v>32899</v>
      </c>
      <c r="D5550">
        <v>2429187</v>
      </c>
      <c r="E5550">
        <v>2429187</v>
      </c>
      <c r="F5550">
        <v>689462</v>
      </c>
      <c r="G5550">
        <v>1253703</v>
      </c>
      <c r="H5550">
        <v>1174928</v>
      </c>
      <c r="I5550">
        <v>556</v>
      </c>
      <c r="J5550">
        <v>125431</v>
      </c>
      <c r="K5550">
        <v>2993218</v>
      </c>
      <c r="L5550">
        <v>0</v>
      </c>
      <c r="M5550">
        <f t="shared" si="359"/>
        <v>3118649</v>
      </c>
      <c r="N5550">
        <f t="shared" si="360"/>
        <v>2429187</v>
      </c>
    </row>
    <row r="5551" spans="1:14" customFormat="1" ht="14.4" customHeight="1" x14ac:dyDescent="0.3">
      <c r="A5551" s="1">
        <v>44356</v>
      </c>
      <c r="B5551" t="s">
        <v>43</v>
      </c>
      <c r="C5551">
        <f t="shared" si="361"/>
        <v>36996</v>
      </c>
      <c r="D5551">
        <v>2466183</v>
      </c>
      <c r="E5551">
        <v>2466183</v>
      </c>
      <c r="F5551">
        <v>690454</v>
      </c>
      <c r="G5551">
        <v>1273320</v>
      </c>
      <c r="H5551">
        <v>1192288</v>
      </c>
      <c r="I5551">
        <v>575</v>
      </c>
      <c r="J5551">
        <v>132588</v>
      </c>
      <c r="K5551">
        <v>3024049</v>
      </c>
      <c r="L5551">
        <v>0</v>
      </c>
      <c r="M5551">
        <f t="shared" si="359"/>
        <v>3156637</v>
      </c>
      <c r="N5551">
        <f t="shared" si="360"/>
        <v>2466183</v>
      </c>
    </row>
    <row r="5552" spans="1:14" customFormat="1" ht="14.4" customHeight="1" x14ac:dyDescent="0.3">
      <c r="A5552" s="1">
        <v>44357</v>
      </c>
      <c r="B5552" t="s">
        <v>43</v>
      </c>
      <c r="C5552">
        <f t="shared" si="361"/>
        <v>49774</v>
      </c>
      <c r="D5552">
        <v>2515957</v>
      </c>
      <c r="E5552">
        <v>2515957</v>
      </c>
      <c r="F5552">
        <v>691436</v>
      </c>
      <c r="G5552">
        <v>1300183</v>
      </c>
      <c r="H5552">
        <v>1215167</v>
      </c>
      <c r="I5552">
        <v>607</v>
      </c>
      <c r="J5552">
        <v>142111</v>
      </c>
      <c r="K5552">
        <v>3065282</v>
      </c>
      <c r="L5552">
        <v>0</v>
      </c>
      <c r="M5552">
        <f t="shared" si="359"/>
        <v>3207393</v>
      </c>
      <c r="N5552">
        <f t="shared" si="360"/>
        <v>2515957</v>
      </c>
    </row>
    <row r="5553" spans="1:14" customFormat="1" ht="14.4" customHeight="1" x14ac:dyDescent="0.3">
      <c r="A5553" s="1">
        <v>44358</v>
      </c>
      <c r="B5553" t="s">
        <v>43</v>
      </c>
      <c r="C5553">
        <f t="shared" si="361"/>
        <v>42077</v>
      </c>
      <c r="D5553">
        <v>2558034</v>
      </c>
      <c r="E5553">
        <v>2558034</v>
      </c>
      <c r="F5553">
        <v>692624</v>
      </c>
      <c r="G5553">
        <v>1322174</v>
      </c>
      <c r="H5553">
        <v>1235228</v>
      </c>
      <c r="I5553">
        <v>632</v>
      </c>
      <c r="J5553">
        <v>150438</v>
      </c>
      <c r="K5553">
        <v>3100220</v>
      </c>
      <c r="L5553">
        <v>0</v>
      </c>
      <c r="M5553">
        <f t="shared" si="359"/>
        <v>3250658</v>
      </c>
      <c r="N5553">
        <f t="shared" si="360"/>
        <v>2558034</v>
      </c>
    </row>
    <row r="5554" spans="1:14" customFormat="1" ht="14.4" customHeight="1" x14ac:dyDescent="0.3">
      <c r="A5554" s="1">
        <v>44359</v>
      </c>
      <c r="B5554" t="s">
        <v>43</v>
      </c>
      <c r="C5554">
        <f t="shared" si="361"/>
        <v>32778</v>
      </c>
      <c r="D5554">
        <v>2590812</v>
      </c>
      <c r="E5554">
        <v>2590812</v>
      </c>
      <c r="F5554">
        <v>694800</v>
      </c>
      <c r="G5554">
        <v>1340060</v>
      </c>
      <c r="H5554">
        <v>1250110</v>
      </c>
      <c r="I5554">
        <v>642</v>
      </c>
      <c r="J5554">
        <v>155964</v>
      </c>
      <c r="K5554">
        <v>3129648</v>
      </c>
      <c r="L5554">
        <v>0</v>
      </c>
      <c r="M5554">
        <f t="shared" si="359"/>
        <v>3285612</v>
      </c>
      <c r="N5554">
        <f t="shared" si="360"/>
        <v>2590812</v>
      </c>
    </row>
    <row r="5555" spans="1:14" customFormat="1" ht="14.4" customHeight="1" x14ac:dyDescent="0.3">
      <c r="A5555" s="1">
        <v>44360</v>
      </c>
      <c r="B5555" t="s">
        <v>43</v>
      </c>
      <c r="C5555">
        <f t="shared" si="361"/>
        <v>31217</v>
      </c>
      <c r="D5555">
        <v>2622029</v>
      </c>
      <c r="E5555">
        <v>2622029</v>
      </c>
      <c r="F5555">
        <v>698510</v>
      </c>
      <c r="G5555">
        <v>1357170</v>
      </c>
      <c r="H5555">
        <v>1264198</v>
      </c>
      <c r="I5555">
        <v>661</v>
      </c>
      <c r="J5555">
        <v>159776</v>
      </c>
      <c r="K5555">
        <v>3160763</v>
      </c>
      <c r="L5555">
        <v>0</v>
      </c>
      <c r="M5555">
        <f t="shared" si="359"/>
        <v>3320539</v>
      </c>
      <c r="N5555">
        <f t="shared" si="360"/>
        <v>2622029</v>
      </c>
    </row>
    <row r="5556" spans="1:14" customFormat="1" ht="14.4" customHeight="1" x14ac:dyDescent="0.3">
      <c r="A5556" s="1">
        <v>44361</v>
      </c>
      <c r="B5556" t="s">
        <v>43</v>
      </c>
      <c r="C5556">
        <f t="shared" si="361"/>
        <v>49195</v>
      </c>
      <c r="D5556">
        <v>2671224</v>
      </c>
      <c r="E5556">
        <v>2671224</v>
      </c>
      <c r="F5556">
        <v>705788</v>
      </c>
      <c r="G5556">
        <v>1383222</v>
      </c>
      <c r="H5556">
        <v>1287321</v>
      </c>
      <c r="I5556">
        <v>681</v>
      </c>
      <c r="J5556">
        <v>166784</v>
      </c>
      <c r="K5556">
        <v>3210228</v>
      </c>
      <c r="L5556">
        <v>0</v>
      </c>
      <c r="M5556">
        <f t="shared" si="359"/>
        <v>3377012</v>
      </c>
      <c r="N5556">
        <f t="shared" si="360"/>
        <v>2671224</v>
      </c>
    </row>
    <row r="5557" spans="1:14" customFormat="1" ht="14.4" customHeight="1" x14ac:dyDescent="0.3">
      <c r="A5557" s="1">
        <v>44362</v>
      </c>
      <c r="B5557" t="s">
        <v>43</v>
      </c>
      <c r="C5557">
        <f t="shared" si="361"/>
        <v>34053</v>
      </c>
      <c r="D5557">
        <v>2705277</v>
      </c>
      <c r="E5557">
        <v>2705277</v>
      </c>
      <c r="F5557">
        <v>713828</v>
      </c>
      <c r="G5557">
        <v>1401080</v>
      </c>
      <c r="H5557">
        <v>1303493</v>
      </c>
      <c r="I5557">
        <v>704</v>
      </c>
      <c r="J5557">
        <v>175439</v>
      </c>
      <c r="K5557">
        <v>3243666</v>
      </c>
      <c r="L5557">
        <v>0</v>
      </c>
      <c r="M5557">
        <f t="shared" si="359"/>
        <v>3419105</v>
      </c>
      <c r="N5557">
        <f t="shared" si="360"/>
        <v>2705277</v>
      </c>
    </row>
    <row r="5558" spans="1:14" customFormat="1" ht="14.4" customHeight="1" x14ac:dyDescent="0.3">
      <c r="A5558" s="1">
        <v>44363</v>
      </c>
      <c r="B5558" t="s">
        <v>43</v>
      </c>
      <c r="C5558">
        <f t="shared" si="361"/>
        <v>20228</v>
      </c>
      <c r="D5558">
        <v>2725505</v>
      </c>
      <c r="E5558">
        <v>2725505</v>
      </c>
      <c r="F5558">
        <v>719149</v>
      </c>
      <c r="G5558">
        <v>1411693</v>
      </c>
      <c r="H5558">
        <v>1313102</v>
      </c>
      <c r="I5558">
        <v>710</v>
      </c>
      <c r="J5558">
        <v>181875</v>
      </c>
      <c r="K5558">
        <v>3262779</v>
      </c>
      <c r="L5558">
        <v>0</v>
      </c>
      <c r="M5558">
        <f t="shared" si="359"/>
        <v>3444654</v>
      </c>
      <c r="N5558">
        <f t="shared" si="360"/>
        <v>2725505</v>
      </c>
    </row>
    <row r="5559" spans="1:14" customFormat="1" ht="14.4" customHeight="1" x14ac:dyDescent="0.3">
      <c r="A5559" s="1">
        <v>44364</v>
      </c>
      <c r="B5559" t="s">
        <v>43</v>
      </c>
      <c r="C5559">
        <f t="shared" si="361"/>
        <v>26766</v>
      </c>
      <c r="D5559">
        <v>2752271</v>
      </c>
      <c r="E5559">
        <v>2752271</v>
      </c>
      <c r="F5559">
        <v>724912</v>
      </c>
      <c r="G5559">
        <v>1426087</v>
      </c>
      <c r="H5559">
        <v>1325464</v>
      </c>
      <c r="I5559">
        <v>720</v>
      </c>
      <c r="J5559">
        <v>186337</v>
      </c>
      <c r="K5559">
        <v>3290846</v>
      </c>
      <c r="L5559">
        <v>0</v>
      </c>
      <c r="M5559">
        <f t="shared" si="359"/>
        <v>3477183</v>
      </c>
      <c r="N5559">
        <f t="shared" si="360"/>
        <v>2752271</v>
      </c>
    </row>
    <row r="5560" spans="1:14" customFormat="1" ht="14.4" customHeight="1" x14ac:dyDescent="0.3">
      <c r="A5560" s="1">
        <v>44365</v>
      </c>
      <c r="B5560" t="s">
        <v>43</v>
      </c>
      <c r="C5560">
        <f t="shared" si="361"/>
        <v>34528</v>
      </c>
      <c r="D5560">
        <v>2786799</v>
      </c>
      <c r="E5560">
        <v>2786799</v>
      </c>
      <c r="F5560">
        <v>728850</v>
      </c>
      <c r="G5560">
        <v>1444973</v>
      </c>
      <c r="H5560">
        <v>1341094</v>
      </c>
      <c r="I5560">
        <v>732</v>
      </c>
      <c r="J5560">
        <v>189344</v>
      </c>
      <c r="K5560">
        <v>3326305</v>
      </c>
      <c r="L5560">
        <v>0</v>
      </c>
      <c r="M5560">
        <f t="shared" si="359"/>
        <v>3515649</v>
      </c>
      <c r="N5560">
        <f t="shared" si="360"/>
        <v>2786799</v>
      </c>
    </row>
    <row r="5561" spans="1:14" customFormat="1" ht="14.4" customHeight="1" x14ac:dyDescent="0.3">
      <c r="A5561" s="1">
        <v>44366</v>
      </c>
      <c r="B5561" t="s">
        <v>43</v>
      </c>
      <c r="C5561">
        <f t="shared" si="361"/>
        <v>22951</v>
      </c>
      <c r="D5561">
        <v>2809750</v>
      </c>
      <c r="E5561">
        <v>2809750</v>
      </c>
      <c r="F5561">
        <v>732186</v>
      </c>
      <c r="G5561">
        <v>1457704</v>
      </c>
      <c r="H5561">
        <v>1351300</v>
      </c>
      <c r="I5561">
        <v>746</v>
      </c>
      <c r="J5561">
        <v>192539</v>
      </c>
      <c r="K5561">
        <v>3349397</v>
      </c>
      <c r="L5561">
        <v>0</v>
      </c>
      <c r="M5561">
        <f t="shared" si="359"/>
        <v>3541936</v>
      </c>
      <c r="N5561">
        <f t="shared" si="360"/>
        <v>2809750</v>
      </c>
    </row>
    <row r="5562" spans="1:14" customFormat="1" ht="14.4" customHeight="1" x14ac:dyDescent="0.3">
      <c r="A5562" s="1">
        <v>44367</v>
      </c>
      <c r="B5562" t="s">
        <v>43</v>
      </c>
      <c r="C5562">
        <f t="shared" si="361"/>
        <v>12233</v>
      </c>
      <c r="D5562">
        <v>2821983</v>
      </c>
      <c r="E5562">
        <v>2821983</v>
      </c>
      <c r="F5562">
        <v>734171</v>
      </c>
      <c r="G5562">
        <v>1464695</v>
      </c>
      <c r="H5562">
        <v>1356535</v>
      </c>
      <c r="I5562">
        <v>753</v>
      </c>
      <c r="J5562">
        <v>194170</v>
      </c>
      <c r="K5562">
        <v>3361984</v>
      </c>
      <c r="L5562">
        <v>0</v>
      </c>
      <c r="M5562">
        <f t="shared" si="359"/>
        <v>3556154</v>
      </c>
      <c r="N5562">
        <f t="shared" si="360"/>
        <v>2821983</v>
      </c>
    </row>
    <row r="5563" spans="1:14" customFormat="1" ht="14.4" customHeight="1" x14ac:dyDescent="0.3">
      <c r="A5563" s="1">
        <v>44368</v>
      </c>
      <c r="B5563" t="s">
        <v>43</v>
      </c>
      <c r="C5563">
        <f t="shared" si="361"/>
        <v>116564</v>
      </c>
      <c r="D5563">
        <v>2938547</v>
      </c>
      <c r="E5563">
        <v>2938547</v>
      </c>
      <c r="F5563">
        <v>737953</v>
      </c>
      <c r="G5563">
        <v>1528130</v>
      </c>
      <c r="H5563">
        <v>1409598</v>
      </c>
      <c r="I5563">
        <v>819</v>
      </c>
      <c r="J5563">
        <v>196058</v>
      </c>
      <c r="K5563">
        <v>3480442</v>
      </c>
      <c r="L5563">
        <v>0</v>
      </c>
      <c r="M5563">
        <f t="shared" si="359"/>
        <v>3676500</v>
      </c>
      <c r="N5563">
        <f t="shared" si="360"/>
        <v>2938547</v>
      </c>
    </row>
    <row r="5564" spans="1:14" customFormat="1" ht="14.4" customHeight="1" x14ac:dyDescent="0.3">
      <c r="A5564" s="1">
        <v>44369</v>
      </c>
      <c r="B5564" t="s">
        <v>43</v>
      </c>
      <c r="C5564">
        <f t="shared" si="361"/>
        <v>118416</v>
      </c>
      <c r="D5564">
        <v>3056963</v>
      </c>
      <c r="E5564">
        <v>3056963</v>
      </c>
      <c r="F5564">
        <v>742122</v>
      </c>
      <c r="G5564">
        <v>1593122</v>
      </c>
      <c r="H5564">
        <v>1462972</v>
      </c>
      <c r="I5564">
        <v>869</v>
      </c>
      <c r="J5564">
        <v>197750</v>
      </c>
      <c r="K5564">
        <v>3601335</v>
      </c>
      <c r="L5564">
        <v>0</v>
      </c>
      <c r="M5564">
        <f t="shared" si="359"/>
        <v>3799085</v>
      </c>
      <c r="N5564">
        <f t="shared" si="360"/>
        <v>3056963</v>
      </c>
    </row>
    <row r="5565" spans="1:14" customFormat="1" ht="14.4" customHeight="1" x14ac:dyDescent="0.3">
      <c r="A5565" s="1">
        <v>44370</v>
      </c>
      <c r="B5565" t="s">
        <v>43</v>
      </c>
      <c r="C5565">
        <f t="shared" si="361"/>
        <v>119357</v>
      </c>
      <c r="D5565">
        <v>3176320</v>
      </c>
      <c r="E5565">
        <v>3176320</v>
      </c>
      <c r="F5565">
        <v>746020</v>
      </c>
      <c r="G5565">
        <v>1658244</v>
      </c>
      <c r="H5565">
        <v>1517137</v>
      </c>
      <c r="I5565">
        <v>939</v>
      </c>
      <c r="J5565">
        <v>199599</v>
      </c>
      <c r="K5565">
        <v>3722741</v>
      </c>
      <c r="L5565">
        <v>0</v>
      </c>
      <c r="M5565">
        <f t="shared" si="359"/>
        <v>3922340</v>
      </c>
      <c r="N5565">
        <f t="shared" si="360"/>
        <v>3176320</v>
      </c>
    </row>
    <row r="5566" spans="1:14" customFormat="1" ht="14.4" customHeight="1" x14ac:dyDescent="0.3">
      <c r="A5566" s="1">
        <v>44212</v>
      </c>
      <c r="B5566" t="s">
        <v>44</v>
      </c>
      <c r="C5566">
        <v>1917</v>
      </c>
      <c r="D5566">
        <v>1917</v>
      </c>
      <c r="E5566">
        <v>1917</v>
      </c>
      <c r="F5566">
        <v>0</v>
      </c>
      <c r="G5566">
        <v>956</v>
      </c>
      <c r="H5566">
        <v>961</v>
      </c>
      <c r="I5566">
        <v>0</v>
      </c>
      <c r="J5566">
        <v>0</v>
      </c>
      <c r="K5566">
        <v>1917</v>
      </c>
      <c r="L5566">
        <v>0</v>
      </c>
      <c r="M5566">
        <f>G5566+H5566</f>
        <v>1917</v>
      </c>
      <c r="N5566">
        <f>G5566+H5566+I5566</f>
        <v>1917</v>
      </c>
    </row>
    <row r="5567" spans="1:14" customFormat="1" ht="14.4" customHeight="1" x14ac:dyDescent="0.3">
      <c r="A5567" s="1">
        <v>44213</v>
      </c>
      <c r="B5567" t="s">
        <v>44</v>
      </c>
      <c r="C5567">
        <f t="shared" ref="C5567:C5598" si="362">D5567-D5566</f>
        <v>168</v>
      </c>
      <c r="D5567">
        <v>2085</v>
      </c>
      <c r="E5567">
        <v>2085</v>
      </c>
      <c r="F5567">
        <v>0</v>
      </c>
      <c r="G5567">
        <v>996</v>
      </c>
      <c r="H5567">
        <v>1089</v>
      </c>
      <c r="I5567">
        <v>0</v>
      </c>
      <c r="J5567">
        <v>0</v>
      </c>
      <c r="K5567">
        <v>2085</v>
      </c>
      <c r="L5567">
        <v>0</v>
      </c>
      <c r="M5567">
        <v>2085</v>
      </c>
      <c r="N5567">
        <f t="shared" ref="N5567:N5630" si="363">G5567+H5567+I5567</f>
        <v>2085</v>
      </c>
    </row>
    <row r="5568" spans="1:14" customFormat="1" ht="14.4" customHeight="1" x14ac:dyDescent="0.3">
      <c r="A5568" s="1">
        <v>44214</v>
      </c>
      <c r="B5568" t="s">
        <v>44</v>
      </c>
      <c r="C5568">
        <f t="shared" si="362"/>
        <v>2975</v>
      </c>
      <c r="D5568">
        <v>5060</v>
      </c>
      <c r="E5568">
        <v>5060</v>
      </c>
      <c r="F5568">
        <v>0</v>
      </c>
      <c r="G5568">
        <v>2253</v>
      </c>
      <c r="H5568">
        <v>2807</v>
      </c>
      <c r="I5568">
        <v>0</v>
      </c>
      <c r="J5568">
        <v>0</v>
      </c>
      <c r="K5568">
        <v>5060</v>
      </c>
      <c r="L5568">
        <v>0</v>
      </c>
      <c r="M5568">
        <v>5060</v>
      </c>
      <c r="N5568">
        <f t="shared" si="363"/>
        <v>5060</v>
      </c>
    </row>
    <row r="5569" spans="1:14" customFormat="1" ht="14.4" customHeight="1" x14ac:dyDescent="0.3">
      <c r="A5569" s="1">
        <v>44215</v>
      </c>
      <c r="B5569" t="s">
        <v>44</v>
      </c>
      <c r="C5569">
        <f t="shared" si="362"/>
        <v>7304</v>
      </c>
      <c r="D5569">
        <v>12364</v>
      </c>
      <c r="E5569">
        <v>12364</v>
      </c>
      <c r="F5569">
        <v>0</v>
      </c>
      <c r="G5569">
        <v>4823</v>
      </c>
      <c r="H5569">
        <v>7541</v>
      </c>
      <c r="I5569">
        <v>0</v>
      </c>
      <c r="J5569">
        <v>0</v>
      </c>
      <c r="K5569">
        <v>12364</v>
      </c>
      <c r="L5569">
        <v>0</v>
      </c>
      <c r="M5569">
        <v>12364</v>
      </c>
      <c r="N5569">
        <f t="shared" si="363"/>
        <v>12364</v>
      </c>
    </row>
    <row r="5570" spans="1:14" customFormat="1" ht="14.4" customHeight="1" x14ac:dyDescent="0.3">
      <c r="A5570" s="1">
        <v>44216</v>
      </c>
      <c r="B5570" t="s">
        <v>44</v>
      </c>
      <c r="C5570">
        <f t="shared" si="362"/>
        <v>2260</v>
      </c>
      <c r="D5570">
        <v>14624</v>
      </c>
      <c r="E5570">
        <v>14624</v>
      </c>
      <c r="F5570">
        <v>0</v>
      </c>
      <c r="G5570">
        <v>5497</v>
      </c>
      <c r="H5570">
        <v>9127</v>
      </c>
      <c r="I5570">
        <v>0</v>
      </c>
      <c r="J5570">
        <v>0</v>
      </c>
      <c r="K5570">
        <v>14624</v>
      </c>
      <c r="L5570">
        <v>0</v>
      </c>
      <c r="M5570">
        <v>14624</v>
      </c>
      <c r="N5570">
        <f t="shared" si="363"/>
        <v>14624</v>
      </c>
    </row>
    <row r="5571" spans="1:14" customFormat="1" ht="14.4" customHeight="1" x14ac:dyDescent="0.3">
      <c r="A5571" s="1">
        <v>44217</v>
      </c>
      <c r="B5571" t="s">
        <v>44</v>
      </c>
      <c r="C5571">
        <f t="shared" si="362"/>
        <v>5582</v>
      </c>
      <c r="D5571">
        <v>20206</v>
      </c>
      <c r="E5571">
        <v>20206</v>
      </c>
      <c r="F5571">
        <v>0</v>
      </c>
      <c r="G5571">
        <v>7545</v>
      </c>
      <c r="H5571">
        <v>12661</v>
      </c>
      <c r="I5571">
        <v>0</v>
      </c>
      <c r="J5571">
        <v>0</v>
      </c>
      <c r="K5571">
        <v>20206</v>
      </c>
      <c r="L5571">
        <v>0</v>
      </c>
      <c r="M5571">
        <v>20206</v>
      </c>
      <c r="N5571">
        <f t="shared" si="363"/>
        <v>20206</v>
      </c>
    </row>
    <row r="5572" spans="1:14" customFormat="1" ht="14.4" customHeight="1" x14ac:dyDescent="0.3">
      <c r="A5572" s="1">
        <v>44218</v>
      </c>
      <c r="B5572" t="s">
        <v>44</v>
      </c>
      <c r="C5572">
        <f t="shared" si="362"/>
        <v>21764</v>
      </c>
      <c r="D5572">
        <v>41970</v>
      </c>
      <c r="E5572">
        <v>41970</v>
      </c>
      <c r="F5572">
        <v>0</v>
      </c>
      <c r="G5572">
        <v>14409</v>
      </c>
      <c r="H5572">
        <v>27526</v>
      </c>
      <c r="I5572">
        <v>35</v>
      </c>
      <c r="J5572">
        <v>0</v>
      </c>
      <c r="K5572">
        <v>41970</v>
      </c>
      <c r="L5572">
        <v>0</v>
      </c>
      <c r="M5572">
        <v>41970</v>
      </c>
      <c r="N5572">
        <f t="shared" si="363"/>
        <v>41970</v>
      </c>
    </row>
    <row r="5573" spans="1:14" customFormat="1" ht="14.4" customHeight="1" x14ac:dyDescent="0.3">
      <c r="A5573" s="1">
        <v>44219</v>
      </c>
      <c r="B5573" t="s">
        <v>44</v>
      </c>
      <c r="C5573">
        <f t="shared" si="362"/>
        <v>1210</v>
      </c>
      <c r="D5573">
        <v>43180</v>
      </c>
      <c r="E5573">
        <v>43180</v>
      </c>
      <c r="F5573">
        <v>0</v>
      </c>
      <c r="G5573">
        <v>14762</v>
      </c>
      <c r="H5573">
        <v>28377</v>
      </c>
      <c r="I5573">
        <v>41</v>
      </c>
      <c r="J5573">
        <v>0</v>
      </c>
      <c r="K5573">
        <v>43180</v>
      </c>
      <c r="L5573">
        <v>0</v>
      </c>
      <c r="M5573">
        <v>43180</v>
      </c>
      <c r="N5573">
        <f t="shared" si="363"/>
        <v>43180</v>
      </c>
    </row>
    <row r="5574" spans="1:14" customFormat="1" ht="14.4" customHeight="1" x14ac:dyDescent="0.3">
      <c r="A5574" s="1">
        <v>44220</v>
      </c>
      <c r="B5574" t="s">
        <v>44</v>
      </c>
      <c r="C5574">
        <f t="shared" si="362"/>
        <v>2963</v>
      </c>
      <c r="D5574">
        <v>46143</v>
      </c>
      <c r="E5574">
        <v>46143</v>
      </c>
      <c r="F5574">
        <v>0</v>
      </c>
      <c r="G5574">
        <v>15780</v>
      </c>
      <c r="H5574">
        <v>30318</v>
      </c>
      <c r="I5574">
        <v>45</v>
      </c>
      <c r="J5574">
        <v>0</v>
      </c>
      <c r="K5574">
        <v>46143</v>
      </c>
      <c r="L5574">
        <v>0</v>
      </c>
      <c r="M5574">
        <v>46143</v>
      </c>
      <c r="N5574">
        <f t="shared" si="363"/>
        <v>46143</v>
      </c>
    </row>
    <row r="5575" spans="1:14" customFormat="1" ht="14.4" customHeight="1" x14ac:dyDescent="0.3">
      <c r="A5575" s="1">
        <v>44221</v>
      </c>
      <c r="B5575" t="s">
        <v>44</v>
      </c>
      <c r="C5575">
        <f t="shared" si="362"/>
        <v>41672</v>
      </c>
      <c r="D5575">
        <v>87815</v>
      </c>
      <c r="E5575">
        <v>87815</v>
      </c>
      <c r="F5575">
        <v>0</v>
      </c>
      <c r="G5575">
        <v>28568</v>
      </c>
      <c r="H5575">
        <v>59165</v>
      </c>
      <c r="I5575">
        <v>82</v>
      </c>
      <c r="J5575">
        <v>0</v>
      </c>
      <c r="K5575">
        <v>87815</v>
      </c>
      <c r="L5575">
        <v>0</v>
      </c>
      <c r="M5575">
        <v>87815</v>
      </c>
      <c r="N5575">
        <f t="shared" si="363"/>
        <v>87815</v>
      </c>
    </row>
    <row r="5576" spans="1:14" customFormat="1" ht="14.4" customHeight="1" x14ac:dyDescent="0.3">
      <c r="A5576" s="1">
        <v>44222</v>
      </c>
      <c r="B5576" t="s">
        <v>44</v>
      </c>
      <c r="C5576">
        <f t="shared" si="362"/>
        <v>812</v>
      </c>
      <c r="D5576">
        <v>88627</v>
      </c>
      <c r="E5576">
        <v>88627</v>
      </c>
      <c r="F5576">
        <v>0</v>
      </c>
      <c r="G5576">
        <v>28788</v>
      </c>
      <c r="H5576">
        <v>59755</v>
      </c>
      <c r="I5576">
        <v>84</v>
      </c>
      <c r="J5576">
        <v>0</v>
      </c>
      <c r="K5576">
        <v>88627</v>
      </c>
      <c r="L5576">
        <v>0</v>
      </c>
      <c r="M5576">
        <v>88627</v>
      </c>
      <c r="N5576">
        <f t="shared" si="363"/>
        <v>88627</v>
      </c>
    </row>
    <row r="5577" spans="1:14" customFormat="1" ht="14.4" customHeight="1" x14ac:dyDescent="0.3">
      <c r="A5577" s="1">
        <v>44223</v>
      </c>
      <c r="B5577" t="s">
        <v>44</v>
      </c>
      <c r="C5577">
        <f t="shared" si="362"/>
        <v>42310</v>
      </c>
      <c r="D5577">
        <v>130937</v>
      </c>
      <c r="E5577">
        <v>130937</v>
      </c>
      <c r="F5577">
        <v>0</v>
      </c>
      <c r="G5577">
        <v>41351</v>
      </c>
      <c r="H5577">
        <v>89485</v>
      </c>
      <c r="I5577">
        <v>101</v>
      </c>
      <c r="J5577">
        <v>0</v>
      </c>
      <c r="K5577">
        <v>130937</v>
      </c>
      <c r="L5577">
        <v>0</v>
      </c>
      <c r="M5577">
        <v>130937</v>
      </c>
      <c r="N5577">
        <f t="shared" si="363"/>
        <v>130937</v>
      </c>
    </row>
    <row r="5578" spans="1:14" customFormat="1" ht="14.4" customHeight="1" x14ac:dyDescent="0.3">
      <c r="A5578" s="1">
        <v>44224</v>
      </c>
      <c r="B5578" t="s">
        <v>44</v>
      </c>
      <c r="C5578">
        <f t="shared" si="362"/>
        <v>30478</v>
      </c>
      <c r="D5578">
        <v>161415</v>
      </c>
      <c r="E5578">
        <v>161415</v>
      </c>
      <c r="F5578">
        <v>0</v>
      </c>
      <c r="G5578">
        <v>51073</v>
      </c>
      <c r="H5578">
        <v>110239</v>
      </c>
      <c r="I5578">
        <v>103</v>
      </c>
      <c r="J5578">
        <v>0</v>
      </c>
      <c r="K5578">
        <v>161415</v>
      </c>
      <c r="L5578">
        <v>0</v>
      </c>
      <c r="M5578">
        <v>161415</v>
      </c>
      <c r="N5578">
        <f t="shared" si="363"/>
        <v>161415</v>
      </c>
    </row>
    <row r="5579" spans="1:14" customFormat="1" ht="14.4" customHeight="1" x14ac:dyDescent="0.3">
      <c r="A5579" s="1">
        <v>44225</v>
      </c>
      <c r="B5579" t="s">
        <v>44</v>
      </c>
      <c r="C5579">
        <f t="shared" si="362"/>
        <v>30151</v>
      </c>
      <c r="D5579">
        <v>191566</v>
      </c>
      <c r="E5579">
        <v>191566</v>
      </c>
      <c r="F5579">
        <v>0</v>
      </c>
      <c r="G5579">
        <v>60682</v>
      </c>
      <c r="H5579">
        <v>130779</v>
      </c>
      <c r="I5579">
        <v>105</v>
      </c>
      <c r="J5579">
        <v>0</v>
      </c>
      <c r="K5579">
        <v>191566</v>
      </c>
      <c r="L5579">
        <v>0</v>
      </c>
      <c r="M5579">
        <v>191566</v>
      </c>
      <c r="N5579">
        <f t="shared" si="363"/>
        <v>191566</v>
      </c>
    </row>
    <row r="5580" spans="1:14" customFormat="1" ht="14.4" customHeight="1" x14ac:dyDescent="0.3">
      <c r="A5580" s="1">
        <v>44226</v>
      </c>
      <c r="B5580" t="s">
        <v>44</v>
      </c>
      <c r="C5580">
        <f t="shared" si="362"/>
        <v>22452</v>
      </c>
      <c r="D5580">
        <v>214018</v>
      </c>
      <c r="E5580">
        <v>214018</v>
      </c>
      <c r="F5580">
        <v>0</v>
      </c>
      <c r="G5580">
        <v>68401</v>
      </c>
      <c r="H5580">
        <v>145512</v>
      </c>
      <c r="I5580">
        <v>105</v>
      </c>
      <c r="J5580">
        <v>0</v>
      </c>
      <c r="K5580">
        <v>214018</v>
      </c>
      <c r="L5580">
        <v>0</v>
      </c>
      <c r="M5580">
        <v>214018</v>
      </c>
      <c r="N5580">
        <f t="shared" si="363"/>
        <v>214018</v>
      </c>
    </row>
    <row r="5581" spans="1:14" customFormat="1" ht="14.4" customHeight="1" x14ac:dyDescent="0.3">
      <c r="A5581" s="1">
        <v>44227</v>
      </c>
      <c r="B5581" t="s">
        <v>44</v>
      </c>
      <c r="C5581">
        <f t="shared" si="362"/>
        <v>238</v>
      </c>
      <c r="D5581">
        <v>214256</v>
      </c>
      <c r="E5581">
        <v>214256</v>
      </c>
      <c r="F5581">
        <v>0</v>
      </c>
      <c r="G5581">
        <v>68502</v>
      </c>
      <c r="H5581">
        <v>145649</v>
      </c>
      <c r="I5581">
        <v>105</v>
      </c>
      <c r="J5581">
        <v>0</v>
      </c>
      <c r="K5581">
        <v>214256</v>
      </c>
      <c r="L5581">
        <v>0</v>
      </c>
      <c r="M5581">
        <v>214256</v>
      </c>
      <c r="N5581">
        <f t="shared" si="363"/>
        <v>214256</v>
      </c>
    </row>
    <row r="5582" spans="1:14" customFormat="1" ht="14.4" customHeight="1" x14ac:dyDescent="0.3">
      <c r="A5582" s="1">
        <v>44228</v>
      </c>
      <c r="B5582" t="s">
        <v>44</v>
      </c>
      <c r="C5582">
        <f t="shared" si="362"/>
        <v>23922</v>
      </c>
      <c r="D5582">
        <v>238178</v>
      </c>
      <c r="E5582">
        <v>238178</v>
      </c>
      <c r="F5582">
        <v>0</v>
      </c>
      <c r="G5582">
        <v>77261</v>
      </c>
      <c r="H5582">
        <v>160810</v>
      </c>
      <c r="I5582">
        <v>107</v>
      </c>
      <c r="J5582">
        <v>0</v>
      </c>
      <c r="K5582">
        <v>238178</v>
      </c>
      <c r="L5582">
        <v>0</v>
      </c>
      <c r="M5582">
        <v>238178</v>
      </c>
      <c r="N5582">
        <f t="shared" si="363"/>
        <v>238178</v>
      </c>
    </row>
    <row r="5583" spans="1:14" customFormat="1" ht="14.4" customHeight="1" x14ac:dyDescent="0.3">
      <c r="A5583" s="1">
        <v>44229</v>
      </c>
      <c r="B5583" t="s">
        <v>44</v>
      </c>
      <c r="C5583">
        <f t="shared" si="362"/>
        <v>21163</v>
      </c>
      <c r="D5583">
        <v>259341</v>
      </c>
      <c r="E5583">
        <v>259341</v>
      </c>
      <c r="F5583">
        <v>0</v>
      </c>
      <c r="G5583">
        <v>85365</v>
      </c>
      <c r="H5583">
        <v>173863</v>
      </c>
      <c r="I5583">
        <v>113</v>
      </c>
      <c r="J5583">
        <v>0</v>
      </c>
      <c r="K5583">
        <v>259341</v>
      </c>
      <c r="L5583">
        <v>0</v>
      </c>
      <c r="M5583">
        <v>259341</v>
      </c>
      <c r="N5583">
        <f t="shared" si="363"/>
        <v>259341</v>
      </c>
    </row>
    <row r="5584" spans="1:14" customFormat="1" ht="14.4" customHeight="1" x14ac:dyDescent="0.3">
      <c r="A5584" s="1">
        <v>44230</v>
      </c>
      <c r="B5584" t="s">
        <v>44</v>
      </c>
      <c r="C5584">
        <f t="shared" si="362"/>
        <v>12487</v>
      </c>
      <c r="D5584">
        <v>271828</v>
      </c>
      <c r="E5584">
        <v>271828</v>
      </c>
      <c r="F5584">
        <v>0</v>
      </c>
      <c r="G5584">
        <v>90102</v>
      </c>
      <c r="H5584">
        <v>181609</v>
      </c>
      <c r="I5584">
        <v>117</v>
      </c>
      <c r="J5584">
        <v>44</v>
      </c>
      <c r="K5584">
        <v>271784</v>
      </c>
      <c r="L5584">
        <v>0</v>
      </c>
      <c r="M5584">
        <v>271828</v>
      </c>
      <c r="N5584">
        <f t="shared" si="363"/>
        <v>271828</v>
      </c>
    </row>
    <row r="5585" spans="1:14" customFormat="1" ht="14.4" customHeight="1" x14ac:dyDescent="0.3">
      <c r="A5585" s="1">
        <v>44231</v>
      </c>
      <c r="B5585" t="s">
        <v>44</v>
      </c>
      <c r="C5585">
        <f t="shared" si="362"/>
        <v>19080</v>
      </c>
      <c r="D5585">
        <v>290908</v>
      </c>
      <c r="E5585">
        <v>290908</v>
      </c>
      <c r="F5585">
        <v>0</v>
      </c>
      <c r="G5585">
        <v>97245</v>
      </c>
      <c r="H5585">
        <v>193544</v>
      </c>
      <c r="I5585">
        <v>119</v>
      </c>
      <c r="J5585">
        <v>115</v>
      </c>
      <c r="K5585">
        <v>290793</v>
      </c>
      <c r="L5585">
        <v>0</v>
      </c>
      <c r="M5585">
        <v>290908</v>
      </c>
      <c r="N5585">
        <f t="shared" si="363"/>
        <v>290908</v>
      </c>
    </row>
    <row r="5586" spans="1:14" customFormat="1" ht="14.4" customHeight="1" x14ac:dyDescent="0.3">
      <c r="A5586" s="1">
        <v>44232</v>
      </c>
      <c r="B5586" t="s">
        <v>44</v>
      </c>
      <c r="C5586">
        <f t="shared" si="362"/>
        <v>23157</v>
      </c>
      <c r="D5586">
        <v>314065</v>
      </c>
      <c r="E5586">
        <v>314065</v>
      </c>
      <c r="F5586">
        <v>0</v>
      </c>
      <c r="G5586">
        <v>106261</v>
      </c>
      <c r="H5586">
        <v>207680</v>
      </c>
      <c r="I5586">
        <v>124</v>
      </c>
      <c r="J5586">
        <v>185</v>
      </c>
      <c r="K5586">
        <v>313880</v>
      </c>
      <c r="L5586">
        <v>0</v>
      </c>
      <c r="M5586">
        <v>314065</v>
      </c>
      <c r="N5586">
        <f t="shared" si="363"/>
        <v>314065</v>
      </c>
    </row>
    <row r="5587" spans="1:14" customFormat="1" ht="14.4" customHeight="1" x14ac:dyDescent="0.3">
      <c r="A5587" s="1">
        <v>44233</v>
      </c>
      <c r="B5587" t="s">
        <v>44</v>
      </c>
      <c r="C5587">
        <f t="shared" si="362"/>
        <v>9760</v>
      </c>
      <c r="D5587">
        <v>323825</v>
      </c>
      <c r="E5587">
        <v>323825</v>
      </c>
      <c r="F5587">
        <v>0</v>
      </c>
      <c r="G5587">
        <v>110061</v>
      </c>
      <c r="H5587">
        <v>213639</v>
      </c>
      <c r="I5587">
        <v>125</v>
      </c>
      <c r="J5587">
        <v>238</v>
      </c>
      <c r="K5587">
        <v>323587</v>
      </c>
      <c r="L5587">
        <v>0</v>
      </c>
      <c r="M5587">
        <v>323825</v>
      </c>
      <c r="N5587">
        <f t="shared" si="363"/>
        <v>323825</v>
      </c>
    </row>
    <row r="5588" spans="1:14" customFormat="1" ht="14.4" customHeight="1" x14ac:dyDescent="0.3">
      <c r="A5588" s="1">
        <v>44234</v>
      </c>
      <c r="B5588" t="s">
        <v>44</v>
      </c>
      <c r="C5588">
        <f t="shared" si="362"/>
        <v>34</v>
      </c>
      <c r="D5588">
        <v>323859</v>
      </c>
      <c r="E5588">
        <v>323859</v>
      </c>
      <c r="F5588">
        <v>0</v>
      </c>
      <c r="G5588">
        <v>110082</v>
      </c>
      <c r="H5588">
        <v>213652</v>
      </c>
      <c r="I5588">
        <v>125</v>
      </c>
      <c r="J5588">
        <v>238</v>
      </c>
      <c r="K5588">
        <v>323621</v>
      </c>
      <c r="L5588">
        <v>0</v>
      </c>
      <c r="M5588">
        <v>323859</v>
      </c>
      <c r="N5588">
        <f t="shared" si="363"/>
        <v>323859</v>
      </c>
    </row>
    <row r="5589" spans="1:14" customFormat="1" ht="14.4" customHeight="1" x14ac:dyDescent="0.3">
      <c r="A5589" s="1">
        <v>44235</v>
      </c>
      <c r="B5589" t="s">
        <v>44</v>
      </c>
      <c r="C5589">
        <f t="shared" si="362"/>
        <v>22254</v>
      </c>
      <c r="D5589">
        <v>346113</v>
      </c>
      <c r="E5589">
        <v>346113</v>
      </c>
      <c r="F5589">
        <v>0</v>
      </c>
      <c r="G5589">
        <v>120095</v>
      </c>
      <c r="H5589">
        <v>225893</v>
      </c>
      <c r="I5589">
        <v>125</v>
      </c>
      <c r="J5589">
        <v>688</v>
      </c>
      <c r="K5589">
        <v>345425</v>
      </c>
      <c r="L5589">
        <v>0</v>
      </c>
      <c r="M5589">
        <v>346113</v>
      </c>
      <c r="N5589">
        <f t="shared" si="363"/>
        <v>346113</v>
      </c>
    </row>
    <row r="5590" spans="1:14" customFormat="1" ht="14.4" customHeight="1" x14ac:dyDescent="0.3">
      <c r="A5590" s="1">
        <v>44236</v>
      </c>
      <c r="B5590" t="s">
        <v>44</v>
      </c>
      <c r="C5590">
        <f t="shared" si="362"/>
        <v>26508</v>
      </c>
      <c r="D5590">
        <v>372621</v>
      </c>
      <c r="E5590">
        <v>372621</v>
      </c>
      <c r="F5590">
        <v>0</v>
      </c>
      <c r="G5590">
        <v>135808</v>
      </c>
      <c r="H5590">
        <v>236688</v>
      </c>
      <c r="I5590">
        <v>125</v>
      </c>
      <c r="J5590">
        <v>1935</v>
      </c>
      <c r="K5590">
        <v>370686</v>
      </c>
      <c r="L5590">
        <v>0</v>
      </c>
      <c r="M5590">
        <v>372621</v>
      </c>
      <c r="N5590">
        <f t="shared" si="363"/>
        <v>372621</v>
      </c>
    </row>
    <row r="5591" spans="1:14" customFormat="1" ht="14.4" customHeight="1" x14ac:dyDescent="0.3">
      <c r="A5591" s="1">
        <v>44237</v>
      </c>
      <c r="B5591" t="s">
        <v>44</v>
      </c>
      <c r="C5591">
        <f t="shared" si="362"/>
        <v>23821</v>
      </c>
      <c r="D5591">
        <v>396442</v>
      </c>
      <c r="E5591">
        <v>396442</v>
      </c>
      <c r="F5591">
        <v>0</v>
      </c>
      <c r="G5591">
        <v>150028</v>
      </c>
      <c r="H5591">
        <v>246289</v>
      </c>
      <c r="I5591">
        <v>125</v>
      </c>
      <c r="J5591">
        <v>3278</v>
      </c>
      <c r="K5591">
        <v>393164</v>
      </c>
      <c r="L5591">
        <v>0</v>
      </c>
      <c r="M5591">
        <v>396442</v>
      </c>
      <c r="N5591">
        <f t="shared" si="363"/>
        <v>396442</v>
      </c>
    </row>
    <row r="5592" spans="1:14" customFormat="1" ht="14.4" customHeight="1" x14ac:dyDescent="0.3">
      <c r="A5592" s="1">
        <v>44238</v>
      </c>
      <c r="B5592" t="s">
        <v>44</v>
      </c>
      <c r="C5592">
        <f t="shared" si="362"/>
        <v>25236</v>
      </c>
      <c r="D5592">
        <v>421678</v>
      </c>
      <c r="E5592">
        <v>421678</v>
      </c>
      <c r="F5592">
        <v>0</v>
      </c>
      <c r="G5592">
        <v>165702</v>
      </c>
      <c r="H5592">
        <v>255851</v>
      </c>
      <c r="I5592">
        <v>125</v>
      </c>
      <c r="J5592">
        <v>4771</v>
      </c>
      <c r="K5592">
        <v>416907</v>
      </c>
      <c r="L5592">
        <v>0</v>
      </c>
      <c r="M5592">
        <v>421678</v>
      </c>
      <c r="N5592">
        <f t="shared" si="363"/>
        <v>421678</v>
      </c>
    </row>
    <row r="5593" spans="1:14" customFormat="1" ht="14.4" customHeight="1" x14ac:dyDescent="0.3">
      <c r="A5593" s="1">
        <v>44239</v>
      </c>
      <c r="B5593" t="s">
        <v>44</v>
      </c>
      <c r="C5593">
        <f t="shared" si="362"/>
        <v>30309</v>
      </c>
      <c r="D5593">
        <v>451987</v>
      </c>
      <c r="E5593">
        <v>451987</v>
      </c>
      <c r="F5593">
        <v>0</v>
      </c>
      <c r="G5593">
        <v>184971</v>
      </c>
      <c r="H5593">
        <v>266891</v>
      </c>
      <c r="I5593">
        <v>125</v>
      </c>
      <c r="J5593">
        <v>7600</v>
      </c>
      <c r="K5593">
        <v>444387</v>
      </c>
      <c r="L5593">
        <v>0</v>
      </c>
      <c r="M5593">
        <v>451987</v>
      </c>
      <c r="N5593">
        <f t="shared" si="363"/>
        <v>451987</v>
      </c>
    </row>
    <row r="5594" spans="1:14" customFormat="1" ht="14.4" customHeight="1" x14ac:dyDescent="0.3">
      <c r="A5594" s="1">
        <v>44240</v>
      </c>
      <c r="B5594" t="s">
        <v>44</v>
      </c>
      <c r="C5594">
        <f t="shared" si="362"/>
        <v>28756</v>
      </c>
      <c r="D5594">
        <v>480743</v>
      </c>
      <c r="E5594">
        <v>480743</v>
      </c>
      <c r="F5594">
        <v>1084</v>
      </c>
      <c r="G5594">
        <v>203029</v>
      </c>
      <c r="H5594">
        <v>277587</v>
      </c>
      <c r="I5594">
        <v>127</v>
      </c>
      <c r="J5594">
        <v>10798</v>
      </c>
      <c r="K5594">
        <v>469945</v>
      </c>
      <c r="L5594">
        <v>0</v>
      </c>
      <c r="M5594">
        <v>481827</v>
      </c>
      <c r="N5594">
        <f t="shared" si="363"/>
        <v>480743</v>
      </c>
    </row>
    <row r="5595" spans="1:14" customFormat="1" ht="14.4" customHeight="1" x14ac:dyDescent="0.3">
      <c r="A5595" s="1">
        <v>44241</v>
      </c>
      <c r="B5595" t="s">
        <v>44</v>
      </c>
      <c r="C5595">
        <f t="shared" si="362"/>
        <v>3486</v>
      </c>
      <c r="D5595">
        <v>484229</v>
      </c>
      <c r="E5595">
        <v>484229</v>
      </c>
      <c r="F5595">
        <v>1136</v>
      </c>
      <c r="G5595">
        <v>204982</v>
      </c>
      <c r="H5595">
        <v>279120</v>
      </c>
      <c r="I5595">
        <v>127</v>
      </c>
      <c r="J5595">
        <v>11774</v>
      </c>
      <c r="K5595">
        <v>472455</v>
      </c>
      <c r="L5595">
        <v>0</v>
      </c>
      <c r="M5595">
        <v>485365</v>
      </c>
      <c r="N5595">
        <f t="shared" si="363"/>
        <v>484229</v>
      </c>
    </row>
    <row r="5596" spans="1:14" customFormat="1" ht="14.4" customHeight="1" x14ac:dyDescent="0.3">
      <c r="A5596" s="1">
        <v>44242</v>
      </c>
      <c r="B5596" t="s">
        <v>44</v>
      </c>
      <c r="C5596">
        <f t="shared" si="362"/>
        <v>35449</v>
      </c>
      <c r="D5596">
        <v>519678</v>
      </c>
      <c r="E5596">
        <v>519678</v>
      </c>
      <c r="F5596">
        <v>6240</v>
      </c>
      <c r="G5596">
        <v>226771</v>
      </c>
      <c r="H5596">
        <v>292779</v>
      </c>
      <c r="I5596">
        <v>128</v>
      </c>
      <c r="J5596">
        <v>15762</v>
      </c>
      <c r="K5596">
        <v>503916</v>
      </c>
      <c r="L5596">
        <v>0</v>
      </c>
      <c r="M5596">
        <v>525918</v>
      </c>
      <c r="N5596">
        <f t="shared" si="363"/>
        <v>519678</v>
      </c>
    </row>
    <row r="5597" spans="1:14" customFormat="1" ht="14.4" customHeight="1" x14ac:dyDescent="0.3">
      <c r="A5597" s="1">
        <v>44243</v>
      </c>
      <c r="B5597" t="s">
        <v>44</v>
      </c>
      <c r="C5597">
        <f t="shared" si="362"/>
        <v>1859</v>
      </c>
      <c r="D5597">
        <v>521537</v>
      </c>
      <c r="E5597">
        <v>521537</v>
      </c>
      <c r="F5597">
        <v>6538</v>
      </c>
      <c r="G5597">
        <v>228169</v>
      </c>
      <c r="H5597">
        <v>293240</v>
      </c>
      <c r="I5597">
        <v>128</v>
      </c>
      <c r="J5597">
        <v>16238</v>
      </c>
      <c r="K5597">
        <v>505299</v>
      </c>
      <c r="L5597">
        <v>0</v>
      </c>
      <c r="M5597">
        <v>528075</v>
      </c>
      <c r="N5597">
        <f t="shared" si="363"/>
        <v>521537</v>
      </c>
    </row>
    <row r="5598" spans="1:14" customFormat="1" ht="14.4" customHeight="1" x14ac:dyDescent="0.3">
      <c r="A5598" s="1">
        <v>44244</v>
      </c>
      <c r="B5598" t="s">
        <v>44</v>
      </c>
      <c r="C5598">
        <f t="shared" si="362"/>
        <v>17215</v>
      </c>
      <c r="D5598">
        <v>538752</v>
      </c>
      <c r="E5598">
        <v>538752</v>
      </c>
      <c r="F5598">
        <v>12285</v>
      </c>
      <c r="G5598">
        <v>238483</v>
      </c>
      <c r="H5598">
        <v>300141</v>
      </c>
      <c r="I5598">
        <v>128</v>
      </c>
      <c r="J5598">
        <v>19050</v>
      </c>
      <c r="K5598">
        <v>519702</v>
      </c>
      <c r="L5598">
        <v>0</v>
      </c>
      <c r="M5598">
        <v>551037</v>
      </c>
      <c r="N5598">
        <f t="shared" si="363"/>
        <v>538752</v>
      </c>
    </row>
    <row r="5599" spans="1:14" customFormat="1" ht="14.4" customHeight="1" x14ac:dyDescent="0.3">
      <c r="A5599" s="1">
        <v>44245</v>
      </c>
      <c r="B5599" t="s">
        <v>44</v>
      </c>
      <c r="C5599">
        <f t="shared" ref="C5599:C5630" si="364">D5599-D5598</f>
        <v>5915</v>
      </c>
      <c r="D5599">
        <v>544667</v>
      </c>
      <c r="E5599">
        <v>544667</v>
      </c>
      <c r="F5599">
        <v>18623</v>
      </c>
      <c r="G5599">
        <v>251544</v>
      </c>
      <c r="H5599">
        <v>293031</v>
      </c>
      <c r="I5599">
        <v>92</v>
      </c>
      <c r="J5599">
        <v>23610</v>
      </c>
      <c r="K5599">
        <v>521057</v>
      </c>
      <c r="L5599">
        <v>0</v>
      </c>
      <c r="M5599">
        <v>563290</v>
      </c>
      <c r="N5599">
        <f t="shared" si="363"/>
        <v>544667</v>
      </c>
    </row>
    <row r="5600" spans="1:14" customFormat="1" ht="14.4" customHeight="1" x14ac:dyDescent="0.3">
      <c r="A5600" s="1">
        <v>44246</v>
      </c>
      <c r="B5600" t="s">
        <v>44</v>
      </c>
      <c r="C5600">
        <f t="shared" si="364"/>
        <v>51741</v>
      </c>
      <c r="D5600">
        <v>596408</v>
      </c>
      <c r="E5600">
        <v>596408</v>
      </c>
      <c r="F5600">
        <v>35680</v>
      </c>
      <c r="G5600">
        <v>278191</v>
      </c>
      <c r="H5600">
        <v>318098</v>
      </c>
      <c r="I5600">
        <v>119</v>
      </c>
      <c r="J5600">
        <v>28205</v>
      </c>
      <c r="K5600">
        <v>568203</v>
      </c>
      <c r="L5600">
        <v>0</v>
      </c>
      <c r="M5600">
        <v>632088</v>
      </c>
      <c r="N5600">
        <f t="shared" si="363"/>
        <v>596408</v>
      </c>
    </row>
    <row r="5601" spans="1:14" customFormat="1" ht="14.4" customHeight="1" x14ac:dyDescent="0.3">
      <c r="A5601" s="1">
        <v>44247</v>
      </c>
      <c r="B5601" t="s">
        <v>44</v>
      </c>
      <c r="C5601">
        <f t="shared" si="364"/>
        <v>23921</v>
      </c>
      <c r="D5601">
        <v>620329</v>
      </c>
      <c r="E5601">
        <v>620329</v>
      </c>
      <c r="F5601">
        <v>44526</v>
      </c>
      <c r="G5601">
        <v>296740</v>
      </c>
      <c r="H5601">
        <v>323474</v>
      </c>
      <c r="I5601">
        <v>115</v>
      </c>
      <c r="J5601">
        <v>33376</v>
      </c>
      <c r="K5601">
        <v>586953</v>
      </c>
      <c r="L5601">
        <v>0</v>
      </c>
      <c r="M5601">
        <v>664855</v>
      </c>
      <c r="N5601">
        <f t="shared" si="363"/>
        <v>620329</v>
      </c>
    </row>
    <row r="5602" spans="1:14" customFormat="1" ht="14.4" customHeight="1" x14ac:dyDescent="0.3">
      <c r="A5602" s="1">
        <v>44248</v>
      </c>
      <c r="B5602" t="s">
        <v>44</v>
      </c>
      <c r="C5602">
        <f t="shared" si="364"/>
        <v>4721</v>
      </c>
      <c r="D5602">
        <v>625050</v>
      </c>
      <c r="E5602">
        <v>625050</v>
      </c>
      <c r="F5602">
        <v>44711</v>
      </c>
      <c r="G5602">
        <v>300846</v>
      </c>
      <c r="H5602">
        <v>324089</v>
      </c>
      <c r="I5602">
        <v>115</v>
      </c>
      <c r="J5602">
        <v>35367</v>
      </c>
      <c r="K5602">
        <v>589683</v>
      </c>
      <c r="L5602">
        <v>0</v>
      </c>
      <c r="M5602">
        <v>669761</v>
      </c>
      <c r="N5602">
        <f t="shared" si="363"/>
        <v>625050</v>
      </c>
    </row>
    <row r="5603" spans="1:14" customFormat="1" ht="14.4" customHeight="1" x14ac:dyDescent="0.3">
      <c r="A5603" s="1">
        <v>44249</v>
      </c>
      <c r="B5603" t="s">
        <v>44</v>
      </c>
      <c r="C5603">
        <f t="shared" si="364"/>
        <v>37801</v>
      </c>
      <c r="D5603">
        <v>662851</v>
      </c>
      <c r="E5603">
        <v>662851</v>
      </c>
      <c r="F5603">
        <v>64029</v>
      </c>
      <c r="G5603">
        <v>330217</v>
      </c>
      <c r="H5603">
        <v>332532</v>
      </c>
      <c r="I5603">
        <v>102</v>
      </c>
      <c r="J5603">
        <v>44461</v>
      </c>
      <c r="K5603">
        <v>618390</v>
      </c>
      <c r="L5603">
        <v>0</v>
      </c>
      <c r="M5603">
        <f t="shared" ref="M5603:M5634" si="365">E5603+F5603</f>
        <v>726880</v>
      </c>
      <c r="N5603">
        <f t="shared" si="363"/>
        <v>662851</v>
      </c>
    </row>
    <row r="5604" spans="1:14" customFormat="1" ht="14.4" customHeight="1" x14ac:dyDescent="0.3">
      <c r="A5604" s="1">
        <v>44250</v>
      </c>
      <c r="B5604" t="s">
        <v>44</v>
      </c>
      <c r="C5604">
        <f t="shared" si="364"/>
        <v>49265</v>
      </c>
      <c r="D5604">
        <v>712116</v>
      </c>
      <c r="E5604">
        <v>712116</v>
      </c>
      <c r="F5604">
        <v>76160</v>
      </c>
      <c r="G5604">
        <v>369791</v>
      </c>
      <c r="H5604">
        <v>342221</v>
      </c>
      <c r="I5604">
        <v>104</v>
      </c>
      <c r="J5604">
        <v>57820</v>
      </c>
      <c r="K5604">
        <v>654296</v>
      </c>
      <c r="L5604">
        <v>0</v>
      </c>
      <c r="M5604">
        <f t="shared" si="365"/>
        <v>788276</v>
      </c>
      <c r="N5604">
        <f t="shared" si="363"/>
        <v>712116</v>
      </c>
    </row>
    <row r="5605" spans="1:14" customFormat="1" ht="14.4" customHeight="1" x14ac:dyDescent="0.3">
      <c r="A5605" s="1">
        <v>44251</v>
      </c>
      <c r="B5605" t="s">
        <v>44</v>
      </c>
      <c r="C5605">
        <f t="shared" si="364"/>
        <v>66745</v>
      </c>
      <c r="D5605">
        <v>778861</v>
      </c>
      <c r="E5605">
        <v>778861</v>
      </c>
      <c r="F5605">
        <v>94156</v>
      </c>
      <c r="G5605">
        <v>422228</v>
      </c>
      <c r="H5605">
        <v>356527</v>
      </c>
      <c r="I5605">
        <v>106</v>
      </c>
      <c r="J5605">
        <v>72499</v>
      </c>
      <c r="K5605">
        <v>706362</v>
      </c>
      <c r="L5605">
        <v>0</v>
      </c>
      <c r="M5605">
        <f t="shared" si="365"/>
        <v>873017</v>
      </c>
      <c r="N5605">
        <f t="shared" si="363"/>
        <v>778861</v>
      </c>
    </row>
    <row r="5606" spans="1:14" customFormat="1" ht="14.4" customHeight="1" x14ac:dyDescent="0.3">
      <c r="A5606" s="1">
        <v>44252</v>
      </c>
      <c r="B5606" t="s">
        <v>44</v>
      </c>
      <c r="C5606">
        <f t="shared" si="364"/>
        <v>85222</v>
      </c>
      <c r="D5606">
        <v>864083</v>
      </c>
      <c r="E5606">
        <v>864083</v>
      </c>
      <c r="F5606">
        <v>114768</v>
      </c>
      <c r="G5606">
        <v>489528</v>
      </c>
      <c r="H5606">
        <v>374446</v>
      </c>
      <c r="I5606">
        <v>109</v>
      </c>
      <c r="J5606">
        <v>90503</v>
      </c>
      <c r="K5606">
        <v>773580</v>
      </c>
      <c r="L5606">
        <v>0</v>
      </c>
      <c r="M5606">
        <f t="shared" si="365"/>
        <v>978851</v>
      </c>
      <c r="N5606">
        <f t="shared" si="363"/>
        <v>864083</v>
      </c>
    </row>
    <row r="5607" spans="1:14" customFormat="1" ht="14.4" customHeight="1" x14ac:dyDescent="0.3">
      <c r="A5607" s="1">
        <v>44253</v>
      </c>
      <c r="B5607" t="s">
        <v>44</v>
      </c>
      <c r="C5607">
        <f t="shared" si="364"/>
        <v>89799</v>
      </c>
      <c r="D5607">
        <v>953882</v>
      </c>
      <c r="E5607">
        <v>953882</v>
      </c>
      <c r="F5607">
        <v>138847</v>
      </c>
      <c r="G5607">
        <v>561866</v>
      </c>
      <c r="H5607">
        <v>391908</v>
      </c>
      <c r="I5607">
        <v>108</v>
      </c>
      <c r="J5607">
        <v>109727</v>
      </c>
      <c r="K5607">
        <v>844155</v>
      </c>
      <c r="L5607">
        <v>0</v>
      </c>
      <c r="M5607">
        <f t="shared" si="365"/>
        <v>1092729</v>
      </c>
      <c r="N5607">
        <f t="shared" si="363"/>
        <v>953882</v>
      </c>
    </row>
    <row r="5608" spans="1:14" customFormat="1" ht="14.4" customHeight="1" x14ac:dyDescent="0.3">
      <c r="A5608" s="1">
        <v>44254</v>
      </c>
      <c r="B5608" t="s">
        <v>44</v>
      </c>
      <c r="C5608">
        <f t="shared" si="364"/>
        <v>0</v>
      </c>
      <c r="D5608">
        <v>953882</v>
      </c>
      <c r="E5608">
        <v>953882</v>
      </c>
      <c r="F5608">
        <v>138847</v>
      </c>
      <c r="G5608">
        <v>561866</v>
      </c>
      <c r="H5608">
        <v>391908</v>
      </c>
      <c r="I5608">
        <v>108</v>
      </c>
      <c r="J5608">
        <v>109727</v>
      </c>
      <c r="K5608">
        <v>844155</v>
      </c>
      <c r="L5608">
        <v>0</v>
      </c>
      <c r="M5608">
        <f t="shared" si="365"/>
        <v>1092729</v>
      </c>
      <c r="N5608">
        <f t="shared" si="363"/>
        <v>953882</v>
      </c>
    </row>
    <row r="5609" spans="1:14" customFormat="1" ht="14.4" customHeight="1" x14ac:dyDescent="0.3">
      <c r="A5609" s="1">
        <v>44255</v>
      </c>
      <c r="B5609" t="s">
        <v>44</v>
      </c>
      <c r="C5609">
        <f t="shared" si="364"/>
        <v>0</v>
      </c>
      <c r="D5609">
        <v>953882</v>
      </c>
      <c r="E5609">
        <v>953882</v>
      </c>
      <c r="F5609">
        <v>138847</v>
      </c>
      <c r="G5609">
        <v>561866</v>
      </c>
      <c r="H5609">
        <v>391908</v>
      </c>
      <c r="I5609">
        <v>108</v>
      </c>
      <c r="J5609">
        <v>109727</v>
      </c>
      <c r="K5609">
        <v>844155</v>
      </c>
      <c r="L5609">
        <v>0</v>
      </c>
      <c r="M5609">
        <f t="shared" si="365"/>
        <v>1092729</v>
      </c>
      <c r="N5609">
        <f t="shared" si="363"/>
        <v>953882</v>
      </c>
    </row>
    <row r="5610" spans="1:14" customFormat="1" ht="14.4" customHeight="1" x14ac:dyDescent="0.3">
      <c r="A5610" s="1">
        <v>44256</v>
      </c>
      <c r="B5610" t="s">
        <v>44</v>
      </c>
      <c r="C5610">
        <f t="shared" si="364"/>
        <v>0</v>
      </c>
      <c r="D5610">
        <v>953882</v>
      </c>
      <c r="E5610">
        <v>953882</v>
      </c>
      <c r="F5610">
        <v>138847</v>
      </c>
      <c r="G5610">
        <v>561866</v>
      </c>
      <c r="H5610">
        <v>391908</v>
      </c>
      <c r="I5610">
        <v>108</v>
      </c>
      <c r="J5610">
        <v>109727</v>
      </c>
      <c r="K5610">
        <v>844155</v>
      </c>
      <c r="L5610">
        <v>0</v>
      </c>
      <c r="M5610">
        <f t="shared" si="365"/>
        <v>1092729</v>
      </c>
      <c r="N5610">
        <f t="shared" si="363"/>
        <v>953882</v>
      </c>
    </row>
    <row r="5611" spans="1:14" customFormat="1" ht="14.4" customHeight="1" x14ac:dyDescent="0.3">
      <c r="A5611" s="1">
        <v>44257</v>
      </c>
      <c r="B5611" t="s">
        <v>44</v>
      </c>
      <c r="C5611">
        <f t="shared" si="364"/>
        <v>58394</v>
      </c>
      <c r="D5611">
        <v>1012276</v>
      </c>
      <c r="E5611">
        <v>1012276</v>
      </c>
      <c r="F5611">
        <v>157761</v>
      </c>
      <c r="G5611">
        <v>606914</v>
      </c>
      <c r="H5611">
        <v>405230</v>
      </c>
      <c r="I5611">
        <v>132</v>
      </c>
      <c r="J5611">
        <v>120556</v>
      </c>
      <c r="K5611">
        <v>891720</v>
      </c>
      <c r="L5611">
        <v>0</v>
      </c>
      <c r="M5611">
        <f t="shared" si="365"/>
        <v>1170037</v>
      </c>
      <c r="N5611">
        <f t="shared" si="363"/>
        <v>1012276</v>
      </c>
    </row>
    <row r="5612" spans="1:14" customFormat="1" ht="14.4" customHeight="1" x14ac:dyDescent="0.3">
      <c r="A5612" s="1">
        <v>44258</v>
      </c>
      <c r="B5612" t="s">
        <v>44</v>
      </c>
      <c r="C5612">
        <f t="shared" si="364"/>
        <v>69615</v>
      </c>
      <c r="D5612">
        <v>1081891</v>
      </c>
      <c r="E5612">
        <v>1081891</v>
      </c>
      <c r="F5612">
        <v>179460</v>
      </c>
      <c r="G5612">
        <v>659059</v>
      </c>
      <c r="H5612">
        <v>422695</v>
      </c>
      <c r="I5612">
        <v>137</v>
      </c>
      <c r="J5612">
        <v>129822</v>
      </c>
      <c r="K5612">
        <v>952069</v>
      </c>
      <c r="L5612">
        <v>0</v>
      </c>
      <c r="M5612">
        <f t="shared" si="365"/>
        <v>1261351</v>
      </c>
      <c r="N5612">
        <f t="shared" si="363"/>
        <v>1081891</v>
      </c>
    </row>
    <row r="5613" spans="1:14" customFormat="1" ht="14.4" customHeight="1" x14ac:dyDescent="0.3">
      <c r="A5613" s="1">
        <v>44259</v>
      </c>
      <c r="B5613" t="s">
        <v>44</v>
      </c>
      <c r="C5613">
        <f t="shared" si="364"/>
        <v>69268</v>
      </c>
      <c r="D5613">
        <v>1151159</v>
      </c>
      <c r="E5613">
        <v>1151159</v>
      </c>
      <c r="F5613">
        <v>201021</v>
      </c>
      <c r="G5613">
        <v>708931</v>
      </c>
      <c r="H5613">
        <v>442082</v>
      </c>
      <c r="I5613">
        <v>146</v>
      </c>
      <c r="J5613">
        <v>138714</v>
      </c>
      <c r="K5613">
        <v>1012445</v>
      </c>
      <c r="L5613">
        <v>0</v>
      </c>
      <c r="M5613">
        <f t="shared" si="365"/>
        <v>1352180</v>
      </c>
      <c r="N5613">
        <f t="shared" si="363"/>
        <v>1151159</v>
      </c>
    </row>
    <row r="5614" spans="1:14" customFormat="1" ht="14.4" customHeight="1" x14ac:dyDescent="0.3">
      <c r="A5614" s="1">
        <v>44260</v>
      </c>
      <c r="B5614" t="s">
        <v>44</v>
      </c>
      <c r="C5614">
        <f t="shared" si="364"/>
        <v>75063</v>
      </c>
      <c r="D5614">
        <v>1226222</v>
      </c>
      <c r="E5614">
        <v>1226222</v>
      </c>
      <c r="F5614">
        <v>222294</v>
      </c>
      <c r="G5614">
        <v>759685</v>
      </c>
      <c r="H5614">
        <v>466385</v>
      </c>
      <c r="I5614">
        <v>152</v>
      </c>
      <c r="J5614">
        <v>147504</v>
      </c>
      <c r="K5614">
        <v>1078718</v>
      </c>
      <c r="L5614">
        <v>0</v>
      </c>
      <c r="M5614">
        <f t="shared" si="365"/>
        <v>1448516</v>
      </c>
      <c r="N5614">
        <f t="shared" si="363"/>
        <v>1226222</v>
      </c>
    </row>
    <row r="5615" spans="1:14" customFormat="1" ht="14.4" customHeight="1" x14ac:dyDescent="0.3">
      <c r="A5615" s="1">
        <v>44261</v>
      </c>
      <c r="B5615" t="s">
        <v>44</v>
      </c>
      <c r="C5615">
        <f t="shared" si="364"/>
        <v>73716</v>
      </c>
      <c r="D5615">
        <v>1299938</v>
      </c>
      <c r="E5615">
        <v>1299938</v>
      </c>
      <c r="F5615">
        <v>237628</v>
      </c>
      <c r="G5615">
        <v>807498</v>
      </c>
      <c r="H5615">
        <v>492278</v>
      </c>
      <c r="I5615">
        <v>162</v>
      </c>
      <c r="J5615">
        <v>156379</v>
      </c>
      <c r="K5615">
        <v>1143559</v>
      </c>
      <c r="L5615">
        <v>0</v>
      </c>
      <c r="M5615">
        <f t="shared" si="365"/>
        <v>1537566</v>
      </c>
      <c r="N5615">
        <f t="shared" si="363"/>
        <v>1299938</v>
      </c>
    </row>
    <row r="5616" spans="1:14" customFormat="1" ht="14.4" customHeight="1" x14ac:dyDescent="0.3">
      <c r="A5616" s="1">
        <v>44262</v>
      </c>
      <c r="B5616" t="s">
        <v>44</v>
      </c>
      <c r="C5616">
        <f t="shared" si="364"/>
        <v>9044</v>
      </c>
      <c r="D5616">
        <v>1308982</v>
      </c>
      <c r="E5616">
        <v>1308982</v>
      </c>
      <c r="F5616">
        <v>238471</v>
      </c>
      <c r="G5616">
        <v>812952</v>
      </c>
      <c r="H5616">
        <v>495868</v>
      </c>
      <c r="I5616">
        <v>162</v>
      </c>
      <c r="J5616">
        <v>157046</v>
      </c>
      <c r="K5616">
        <v>1151936</v>
      </c>
      <c r="L5616">
        <v>0</v>
      </c>
      <c r="M5616">
        <f t="shared" si="365"/>
        <v>1547453</v>
      </c>
      <c r="N5616">
        <f t="shared" si="363"/>
        <v>1308982</v>
      </c>
    </row>
    <row r="5617" spans="1:14" customFormat="1" ht="14.4" customHeight="1" x14ac:dyDescent="0.3">
      <c r="A5617" s="1">
        <v>44263</v>
      </c>
      <c r="B5617" t="s">
        <v>44</v>
      </c>
      <c r="C5617">
        <f t="shared" si="364"/>
        <v>115200</v>
      </c>
      <c r="D5617">
        <v>1424182</v>
      </c>
      <c r="E5617">
        <v>1424182</v>
      </c>
      <c r="F5617">
        <v>260000</v>
      </c>
      <c r="G5617">
        <v>881077</v>
      </c>
      <c r="H5617">
        <v>542933</v>
      </c>
      <c r="I5617">
        <v>172</v>
      </c>
      <c r="J5617">
        <v>167152</v>
      </c>
      <c r="K5617">
        <v>1257030</v>
      </c>
      <c r="L5617">
        <v>0</v>
      </c>
      <c r="M5617">
        <f t="shared" si="365"/>
        <v>1684182</v>
      </c>
      <c r="N5617">
        <f t="shared" si="363"/>
        <v>1424182</v>
      </c>
    </row>
    <row r="5618" spans="1:14" customFormat="1" ht="14.4" customHeight="1" x14ac:dyDescent="0.3">
      <c r="A5618" s="1">
        <v>44264</v>
      </c>
      <c r="B5618" t="s">
        <v>44</v>
      </c>
      <c r="C5618">
        <f t="shared" si="364"/>
        <v>172499</v>
      </c>
      <c r="D5618">
        <v>1596681</v>
      </c>
      <c r="E5618">
        <v>1312737</v>
      </c>
      <c r="F5618">
        <v>283944</v>
      </c>
      <c r="G5618">
        <v>975389</v>
      </c>
      <c r="H5618">
        <v>621111</v>
      </c>
      <c r="I5618">
        <v>181</v>
      </c>
      <c r="J5618">
        <v>179346</v>
      </c>
      <c r="K5618">
        <v>1417240</v>
      </c>
      <c r="L5618">
        <v>0</v>
      </c>
      <c r="M5618">
        <f t="shared" si="365"/>
        <v>1596681</v>
      </c>
      <c r="N5618">
        <f t="shared" si="363"/>
        <v>1596681</v>
      </c>
    </row>
    <row r="5619" spans="1:14" customFormat="1" ht="14.4" customHeight="1" x14ac:dyDescent="0.3">
      <c r="A5619" s="1">
        <v>44265</v>
      </c>
      <c r="B5619" t="s">
        <v>44</v>
      </c>
      <c r="C5619">
        <f t="shared" si="364"/>
        <v>134234</v>
      </c>
      <c r="D5619">
        <v>1730915</v>
      </c>
      <c r="E5619">
        <v>1426418</v>
      </c>
      <c r="F5619">
        <v>304497</v>
      </c>
      <c r="G5619">
        <v>1051346</v>
      </c>
      <c r="H5619">
        <v>679371</v>
      </c>
      <c r="I5619">
        <v>198</v>
      </c>
      <c r="J5619">
        <v>187763</v>
      </c>
      <c r="K5619">
        <v>1543057</v>
      </c>
      <c r="L5619">
        <v>0</v>
      </c>
      <c r="M5619">
        <f t="shared" si="365"/>
        <v>1730915</v>
      </c>
      <c r="N5619">
        <f t="shared" si="363"/>
        <v>1730915</v>
      </c>
    </row>
    <row r="5620" spans="1:14" customFormat="1" ht="14.4" customHeight="1" x14ac:dyDescent="0.3">
      <c r="A5620" s="1">
        <v>44266</v>
      </c>
      <c r="B5620" t="s">
        <v>44</v>
      </c>
      <c r="C5620">
        <f t="shared" si="364"/>
        <v>71059</v>
      </c>
      <c r="D5620">
        <v>1801974</v>
      </c>
      <c r="E5620">
        <v>1486241</v>
      </c>
      <c r="F5620">
        <v>315733</v>
      </c>
      <c r="G5620">
        <v>1093842</v>
      </c>
      <c r="H5620">
        <v>707926</v>
      </c>
      <c r="I5620">
        <v>206</v>
      </c>
      <c r="J5620">
        <v>191682</v>
      </c>
      <c r="K5620">
        <v>1610193</v>
      </c>
      <c r="L5620">
        <v>0</v>
      </c>
      <c r="M5620">
        <f t="shared" si="365"/>
        <v>1801974</v>
      </c>
      <c r="N5620">
        <f t="shared" si="363"/>
        <v>1801974</v>
      </c>
    </row>
    <row r="5621" spans="1:14" customFormat="1" ht="14.4" customHeight="1" x14ac:dyDescent="0.3">
      <c r="A5621" s="1">
        <v>44267</v>
      </c>
      <c r="B5621" t="s">
        <v>44</v>
      </c>
      <c r="C5621">
        <f t="shared" si="364"/>
        <v>181029</v>
      </c>
      <c r="D5621">
        <v>1983003</v>
      </c>
      <c r="E5621">
        <v>1641083</v>
      </c>
      <c r="F5621">
        <v>341920</v>
      </c>
      <c r="G5621">
        <v>1195941</v>
      </c>
      <c r="H5621">
        <v>786842</v>
      </c>
      <c r="I5621">
        <v>220</v>
      </c>
      <c r="J5621">
        <v>201849</v>
      </c>
      <c r="K5621">
        <v>1781055</v>
      </c>
      <c r="L5621">
        <v>0</v>
      </c>
      <c r="M5621">
        <f t="shared" si="365"/>
        <v>1983003</v>
      </c>
      <c r="N5621">
        <f t="shared" si="363"/>
        <v>1983003</v>
      </c>
    </row>
    <row r="5622" spans="1:14" customFormat="1" ht="14.4" customHeight="1" x14ac:dyDescent="0.3">
      <c r="A5622" s="1">
        <v>44268</v>
      </c>
      <c r="B5622" t="s">
        <v>44</v>
      </c>
      <c r="C5622">
        <f t="shared" si="364"/>
        <v>121246</v>
      </c>
      <c r="D5622">
        <v>2104249</v>
      </c>
      <c r="E5622">
        <v>1742140</v>
      </c>
      <c r="F5622">
        <v>362109</v>
      </c>
      <c r="G5622">
        <v>1262535</v>
      </c>
      <c r="H5622">
        <v>841476</v>
      </c>
      <c r="I5622">
        <v>238</v>
      </c>
      <c r="J5622">
        <v>208534</v>
      </c>
      <c r="K5622">
        <v>1895615</v>
      </c>
      <c r="L5622">
        <v>0</v>
      </c>
      <c r="M5622">
        <f t="shared" si="365"/>
        <v>2104249</v>
      </c>
      <c r="N5622">
        <f t="shared" si="363"/>
        <v>2104249</v>
      </c>
    </row>
    <row r="5623" spans="1:14" customFormat="1" ht="14.4" customHeight="1" x14ac:dyDescent="0.3">
      <c r="A5623" s="1">
        <v>44269</v>
      </c>
      <c r="B5623" t="s">
        <v>44</v>
      </c>
      <c r="C5623">
        <f t="shared" si="364"/>
        <v>13736</v>
      </c>
      <c r="D5623">
        <v>2117985</v>
      </c>
      <c r="E5623">
        <v>1753914</v>
      </c>
      <c r="F5623">
        <v>364071</v>
      </c>
      <c r="G5623">
        <v>1270369</v>
      </c>
      <c r="H5623">
        <v>847377</v>
      </c>
      <c r="I5623">
        <v>239</v>
      </c>
      <c r="J5623">
        <v>209422</v>
      </c>
      <c r="K5623">
        <v>1908463</v>
      </c>
      <c r="L5623">
        <v>0</v>
      </c>
      <c r="M5623">
        <f t="shared" si="365"/>
        <v>2117985</v>
      </c>
      <c r="N5623">
        <f t="shared" si="363"/>
        <v>2117985</v>
      </c>
    </row>
    <row r="5624" spans="1:14" customFormat="1" ht="14.4" customHeight="1" x14ac:dyDescent="0.3">
      <c r="A5624" s="1">
        <v>44270</v>
      </c>
      <c r="B5624" t="s">
        <v>44</v>
      </c>
      <c r="C5624">
        <f t="shared" si="364"/>
        <v>235026</v>
      </c>
      <c r="D5624">
        <v>2353011</v>
      </c>
      <c r="E5624">
        <v>1958513</v>
      </c>
      <c r="F5624">
        <v>394498</v>
      </c>
      <c r="G5624">
        <v>1397096</v>
      </c>
      <c r="H5624">
        <v>955639</v>
      </c>
      <c r="I5624">
        <v>276</v>
      </c>
      <c r="J5624">
        <v>221521</v>
      </c>
      <c r="K5624">
        <v>2131390</v>
      </c>
      <c r="L5624">
        <v>0</v>
      </c>
      <c r="M5624">
        <f t="shared" si="365"/>
        <v>2353011</v>
      </c>
      <c r="N5624">
        <f t="shared" si="363"/>
        <v>2353011</v>
      </c>
    </row>
    <row r="5625" spans="1:14" customFormat="1" ht="14.4" customHeight="1" x14ac:dyDescent="0.3">
      <c r="A5625" s="1">
        <v>44271</v>
      </c>
      <c r="B5625" t="s">
        <v>44</v>
      </c>
      <c r="C5625">
        <f t="shared" si="364"/>
        <v>47204</v>
      </c>
      <c r="D5625">
        <v>2400215</v>
      </c>
      <c r="E5625">
        <v>2400215</v>
      </c>
      <c r="F5625">
        <v>417956</v>
      </c>
      <c r="G5625">
        <v>1422806</v>
      </c>
      <c r="H5625">
        <v>977119</v>
      </c>
      <c r="I5625">
        <v>290</v>
      </c>
      <c r="J5625">
        <v>234263</v>
      </c>
      <c r="K5625">
        <v>2583908</v>
      </c>
      <c r="L5625">
        <v>0</v>
      </c>
      <c r="M5625">
        <f t="shared" si="365"/>
        <v>2818171</v>
      </c>
      <c r="N5625">
        <f t="shared" si="363"/>
        <v>2400215</v>
      </c>
    </row>
    <row r="5626" spans="1:14" customFormat="1" ht="14.4" customHeight="1" x14ac:dyDescent="0.3">
      <c r="A5626" s="1">
        <v>44272</v>
      </c>
      <c r="B5626" t="s">
        <v>44</v>
      </c>
      <c r="C5626">
        <f t="shared" si="364"/>
        <v>287904</v>
      </c>
      <c r="D5626">
        <v>2688119</v>
      </c>
      <c r="E5626">
        <v>2688119</v>
      </c>
      <c r="F5626">
        <v>433675</v>
      </c>
      <c r="G5626">
        <v>1577709</v>
      </c>
      <c r="H5626">
        <v>1110077</v>
      </c>
      <c r="I5626">
        <v>333</v>
      </c>
      <c r="J5626">
        <v>254897</v>
      </c>
      <c r="K5626">
        <v>2866897</v>
      </c>
      <c r="L5626">
        <v>0</v>
      </c>
      <c r="M5626">
        <f t="shared" si="365"/>
        <v>3121794</v>
      </c>
      <c r="N5626">
        <f t="shared" si="363"/>
        <v>2688119</v>
      </c>
    </row>
    <row r="5627" spans="1:14" customFormat="1" ht="14.4" customHeight="1" x14ac:dyDescent="0.3">
      <c r="A5627" s="1">
        <v>44273</v>
      </c>
      <c r="B5627" t="s">
        <v>44</v>
      </c>
      <c r="C5627">
        <f t="shared" si="364"/>
        <v>120779</v>
      </c>
      <c r="D5627">
        <v>2808898</v>
      </c>
      <c r="E5627">
        <v>2808898</v>
      </c>
      <c r="F5627">
        <v>451670</v>
      </c>
      <c r="G5627">
        <v>1645672</v>
      </c>
      <c r="H5627">
        <v>1162885</v>
      </c>
      <c r="I5627">
        <v>341</v>
      </c>
      <c r="J5627">
        <v>264813</v>
      </c>
      <c r="K5627">
        <v>2995755</v>
      </c>
      <c r="L5627">
        <v>0</v>
      </c>
      <c r="M5627">
        <f t="shared" si="365"/>
        <v>3260568</v>
      </c>
      <c r="N5627">
        <f t="shared" si="363"/>
        <v>2808898</v>
      </c>
    </row>
    <row r="5628" spans="1:14" customFormat="1" ht="14.4" customHeight="1" x14ac:dyDescent="0.3">
      <c r="A5628" s="1">
        <v>44274</v>
      </c>
      <c r="B5628" t="s">
        <v>44</v>
      </c>
      <c r="C5628">
        <f t="shared" si="364"/>
        <v>277261</v>
      </c>
      <c r="D5628">
        <v>3086159</v>
      </c>
      <c r="E5628">
        <v>3086159</v>
      </c>
      <c r="F5628">
        <v>474968</v>
      </c>
      <c r="G5628">
        <v>1790533</v>
      </c>
      <c r="H5628">
        <v>1295254</v>
      </c>
      <c r="I5628">
        <v>372</v>
      </c>
      <c r="J5628">
        <v>281268</v>
      </c>
      <c r="K5628">
        <v>3279859</v>
      </c>
      <c r="L5628">
        <v>0</v>
      </c>
      <c r="M5628">
        <f t="shared" si="365"/>
        <v>3561127</v>
      </c>
      <c r="N5628">
        <f t="shared" si="363"/>
        <v>3086159</v>
      </c>
    </row>
    <row r="5629" spans="1:14" customFormat="1" ht="14.4" customHeight="1" x14ac:dyDescent="0.3">
      <c r="A5629" s="1">
        <v>44275</v>
      </c>
      <c r="B5629" t="s">
        <v>44</v>
      </c>
      <c r="C5629">
        <f t="shared" si="364"/>
        <v>177257</v>
      </c>
      <c r="D5629">
        <v>3263416</v>
      </c>
      <c r="E5629">
        <v>3263416</v>
      </c>
      <c r="F5629">
        <v>494597</v>
      </c>
      <c r="G5629">
        <v>1882984</v>
      </c>
      <c r="H5629">
        <v>1380032</v>
      </c>
      <c r="I5629">
        <v>400</v>
      </c>
      <c r="J5629">
        <v>301990</v>
      </c>
      <c r="K5629">
        <v>3456023</v>
      </c>
      <c r="L5629">
        <v>0</v>
      </c>
      <c r="M5629">
        <f t="shared" si="365"/>
        <v>3758013</v>
      </c>
      <c r="N5629">
        <f t="shared" si="363"/>
        <v>3263416</v>
      </c>
    </row>
    <row r="5630" spans="1:14" customFormat="1" ht="14.4" customHeight="1" x14ac:dyDescent="0.3">
      <c r="A5630" s="1">
        <v>44276</v>
      </c>
      <c r="B5630" t="s">
        <v>44</v>
      </c>
      <c r="C5630">
        <f t="shared" si="364"/>
        <v>30668</v>
      </c>
      <c r="D5630">
        <v>3294084</v>
      </c>
      <c r="E5630">
        <v>3294084</v>
      </c>
      <c r="F5630">
        <v>497397</v>
      </c>
      <c r="G5630">
        <v>1898738</v>
      </c>
      <c r="H5630">
        <v>1394941</v>
      </c>
      <c r="I5630">
        <v>405</v>
      </c>
      <c r="J5630">
        <v>307460</v>
      </c>
      <c r="K5630">
        <v>3484021</v>
      </c>
      <c r="L5630">
        <v>0</v>
      </c>
      <c r="M5630">
        <f t="shared" si="365"/>
        <v>3791481</v>
      </c>
      <c r="N5630">
        <f t="shared" si="363"/>
        <v>3294084</v>
      </c>
    </row>
    <row r="5631" spans="1:14" customFormat="1" ht="14.4" customHeight="1" x14ac:dyDescent="0.3">
      <c r="A5631" s="1">
        <v>44277</v>
      </c>
      <c r="B5631" t="s">
        <v>44</v>
      </c>
      <c r="C5631">
        <f t="shared" ref="C5631:C5662" si="366">D5631-D5630</f>
        <v>211349</v>
      </c>
      <c r="D5631">
        <v>3505433</v>
      </c>
      <c r="E5631">
        <v>3505433</v>
      </c>
      <c r="F5631">
        <v>523662</v>
      </c>
      <c r="G5631">
        <v>2010192</v>
      </c>
      <c r="H5631">
        <v>1494805</v>
      </c>
      <c r="I5631">
        <v>436</v>
      </c>
      <c r="J5631">
        <v>333598</v>
      </c>
      <c r="K5631">
        <v>3695497</v>
      </c>
      <c r="L5631">
        <v>0</v>
      </c>
      <c r="M5631">
        <f t="shared" si="365"/>
        <v>4029095</v>
      </c>
      <c r="N5631">
        <f t="shared" ref="N5631:N5694" si="367">G5631+H5631+I5631</f>
        <v>3505433</v>
      </c>
    </row>
    <row r="5632" spans="1:14" customFormat="1" ht="14.4" customHeight="1" x14ac:dyDescent="0.3">
      <c r="A5632" s="1">
        <v>44278</v>
      </c>
      <c r="B5632" t="s">
        <v>44</v>
      </c>
      <c r="C5632">
        <f t="shared" si="366"/>
        <v>222136</v>
      </c>
      <c r="D5632">
        <v>3727569</v>
      </c>
      <c r="E5632">
        <v>3727569</v>
      </c>
      <c r="F5632">
        <v>557282</v>
      </c>
      <c r="G5632">
        <v>2126625</v>
      </c>
      <c r="H5632">
        <v>1600493</v>
      </c>
      <c r="I5632">
        <v>451</v>
      </c>
      <c r="J5632">
        <v>371779</v>
      </c>
      <c r="K5632">
        <v>3913072</v>
      </c>
      <c r="L5632">
        <v>0</v>
      </c>
      <c r="M5632">
        <f t="shared" si="365"/>
        <v>4284851</v>
      </c>
      <c r="N5632">
        <f t="shared" si="367"/>
        <v>3727569</v>
      </c>
    </row>
    <row r="5633" spans="1:14" customFormat="1" ht="14.4" customHeight="1" x14ac:dyDescent="0.3">
      <c r="A5633" s="1">
        <v>44279</v>
      </c>
      <c r="B5633" t="s">
        <v>44</v>
      </c>
      <c r="C5633">
        <f t="shared" si="366"/>
        <v>123057</v>
      </c>
      <c r="D5633">
        <v>3850626</v>
      </c>
      <c r="E5633">
        <v>3850626</v>
      </c>
      <c r="F5633">
        <v>578299</v>
      </c>
      <c r="G5633">
        <v>2192309</v>
      </c>
      <c r="H5633">
        <v>1657860</v>
      </c>
      <c r="I5633">
        <v>457</v>
      </c>
      <c r="J5633">
        <v>396831</v>
      </c>
      <c r="K5633">
        <v>4032094</v>
      </c>
      <c r="L5633">
        <v>0</v>
      </c>
      <c r="M5633">
        <f t="shared" si="365"/>
        <v>4428925</v>
      </c>
      <c r="N5633">
        <f t="shared" si="367"/>
        <v>3850626</v>
      </c>
    </row>
    <row r="5634" spans="1:14" customFormat="1" ht="14.4" customHeight="1" x14ac:dyDescent="0.3">
      <c r="A5634" s="1">
        <v>44280</v>
      </c>
      <c r="B5634" t="s">
        <v>44</v>
      </c>
      <c r="C5634">
        <f t="shared" si="366"/>
        <v>125954</v>
      </c>
      <c r="D5634">
        <v>3976580</v>
      </c>
      <c r="E5634">
        <v>3976580</v>
      </c>
      <c r="F5634">
        <v>600700</v>
      </c>
      <c r="G5634">
        <v>2261811</v>
      </c>
      <c r="H5634">
        <v>1714302</v>
      </c>
      <c r="I5634">
        <v>467</v>
      </c>
      <c r="J5634">
        <v>418638</v>
      </c>
      <c r="K5634">
        <v>4158642</v>
      </c>
      <c r="L5634">
        <v>0</v>
      </c>
      <c r="M5634">
        <f t="shared" si="365"/>
        <v>4577280</v>
      </c>
      <c r="N5634">
        <f t="shared" si="367"/>
        <v>3976580</v>
      </c>
    </row>
    <row r="5635" spans="1:14" customFormat="1" ht="14.4" customHeight="1" x14ac:dyDescent="0.3">
      <c r="A5635" s="1">
        <v>44281</v>
      </c>
      <c r="B5635" t="s">
        <v>44</v>
      </c>
      <c r="C5635">
        <f t="shared" si="366"/>
        <v>284530</v>
      </c>
      <c r="D5635">
        <v>4261110</v>
      </c>
      <c r="E5635">
        <v>4261110</v>
      </c>
      <c r="F5635">
        <v>622358</v>
      </c>
      <c r="G5635">
        <v>2405782</v>
      </c>
      <c r="H5635">
        <v>1854839</v>
      </c>
      <c r="I5635">
        <v>489</v>
      </c>
      <c r="J5635">
        <v>446642</v>
      </c>
      <c r="K5635">
        <v>4436826</v>
      </c>
      <c r="L5635">
        <v>0</v>
      </c>
      <c r="M5635">
        <f t="shared" ref="M5635:M5666" si="368">E5635+F5635</f>
        <v>4883468</v>
      </c>
      <c r="N5635">
        <f t="shared" si="367"/>
        <v>4261110</v>
      </c>
    </row>
    <row r="5636" spans="1:14" customFormat="1" ht="14.4" customHeight="1" x14ac:dyDescent="0.3">
      <c r="A5636" s="1">
        <v>44282</v>
      </c>
      <c r="B5636" t="s">
        <v>44</v>
      </c>
      <c r="C5636">
        <f t="shared" si="366"/>
        <v>187421</v>
      </c>
      <c r="D5636">
        <v>4448531</v>
      </c>
      <c r="E5636">
        <v>4448531</v>
      </c>
      <c r="F5636">
        <v>633855</v>
      </c>
      <c r="G5636">
        <v>2499459</v>
      </c>
      <c r="H5636">
        <v>1948561</v>
      </c>
      <c r="I5636">
        <v>511</v>
      </c>
      <c r="J5636">
        <v>463250</v>
      </c>
      <c r="K5636">
        <v>4619136</v>
      </c>
      <c r="L5636">
        <v>0</v>
      </c>
      <c r="M5636">
        <f t="shared" si="368"/>
        <v>5082386</v>
      </c>
      <c r="N5636">
        <f t="shared" si="367"/>
        <v>4448531</v>
      </c>
    </row>
    <row r="5637" spans="1:14" customFormat="1" ht="14.4" customHeight="1" x14ac:dyDescent="0.3">
      <c r="A5637" s="1">
        <v>44283</v>
      </c>
      <c r="B5637" t="s">
        <v>44</v>
      </c>
      <c r="C5637">
        <f t="shared" si="366"/>
        <v>5154</v>
      </c>
      <c r="D5637">
        <v>4453685</v>
      </c>
      <c r="E5637">
        <v>4453685</v>
      </c>
      <c r="F5637">
        <v>634050</v>
      </c>
      <c r="G5637">
        <v>2502055</v>
      </c>
      <c r="H5637">
        <v>1951119</v>
      </c>
      <c r="I5637">
        <v>511</v>
      </c>
      <c r="J5637">
        <v>463391</v>
      </c>
      <c r="K5637">
        <v>4624344</v>
      </c>
      <c r="L5637">
        <v>0</v>
      </c>
      <c r="M5637">
        <f t="shared" si="368"/>
        <v>5087735</v>
      </c>
      <c r="N5637">
        <f t="shared" si="367"/>
        <v>4453685</v>
      </c>
    </row>
    <row r="5638" spans="1:14" customFormat="1" ht="14.4" customHeight="1" x14ac:dyDescent="0.3">
      <c r="A5638" s="1">
        <v>44284</v>
      </c>
      <c r="B5638" t="s">
        <v>44</v>
      </c>
      <c r="C5638">
        <f t="shared" si="366"/>
        <v>21771</v>
      </c>
      <c r="D5638">
        <v>4475456</v>
      </c>
      <c r="E5638">
        <v>4475456</v>
      </c>
      <c r="F5638">
        <v>635490</v>
      </c>
      <c r="G5638">
        <v>2513314</v>
      </c>
      <c r="H5638">
        <v>1961626</v>
      </c>
      <c r="I5638">
        <v>516</v>
      </c>
      <c r="J5638">
        <v>467291</v>
      </c>
      <c r="K5638">
        <v>4643655</v>
      </c>
      <c r="L5638">
        <v>0</v>
      </c>
      <c r="M5638">
        <f t="shared" si="368"/>
        <v>5110946</v>
      </c>
      <c r="N5638">
        <f t="shared" si="367"/>
        <v>4475456</v>
      </c>
    </row>
    <row r="5639" spans="1:14" customFormat="1" ht="14.4" customHeight="1" x14ac:dyDescent="0.3">
      <c r="A5639" s="1">
        <v>44285</v>
      </c>
      <c r="B5639" t="s">
        <v>44</v>
      </c>
      <c r="C5639">
        <f t="shared" si="366"/>
        <v>195876</v>
      </c>
      <c r="D5639">
        <v>4671332</v>
      </c>
      <c r="E5639">
        <v>4671332</v>
      </c>
      <c r="F5639">
        <v>652386</v>
      </c>
      <c r="G5639">
        <v>2613576</v>
      </c>
      <c r="H5639">
        <v>2057218</v>
      </c>
      <c r="I5639">
        <v>538</v>
      </c>
      <c r="J5639">
        <v>486308</v>
      </c>
      <c r="K5639">
        <v>4837410</v>
      </c>
      <c r="L5639">
        <v>0</v>
      </c>
      <c r="M5639">
        <f t="shared" si="368"/>
        <v>5323718</v>
      </c>
      <c r="N5639">
        <f t="shared" si="367"/>
        <v>4671332</v>
      </c>
    </row>
    <row r="5640" spans="1:14" customFormat="1" ht="14.4" customHeight="1" x14ac:dyDescent="0.3">
      <c r="A5640" s="1">
        <v>44286</v>
      </c>
      <c r="B5640" t="s">
        <v>44</v>
      </c>
      <c r="C5640">
        <f t="shared" si="366"/>
        <v>127092</v>
      </c>
      <c r="D5640">
        <v>4798424</v>
      </c>
      <c r="E5640">
        <v>4798424</v>
      </c>
      <c r="F5640">
        <v>669015</v>
      </c>
      <c r="G5640">
        <v>2676605</v>
      </c>
      <c r="H5640">
        <v>2121264</v>
      </c>
      <c r="I5640">
        <v>555</v>
      </c>
      <c r="J5640">
        <v>502999</v>
      </c>
      <c r="K5640">
        <v>4964440</v>
      </c>
      <c r="L5640">
        <v>0</v>
      </c>
      <c r="M5640">
        <f t="shared" si="368"/>
        <v>5467439</v>
      </c>
      <c r="N5640">
        <f t="shared" si="367"/>
        <v>4798424</v>
      </c>
    </row>
    <row r="5641" spans="1:14" customFormat="1" ht="14.4" customHeight="1" x14ac:dyDescent="0.3">
      <c r="A5641" s="1">
        <v>44287</v>
      </c>
      <c r="B5641" t="s">
        <v>44</v>
      </c>
      <c r="C5641">
        <f t="shared" si="366"/>
        <v>134285</v>
      </c>
      <c r="D5641">
        <v>4932709</v>
      </c>
      <c r="E5641">
        <v>4932709</v>
      </c>
      <c r="F5641">
        <v>681742</v>
      </c>
      <c r="G5641">
        <v>2742833</v>
      </c>
      <c r="H5641">
        <v>2189310</v>
      </c>
      <c r="I5641">
        <v>566</v>
      </c>
      <c r="J5641">
        <v>515820</v>
      </c>
      <c r="K5641">
        <v>5098631</v>
      </c>
      <c r="L5641">
        <v>0</v>
      </c>
      <c r="M5641">
        <f t="shared" si="368"/>
        <v>5614451</v>
      </c>
      <c r="N5641">
        <f t="shared" si="367"/>
        <v>4932709</v>
      </c>
    </row>
    <row r="5642" spans="1:14" customFormat="1" ht="14.4" customHeight="1" x14ac:dyDescent="0.3">
      <c r="A5642" s="1">
        <v>44288</v>
      </c>
      <c r="B5642" t="s">
        <v>44</v>
      </c>
      <c r="C5642">
        <f t="shared" si="366"/>
        <v>170369</v>
      </c>
      <c r="D5642">
        <v>5103078</v>
      </c>
      <c r="E5642">
        <v>5103078</v>
      </c>
      <c r="F5642">
        <v>693906</v>
      </c>
      <c r="G5642">
        <v>2825920</v>
      </c>
      <c r="H5642">
        <v>2276577</v>
      </c>
      <c r="I5642">
        <v>581</v>
      </c>
      <c r="J5642">
        <v>530967</v>
      </c>
      <c r="K5642">
        <v>5266017</v>
      </c>
      <c r="L5642">
        <v>0</v>
      </c>
      <c r="M5642">
        <f t="shared" si="368"/>
        <v>5796984</v>
      </c>
      <c r="N5642">
        <f t="shared" si="367"/>
        <v>5103078</v>
      </c>
    </row>
    <row r="5643" spans="1:14" customFormat="1" ht="14.4" customHeight="1" x14ac:dyDescent="0.3">
      <c r="A5643" s="1">
        <v>44289</v>
      </c>
      <c r="B5643" t="s">
        <v>44</v>
      </c>
      <c r="C5643">
        <f t="shared" si="366"/>
        <v>156968</v>
      </c>
      <c r="D5643">
        <v>5260046</v>
      </c>
      <c r="E5643">
        <v>5260046</v>
      </c>
      <c r="F5643">
        <v>707854</v>
      </c>
      <c r="G5643">
        <v>2902501</v>
      </c>
      <c r="H5643">
        <v>2356946</v>
      </c>
      <c r="I5643">
        <v>599</v>
      </c>
      <c r="J5643">
        <v>543432</v>
      </c>
      <c r="K5643">
        <v>5424468</v>
      </c>
      <c r="L5643">
        <v>0</v>
      </c>
      <c r="M5643">
        <f t="shared" si="368"/>
        <v>5967900</v>
      </c>
      <c r="N5643">
        <f t="shared" si="367"/>
        <v>5260046</v>
      </c>
    </row>
    <row r="5644" spans="1:14" customFormat="1" ht="14.4" customHeight="1" x14ac:dyDescent="0.3">
      <c r="A5644" s="1">
        <v>44290</v>
      </c>
      <c r="B5644" t="s">
        <v>44</v>
      </c>
      <c r="C5644">
        <f t="shared" si="366"/>
        <v>167444</v>
      </c>
      <c r="D5644">
        <v>5427490</v>
      </c>
      <c r="E5644">
        <v>5427490</v>
      </c>
      <c r="F5644">
        <v>720668</v>
      </c>
      <c r="G5644">
        <v>2985675</v>
      </c>
      <c r="H5644">
        <v>2441198</v>
      </c>
      <c r="I5644">
        <v>617</v>
      </c>
      <c r="J5644">
        <v>556008</v>
      </c>
      <c r="K5644">
        <v>5592150</v>
      </c>
      <c r="L5644">
        <v>0</v>
      </c>
      <c r="M5644">
        <f t="shared" si="368"/>
        <v>6148158</v>
      </c>
      <c r="N5644">
        <f t="shared" si="367"/>
        <v>5427490</v>
      </c>
    </row>
    <row r="5645" spans="1:14" customFormat="1" ht="14.4" customHeight="1" x14ac:dyDescent="0.3">
      <c r="A5645" s="1">
        <v>44291</v>
      </c>
      <c r="B5645" t="s">
        <v>44</v>
      </c>
      <c r="C5645">
        <f t="shared" si="366"/>
        <v>229661</v>
      </c>
      <c r="D5645">
        <v>5657151</v>
      </c>
      <c r="E5645">
        <v>5657151</v>
      </c>
      <c r="F5645">
        <v>739324</v>
      </c>
      <c r="G5645">
        <v>3097050</v>
      </c>
      <c r="H5645">
        <v>2559453</v>
      </c>
      <c r="I5645">
        <v>648</v>
      </c>
      <c r="J5645">
        <v>572148</v>
      </c>
      <c r="K5645">
        <v>5824327</v>
      </c>
      <c r="L5645">
        <v>0</v>
      </c>
      <c r="M5645">
        <f t="shared" si="368"/>
        <v>6396475</v>
      </c>
      <c r="N5645">
        <f t="shared" si="367"/>
        <v>5657151</v>
      </c>
    </row>
    <row r="5646" spans="1:14" customFormat="1" ht="14.4" customHeight="1" x14ac:dyDescent="0.3">
      <c r="A5646" s="1">
        <v>44292</v>
      </c>
      <c r="B5646" t="s">
        <v>44</v>
      </c>
      <c r="C5646">
        <f t="shared" si="366"/>
        <v>224429</v>
      </c>
      <c r="D5646">
        <v>5881580</v>
      </c>
      <c r="E5646">
        <v>5881580</v>
      </c>
      <c r="F5646">
        <v>758183</v>
      </c>
      <c r="G5646">
        <v>3204767</v>
      </c>
      <c r="H5646">
        <v>2676149</v>
      </c>
      <c r="I5646">
        <v>664</v>
      </c>
      <c r="J5646">
        <v>589806</v>
      </c>
      <c r="K5646">
        <v>6049957</v>
      </c>
      <c r="L5646">
        <v>0</v>
      </c>
      <c r="M5646">
        <f t="shared" si="368"/>
        <v>6639763</v>
      </c>
      <c r="N5646">
        <f t="shared" si="367"/>
        <v>5881580</v>
      </c>
    </row>
    <row r="5647" spans="1:14" customFormat="1" ht="14.4" customHeight="1" x14ac:dyDescent="0.3">
      <c r="A5647" s="1">
        <v>44293</v>
      </c>
      <c r="B5647" t="s">
        <v>44</v>
      </c>
      <c r="C5647">
        <f t="shared" si="366"/>
        <v>341231</v>
      </c>
      <c r="D5647">
        <v>6222811</v>
      </c>
      <c r="E5647">
        <v>6222811</v>
      </c>
      <c r="F5647">
        <v>797802</v>
      </c>
      <c r="G5647">
        <v>3370530</v>
      </c>
      <c r="H5647">
        <v>2851586</v>
      </c>
      <c r="I5647">
        <v>695</v>
      </c>
      <c r="J5647">
        <v>626747</v>
      </c>
      <c r="K5647">
        <v>6393866</v>
      </c>
      <c r="L5647">
        <v>0</v>
      </c>
      <c r="M5647">
        <f t="shared" si="368"/>
        <v>7020613</v>
      </c>
      <c r="N5647">
        <f t="shared" si="367"/>
        <v>6222811</v>
      </c>
    </row>
    <row r="5648" spans="1:14" customFormat="1" ht="14.4" customHeight="1" x14ac:dyDescent="0.3">
      <c r="A5648" s="1">
        <v>44294</v>
      </c>
      <c r="B5648" t="s">
        <v>44</v>
      </c>
      <c r="C5648">
        <f t="shared" si="366"/>
        <v>242203</v>
      </c>
      <c r="D5648">
        <v>6465014</v>
      </c>
      <c r="E5648">
        <v>6465014</v>
      </c>
      <c r="F5648">
        <v>846672</v>
      </c>
      <c r="G5648">
        <v>3492756</v>
      </c>
      <c r="H5648">
        <v>2971542</v>
      </c>
      <c r="I5648">
        <v>716</v>
      </c>
      <c r="J5648">
        <v>663838</v>
      </c>
      <c r="K5648">
        <v>6647848</v>
      </c>
      <c r="L5648">
        <v>0</v>
      </c>
      <c r="M5648">
        <f t="shared" si="368"/>
        <v>7311686</v>
      </c>
      <c r="N5648">
        <f t="shared" si="367"/>
        <v>6465014</v>
      </c>
    </row>
    <row r="5649" spans="1:14" customFormat="1" ht="14.4" customHeight="1" x14ac:dyDescent="0.3">
      <c r="A5649" s="1">
        <v>44295</v>
      </c>
      <c r="B5649" t="s">
        <v>44</v>
      </c>
      <c r="C5649">
        <f t="shared" si="366"/>
        <v>318878</v>
      </c>
      <c r="D5649">
        <v>6783892</v>
      </c>
      <c r="E5649">
        <v>6783892</v>
      </c>
      <c r="F5649">
        <v>889377</v>
      </c>
      <c r="G5649">
        <v>3647663</v>
      </c>
      <c r="H5649">
        <v>3135469</v>
      </c>
      <c r="I5649">
        <v>760</v>
      </c>
      <c r="J5649">
        <v>710993</v>
      </c>
      <c r="K5649">
        <v>6962276</v>
      </c>
      <c r="L5649">
        <v>0</v>
      </c>
      <c r="M5649">
        <f t="shared" si="368"/>
        <v>7673269</v>
      </c>
      <c r="N5649">
        <f t="shared" si="367"/>
        <v>6783892</v>
      </c>
    </row>
    <row r="5650" spans="1:14" customFormat="1" ht="14.4" customHeight="1" x14ac:dyDescent="0.3">
      <c r="A5650" s="1">
        <v>44296</v>
      </c>
      <c r="B5650" t="s">
        <v>44</v>
      </c>
      <c r="C5650">
        <f t="shared" si="366"/>
        <v>188694</v>
      </c>
      <c r="D5650">
        <v>6972586</v>
      </c>
      <c r="E5650">
        <v>6972586</v>
      </c>
      <c r="F5650">
        <v>918582</v>
      </c>
      <c r="G5650">
        <v>3741766</v>
      </c>
      <c r="H5650">
        <v>3230032</v>
      </c>
      <c r="I5650">
        <v>788</v>
      </c>
      <c r="J5650">
        <v>753017</v>
      </c>
      <c r="K5650">
        <v>7138151</v>
      </c>
      <c r="L5650">
        <v>0</v>
      </c>
      <c r="M5650">
        <f t="shared" si="368"/>
        <v>7891168</v>
      </c>
      <c r="N5650">
        <f t="shared" si="367"/>
        <v>6972586</v>
      </c>
    </row>
    <row r="5651" spans="1:14" customFormat="1" ht="14.4" customHeight="1" x14ac:dyDescent="0.3">
      <c r="A5651" s="1">
        <v>44297</v>
      </c>
      <c r="B5651" t="s">
        <v>44</v>
      </c>
      <c r="C5651">
        <f t="shared" si="366"/>
        <v>78431</v>
      </c>
      <c r="D5651">
        <v>7051017</v>
      </c>
      <c r="E5651">
        <v>7051017</v>
      </c>
      <c r="F5651">
        <v>931259</v>
      </c>
      <c r="G5651">
        <v>3782206</v>
      </c>
      <c r="H5651">
        <v>3268014</v>
      </c>
      <c r="I5651">
        <v>797</v>
      </c>
      <c r="J5651">
        <v>776483</v>
      </c>
      <c r="K5651">
        <v>7205793</v>
      </c>
      <c r="L5651">
        <v>0</v>
      </c>
      <c r="M5651">
        <f t="shared" si="368"/>
        <v>7982276</v>
      </c>
      <c r="N5651">
        <f t="shared" si="367"/>
        <v>7051017</v>
      </c>
    </row>
    <row r="5652" spans="1:14" customFormat="1" ht="14.4" customHeight="1" x14ac:dyDescent="0.3">
      <c r="A5652" s="1">
        <v>44298</v>
      </c>
      <c r="B5652" t="s">
        <v>44</v>
      </c>
      <c r="C5652">
        <f t="shared" si="366"/>
        <v>190663</v>
      </c>
      <c r="D5652">
        <v>7241680</v>
      </c>
      <c r="E5652">
        <v>7241680</v>
      </c>
      <c r="F5652">
        <v>983108</v>
      </c>
      <c r="G5652">
        <v>3877922</v>
      </c>
      <c r="H5652">
        <v>3362932</v>
      </c>
      <c r="I5652">
        <v>826</v>
      </c>
      <c r="J5652">
        <v>835631</v>
      </c>
      <c r="K5652">
        <v>7389157</v>
      </c>
      <c r="L5652">
        <v>0</v>
      </c>
      <c r="M5652">
        <f t="shared" si="368"/>
        <v>8224788</v>
      </c>
      <c r="N5652">
        <f t="shared" si="367"/>
        <v>7241680</v>
      </c>
    </row>
    <row r="5653" spans="1:14" customFormat="1" ht="14.4" customHeight="1" x14ac:dyDescent="0.3">
      <c r="A5653" s="1">
        <v>44299</v>
      </c>
      <c r="B5653" t="s">
        <v>44</v>
      </c>
      <c r="C5653">
        <f t="shared" si="366"/>
        <v>86329</v>
      </c>
      <c r="D5653">
        <v>7328009</v>
      </c>
      <c r="E5653">
        <v>7328009</v>
      </c>
      <c r="F5653">
        <v>1017050</v>
      </c>
      <c r="G5653">
        <v>3926414</v>
      </c>
      <c r="H5653">
        <v>3400769</v>
      </c>
      <c r="I5653">
        <v>826</v>
      </c>
      <c r="J5653">
        <v>872814</v>
      </c>
      <c r="K5653">
        <v>7472245</v>
      </c>
      <c r="L5653">
        <v>0</v>
      </c>
      <c r="M5653">
        <f t="shared" si="368"/>
        <v>8345059</v>
      </c>
      <c r="N5653">
        <f t="shared" si="367"/>
        <v>7328009</v>
      </c>
    </row>
    <row r="5654" spans="1:14" customFormat="1" ht="14.4" customHeight="1" x14ac:dyDescent="0.3">
      <c r="A5654" s="1">
        <v>44300</v>
      </c>
      <c r="B5654" t="s">
        <v>44</v>
      </c>
      <c r="C5654">
        <f t="shared" si="366"/>
        <v>70404</v>
      </c>
      <c r="D5654">
        <v>7398413</v>
      </c>
      <c r="E5654">
        <v>7398413</v>
      </c>
      <c r="F5654">
        <v>1044479</v>
      </c>
      <c r="G5654">
        <v>3964545</v>
      </c>
      <c r="H5654">
        <v>3433037</v>
      </c>
      <c r="I5654">
        <v>831</v>
      </c>
      <c r="J5654">
        <v>896362</v>
      </c>
      <c r="K5654">
        <v>7546530</v>
      </c>
      <c r="L5654">
        <v>0</v>
      </c>
      <c r="M5654">
        <f t="shared" si="368"/>
        <v>8442892</v>
      </c>
      <c r="N5654">
        <f t="shared" si="367"/>
        <v>7398413</v>
      </c>
    </row>
    <row r="5655" spans="1:14" customFormat="1" ht="14.4" customHeight="1" x14ac:dyDescent="0.3">
      <c r="A5655" s="1">
        <v>44301</v>
      </c>
      <c r="B5655" t="s">
        <v>44</v>
      </c>
      <c r="C5655">
        <f t="shared" si="366"/>
        <v>16966</v>
      </c>
      <c r="D5655">
        <v>7415379</v>
      </c>
      <c r="E5655">
        <v>7415379</v>
      </c>
      <c r="F5655">
        <v>1053426</v>
      </c>
      <c r="G5655">
        <v>3974353</v>
      </c>
      <c r="H5655">
        <v>3440191</v>
      </c>
      <c r="I5655">
        <v>835</v>
      </c>
      <c r="J5655">
        <v>903609</v>
      </c>
      <c r="K5655">
        <v>7565196</v>
      </c>
      <c r="L5655">
        <v>0</v>
      </c>
      <c r="M5655">
        <f t="shared" si="368"/>
        <v>8468805</v>
      </c>
      <c r="N5655">
        <f t="shared" si="367"/>
        <v>7415379</v>
      </c>
    </row>
    <row r="5656" spans="1:14" customFormat="1" ht="14.4" customHeight="1" x14ac:dyDescent="0.3">
      <c r="A5656" s="1">
        <v>44302</v>
      </c>
      <c r="B5656" t="s">
        <v>44</v>
      </c>
      <c r="C5656">
        <f t="shared" si="366"/>
        <v>83711</v>
      </c>
      <c r="D5656">
        <v>7499090</v>
      </c>
      <c r="E5656">
        <v>7499090</v>
      </c>
      <c r="F5656">
        <v>1109692</v>
      </c>
      <c r="G5656">
        <v>4018864</v>
      </c>
      <c r="H5656">
        <v>3479382</v>
      </c>
      <c r="I5656">
        <v>844</v>
      </c>
      <c r="J5656">
        <v>930115</v>
      </c>
      <c r="K5656">
        <v>7678667</v>
      </c>
      <c r="L5656">
        <v>0</v>
      </c>
      <c r="M5656">
        <f t="shared" si="368"/>
        <v>8608782</v>
      </c>
      <c r="N5656">
        <f t="shared" si="367"/>
        <v>7499090</v>
      </c>
    </row>
    <row r="5657" spans="1:14" customFormat="1" ht="14.4" customHeight="1" x14ac:dyDescent="0.3">
      <c r="A5657" s="1">
        <v>44303</v>
      </c>
      <c r="B5657" t="s">
        <v>44</v>
      </c>
      <c r="C5657">
        <f t="shared" si="366"/>
        <v>77963</v>
      </c>
      <c r="D5657">
        <v>7577053</v>
      </c>
      <c r="E5657">
        <v>7577053</v>
      </c>
      <c r="F5657">
        <v>1162663</v>
      </c>
      <c r="G5657">
        <v>4060679</v>
      </c>
      <c r="H5657">
        <v>3515521</v>
      </c>
      <c r="I5657">
        <v>853</v>
      </c>
      <c r="J5657">
        <v>953764</v>
      </c>
      <c r="K5657">
        <v>7785952</v>
      </c>
      <c r="L5657">
        <v>0</v>
      </c>
      <c r="M5657">
        <f t="shared" si="368"/>
        <v>8739716</v>
      </c>
      <c r="N5657">
        <f t="shared" si="367"/>
        <v>7577053</v>
      </c>
    </row>
    <row r="5658" spans="1:14" customFormat="1" ht="14.4" customHeight="1" x14ac:dyDescent="0.3">
      <c r="A5658" s="1">
        <v>44304</v>
      </c>
      <c r="B5658" t="s">
        <v>44</v>
      </c>
      <c r="C5658">
        <f t="shared" si="366"/>
        <v>16003</v>
      </c>
      <c r="D5658">
        <v>7593056</v>
      </c>
      <c r="E5658">
        <v>7593056</v>
      </c>
      <c r="F5658">
        <v>1171094</v>
      </c>
      <c r="G5658">
        <v>4069772</v>
      </c>
      <c r="H5658">
        <v>3522428</v>
      </c>
      <c r="I5658">
        <v>856</v>
      </c>
      <c r="J5658">
        <v>960216</v>
      </c>
      <c r="K5658">
        <v>7803934</v>
      </c>
      <c r="L5658">
        <v>0</v>
      </c>
      <c r="M5658">
        <f t="shared" si="368"/>
        <v>8764150</v>
      </c>
      <c r="N5658">
        <f t="shared" si="367"/>
        <v>7593056</v>
      </c>
    </row>
    <row r="5659" spans="1:14" customFormat="1" ht="14.4" customHeight="1" x14ac:dyDescent="0.3">
      <c r="A5659" s="1">
        <v>44305</v>
      </c>
      <c r="B5659" t="s">
        <v>44</v>
      </c>
      <c r="C5659">
        <f t="shared" si="366"/>
        <v>108055</v>
      </c>
      <c r="D5659">
        <v>7701111</v>
      </c>
      <c r="E5659">
        <v>7701111</v>
      </c>
      <c r="F5659">
        <v>1275030</v>
      </c>
      <c r="G5659">
        <v>4128110</v>
      </c>
      <c r="H5659">
        <v>3572137</v>
      </c>
      <c r="I5659">
        <v>864</v>
      </c>
      <c r="J5659">
        <v>986681</v>
      </c>
      <c r="K5659">
        <v>7989460</v>
      </c>
      <c r="L5659">
        <v>0</v>
      </c>
      <c r="M5659">
        <f t="shared" si="368"/>
        <v>8976141</v>
      </c>
      <c r="N5659">
        <f t="shared" si="367"/>
        <v>7701111</v>
      </c>
    </row>
    <row r="5660" spans="1:14" customFormat="1" ht="14.4" customHeight="1" x14ac:dyDescent="0.3">
      <c r="A5660" s="1">
        <v>44306</v>
      </c>
      <c r="B5660" t="s">
        <v>44</v>
      </c>
      <c r="C5660">
        <f t="shared" si="366"/>
        <v>129483</v>
      </c>
      <c r="D5660">
        <v>7830594</v>
      </c>
      <c r="E5660">
        <v>7830594</v>
      </c>
      <c r="F5660">
        <v>1379100</v>
      </c>
      <c r="G5660">
        <v>4198697</v>
      </c>
      <c r="H5660">
        <v>3631015</v>
      </c>
      <c r="I5660">
        <v>882</v>
      </c>
      <c r="J5660">
        <v>1007847</v>
      </c>
      <c r="K5660">
        <v>8201847</v>
      </c>
      <c r="L5660">
        <v>0</v>
      </c>
      <c r="M5660">
        <f t="shared" si="368"/>
        <v>9209694</v>
      </c>
      <c r="N5660">
        <f t="shared" si="367"/>
        <v>7830594</v>
      </c>
    </row>
    <row r="5661" spans="1:14" customFormat="1" ht="14.4" customHeight="1" x14ac:dyDescent="0.3">
      <c r="A5661" s="1">
        <v>44307</v>
      </c>
      <c r="B5661" t="s">
        <v>44</v>
      </c>
      <c r="C5661">
        <f t="shared" si="366"/>
        <v>103870</v>
      </c>
      <c r="D5661">
        <v>7934464</v>
      </c>
      <c r="E5661">
        <v>7934464</v>
      </c>
      <c r="F5661">
        <v>1461604</v>
      </c>
      <c r="G5661">
        <v>4254741</v>
      </c>
      <c r="H5661">
        <v>3678829</v>
      </c>
      <c r="I5661">
        <v>894</v>
      </c>
      <c r="J5661">
        <v>1026194</v>
      </c>
      <c r="K5661">
        <v>8369874</v>
      </c>
      <c r="L5661">
        <v>0</v>
      </c>
      <c r="M5661">
        <f t="shared" si="368"/>
        <v>9396068</v>
      </c>
      <c r="N5661">
        <f t="shared" si="367"/>
        <v>7934464</v>
      </c>
    </row>
    <row r="5662" spans="1:14" customFormat="1" ht="14.4" customHeight="1" x14ac:dyDescent="0.3">
      <c r="A5662" s="1">
        <v>44308</v>
      </c>
      <c r="B5662" t="s">
        <v>44</v>
      </c>
      <c r="C5662">
        <f t="shared" si="366"/>
        <v>90118</v>
      </c>
      <c r="D5662">
        <v>8024582</v>
      </c>
      <c r="E5662">
        <v>8024582</v>
      </c>
      <c r="F5662">
        <v>1533651</v>
      </c>
      <c r="G5662">
        <v>4303341</v>
      </c>
      <c r="H5662">
        <v>3720337</v>
      </c>
      <c r="I5662">
        <v>904</v>
      </c>
      <c r="J5662">
        <v>1041310</v>
      </c>
      <c r="K5662">
        <v>8516923</v>
      </c>
      <c r="L5662">
        <v>0</v>
      </c>
      <c r="M5662">
        <f t="shared" si="368"/>
        <v>9558233</v>
      </c>
      <c r="N5662">
        <f t="shared" si="367"/>
        <v>8024582</v>
      </c>
    </row>
    <row r="5663" spans="1:14" customFormat="1" ht="14.4" customHeight="1" x14ac:dyDescent="0.3">
      <c r="A5663" s="1">
        <v>44309</v>
      </c>
      <c r="B5663" t="s">
        <v>44</v>
      </c>
      <c r="C5663">
        <f t="shared" ref="C5663:C5694" si="369">D5663-D5662</f>
        <v>114662</v>
      </c>
      <c r="D5663">
        <v>8139244</v>
      </c>
      <c r="E5663">
        <v>8139244</v>
      </c>
      <c r="F5663">
        <v>1641011</v>
      </c>
      <c r="G5663">
        <v>4365184</v>
      </c>
      <c r="H5663">
        <v>3773140</v>
      </c>
      <c r="I5663">
        <v>920</v>
      </c>
      <c r="J5663">
        <v>1060048</v>
      </c>
      <c r="K5663">
        <v>8720207</v>
      </c>
      <c r="L5663">
        <v>0</v>
      </c>
      <c r="M5663">
        <f t="shared" si="368"/>
        <v>9780255</v>
      </c>
      <c r="N5663">
        <f t="shared" si="367"/>
        <v>8139244</v>
      </c>
    </row>
    <row r="5664" spans="1:14" customFormat="1" ht="14.4" customHeight="1" x14ac:dyDescent="0.3">
      <c r="A5664" s="1">
        <v>44310</v>
      </c>
      <c r="B5664" t="s">
        <v>44</v>
      </c>
      <c r="C5664">
        <f t="shared" si="369"/>
        <v>87872</v>
      </c>
      <c r="D5664">
        <v>8227116</v>
      </c>
      <c r="E5664">
        <v>8227116</v>
      </c>
      <c r="F5664">
        <v>1711307</v>
      </c>
      <c r="G5664">
        <v>4413135</v>
      </c>
      <c r="H5664">
        <v>3813048</v>
      </c>
      <c r="I5664">
        <v>933</v>
      </c>
      <c r="J5664">
        <v>1075009</v>
      </c>
      <c r="K5664">
        <v>8863414</v>
      </c>
      <c r="L5664">
        <v>0</v>
      </c>
      <c r="M5664">
        <f t="shared" si="368"/>
        <v>9938423</v>
      </c>
      <c r="N5664">
        <f t="shared" si="367"/>
        <v>8227116</v>
      </c>
    </row>
    <row r="5665" spans="1:14" customFormat="1" ht="14.4" customHeight="1" x14ac:dyDescent="0.3">
      <c r="A5665" s="1">
        <v>44311</v>
      </c>
      <c r="B5665" t="s">
        <v>44</v>
      </c>
      <c r="C5665">
        <f t="shared" si="369"/>
        <v>16613</v>
      </c>
      <c r="D5665">
        <v>8243729</v>
      </c>
      <c r="E5665">
        <v>8243729</v>
      </c>
      <c r="F5665">
        <v>1725523</v>
      </c>
      <c r="G5665">
        <v>4422524</v>
      </c>
      <c r="H5665">
        <v>3820268</v>
      </c>
      <c r="I5665">
        <v>937</v>
      </c>
      <c r="J5665">
        <v>1078588</v>
      </c>
      <c r="K5665">
        <v>8890664</v>
      </c>
      <c r="L5665">
        <v>0</v>
      </c>
      <c r="M5665">
        <f t="shared" si="368"/>
        <v>9969252</v>
      </c>
      <c r="N5665">
        <f t="shared" si="367"/>
        <v>8243729</v>
      </c>
    </row>
    <row r="5666" spans="1:14" customFormat="1" ht="14.4" customHeight="1" x14ac:dyDescent="0.3">
      <c r="A5666" s="1">
        <v>44312</v>
      </c>
      <c r="B5666" t="s">
        <v>44</v>
      </c>
      <c r="C5666">
        <f t="shared" si="369"/>
        <v>119585</v>
      </c>
      <c r="D5666">
        <v>8363314</v>
      </c>
      <c r="E5666">
        <v>8363314</v>
      </c>
      <c r="F5666">
        <v>1865680</v>
      </c>
      <c r="G5666">
        <v>4487398</v>
      </c>
      <c r="H5666">
        <v>3874965</v>
      </c>
      <c r="I5666">
        <v>951</v>
      </c>
      <c r="J5666">
        <v>1096741</v>
      </c>
      <c r="K5666">
        <v>9132253</v>
      </c>
      <c r="L5666">
        <v>0</v>
      </c>
      <c r="M5666">
        <f t="shared" si="368"/>
        <v>10228994</v>
      </c>
      <c r="N5666">
        <f t="shared" si="367"/>
        <v>8363314</v>
      </c>
    </row>
    <row r="5667" spans="1:14" customFormat="1" ht="14.4" customHeight="1" x14ac:dyDescent="0.3">
      <c r="A5667" s="1">
        <v>44313</v>
      </c>
      <c r="B5667" t="s">
        <v>44</v>
      </c>
      <c r="C5667">
        <f t="shared" si="369"/>
        <v>103819</v>
      </c>
      <c r="D5667">
        <v>8467133</v>
      </c>
      <c r="E5667">
        <v>8467133</v>
      </c>
      <c r="F5667">
        <v>1970532</v>
      </c>
      <c r="G5667">
        <v>4544342</v>
      </c>
      <c r="H5667">
        <v>3921834</v>
      </c>
      <c r="I5667">
        <v>957</v>
      </c>
      <c r="J5667">
        <v>1119849</v>
      </c>
      <c r="K5667">
        <v>9317816</v>
      </c>
      <c r="L5667">
        <v>0</v>
      </c>
      <c r="M5667">
        <f t="shared" ref="M5667:M5698" si="370">E5667+F5667</f>
        <v>10437665</v>
      </c>
      <c r="N5667">
        <f t="shared" si="367"/>
        <v>8467133</v>
      </c>
    </row>
    <row r="5668" spans="1:14" customFormat="1" ht="14.4" customHeight="1" x14ac:dyDescent="0.3">
      <c r="A5668" s="1">
        <v>44314</v>
      </c>
      <c r="B5668" t="s">
        <v>44</v>
      </c>
      <c r="C5668">
        <f t="shared" si="369"/>
        <v>72843</v>
      </c>
      <c r="D5668">
        <v>8539976</v>
      </c>
      <c r="E5668">
        <v>8539976</v>
      </c>
      <c r="F5668">
        <v>2090793</v>
      </c>
      <c r="G5668">
        <v>4584349</v>
      </c>
      <c r="H5668">
        <v>3954665</v>
      </c>
      <c r="I5668">
        <v>962</v>
      </c>
      <c r="J5668">
        <v>1136359</v>
      </c>
      <c r="K5668">
        <v>9494410</v>
      </c>
      <c r="L5668">
        <v>0</v>
      </c>
      <c r="M5668">
        <f t="shared" si="370"/>
        <v>10630769</v>
      </c>
      <c r="N5668">
        <f t="shared" si="367"/>
        <v>8539976</v>
      </c>
    </row>
    <row r="5669" spans="1:14" customFormat="1" ht="14.4" customHeight="1" x14ac:dyDescent="0.3">
      <c r="A5669" s="1">
        <v>44315</v>
      </c>
      <c r="B5669" t="s">
        <v>44</v>
      </c>
      <c r="C5669">
        <f t="shared" si="369"/>
        <v>56264</v>
      </c>
      <c r="D5669">
        <v>8596240</v>
      </c>
      <c r="E5669">
        <v>8596240</v>
      </c>
      <c r="F5669">
        <v>2185401</v>
      </c>
      <c r="G5669">
        <v>4614983</v>
      </c>
      <c r="H5669">
        <v>3980290</v>
      </c>
      <c r="I5669">
        <v>967</v>
      </c>
      <c r="J5669">
        <v>1150817</v>
      </c>
      <c r="K5669">
        <v>9630824</v>
      </c>
      <c r="L5669">
        <v>0</v>
      </c>
      <c r="M5669">
        <f t="shared" si="370"/>
        <v>10781641</v>
      </c>
      <c r="N5669">
        <f t="shared" si="367"/>
        <v>8596240</v>
      </c>
    </row>
    <row r="5670" spans="1:14" customFormat="1" ht="14.4" customHeight="1" x14ac:dyDescent="0.3">
      <c r="A5670" s="1">
        <v>44316</v>
      </c>
      <c r="B5670" t="s">
        <v>44</v>
      </c>
      <c r="C5670">
        <f t="shared" si="369"/>
        <v>65987</v>
      </c>
      <c r="D5670">
        <v>8662227</v>
      </c>
      <c r="E5670">
        <v>8662227</v>
      </c>
      <c r="F5670">
        <v>2309721</v>
      </c>
      <c r="G5670">
        <v>4650922</v>
      </c>
      <c r="H5670">
        <v>4010327</v>
      </c>
      <c r="I5670">
        <v>978</v>
      </c>
      <c r="J5670">
        <v>1171721</v>
      </c>
      <c r="K5670">
        <v>9800227</v>
      </c>
      <c r="L5670">
        <v>0</v>
      </c>
      <c r="M5670">
        <f t="shared" si="370"/>
        <v>10971948</v>
      </c>
      <c r="N5670">
        <f t="shared" si="367"/>
        <v>8662227</v>
      </c>
    </row>
    <row r="5671" spans="1:14" customFormat="1" ht="14.4" customHeight="1" x14ac:dyDescent="0.3">
      <c r="A5671" s="1">
        <v>44317</v>
      </c>
      <c r="B5671" t="s">
        <v>44</v>
      </c>
      <c r="C5671">
        <f t="shared" si="369"/>
        <v>27720</v>
      </c>
      <c r="D5671">
        <v>8689947</v>
      </c>
      <c r="E5671">
        <v>8689947</v>
      </c>
      <c r="F5671">
        <v>2368106</v>
      </c>
      <c r="G5671">
        <v>4666310</v>
      </c>
      <c r="H5671">
        <v>4022654</v>
      </c>
      <c r="I5671">
        <v>983</v>
      </c>
      <c r="J5671">
        <v>1177124</v>
      </c>
      <c r="K5671">
        <v>9880929</v>
      </c>
      <c r="L5671">
        <v>0</v>
      </c>
      <c r="M5671">
        <f t="shared" si="370"/>
        <v>11058053</v>
      </c>
      <c r="N5671">
        <f t="shared" si="367"/>
        <v>8689947</v>
      </c>
    </row>
    <row r="5672" spans="1:14" customFormat="1" ht="14.4" customHeight="1" x14ac:dyDescent="0.3">
      <c r="A5672" s="1">
        <v>44318</v>
      </c>
      <c r="B5672" t="s">
        <v>44</v>
      </c>
      <c r="C5672">
        <f t="shared" si="369"/>
        <v>2897</v>
      </c>
      <c r="D5672">
        <v>8692844</v>
      </c>
      <c r="E5672">
        <v>8692844</v>
      </c>
      <c r="F5672">
        <v>2373480</v>
      </c>
      <c r="G5672">
        <v>4667838</v>
      </c>
      <c r="H5672">
        <v>4024023</v>
      </c>
      <c r="I5672">
        <v>983</v>
      </c>
      <c r="J5672">
        <v>1177581</v>
      </c>
      <c r="K5672">
        <v>9888743</v>
      </c>
      <c r="L5672">
        <v>0</v>
      </c>
      <c r="M5672">
        <f t="shared" si="370"/>
        <v>11066324</v>
      </c>
      <c r="N5672">
        <f t="shared" si="367"/>
        <v>8692844</v>
      </c>
    </row>
    <row r="5673" spans="1:14" customFormat="1" ht="14.4" customHeight="1" x14ac:dyDescent="0.3">
      <c r="A5673" s="1">
        <v>44319</v>
      </c>
      <c r="B5673" t="s">
        <v>44</v>
      </c>
      <c r="C5673">
        <f t="shared" si="369"/>
        <v>32176</v>
      </c>
      <c r="D5673">
        <v>8725020</v>
      </c>
      <c r="E5673">
        <v>8725020</v>
      </c>
      <c r="F5673">
        <v>2531077</v>
      </c>
      <c r="G5673">
        <v>4685336</v>
      </c>
      <c r="H5673">
        <v>4038697</v>
      </c>
      <c r="I5673">
        <v>987</v>
      </c>
      <c r="J5673">
        <v>1191584</v>
      </c>
      <c r="K5673">
        <v>10064513</v>
      </c>
      <c r="L5673">
        <v>0</v>
      </c>
      <c r="M5673">
        <f t="shared" si="370"/>
        <v>11256097</v>
      </c>
      <c r="N5673">
        <f t="shared" si="367"/>
        <v>8725020</v>
      </c>
    </row>
    <row r="5674" spans="1:14" customFormat="1" ht="14.4" customHeight="1" x14ac:dyDescent="0.3">
      <c r="A5674" s="1">
        <v>44320</v>
      </c>
      <c r="B5674" t="s">
        <v>44</v>
      </c>
      <c r="C5674">
        <f t="shared" si="369"/>
        <v>25384</v>
      </c>
      <c r="D5674">
        <v>8750404</v>
      </c>
      <c r="E5674">
        <v>8750404</v>
      </c>
      <c r="F5674">
        <v>2659493</v>
      </c>
      <c r="G5674">
        <v>4699482</v>
      </c>
      <c r="H5674">
        <v>4049922</v>
      </c>
      <c r="I5674">
        <v>1000</v>
      </c>
      <c r="J5674">
        <v>1204436</v>
      </c>
      <c r="K5674">
        <v>10205461</v>
      </c>
      <c r="L5674">
        <v>0</v>
      </c>
      <c r="M5674">
        <f t="shared" si="370"/>
        <v>11409897</v>
      </c>
      <c r="N5674">
        <f t="shared" si="367"/>
        <v>8750404</v>
      </c>
    </row>
    <row r="5675" spans="1:14" customFormat="1" ht="14.4" customHeight="1" x14ac:dyDescent="0.3">
      <c r="A5675" s="1">
        <v>44321</v>
      </c>
      <c r="B5675" t="s">
        <v>44</v>
      </c>
      <c r="C5675">
        <f t="shared" si="369"/>
        <v>14291</v>
      </c>
      <c r="D5675">
        <v>8764695</v>
      </c>
      <c r="E5675">
        <v>8764695</v>
      </c>
      <c r="F5675">
        <v>2742032</v>
      </c>
      <c r="G5675">
        <v>4707646</v>
      </c>
      <c r="H5675">
        <v>4056047</v>
      </c>
      <c r="I5675">
        <v>1002</v>
      </c>
      <c r="J5675">
        <v>1214446</v>
      </c>
      <c r="K5675">
        <v>10292281</v>
      </c>
      <c r="L5675">
        <v>0</v>
      </c>
      <c r="M5675">
        <f t="shared" si="370"/>
        <v>11506727</v>
      </c>
      <c r="N5675">
        <f t="shared" si="367"/>
        <v>8764695</v>
      </c>
    </row>
    <row r="5676" spans="1:14" customFormat="1" ht="14.4" customHeight="1" x14ac:dyDescent="0.3">
      <c r="A5676" s="1">
        <v>44322</v>
      </c>
      <c r="B5676" t="s">
        <v>44</v>
      </c>
      <c r="C5676">
        <f t="shared" si="369"/>
        <v>12573</v>
      </c>
      <c r="D5676">
        <v>8777268</v>
      </c>
      <c r="E5676">
        <v>8777268</v>
      </c>
      <c r="F5676">
        <v>2817455</v>
      </c>
      <c r="G5676">
        <v>4715269</v>
      </c>
      <c r="H5676">
        <v>4060997</v>
      </c>
      <c r="I5676">
        <v>1002</v>
      </c>
      <c r="J5676">
        <v>1226791</v>
      </c>
      <c r="K5676">
        <v>10367932</v>
      </c>
      <c r="L5676">
        <v>0</v>
      </c>
      <c r="M5676">
        <f t="shared" si="370"/>
        <v>11594723</v>
      </c>
      <c r="N5676">
        <f t="shared" si="367"/>
        <v>8777268</v>
      </c>
    </row>
    <row r="5677" spans="1:14" customFormat="1" ht="14.4" customHeight="1" x14ac:dyDescent="0.3">
      <c r="A5677" s="1">
        <v>44323</v>
      </c>
      <c r="B5677" t="s">
        <v>44</v>
      </c>
      <c r="C5677">
        <f t="shared" si="369"/>
        <v>30742</v>
      </c>
      <c r="D5677">
        <v>8808010</v>
      </c>
      <c r="E5677">
        <v>8808010</v>
      </c>
      <c r="F5677">
        <v>3031670</v>
      </c>
      <c r="G5677">
        <v>4732280</v>
      </c>
      <c r="H5677">
        <v>4074724</v>
      </c>
      <c r="I5677">
        <v>1006</v>
      </c>
      <c r="J5677">
        <v>1246103</v>
      </c>
      <c r="K5677">
        <v>10593577</v>
      </c>
      <c r="L5677">
        <v>0</v>
      </c>
      <c r="M5677">
        <f t="shared" si="370"/>
        <v>11839680</v>
      </c>
      <c r="N5677">
        <f t="shared" si="367"/>
        <v>8808010</v>
      </c>
    </row>
    <row r="5678" spans="1:14" customFormat="1" ht="14.4" customHeight="1" x14ac:dyDescent="0.3">
      <c r="A5678" s="1">
        <v>44324</v>
      </c>
      <c r="B5678" t="s">
        <v>44</v>
      </c>
      <c r="C5678">
        <f t="shared" si="369"/>
        <v>15753</v>
      </c>
      <c r="D5678">
        <v>8823763</v>
      </c>
      <c r="E5678">
        <v>8823763</v>
      </c>
      <c r="F5678">
        <v>3128641</v>
      </c>
      <c r="G5678">
        <v>4741259</v>
      </c>
      <c r="H5678">
        <v>4081493</v>
      </c>
      <c r="I5678">
        <v>1011</v>
      </c>
      <c r="J5678">
        <v>1260663</v>
      </c>
      <c r="K5678">
        <v>10691741</v>
      </c>
      <c r="L5678">
        <v>0</v>
      </c>
      <c r="M5678">
        <f t="shared" si="370"/>
        <v>11952404</v>
      </c>
      <c r="N5678">
        <f t="shared" si="367"/>
        <v>8823763</v>
      </c>
    </row>
    <row r="5679" spans="1:14" customFormat="1" ht="14.4" customHeight="1" x14ac:dyDescent="0.3">
      <c r="A5679" s="1">
        <v>44325</v>
      </c>
      <c r="B5679" t="s">
        <v>44</v>
      </c>
      <c r="C5679">
        <f t="shared" si="369"/>
        <v>2159</v>
      </c>
      <c r="D5679">
        <v>8825922</v>
      </c>
      <c r="E5679">
        <v>8825922</v>
      </c>
      <c r="F5679">
        <v>3137939</v>
      </c>
      <c r="G5679">
        <v>4742419</v>
      </c>
      <c r="H5679">
        <v>4082492</v>
      </c>
      <c r="I5679">
        <v>1011</v>
      </c>
      <c r="J5679">
        <v>1262952</v>
      </c>
      <c r="K5679">
        <v>10700909</v>
      </c>
      <c r="L5679">
        <v>0</v>
      </c>
      <c r="M5679">
        <f t="shared" si="370"/>
        <v>11963861</v>
      </c>
      <c r="N5679">
        <f t="shared" si="367"/>
        <v>8825922</v>
      </c>
    </row>
    <row r="5680" spans="1:14" customFormat="1" ht="14.4" customHeight="1" x14ac:dyDescent="0.3">
      <c r="A5680" s="1">
        <v>44326</v>
      </c>
      <c r="B5680" t="s">
        <v>44</v>
      </c>
      <c r="C5680">
        <f t="shared" si="369"/>
        <v>18856</v>
      </c>
      <c r="D5680">
        <v>8844778</v>
      </c>
      <c r="E5680">
        <v>8844778</v>
      </c>
      <c r="F5680">
        <v>3263883</v>
      </c>
      <c r="G5680">
        <v>4752862</v>
      </c>
      <c r="H5680">
        <v>4090901</v>
      </c>
      <c r="I5680">
        <v>1015</v>
      </c>
      <c r="J5680">
        <v>1293385</v>
      </c>
      <c r="K5680">
        <v>10815276</v>
      </c>
      <c r="L5680">
        <v>0</v>
      </c>
      <c r="M5680">
        <f t="shared" si="370"/>
        <v>12108661</v>
      </c>
      <c r="N5680">
        <f t="shared" si="367"/>
        <v>8844778</v>
      </c>
    </row>
    <row r="5681" spans="1:14" customFormat="1" ht="14.4" customHeight="1" x14ac:dyDescent="0.3">
      <c r="A5681" s="1">
        <v>44327</v>
      </c>
      <c r="B5681" t="s">
        <v>44</v>
      </c>
      <c r="C5681">
        <f t="shared" si="369"/>
        <v>17709</v>
      </c>
      <c r="D5681">
        <v>8862487</v>
      </c>
      <c r="E5681">
        <v>8862487</v>
      </c>
      <c r="F5681">
        <v>3364391</v>
      </c>
      <c r="G5681">
        <v>4763561</v>
      </c>
      <c r="H5681">
        <v>4097909</v>
      </c>
      <c r="I5681">
        <v>1017</v>
      </c>
      <c r="J5681">
        <v>1325190</v>
      </c>
      <c r="K5681">
        <v>10901688</v>
      </c>
      <c r="L5681">
        <v>0</v>
      </c>
      <c r="M5681">
        <f t="shared" si="370"/>
        <v>12226878</v>
      </c>
      <c r="N5681">
        <f t="shared" si="367"/>
        <v>8862487</v>
      </c>
    </row>
    <row r="5682" spans="1:14" customFormat="1" ht="14.4" customHeight="1" x14ac:dyDescent="0.3">
      <c r="A5682" s="1">
        <v>44328</v>
      </c>
      <c r="B5682" t="s">
        <v>44</v>
      </c>
      <c r="C5682">
        <f t="shared" si="369"/>
        <v>28192</v>
      </c>
      <c r="D5682">
        <v>8890679</v>
      </c>
      <c r="E5682">
        <v>8890679</v>
      </c>
      <c r="F5682">
        <v>3517391</v>
      </c>
      <c r="G5682">
        <v>4779701</v>
      </c>
      <c r="H5682">
        <v>4109958</v>
      </c>
      <c r="I5682">
        <v>1020</v>
      </c>
      <c r="J5682">
        <v>1350173</v>
      </c>
      <c r="K5682">
        <v>11057897</v>
      </c>
      <c r="L5682">
        <v>0</v>
      </c>
      <c r="M5682">
        <f t="shared" si="370"/>
        <v>12408070</v>
      </c>
      <c r="N5682">
        <f t="shared" si="367"/>
        <v>8890679</v>
      </c>
    </row>
    <row r="5683" spans="1:14" customFormat="1" ht="14.4" customHeight="1" x14ac:dyDescent="0.3">
      <c r="A5683" s="1">
        <v>44329</v>
      </c>
      <c r="B5683" t="s">
        <v>44</v>
      </c>
      <c r="C5683">
        <f t="shared" si="369"/>
        <v>26098</v>
      </c>
      <c r="D5683">
        <v>8916777</v>
      </c>
      <c r="E5683">
        <v>8916777</v>
      </c>
      <c r="F5683">
        <v>3645913</v>
      </c>
      <c r="G5683">
        <v>4795315</v>
      </c>
      <c r="H5683">
        <v>4120439</v>
      </c>
      <c r="I5683">
        <v>1023</v>
      </c>
      <c r="J5683">
        <v>1372847</v>
      </c>
      <c r="K5683">
        <v>11189843</v>
      </c>
      <c r="L5683">
        <v>0</v>
      </c>
      <c r="M5683">
        <f t="shared" si="370"/>
        <v>12562690</v>
      </c>
      <c r="N5683">
        <f t="shared" si="367"/>
        <v>8916777</v>
      </c>
    </row>
    <row r="5684" spans="1:14" customFormat="1" ht="14.4" customHeight="1" x14ac:dyDescent="0.3">
      <c r="A5684" s="1">
        <v>44330</v>
      </c>
      <c r="B5684" t="s">
        <v>44</v>
      </c>
      <c r="C5684">
        <f t="shared" si="369"/>
        <v>12293</v>
      </c>
      <c r="D5684">
        <v>8929070</v>
      </c>
      <c r="E5684">
        <v>8929070</v>
      </c>
      <c r="F5684">
        <v>3680177</v>
      </c>
      <c r="G5684">
        <v>4803397</v>
      </c>
      <c r="H5684">
        <v>4124650</v>
      </c>
      <c r="I5684">
        <v>1023</v>
      </c>
      <c r="J5684">
        <v>1381997</v>
      </c>
      <c r="K5684">
        <v>11227250</v>
      </c>
      <c r="L5684">
        <v>0</v>
      </c>
      <c r="M5684">
        <f t="shared" si="370"/>
        <v>12609247</v>
      </c>
      <c r="N5684">
        <f t="shared" si="367"/>
        <v>8929070</v>
      </c>
    </row>
    <row r="5685" spans="1:14" customFormat="1" ht="14.4" customHeight="1" x14ac:dyDescent="0.3">
      <c r="A5685" s="1">
        <v>44331</v>
      </c>
      <c r="B5685" t="s">
        <v>44</v>
      </c>
      <c r="C5685">
        <f t="shared" si="369"/>
        <v>26011</v>
      </c>
      <c r="D5685">
        <v>8955081</v>
      </c>
      <c r="E5685">
        <v>8955081</v>
      </c>
      <c r="F5685">
        <v>3717988</v>
      </c>
      <c r="G5685">
        <v>4820673</v>
      </c>
      <c r="H5685">
        <v>4133379</v>
      </c>
      <c r="I5685">
        <v>1029</v>
      </c>
      <c r="J5685">
        <v>1395568</v>
      </c>
      <c r="K5685">
        <v>11277501</v>
      </c>
      <c r="L5685">
        <v>0</v>
      </c>
      <c r="M5685">
        <f t="shared" si="370"/>
        <v>12673069</v>
      </c>
      <c r="N5685">
        <f t="shared" si="367"/>
        <v>8955081</v>
      </c>
    </row>
    <row r="5686" spans="1:14" customFormat="1" ht="14.4" customHeight="1" x14ac:dyDescent="0.3">
      <c r="A5686" s="1">
        <v>44332</v>
      </c>
      <c r="B5686" t="s">
        <v>44</v>
      </c>
      <c r="C5686">
        <f t="shared" si="369"/>
        <v>3655</v>
      </c>
      <c r="D5686">
        <v>8958736</v>
      </c>
      <c r="E5686">
        <v>8958736</v>
      </c>
      <c r="F5686">
        <v>3719913</v>
      </c>
      <c r="G5686">
        <v>4823003</v>
      </c>
      <c r="H5686">
        <v>4134704</v>
      </c>
      <c r="I5686">
        <v>1029</v>
      </c>
      <c r="J5686">
        <v>1396978</v>
      </c>
      <c r="K5686">
        <v>11281671</v>
      </c>
      <c r="L5686">
        <v>0</v>
      </c>
      <c r="M5686">
        <f t="shared" si="370"/>
        <v>12678649</v>
      </c>
      <c r="N5686">
        <f t="shared" si="367"/>
        <v>8958736</v>
      </c>
    </row>
    <row r="5687" spans="1:14" customFormat="1" ht="14.4" customHeight="1" x14ac:dyDescent="0.3">
      <c r="A5687" s="1">
        <v>44333</v>
      </c>
      <c r="B5687" t="s">
        <v>44</v>
      </c>
      <c r="C5687">
        <f t="shared" si="369"/>
        <v>42640</v>
      </c>
      <c r="D5687">
        <v>9001376</v>
      </c>
      <c r="E5687">
        <v>9001376</v>
      </c>
      <c r="F5687">
        <v>3739934</v>
      </c>
      <c r="G5687">
        <v>4851954</v>
      </c>
      <c r="H5687">
        <v>4148384</v>
      </c>
      <c r="I5687">
        <v>1038</v>
      </c>
      <c r="J5687">
        <v>1421802</v>
      </c>
      <c r="K5687">
        <v>11319508</v>
      </c>
      <c r="L5687">
        <v>0</v>
      </c>
      <c r="M5687">
        <f t="shared" si="370"/>
        <v>12741310</v>
      </c>
      <c r="N5687">
        <f t="shared" si="367"/>
        <v>9001376</v>
      </c>
    </row>
    <row r="5688" spans="1:14" customFormat="1" ht="14.4" customHeight="1" x14ac:dyDescent="0.3">
      <c r="A5688" s="1">
        <v>44334</v>
      </c>
      <c r="B5688" t="s">
        <v>44</v>
      </c>
      <c r="C5688">
        <f t="shared" si="369"/>
        <v>45500</v>
      </c>
      <c r="D5688">
        <v>9046876</v>
      </c>
      <c r="E5688">
        <v>9046876</v>
      </c>
      <c r="F5688">
        <v>3758465</v>
      </c>
      <c r="G5688">
        <v>4882518</v>
      </c>
      <c r="H5688">
        <v>4163312</v>
      </c>
      <c r="I5688">
        <v>1046</v>
      </c>
      <c r="J5688">
        <v>1445968</v>
      </c>
      <c r="K5688">
        <v>11359373</v>
      </c>
      <c r="L5688">
        <v>0</v>
      </c>
      <c r="M5688">
        <f t="shared" si="370"/>
        <v>12805341</v>
      </c>
      <c r="N5688">
        <f t="shared" si="367"/>
        <v>9046876</v>
      </c>
    </row>
    <row r="5689" spans="1:14" customFormat="1" ht="14.4" customHeight="1" x14ac:dyDescent="0.3">
      <c r="A5689" s="1">
        <v>44335</v>
      </c>
      <c r="B5689" t="s">
        <v>44</v>
      </c>
      <c r="C5689">
        <f t="shared" si="369"/>
        <v>48480</v>
      </c>
      <c r="D5689">
        <v>9095356</v>
      </c>
      <c r="E5689">
        <v>9095356</v>
      </c>
      <c r="F5689">
        <v>3773927</v>
      </c>
      <c r="G5689">
        <v>4914829</v>
      </c>
      <c r="H5689">
        <v>4179468</v>
      </c>
      <c r="I5689">
        <v>1059</v>
      </c>
      <c r="J5689">
        <v>1466740</v>
      </c>
      <c r="K5689">
        <v>11402543</v>
      </c>
      <c r="L5689">
        <v>0</v>
      </c>
      <c r="M5689">
        <f t="shared" si="370"/>
        <v>12869283</v>
      </c>
      <c r="N5689">
        <f t="shared" si="367"/>
        <v>9095356</v>
      </c>
    </row>
    <row r="5690" spans="1:14" customFormat="1" ht="14.4" customHeight="1" x14ac:dyDescent="0.3">
      <c r="A5690" s="1">
        <v>44336</v>
      </c>
      <c r="B5690" t="s">
        <v>44</v>
      </c>
      <c r="C5690">
        <f t="shared" si="369"/>
        <v>50599</v>
      </c>
      <c r="D5690">
        <v>9145955</v>
      </c>
      <c r="E5690">
        <v>9145955</v>
      </c>
      <c r="F5690">
        <v>3787822</v>
      </c>
      <c r="G5690">
        <v>4948615</v>
      </c>
      <c r="H5690">
        <v>4196276</v>
      </c>
      <c r="I5690">
        <v>1064</v>
      </c>
      <c r="J5690">
        <v>1484996</v>
      </c>
      <c r="K5690">
        <v>11448781</v>
      </c>
      <c r="L5690">
        <v>0</v>
      </c>
      <c r="M5690">
        <f t="shared" si="370"/>
        <v>12933777</v>
      </c>
      <c r="N5690">
        <f t="shared" si="367"/>
        <v>9145955</v>
      </c>
    </row>
    <row r="5691" spans="1:14" customFormat="1" ht="14.4" customHeight="1" x14ac:dyDescent="0.3">
      <c r="A5691" s="1">
        <v>44337</v>
      </c>
      <c r="B5691" t="s">
        <v>44</v>
      </c>
      <c r="C5691">
        <f t="shared" si="369"/>
        <v>56307</v>
      </c>
      <c r="D5691">
        <v>9202262</v>
      </c>
      <c r="E5691">
        <v>9202262</v>
      </c>
      <c r="F5691">
        <v>3803361</v>
      </c>
      <c r="G5691">
        <v>4987692</v>
      </c>
      <c r="H5691">
        <v>4213499</v>
      </c>
      <c r="I5691">
        <v>1071</v>
      </c>
      <c r="J5691">
        <v>1503944</v>
      </c>
      <c r="K5691">
        <v>11501679</v>
      </c>
      <c r="L5691">
        <v>0</v>
      </c>
      <c r="M5691">
        <f t="shared" si="370"/>
        <v>13005623</v>
      </c>
      <c r="N5691">
        <f t="shared" si="367"/>
        <v>9202262</v>
      </c>
    </row>
    <row r="5692" spans="1:14" customFormat="1" ht="14.4" customHeight="1" x14ac:dyDescent="0.3">
      <c r="A5692" s="1">
        <v>44338</v>
      </c>
      <c r="B5692" t="s">
        <v>44</v>
      </c>
      <c r="C5692">
        <f t="shared" si="369"/>
        <v>71742</v>
      </c>
      <c r="D5692">
        <v>9274004</v>
      </c>
      <c r="E5692">
        <v>9274004</v>
      </c>
      <c r="F5692">
        <v>3814978</v>
      </c>
      <c r="G5692">
        <v>5038932</v>
      </c>
      <c r="H5692">
        <v>4233990</v>
      </c>
      <c r="I5692">
        <v>1082</v>
      </c>
      <c r="J5692">
        <v>1521690</v>
      </c>
      <c r="K5692">
        <v>11567292</v>
      </c>
      <c r="L5692">
        <v>0</v>
      </c>
      <c r="M5692">
        <f t="shared" si="370"/>
        <v>13088982</v>
      </c>
      <c r="N5692">
        <f t="shared" si="367"/>
        <v>9274004</v>
      </c>
    </row>
    <row r="5693" spans="1:14" customFormat="1" ht="14.4" customHeight="1" x14ac:dyDescent="0.3">
      <c r="A5693" s="1">
        <v>44339</v>
      </c>
      <c r="B5693" t="s">
        <v>44</v>
      </c>
      <c r="C5693">
        <f t="shared" si="369"/>
        <v>55014</v>
      </c>
      <c r="D5693">
        <v>9329018</v>
      </c>
      <c r="E5693">
        <v>9329018</v>
      </c>
      <c r="F5693">
        <v>3815454</v>
      </c>
      <c r="G5693">
        <v>5077002</v>
      </c>
      <c r="H5693">
        <v>4250930</v>
      </c>
      <c r="I5693">
        <v>1086</v>
      </c>
      <c r="J5693">
        <v>1524873</v>
      </c>
      <c r="K5693">
        <v>11619599</v>
      </c>
      <c r="L5693">
        <v>0</v>
      </c>
      <c r="M5693">
        <f t="shared" si="370"/>
        <v>13144472</v>
      </c>
      <c r="N5693">
        <f t="shared" si="367"/>
        <v>9329018</v>
      </c>
    </row>
    <row r="5694" spans="1:14" customFormat="1" ht="14.4" customHeight="1" x14ac:dyDescent="0.3">
      <c r="A5694" s="1">
        <v>44340</v>
      </c>
      <c r="B5694" t="s">
        <v>44</v>
      </c>
      <c r="C5694">
        <f t="shared" si="369"/>
        <v>177784</v>
      </c>
      <c r="D5694">
        <v>9506802</v>
      </c>
      <c r="E5694">
        <v>9506802</v>
      </c>
      <c r="F5694">
        <v>3827383</v>
      </c>
      <c r="G5694">
        <v>5198600</v>
      </c>
      <c r="H5694">
        <v>4307101</v>
      </c>
      <c r="I5694">
        <v>1101</v>
      </c>
      <c r="J5694">
        <v>1547037</v>
      </c>
      <c r="K5694">
        <v>11787148</v>
      </c>
      <c r="L5694">
        <v>0</v>
      </c>
      <c r="M5694">
        <f t="shared" si="370"/>
        <v>13334185</v>
      </c>
      <c r="N5694">
        <f t="shared" si="367"/>
        <v>9506802</v>
      </c>
    </row>
    <row r="5695" spans="1:14" customFormat="1" ht="14.4" customHeight="1" x14ac:dyDescent="0.3">
      <c r="A5695" s="1">
        <v>44341</v>
      </c>
      <c r="B5695" t="s">
        <v>44</v>
      </c>
      <c r="C5695">
        <f t="shared" ref="C5695:C5724" si="371">D5695-D5694</f>
        <v>149933</v>
      </c>
      <c r="D5695">
        <v>9656735</v>
      </c>
      <c r="E5695">
        <v>9656735</v>
      </c>
      <c r="F5695">
        <v>3835898</v>
      </c>
      <c r="G5695">
        <v>5299015</v>
      </c>
      <c r="H5695">
        <v>4356592</v>
      </c>
      <c r="I5695">
        <v>1128</v>
      </c>
      <c r="J5695">
        <v>1562731</v>
      </c>
      <c r="K5695">
        <v>11929902</v>
      </c>
      <c r="L5695">
        <v>0</v>
      </c>
      <c r="M5695">
        <f t="shared" si="370"/>
        <v>13492633</v>
      </c>
      <c r="N5695">
        <f t="shared" ref="N5695:N5724" si="372">G5695+H5695+I5695</f>
        <v>9656735</v>
      </c>
    </row>
    <row r="5696" spans="1:14" customFormat="1" ht="14.4" customHeight="1" x14ac:dyDescent="0.3">
      <c r="A5696" s="1">
        <v>44342</v>
      </c>
      <c r="B5696" t="s">
        <v>44</v>
      </c>
      <c r="C5696">
        <f t="shared" si="371"/>
        <v>61501</v>
      </c>
      <c r="D5696">
        <v>9718236</v>
      </c>
      <c r="E5696">
        <v>9718236</v>
      </c>
      <c r="F5696">
        <v>3837142</v>
      </c>
      <c r="G5696">
        <v>5339855</v>
      </c>
      <c r="H5696">
        <v>4377247</v>
      </c>
      <c r="I5696">
        <v>1134</v>
      </c>
      <c r="J5696">
        <v>1565037</v>
      </c>
      <c r="K5696">
        <v>11990341</v>
      </c>
      <c r="L5696">
        <v>0</v>
      </c>
      <c r="M5696">
        <f t="shared" si="370"/>
        <v>13555378</v>
      </c>
      <c r="N5696">
        <f t="shared" si="372"/>
        <v>9718236</v>
      </c>
    </row>
    <row r="5697" spans="1:14" customFormat="1" ht="14.4" customHeight="1" x14ac:dyDescent="0.3">
      <c r="A5697" s="1">
        <v>44343</v>
      </c>
      <c r="B5697" t="s">
        <v>44</v>
      </c>
      <c r="C5697">
        <f t="shared" si="371"/>
        <v>168916</v>
      </c>
      <c r="D5697">
        <v>9887152</v>
      </c>
      <c r="E5697">
        <v>9887152</v>
      </c>
      <c r="F5697">
        <v>3842587</v>
      </c>
      <c r="G5697">
        <v>5451575</v>
      </c>
      <c r="H5697">
        <v>4434426</v>
      </c>
      <c r="I5697">
        <v>1151</v>
      </c>
      <c r="J5697">
        <v>1576360</v>
      </c>
      <c r="K5697">
        <v>12153379</v>
      </c>
      <c r="L5697">
        <v>0</v>
      </c>
      <c r="M5697">
        <f t="shared" si="370"/>
        <v>13729739</v>
      </c>
      <c r="N5697">
        <f t="shared" si="372"/>
        <v>9887152</v>
      </c>
    </row>
    <row r="5698" spans="1:14" customFormat="1" ht="14.4" customHeight="1" x14ac:dyDescent="0.3">
      <c r="A5698" s="1">
        <v>44344</v>
      </c>
      <c r="B5698" t="s">
        <v>44</v>
      </c>
      <c r="C5698">
        <f t="shared" si="371"/>
        <v>253854</v>
      </c>
      <c r="D5698">
        <v>10141006</v>
      </c>
      <c r="E5698">
        <v>10141006</v>
      </c>
      <c r="F5698">
        <v>3852291</v>
      </c>
      <c r="G5698">
        <v>5615050</v>
      </c>
      <c r="H5698">
        <v>4524749</v>
      </c>
      <c r="I5698">
        <v>1207</v>
      </c>
      <c r="J5698">
        <v>1596844</v>
      </c>
      <c r="K5698">
        <v>12396453</v>
      </c>
      <c r="L5698">
        <v>0</v>
      </c>
      <c r="M5698">
        <f t="shared" si="370"/>
        <v>13993297</v>
      </c>
      <c r="N5698">
        <f t="shared" si="372"/>
        <v>10141006</v>
      </c>
    </row>
    <row r="5699" spans="1:14" customFormat="1" ht="14.4" customHeight="1" x14ac:dyDescent="0.3">
      <c r="A5699" s="1">
        <v>44345</v>
      </c>
      <c r="B5699" t="s">
        <v>44</v>
      </c>
      <c r="C5699">
        <f t="shared" si="371"/>
        <v>266000</v>
      </c>
      <c r="D5699">
        <v>10407006</v>
      </c>
      <c r="E5699">
        <v>10407006</v>
      </c>
      <c r="F5699">
        <v>3864061</v>
      </c>
      <c r="G5699">
        <v>5782515</v>
      </c>
      <c r="H5699">
        <v>4623251</v>
      </c>
      <c r="I5699">
        <v>1240</v>
      </c>
      <c r="J5699">
        <v>1619084</v>
      </c>
      <c r="K5699">
        <v>12651983</v>
      </c>
      <c r="L5699">
        <v>0</v>
      </c>
      <c r="M5699">
        <f t="shared" ref="M5699:M5724" si="373">E5699+F5699</f>
        <v>14271067</v>
      </c>
      <c r="N5699">
        <f t="shared" si="372"/>
        <v>10407006</v>
      </c>
    </row>
    <row r="5700" spans="1:14" customFormat="1" ht="14.4" customHeight="1" x14ac:dyDescent="0.3">
      <c r="A5700" s="1">
        <v>44346</v>
      </c>
      <c r="B5700" t="s">
        <v>44</v>
      </c>
      <c r="C5700">
        <f t="shared" si="371"/>
        <v>140009</v>
      </c>
      <c r="D5700">
        <v>10547015</v>
      </c>
      <c r="E5700">
        <v>10547015</v>
      </c>
      <c r="F5700">
        <v>3865954</v>
      </c>
      <c r="G5700">
        <v>5871662</v>
      </c>
      <c r="H5700">
        <v>4674095</v>
      </c>
      <c r="I5700">
        <v>1258</v>
      </c>
      <c r="J5700">
        <v>1625834</v>
      </c>
      <c r="K5700">
        <v>12787135</v>
      </c>
      <c r="L5700">
        <v>0</v>
      </c>
      <c r="M5700">
        <f t="shared" si="373"/>
        <v>14412969</v>
      </c>
      <c r="N5700">
        <f t="shared" si="372"/>
        <v>10547015</v>
      </c>
    </row>
    <row r="5701" spans="1:14" customFormat="1" ht="14.4" customHeight="1" x14ac:dyDescent="0.3">
      <c r="A5701" s="1">
        <v>44347</v>
      </c>
      <c r="B5701" t="s">
        <v>44</v>
      </c>
      <c r="C5701">
        <f t="shared" si="371"/>
        <v>291442</v>
      </c>
      <c r="D5701">
        <v>10838457</v>
      </c>
      <c r="E5701">
        <v>10838457</v>
      </c>
      <c r="F5701">
        <v>3879678</v>
      </c>
      <c r="G5701">
        <v>6050228</v>
      </c>
      <c r="H5701">
        <v>4786796</v>
      </c>
      <c r="I5701">
        <v>1433</v>
      </c>
      <c r="J5701">
        <v>1650999</v>
      </c>
      <c r="K5701">
        <v>13067136</v>
      </c>
      <c r="L5701">
        <v>0</v>
      </c>
      <c r="M5701">
        <f t="shared" si="373"/>
        <v>14718135</v>
      </c>
      <c r="N5701">
        <f t="shared" si="372"/>
        <v>10838457</v>
      </c>
    </row>
    <row r="5702" spans="1:14" customFormat="1" ht="14.4" customHeight="1" x14ac:dyDescent="0.3">
      <c r="A5702" s="1">
        <v>44348</v>
      </c>
      <c r="B5702" t="s">
        <v>44</v>
      </c>
      <c r="C5702">
        <f t="shared" si="371"/>
        <v>236937</v>
      </c>
      <c r="D5702">
        <v>11075394</v>
      </c>
      <c r="E5702">
        <v>11075394</v>
      </c>
      <c r="F5702">
        <v>3893763</v>
      </c>
      <c r="G5702">
        <v>6194489</v>
      </c>
      <c r="H5702">
        <v>4879421</v>
      </c>
      <c r="I5702">
        <v>1484</v>
      </c>
      <c r="J5702">
        <v>1677903</v>
      </c>
      <c r="K5702">
        <v>13291254</v>
      </c>
      <c r="L5702">
        <v>0</v>
      </c>
      <c r="M5702">
        <f t="shared" si="373"/>
        <v>14969157</v>
      </c>
      <c r="N5702">
        <f t="shared" si="372"/>
        <v>11075394</v>
      </c>
    </row>
    <row r="5703" spans="1:14" customFormat="1" ht="14.4" customHeight="1" x14ac:dyDescent="0.3">
      <c r="A5703" s="1">
        <v>44349</v>
      </c>
      <c r="B5703" t="s">
        <v>44</v>
      </c>
      <c r="C5703">
        <f t="shared" si="371"/>
        <v>207905</v>
      </c>
      <c r="D5703">
        <v>11283299</v>
      </c>
      <c r="E5703">
        <v>11283299</v>
      </c>
      <c r="F5703">
        <v>3903113</v>
      </c>
      <c r="G5703">
        <v>6317601</v>
      </c>
      <c r="H5703">
        <v>4964153</v>
      </c>
      <c r="I5703">
        <v>1545</v>
      </c>
      <c r="J5703">
        <v>1693274</v>
      </c>
      <c r="K5703">
        <v>13493138</v>
      </c>
      <c r="L5703">
        <v>0</v>
      </c>
      <c r="M5703">
        <f t="shared" si="373"/>
        <v>15186412</v>
      </c>
      <c r="N5703">
        <f t="shared" si="372"/>
        <v>11283299</v>
      </c>
    </row>
    <row r="5704" spans="1:14" customFormat="1" ht="14.4" customHeight="1" x14ac:dyDescent="0.3">
      <c r="A5704" s="1">
        <v>44350</v>
      </c>
      <c r="B5704" t="s">
        <v>44</v>
      </c>
      <c r="C5704">
        <f t="shared" si="371"/>
        <v>231461</v>
      </c>
      <c r="D5704">
        <v>11514760</v>
      </c>
      <c r="E5704">
        <v>11514760</v>
      </c>
      <c r="F5704">
        <v>3915654</v>
      </c>
      <c r="G5704">
        <v>6452599</v>
      </c>
      <c r="H5704">
        <v>5060564</v>
      </c>
      <c r="I5704">
        <v>1597</v>
      </c>
      <c r="J5704">
        <v>1712330</v>
      </c>
      <c r="K5704">
        <v>13718084</v>
      </c>
      <c r="L5704">
        <v>0</v>
      </c>
      <c r="M5704">
        <f t="shared" si="373"/>
        <v>15430414</v>
      </c>
      <c r="N5704">
        <f t="shared" si="372"/>
        <v>11514760</v>
      </c>
    </row>
    <row r="5705" spans="1:14" customFormat="1" ht="14.4" customHeight="1" x14ac:dyDescent="0.3">
      <c r="A5705" s="1">
        <v>44351</v>
      </c>
      <c r="B5705" t="s">
        <v>44</v>
      </c>
      <c r="C5705">
        <f t="shared" si="371"/>
        <v>280500</v>
      </c>
      <c r="D5705">
        <v>11795260</v>
      </c>
      <c r="E5705">
        <v>11795260</v>
      </c>
      <c r="F5705">
        <v>3931230</v>
      </c>
      <c r="G5705">
        <v>6615547</v>
      </c>
      <c r="H5705">
        <v>5178013</v>
      </c>
      <c r="I5705">
        <v>1700</v>
      </c>
      <c r="J5705">
        <v>1749972</v>
      </c>
      <c r="K5705">
        <v>13976518</v>
      </c>
      <c r="L5705">
        <v>0</v>
      </c>
      <c r="M5705">
        <f t="shared" si="373"/>
        <v>15726490</v>
      </c>
      <c r="N5705">
        <f t="shared" si="372"/>
        <v>11795260</v>
      </c>
    </row>
    <row r="5706" spans="1:14" customFormat="1" ht="14.4" customHeight="1" x14ac:dyDescent="0.3">
      <c r="A5706" s="1">
        <v>44352</v>
      </c>
      <c r="B5706" t="s">
        <v>44</v>
      </c>
      <c r="C5706">
        <f t="shared" si="371"/>
        <v>294812</v>
      </c>
      <c r="D5706">
        <v>12090072</v>
      </c>
      <c r="E5706">
        <v>12090072</v>
      </c>
      <c r="F5706">
        <v>3941080</v>
      </c>
      <c r="G5706">
        <v>6784722</v>
      </c>
      <c r="H5706">
        <v>5303588</v>
      </c>
      <c r="I5706">
        <v>1762</v>
      </c>
      <c r="J5706">
        <v>1806377</v>
      </c>
      <c r="K5706">
        <v>14224775</v>
      </c>
      <c r="L5706">
        <v>0</v>
      </c>
      <c r="M5706">
        <f t="shared" si="373"/>
        <v>16031152</v>
      </c>
      <c r="N5706">
        <f t="shared" si="372"/>
        <v>12090072</v>
      </c>
    </row>
    <row r="5707" spans="1:14" customFormat="1" ht="14.4" customHeight="1" x14ac:dyDescent="0.3">
      <c r="A5707" s="1">
        <v>44353</v>
      </c>
      <c r="B5707" t="s">
        <v>44</v>
      </c>
      <c r="C5707">
        <f t="shared" si="371"/>
        <v>116634</v>
      </c>
      <c r="D5707">
        <v>12206706</v>
      </c>
      <c r="E5707">
        <v>12206706</v>
      </c>
      <c r="F5707">
        <v>3943243</v>
      </c>
      <c r="G5707">
        <v>6851075</v>
      </c>
      <c r="H5707">
        <v>5353848</v>
      </c>
      <c r="I5707">
        <v>1783</v>
      </c>
      <c r="J5707">
        <v>1825771</v>
      </c>
      <c r="K5707">
        <v>14324178</v>
      </c>
      <c r="L5707">
        <v>0</v>
      </c>
      <c r="M5707">
        <f t="shared" si="373"/>
        <v>16149949</v>
      </c>
      <c r="N5707">
        <f t="shared" si="372"/>
        <v>12206706</v>
      </c>
    </row>
    <row r="5708" spans="1:14" customFormat="1" ht="14.4" customHeight="1" x14ac:dyDescent="0.3">
      <c r="A5708" s="1">
        <v>44354</v>
      </c>
      <c r="B5708" t="s">
        <v>44</v>
      </c>
      <c r="C5708">
        <f t="shared" si="371"/>
        <v>286231</v>
      </c>
      <c r="D5708">
        <v>12492937</v>
      </c>
      <c r="E5708">
        <v>12492937</v>
      </c>
      <c r="F5708">
        <v>3960942</v>
      </c>
      <c r="G5708">
        <v>7014307</v>
      </c>
      <c r="H5708">
        <v>5476794</v>
      </c>
      <c r="I5708">
        <v>1836</v>
      </c>
      <c r="J5708">
        <v>1878776</v>
      </c>
      <c r="K5708">
        <v>14575103</v>
      </c>
      <c r="L5708">
        <v>0</v>
      </c>
      <c r="M5708">
        <f t="shared" si="373"/>
        <v>16453879</v>
      </c>
      <c r="N5708">
        <f t="shared" si="372"/>
        <v>12492937</v>
      </c>
    </row>
    <row r="5709" spans="1:14" customFormat="1" ht="14.4" customHeight="1" x14ac:dyDescent="0.3">
      <c r="A5709" s="1">
        <v>44355</v>
      </c>
      <c r="B5709" t="s">
        <v>44</v>
      </c>
      <c r="C5709">
        <f t="shared" si="371"/>
        <v>249761</v>
      </c>
      <c r="D5709">
        <v>12742698</v>
      </c>
      <c r="E5709">
        <v>12742698</v>
      </c>
      <c r="F5709">
        <v>3974349</v>
      </c>
      <c r="G5709">
        <v>7157564</v>
      </c>
      <c r="H5709">
        <v>5583273</v>
      </c>
      <c r="I5709">
        <v>1861</v>
      </c>
      <c r="J5709">
        <v>1931666</v>
      </c>
      <c r="K5709">
        <v>14785235</v>
      </c>
      <c r="L5709">
        <v>146</v>
      </c>
      <c r="M5709">
        <f t="shared" si="373"/>
        <v>16717047</v>
      </c>
      <c r="N5709">
        <f t="shared" si="372"/>
        <v>12742698</v>
      </c>
    </row>
    <row r="5710" spans="1:14" customFormat="1" ht="14.4" customHeight="1" x14ac:dyDescent="0.3">
      <c r="A5710" s="1">
        <v>44356</v>
      </c>
      <c r="B5710" t="s">
        <v>44</v>
      </c>
      <c r="C5710">
        <f t="shared" si="371"/>
        <v>211845</v>
      </c>
      <c r="D5710">
        <v>12954543</v>
      </c>
      <c r="E5710">
        <v>12954543</v>
      </c>
      <c r="F5710">
        <v>3986376</v>
      </c>
      <c r="G5710">
        <v>7279703</v>
      </c>
      <c r="H5710">
        <v>5672936</v>
      </c>
      <c r="I5710">
        <v>1904</v>
      </c>
      <c r="J5710">
        <v>1985988</v>
      </c>
      <c r="K5710">
        <v>14954421</v>
      </c>
      <c r="L5710">
        <v>510</v>
      </c>
      <c r="M5710">
        <f t="shared" si="373"/>
        <v>16940919</v>
      </c>
      <c r="N5710">
        <f t="shared" si="372"/>
        <v>12954543</v>
      </c>
    </row>
    <row r="5711" spans="1:14" customFormat="1" ht="14.4" customHeight="1" x14ac:dyDescent="0.3">
      <c r="A5711" s="1">
        <v>44357</v>
      </c>
      <c r="B5711" t="s">
        <v>44</v>
      </c>
      <c r="C5711">
        <f t="shared" si="371"/>
        <v>188553</v>
      </c>
      <c r="D5711">
        <v>13143096</v>
      </c>
      <c r="E5711">
        <v>13143096</v>
      </c>
      <c r="F5711">
        <v>3995922</v>
      </c>
      <c r="G5711">
        <v>7389954</v>
      </c>
      <c r="H5711">
        <v>5751217</v>
      </c>
      <c r="I5711">
        <v>1925</v>
      </c>
      <c r="J5711">
        <v>2038350</v>
      </c>
      <c r="K5711">
        <v>15099782</v>
      </c>
      <c r="L5711">
        <v>886</v>
      </c>
      <c r="M5711">
        <f t="shared" si="373"/>
        <v>17139018</v>
      </c>
      <c r="N5711">
        <f t="shared" si="372"/>
        <v>13143096</v>
      </c>
    </row>
    <row r="5712" spans="1:14" customFormat="1" ht="14.4" customHeight="1" x14ac:dyDescent="0.3">
      <c r="A5712" s="1">
        <v>44358</v>
      </c>
      <c r="B5712" t="s">
        <v>44</v>
      </c>
      <c r="C5712">
        <f t="shared" si="371"/>
        <v>221704</v>
      </c>
      <c r="D5712">
        <v>13364800</v>
      </c>
      <c r="E5712">
        <v>13364800</v>
      </c>
      <c r="F5712">
        <v>4017333</v>
      </c>
      <c r="G5712">
        <v>7515581</v>
      </c>
      <c r="H5712">
        <v>5847267</v>
      </c>
      <c r="I5712">
        <v>1952</v>
      </c>
      <c r="J5712">
        <v>2098522</v>
      </c>
      <c r="K5712">
        <v>15282450</v>
      </c>
      <c r="L5712">
        <v>1161</v>
      </c>
      <c r="M5712">
        <f t="shared" si="373"/>
        <v>17382133</v>
      </c>
      <c r="N5712">
        <f t="shared" si="372"/>
        <v>13364800</v>
      </c>
    </row>
    <row r="5713" spans="1:14" customFormat="1" ht="14.4" customHeight="1" x14ac:dyDescent="0.3">
      <c r="A5713" s="1">
        <v>44359</v>
      </c>
      <c r="B5713" t="s">
        <v>44</v>
      </c>
      <c r="C5713">
        <f t="shared" si="371"/>
        <v>197018</v>
      </c>
      <c r="D5713">
        <v>13561818</v>
      </c>
      <c r="E5713">
        <v>13561818</v>
      </c>
      <c r="F5713">
        <v>4038621</v>
      </c>
      <c r="G5713">
        <v>7626393</v>
      </c>
      <c r="H5713">
        <v>5933433</v>
      </c>
      <c r="I5713">
        <v>1992</v>
      </c>
      <c r="J5713">
        <v>2140344</v>
      </c>
      <c r="K5713">
        <v>15458867</v>
      </c>
      <c r="L5713">
        <v>1228</v>
      </c>
      <c r="M5713">
        <f t="shared" si="373"/>
        <v>17600439</v>
      </c>
      <c r="N5713">
        <f t="shared" si="372"/>
        <v>13561818</v>
      </c>
    </row>
    <row r="5714" spans="1:14" customFormat="1" ht="14.4" customHeight="1" x14ac:dyDescent="0.3">
      <c r="A5714" s="1">
        <v>44360</v>
      </c>
      <c r="B5714" t="s">
        <v>44</v>
      </c>
      <c r="C5714">
        <f t="shared" si="371"/>
        <v>53922</v>
      </c>
      <c r="D5714">
        <v>13615740</v>
      </c>
      <c r="E5714">
        <v>13615740</v>
      </c>
      <c r="F5714">
        <v>4041960</v>
      </c>
      <c r="G5714">
        <v>7655594</v>
      </c>
      <c r="H5714">
        <v>5958148</v>
      </c>
      <c r="I5714">
        <v>1998</v>
      </c>
      <c r="J5714">
        <v>2149099</v>
      </c>
      <c r="K5714">
        <v>15507373</v>
      </c>
      <c r="L5714">
        <v>1228</v>
      </c>
      <c r="M5714">
        <f t="shared" si="373"/>
        <v>17657700</v>
      </c>
      <c r="N5714">
        <f t="shared" si="372"/>
        <v>13615740</v>
      </c>
    </row>
    <row r="5715" spans="1:14" customFormat="1" ht="14.4" customHeight="1" x14ac:dyDescent="0.3">
      <c r="A5715" s="1">
        <v>44361</v>
      </c>
      <c r="B5715" t="s">
        <v>44</v>
      </c>
      <c r="C5715">
        <f t="shared" si="371"/>
        <v>182336</v>
      </c>
      <c r="D5715">
        <v>13798076</v>
      </c>
      <c r="E5715">
        <v>13798076</v>
      </c>
      <c r="F5715">
        <v>4069368</v>
      </c>
      <c r="G5715">
        <v>7758272</v>
      </c>
      <c r="H5715">
        <v>6037791</v>
      </c>
      <c r="I5715">
        <v>2013</v>
      </c>
      <c r="J5715">
        <v>2193516</v>
      </c>
      <c r="K5715">
        <v>15672624</v>
      </c>
      <c r="L5715">
        <v>1304</v>
      </c>
      <c r="M5715">
        <f t="shared" si="373"/>
        <v>17867444</v>
      </c>
      <c r="N5715">
        <f t="shared" si="372"/>
        <v>13798076</v>
      </c>
    </row>
    <row r="5716" spans="1:14" customFormat="1" ht="14.4" customHeight="1" x14ac:dyDescent="0.3">
      <c r="A5716" s="1">
        <v>44362</v>
      </c>
      <c r="B5716" t="s">
        <v>44</v>
      </c>
      <c r="C5716">
        <f t="shared" si="371"/>
        <v>215875</v>
      </c>
      <c r="D5716">
        <v>14013951</v>
      </c>
      <c r="E5716">
        <v>14013951</v>
      </c>
      <c r="F5716">
        <v>4109767</v>
      </c>
      <c r="G5716">
        <v>7880231</v>
      </c>
      <c r="H5716">
        <v>6131668</v>
      </c>
      <c r="I5716">
        <v>2052</v>
      </c>
      <c r="J5716">
        <v>2238508</v>
      </c>
      <c r="K5716">
        <v>15883827</v>
      </c>
      <c r="L5716">
        <v>1383</v>
      </c>
      <c r="M5716">
        <f t="shared" si="373"/>
        <v>18123718</v>
      </c>
      <c r="N5716">
        <f t="shared" si="372"/>
        <v>14013951</v>
      </c>
    </row>
    <row r="5717" spans="1:14" customFormat="1" ht="14.4" customHeight="1" x14ac:dyDescent="0.3">
      <c r="A5717" s="1">
        <v>44363</v>
      </c>
      <c r="B5717" t="s">
        <v>44</v>
      </c>
      <c r="C5717">
        <f t="shared" si="371"/>
        <v>113452</v>
      </c>
      <c r="D5717">
        <v>14127403</v>
      </c>
      <c r="E5717">
        <v>14127403</v>
      </c>
      <c r="F5717">
        <v>4121647</v>
      </c>
      <c r="G5717">
        <v>7946848</v>
      </c>
      <c r="H5717">
        <v>6178486</v>
      </c>
      <c r="I5717">
        <v>2069</v>
      </c>
      <c r="J5717">
        <v>2261779</v>
      </c>
      <c r="K5717">
        <v>15985720</v>
      </c>
      <c r="L5717">
        <v>1551</v>
      </c>
      <c r="M5717">
        <f t="shared" si="373"/>
        <v>18249050</v>
      </c>
      <c r="N5717">
        <f t="shared" si="372"/>
        <v>14127403</v>
      </c>
    </row>
    <row r="5718" spans="1:14" customFormat="1" ht="14.4" customHeight="1" x14ac:dyDescent="0.3">
      <c r="A5718" s="1">
        <v>44364</v>
      </c>
      <c r="B5718" t="s">
        <v>44</v>
      </c>
      <c r="C5718">
        <f t="shared" si="371"/>
        <v>154644</v>
      </c>
      <c r="D5718">
        <v>14282047</v>
      </c>
      <c r="E5718">
        <v>14282047</v>
      </c>
      <c r="F5718">
        <v>4148990</v>
      </c>
      <c r="G5718">
        <v>8037832</v>
      </c>
      <c r="H5718">
        <v>6242130</v>
      </c>
      <c r="I5718">
        <v>2085</v>
      </c>
      <c r="J5718">
        <v>2295128</v>
      </c>
      <c r="K5718">
        <v>16134246</v>
      </c>
      <c r="L5718">
        <v>1663</v>
      </c>
      <c r="M5718">
        <f t="shared" si="373"/>
        <v>18431037</v>
      </c>
      <c r="N5718">
        <f t="shared" si="372"/>
        <v>14282047</v>
      </c>
    </row>
    <row r="5719" spans="1:14" customFormat="1" ht="14.4" customHeight="1" x14ac:dyDescent="0.3">
      <c r="A5719" s="1">
        <v>44365</v>
      </c>
      <c r="B5719" t="s">
        <v>44</v>
      </c>
      <c r="C5719">
        <f t="shared" si="371"/>
        <v>173268</v>
      </c>
      <c r="D5719">
        <v>14455315</v>
      </c>
      <c r="E5719">
        <v>14455315</v>
      </c>
      <c r="F5719">
        <v>4190306</v>
      </c>
      <c r="G5719">
        <v>8137548</v>
      </c>
      <c r="H5719">
        <v>6315632</v>
      </c>
      <c r="I5719">
        <v>2135</v>
      </c>
      <c r="J5719">
        <v>2331892</v>
      </c>
      <c r="K5719">
        <v>16311944</v>
      </c>
      <c r="L5719">
        <v>1785</v>
      </c>
      <c r="M5719">
        <f t="shared" si="373"/>
        <v>18645621</v>
      </c>
      <c r="N5719">
        <f t="shared" si="372"/>
        <v>14455315</v>
      </c>
    </row>
    <row r="5720" spans="1:14" customFormat="1" ht="14.4" customHeight="1" x14ac:dyDescent="0.3">
      <c r="A5720" s="1">
        <v>44366</v>
      </c>
      <c r="B5720" t="s">
        <v>44</v>
      </c>
      <c r="C5720">
        <f t="shared" si="371"/>
        <v>221834</v>
      </c>
      <c r="D5720">
        <v>14677149</v>
      </c>
      <c r="E5720">
        <v>14677149</v>
      </c>
      <c r="F5720">
        <v>4260270</v>
      </c>
      <c r="G5720">
        <v>8261718</v>
      </c>
      <c r="H5720">
        <v>6413230</v>
      </c>
      <c r="I5720">
        <v>2201</v>
      </c>
      <c r="J5720">
        <v>2362542</v>
      </c>
      <c r="K5720">
        <v>16572939</v>
      </c>
      <c r="L5720">
        <v>1938</v>
      </c>
      <c r="M5720">
        <f t="shared" si="373"/>
        <v>18937419</v>
      </c>
      <c r="N5720">
        <f t="shared" si="372"/>
        <v>14677149</v>
      </c>
    </row>
    <row r="5721" spans="1:14" customFormat="1" ht="14.4" customHeight="1" x14ac:dyDescent="0.3">
      <c r="A5721" s="1">
        <v>44367</v>
      </c>
      <c r="B5721" t="s">
        <v>44</v>
      </c>
      <c r="C5721">
        <f t="shared" si="371"/>
        <v>59522</v>
      </c>
      <c r="D5721">
        <v>14736671</v>
      </c>
      <c r="E5721">
        <v>14736671</v>
      </c>
      <c r="F5721">
        <v>4274276</v>
      </c>
      <c r="G5721">
        <v>8294637</v>
      </c>
      <c r="H5721">
        <v>6439825</v>
      </c>
      <c r="I5721">
        <v>2209</v>
      </c>
      <c r="J5721">
        <v>2364785</v>
      </c>
      <c r="K5721">
        <v>16644224</v>
      </c>
      <c r="L5721">
        <v>1938</v>
      </c>
      <c r="M5721">
        <f t="shared" si="373"/>
        <v>19010947</v>
      </c>
      <c r="N5721">
        <f t="shared" si="372"/>
        <v>14736671</v>
      </c>
    </row>
    <row r="5722" spans="1:14" customFormat="1" ht="14.4" customHeight="1" x14ac:dyDescent="0.3">
      <c r="A5722" s="1">
        <v>44368</v>
      </c>
      <c r="B5722" t="s">
        <v>44</v>
      </c>
      <c r="C5722">
        <f t="shared" si="371"/>
        <v>260889</v>
      </c>
      <c r="D5722">
        <v>14997560</v>
      </c>
      <c r="E5722">
        <v>14997560</v>
      </c>
      <c r="F5722">
        <v>4352282</v>
      </c>
      <c r="G5722">
        <v>8436127</v>
      </c>
      <c r="H5722">
        <v>6559127</v>
      </c>
      <c r="I5722">
        <v>2306</v>
      </c>
      <c r="J5722">
        <v>2390176</v>
      </c>
      <c r="K5722">
        <v>16957510</v>
      </c>
      <c r="L5722">
        <v>2156</v>
      </c>
      <c r="M5722">
        <f t="shared" si="373"/>
        <v>19349842</v>
      </c>
      <c r="N5722">
        <f t="shared" si="372"/>
        <v>14997560</v>
      </c>
    </row>
    <row r="5723" spans="1:14" customFormat="1" ht="14.4" customHeight="1" x14ac:dyDescent="0.3">
      <c r="A5723" s="1">
        <v>44369</v>
      </c>
      <c r="B5723" t="s">
        <v>44</v>
      </c>
      <c r="C5723">
        <f t="shared" si="371"/>
        <v>254294</v>
      </c>
      <c r="D5723">
        <v>15251854</v>
      </c>
      <c r="E5723">
        <v>15251854</v>
      </c>
      <c r="F5723">
        <v>4415681</v>
      </c>
      <c r="G5723">
        <v>8573653</v>
      </c>
      <c r="H5723">
        <v>6675856</v>
      </c>
      <c r="I5723">
        <v>2345</v>
      </c>
      <c r="J5723">
        <v>2411607</v>
      </c>
      <c r="K5723">
        <v>17253543</v>
      </c>
      <c r="L5723">
        <v>2385</v>
      </c>
      <c r="M5723">
        <f t="shared" si="373"/>
        <v>19667535</v>
      </c>
      <c r="N5723">
        <f t="shared" si="372"/>
        <v>15251854</v>
      </c>
    </row>
    <row r="5724" spans="1:14" customFormat="1" ht="14.4" customHeight="1" x14ac:dyDescent="0.3">
      <c r="A5724" s="1">
        <v>44370</v>
      </c>
      <c r="B5724" t="s">
        <v>44</v>
      </c>
      <c r="C5724">
        <f t="shared" si="371"/>
        <v>284376</v>
      </c>
      <c r="D5724">
        <v>15536230</v>
      </c>
      <c r="E5724">
        <v>15536230</v>
      </c>
      <c r="F5724">
        <v>4486651</v>
      </c>
      <c r="G5724">
        <v>8729509</v>
      </c>
      <c r="H5724">
        <v>6804328</v>
      </c>
      <c r="I5724">
        <v>2393</v>
      </c>
      <c r="J5724">
        <v>2430079</v>
      </c>
      <c r="K5724">
        <v>17590248</v>
      </c>
      <c r="L5724">
        <v>2554</v>
      </c>
      <c r="M5724">
        <f t="shared" si="373"/>
        <v>20022881</v>
      </c>
      <c r="N5724">
        <f t="shared" si="372"/>
        <v>15536230</v>
      </c>
    </row>
    <row r="5725" spans="1:14" x14ac:dyDescent="0.3">
      <c r="A5725" s="1">
        <v>44212</v>
      </c>
      <c r="B5725" t="s">
        <v>8</v>
      </c>
      <c r="C5725">
        <v>48276</v>
      </c>
      <c r="D5725">
        <v>48276</v>
      </c>
      <c r="E5725">
        <v>48276</v>
      </c>
      <c r="F5725">
        <v>0</v>
      </c>
      <c r="G5725">
        <v>23757</v>
      </c>
      <c r="H5725">
        <v>24517</v>
      </c>
      <c r="I5725">
        <v>2</v>
      </c>
      <c r="J5725">
        <v>579</v>
      </c>
      <c r="K5725">
        <v>47697</v>
      </c>
      <c r="L5725">
        <v>0</v>
      </c>
      <c r="M5725">
        <f>E5725+F5725</f>
        <v>48276</v>
      </c>
      <c r="N5725">
        <f>G5725+H5725+I5725</f>
        <v>48276</v>
      </c>
    </row>
    <row r="5726" spans="1:14" x14ac:dyDescent="0.3">
      <c r="A5726" s="1">
        <v>44213</v>
      </c>
      <c r="B5726" t="s">
        <v>8</v>
      </c>
      <c r="C5726">
        <f>D5726-D5725</f>
        <v>10328</v>
      </c>
      <c r="D5726">
        <v>58604</v>
      </c>
      <c r="E5726">
        <v>58604</v>
      </c>
      <c r="F5726">
        <v>0</v>
      </c>
      <c r="G5726">
        <v>27348</v>
      </c>
      <c r="H5726">
        <v>31252</v>
      </c>
      <c r="I5726">
        <v>4</v>
      </c>
      <c r="J5726">
        <v>635</v>
      </c>
      <c r="K5726">
        <v>57969</v>
      </c>
      <c r="L5726">
        <v>0</v>
      </c>
      <c r="M5726">
        <f t="shared" ref="M5726:M5783" si="374">E5726+F5726</f>
        <v>58604</v>
      </c>
      <c r="N5726">
        <f t="shared" ref="N5726:N5783" si="375">G5726+H5726+I5726</f>
        <v>58604</v>
      </c>
    </row>
    <row r="5727" spans="1:14" x14ac:dyDescent="0.3">
      <c r="A5727" s="1">
        <v>44214</v>
      </c>
      <c r="B5727" t="s">
        <v>8</v>
      </c>
      <c r="C5727">
        <f t="shared" ref="C5727:C5783" si="376">D5727-D5726</f>
        <v>40845</v>
      </c>
      <c r="D5727">
        <v>99449</v>
      </c>
      <c r="E5727">
        <v>99449</v>
      </c>
      <c r="F5727">
        <v>0</v>
      </c>
      <c r="G5727">
        <v>41361</v>
      </c>
      <c r="H5727">
        <v>58083</v>
      </c>
      <c r="I5727">
        <v>5</v>
      </c>
      <c r="J5727">
        <v>1299</v>
      </c>
      <c r="K5727">
        <v>98150</v>
      </c>
      <c r="L5727">
        <v>0</v>
      </c>
      <c r="M5727">
        <f t="shared" si="374"/>
        <v>99449</v>
      </c>
      <c r="N5727">
        <f t="shared" si="375"/>
        <v>99449</v>
      </c>
    </row>
    <row r="5728" spans="1:14" x14ac:dyDescent="0.3">
      <c r="A5728" s="1">
        <v>44215</v>
      </c>
      <c r="B5728" t="s">
        <v>8</v>
      </c>
      <c r="C5728">
        <f t="shared" si="376"/>
        <v>96076</v>
      </c>
      <c r="D5728">
        <v>195525</v>
      </c>
      <c r="E5728">
        <v>195525</v>
      </c>
      <c r="F5728">
        <v>0</v>
      </c>
      <c r="G5728">
        <v>81901</v>
      </c>
      <c r="H5728">
        <v>113613</v>
      </c>
      <c r="I5728">
        <v>11</v>
      </c>
      <c r="J5728">
        <v>3017</v>
      </c>
      <c r="K5728">
        <v>192508</v>
      </c>
      <c r="L5728">
        <v>0</v>
      </c>
      <c r="M5728">
        <f t="shared" si="374"/>
        <v>195525</v>
      </c>
      <c r="N5728">
        <f t="shared" si="375"/>
        <v>195525</v>
      </c>
    </row>
    <row r="5729" spans="1:14" x14ac:dyDescent="0.3">
      <c r="A5729" s="1">
        <v>44216</v>
      </c>
      <c r="B5729" t="s">
        <v>8</v>
      </c>
      <c r="C5729">
        <f t="shared" si="376"/>
        <v>55755</v>
      </c>
      <c r="D5729">
        <v>251280</v>
      </c>
      <c r="E5729">
        <v>251280</v>
      </c>
      <c r="F5729">
        <v>0</v>
      </c>
      <c r="G5729">
        <v>98111</v>
      </c>
      <c r="H5729">
        <v>153145</v>
      </c>
      <c r="I5729">
        <v>24</v>
      </c>
      <c r="J5729">
        <v>3946</v>
      </c>
      <c r="K5729">
        <v>247334</v>
      </c>
      <c r="L5729">
        <v>0</v>
      </c>
      <c r="M5729">
        <f t="shared" si="374"/>
        <v>251280</v>
      </c>
      <c r="N5729">
        <f t="shared" si="375"/>
        <v>251280</v>
      </c>
    </row>
    <row r="5730" spans="1:14" x14ac:dyDescent="0.3">
      <c r="A5730" s="1">
        <v>44217</v>
      </c>
      <c r="B5730" t="s">
        <v>8</v>
      </c>
      <c r="C5730">
        <f t="shared" si="376"/>
        <v>114685</v>
      </c>
      <c r="D5730">
        <v>365965</v>
      </c>
      <c r="E5730">
        <v>365965</v>
      </c>
      <c r="F5730">
        <v>0</v>
      </c>
      <c r="G5730">
        <v>132784</v>
      </c>
      <c r="H5730">
        <v>233143</v>
      </c>
      <c r="I5730">
        <v>38</v>
      </c>
      <c r="J5730">
        <v>5367</v>
      </c>
      <c r="K5730">
        <v>360598</v>
      </c>
      <c r="L5730">
        <v>0</v>
      </c>
      <c r="M5730">
        <f t="shared" si="374"/>
        <v>365965</v>
      </c>
      <c r="N5730">
        <f t="shared" si="375"/>
        <v>365965</v>
      </c>
    </row>
    <row r="5731" spans="1:14" x14ac:dyDescent="0.3">
      <c r="A5731" s="1">
        <v>44218</v>
      </c>
      <c r="B5731" t="s">
        <v>8</v>
      </c>
      <c r="C5731">
        <f t="shared" si="376"/>
        <v>183416</v>
      </c>
      <c r="D5731">
        <v>549381</v>
      </c>
      <c r="E5731">
        <v>549381</v>
      </c>
      <c r="F5731">
        <v>0</v>
      </c>
      <c r="G5731">
        <v>193899</v>
      </c>
      <c r="H5731">
        <v>355402</v>
      </c>
      <c r="I5731">
        <v>80</v>
      </c>
      <c r="J5731">
        <v>8128</v>
      </c>
      <c r="K5731">
        <v>541253</v>
      </c>
      <c r="L5731">
        <v>0</v>
      </c>
      <c r="M5731">
        <f t="shared" si="374"/>
        <v>549381</v>
      </c>
      <c r="N5731">
        <f t="shared" si="375"/>
        <v>549381</v>
      </c>
    </row>
    <row r="5732" spans="1:14" x14ac:dyDescent="0.3">
      <c r="A5732" s="1">
        <v>44219</v>
      </c>
      <c r="B5732" t="s">
        <v>8</v>
      </c>
      <c r="C5732">
        <f t="shared" si="376"/>
        <v>209627</v>
      </c>
      <c r="D5732">
        <v>759008</v>
      </c>
      <c r="E5732">
        <v>759008</v>
      </c>
      <c r="F5732">
        <v>0</v>
      </c>
      <c r="G5732">
        <v>267856</v>
      </c>
      <c r="H5732">
        <v>491049</v>
      </c>
      <c r="I5732">
        <v>103</v>
      </c>
      <c r="J5732">
        <v>11192</v>
      </c>
      <c r="K5732">
        <v>747816</v>
      </c>
      <c r="L5732">
        <v>0</v>
      </c>
      <c r="M5732">
        <f t="shared" si="374"/>
        <v>759008</v>
      </c>
      <c r="N5732">
        <f t="shared" si="375"/>
        <v>759008</v>
      </c>
    </row>
    <row r="5733" spans="1:14" x14ac:dyDescent="0.3">
      <c r="A5733" s="1">
        <v>44220</v>
      </c>
      <c r="B5733" t="s">
        <v>8</v>
      </c>
      <c r="C5733">
        <f t="shared" si="376"/>
        <v>76050</v>
      </c>
      <c r="D5733">
        <v>835058</v>
      </c>
      <c r="E5733">
        <v>835058</v>
      </c>
      <c r="F5733">
        <v>0</v>
      </c>
      <c r="G5733">
        <v>296283</v>
      </c>
      <c r="H5733">
        <v>538647</v>
      </c>
      <c r="I5733">
        <v>128</v>
      </c>
      <c r="J5733">
        <v>13156</v>
      </c>
      <c r="K5733">
        <v>821902</v>
      </c>
      <c r="L5733">
        <v>0</v>
      </c>
      <c r="M5733">
        <f t="shared" si="374"/>
        <v>835058</v>
      </c>
      <c r="N5733">
        <f t="shared" si="375"/>
        <v>835058</v>
      </c>
    </row>
    <row r="5734" spans="1:14" x14ac:dyDescent="0.3">
      <c r="A5734" s="1">
        <v>44221</v>
      </c>
      <c r="B5734" t="s">
        <v>8</v>
      </c>
      <c r="C5734">
        <f t="shared" si="376"/>
        <v>442046</v>
      </c>
      <c r="D5734">
        <v>1277104</v>
      </c>
      <c r="E5734">
        <v>1277104</v>
      </c>
      <c r="F5734">
        <v>0</v>
      </c>
      <c r="G5734">
        <v>444137</v>
      </c>
      <c r="H5734">
        <v>832766</v>
      </c>
      <c r="I5734">
        <v>201</v>
      </c>
      <c r="J5734">
        <v>18858</v>
      </c>
      <c r="K5734">
        <v>1258246</v>
      </c>
      <c r="L5734">
        <v>0</v>
      </c>
      <c r="M5734">
        <f t="shared" si="374"/>
        <v>1277104</v>
      </c>
      <c r="N5734">
        <f t="shared" si="375"/>
        <v>1277104</v>
      </c>
    </row>
    <row r="5735" spans="1:14" x14ac:dyDescent="0.3">
      <c r="A5735" s="1">
        <v>44222</v>
      </c>
      <c r="B5735" t="s">
        <v>8</v>
      </c>
      <c r="C5735">
        <f t="shared" si="376"/>
        <v>16680</v>
      </c>
      <c r="D5735">
        <v>1293784</v>
      </c>
      <c r="E5735">
        <v>1293784</v>
      </c>
      <c r="F5735">
        <v>0</v>
      </c>
      <c r="G5735">
        <v>449119</v>
      </c>
      <c r="H5735">
        <v>844448</v>
      </c>
      <c r="I5735">
        <v>217</v>
      </c>
      <c r="J5735">
        <v>19604</v>
      </c>
      <c r="K5735">
        <v>1274180</v>
      </c>
      <c r="L5735">
        <v>0</v>
      </c>
      <c r="M5735">
        <f t="shared" si="374"/>
        <v>1293784</v>
      </c>
      <c r="N5735">
        <f t="shared" si="375"/>
        <v>1293784</v>
      </c>
    </row>
    <row r="5736" spans="1:14" x14ac:dyDescent="0.3">
      <c r="A5736" s="1">
        <v>44223</v>
      </c>
      <c r="B5736" t="s">
        <v>8</v>
      </c>
      <c r="C5736">
        <f t="shared" si="376"/>
        <v>432706</v>
      </c>
      <c r="D5736">
        <v>1726490</v>
      </c>
      <c r="E5736">
        <v>1726490</v>
      </c>
      <c r="F5736">
        <v>0</v>
      </c>
      <c r="G5736">
        <v>586081</v>
      </c>
      <c r="H5736">
        <v>1140137</v>
      </c>
      <c r="I5736">
        <v>272</v>
      </c>
      <c r="J5736">
        <v>27377</v>
      </c>
      <c r="K5736">
        <v>1699113</v>
      </c>
      <c r="L5736">
        <v>0</v>
      </c>
      <c r="M5736">
        <f t="shared" si="374"/>
        <v>1726490</v>
      </c>
      <c r="N5736">
        <f t="shared" si="375"/>
        <v>1726490</v>
      </c>
    </row>
    <row r="5737" spans="1:14" x14ac:dyDescent="0.3">
      <c r="A5737" s="1">
        <v>44224</v>
      </c>
      <c r="B5737" t="s">
        <v>8</v>
      </c>
      <c r="C5737">
        <f t="shared" si="376"/>
        <v>569001</v>
      </c>
      <c r="D5737">
        <v>2295491</v>
      </c>
      <c r="E5737">
        <v>2295491</v>
      </c>
      <c r="F5737">
        <v>0</v>
      </c>
      <c r="G5737">
        <v>771229</v>
      </c>
      <c r="H5737">
        <v>1523939</v>
      </c>
      <c r="I5737">
        <v>323</v>
      </c>
      <c r="J5737">
        <v>36921</v>
      </c>
      <c r="K5737">
        <v>2258570</v>
      </c>
      <c r="L5737">
        <v>0</v>
      </c>
      <c r="M5737">
        <f t="shared" si="374"/>
        <v>2295491</v>
      </c>
      <c r="N5737">
        <f t="shared" si="375"/>
        <v>2295491</v>
      </c>
    </row>
    <row r="5738" spans="1:14" x14ac:dyDescent="0.3">
      <c r="A5738" s="1">
        <v>44225</v>
      </c>
      <c r="B5738" t="s">
        <v>8</v>
      </c>
      <c r="C5738">
        <f t="shared" si="376"/>
        <v>519312</v>
      </c>
      <c r="D5738">
        <v>2814803</v>
      </c>
      <c r="E5738">
        <v>2814803</v>
      </c>
      <c r="F5738">
        <v>0</v>
      </c>
      <c r="G5738">
        <v>939069</v>
      </c>
      <c r="H5738">
        <v>1875368</v>
      </c>
      <c r="I5738">
        <v>366</v>
      </c>
      <c r="J5738">
        <v>43604</v>
      </c>
      <c r="K5738">
        <v>2771199</v>
      </c>
      <c r="L5738">
        <v>0</v>
      </c>
      <c r="M5738">
        <f t="shared" si="374"/>
        <v>2814803</v>
      </c>
      <c r="N5738">
        <f t="shared" si="375"/>
        <v>2814803</v>
      </c>
    </row>
    <row r="5739" spans="1:14" x14ac:dyDescent="0.3">
      <c r="A5739" s="1">
        <v>44226</v>
      </c>
      <c r="B5739" t="s">
        <v>8</v>
      </c>
      <c r="C5739">
        <f t="shared" si="376"/>
        <v>252933</v>
      </c>
      <c r="D5739">
        <v>3067736</v>
      </c>
      <c r="E5739">
        <v>3067736</v>
      </c>
      <c r="F5739">
        <v>0</v>
      </c>
      <c r="G5739">
        <v>1022380</v>
      </c>
      <c r="H5739">
        <v>2044950</v>
      </c>
      <c r="I5739">
        <v>406</v>
      </c>
      <c r="J5739">
        <v>48300</v>
      </c>
      <c r="K5739">
        <v>3019436</v>
      </c>
      <c r="L5739">
        <v>0</v>
      </c>
      <c r="M5739">
        <f t="shared" si="374"/>
        <v>3067736</v>
      </c>
      <c r="N5739">
        <f t="shared" si="375"/>
        <v>3067736</v>
      </c>
    </row>
    <row r="5740" spans="1:14" x14ac:dyDescent="0.3">
      <c r="A5740" s="1">
        <v>44227</v>
      </c>
      <c r="B5740" t="s">
        <v>8</v>
      </c>
      <c r="C5740">
        <f t="shared" si="376"/>
        <v>59371</v>
      </c>
      <c r="D5740">
        <v>3127107</v>
      </c>
      <c r="E5740">
        <v>3127107</v>
      </c>
      <c r="F5740">
        <v>0</v>
      </c>
      <c r="G5740">
        <v>1061307</v>
      </c>
      <c r="H5740">
        <v>2065391</v>
      </c>
      <c r="I5740">
        <v>409</v>
      </c>
      <c r="J5740">
        <v>58890</v>
      </c>
      <c r="K5740">
        <v>3068217</v>
      </c>
      <c r="L5740">
        <v>0</v>
      </c>
      <c r="M5740">
        <f t="shared" si="374"/>
        <v>3127107</v>
      </c>
      <c r="N5740">
        <f t="shared" si="375"/>
        <v>3127107</v>
      </c>
    </row>
    <row r="5741" spans="1:14" x14ac:dyDescent="0.3">
      <c r="A5741" s="1">
        <v>44228</v>
      </c>
      <c r="B5741" t="s">
        <v>8</v>
      </c>
      <c r="C5741">
        <f t="shared" si="376"/>
        <v>223158</v>
      </c>
      <c r="D5741">
        <v>3350265</v>
      </c>
      <c r="E5741">
        <v>3350265</v>
      </c>
      <c r="F5741">
        <v>0</v>
      </c>
      <c r="G5741">
        <v>1152344</v>
      </c>
      <c r="H5741">
        <v>2197431</v>
      </c>
      <c r="I5741">
        <v>490</v>
      </c>
      <c r="J5741">
        <v>69372</v>
      </c>
      <c r="K5741">
        <v>3280893</v>
      </c>
      <c r="L5741">
        <v>0</v>
      </c>
      <c r="M5741">
        <f t="shared" si="374"/>
        <v>3350265</v>
      </c>
      <c r="N5741">
        <f t="shared" si="375"/>
        <v>3350265</v>
      </c>
    </row>
    <row r="5742" spans="1:14" x14ac:dyDescent="0.3">
      <c r="A5742" s="1">
        <v>44229</v>
      </c>
      <c r="B5742" t="s">
        <v>8</v>
      </c>
      <c r="C5742">
        <f t="shared" si="376"/>
        <v>177706</v>
      </c>
      <c r="D5742">
        <v>3527971</v>
      </c>
      <c r="E5742">
        <v>3527971</v>
      </c>
      <c r="F5742">
        <v>0</v>
      </c>
      <c r="G5742">
        <v>1218507</v>
      </c>
      <c r="H5742">
        <v>2308898</v>
      </c>
      <c r="I5742">
        <v>566</v>
      </c>
      <c r="J5742">
        <v>76794</v>
      </c>
      <c r="K5742">
        <v>3451177</v>
      </c>
      <c r="L5742">
        <v>0</v>
      </c>
      <c r="M5742">
        <f t="shared" si="374"/>
        <v>3527971</v>
      </c>
      <c r="N5742">
        <f t="shared" si="375"/>
        <v>3527971</v>
      </c>
    </row>
    <row r="5743" spans="1:14" x14ac:dyDescent="0.3">
      <c r="A5743" s="1">
        <v>44230</v>
      </c>
      <c r="B5743" t="s">
        <v>8</v>
      </c>
      <c r="C5743">
        <f t="shared" si="376"/>
        <v>297864</v>
      </c>
      <c r="D5743">
        <v>3825835</v>
      </c>
      <c r="E5743">
        <v>3825835</v>
      </c>
      <c r="F5743">
        <v>0</v>
      </c>
      <c r="G5743">
        <v>1324273</v>
      </c>
      <c r="H5743">
        <v>2500887</v>
      </c>
      <c r="I5743">
        <v>675</v>
      </c>
      <c r="J5743">
        <v>86001</v>
      </c>
      <c r="K5743">
        <v>3739834</v>
      </c>
      <c r="L5743">
        <v>0</v>
      </c>
      <c r="M5743">
        <f t="shared" si="374"/>
        <v>3825835</v>
      </c>
      <c r="N5743">
        <f t="shared" si="375"/>
        <v>3825835</v>
      </c>
    </row>
    <row r="5744" spans="1:14" x14ac:dyDescent="0.3">
      <c r="A5744" s="1">
        <v>44231</v>
      </c>
      <c r="B5744" t="s">
        <v>8</v>
      </c>
      <c r="C5744">
        <f t="shared" si="376"/>
        <v>488469</v>
      </c>
      <c r="D5744">
        <v>4314304</v>
      </c>
      <c r="E5744">
        <v>4314304</v>
      </c>
      <c r="F5744">
        <v>0</v>
      </c>
      <c r="G5744">
        <v>1504527</v>
      </c>
      <c r="H5744">
        <v>2809042</v>
      </c>
      <c r="I5744">
        <v>735</v>
      </c>
      <c r="J5744">
        <v>99015</v>
      </c>
      <c r="K5744">
        <v>4215289</v>
      </c>
      <c r="L5744">
        <v>0</v>
      </c>
      <c r="M5744">
        <f t="shared" si="374"/>
        <v>4314304</v>
      </c>
      <c r="N5744">
        <f t="shared" si="375"/>
        <v>4314304</v>
      </c>
    </row>
    <row r="5745" spans="1:14" x14ac:dyDescent="0.3">
      <c r="A5745" s="1">
        <v>44232</v>
      </c>
      <c r="B5745" t="s">
        <v>8</v>
      </c>
      <c r="C5745">
        <f t="shared" si="376"/>
        <v>451620</v>
      </c>
      <c r="D5745">
        <v>4765924</v>
      </c>
      <c r="E5745">
        <v>4765924</v>
      </c>
      <c r="F5745">
        <v>0</v>
      </c>
      <c r="G5745">
        <v>1710466</v>
      </c>
      <c r="H5745">
        <v>3054631</v>
      </c>
      <c r="I5745">
        <v>827</v>
      </c>
      <c r="J5745">
        <v>133911</v>
      </c>
      <c r="K5745">
        <v>4632013</v>
      </c>
      <c r="L5745">
        <v>0</v>
      </c>
      <c r="M5745">
        <f t="shared" si="374"/>
        <v>4765924</v>
      </c>
      <c r="N5745">
        <f t="shared" si="375"/>
        <v>4765924</v>
      </c>
    </row>
    <row r="5746" spans="1:14" x14ac:dyDescent="0.3">
      <c r="A5746" s="1">
        <v>44233</v>
      </c>
      <c r="B5746" t="s">
        <v>8</v>
      </c>
      <c r="C5746">
        <f t="shared" si="376"/>
        <v>345903</v>
      </c>
      <c r="D5746">
        <v>5111827</v>
      </c>
      <c r="E5746">
        <v>5111827</v>
      </c>
      <c r="F5746">
        <v>0</v>
      </c>
      <c r="G5746">
        <v>1896705</v>
      </c>
      <c r="H5746">
        <v>3214244</v>
      </c>
      <c r="I5746">
        <v>878</v>
      </c>
      <c r="J5746">
        <v>195504</v>
      </c>
      <c r="K5746">
        <v>4916323</v>
      </c>
      <c r="L5746">
        <v>0</v>
      </c>
      <c r="M5746">
        <f t="shared" si="374"/>
        <v>5111827</v>
      </c>
      <c r="N5746">
        <f t="shared" si="375"/>
        <v>5111827</v>
      </c>
    </row>
    <row r="5747" spans="1:14" x14ac:dyDescent="0.3">
      <c r="A5747" s="1">
        <v>44234</v>
      </c>
      <c r="B5747" t="s">
        <v>8</v>
      </c>
      <c r="C5747">
        <f t="shared" si="376"/>
        <v>56272</v>
      </c>
      <c r="D5747">
        <v>5168099</v>
      </c>
      <c r="E5747">
        <v>5168099</v>
      </c>
      <c r="F5747">
        <v>0</v>
      </c>
      <c r="G5747">
        <v>1928947</v>
      </c>
      <c r="H5747">
        <v>3238273</v>
      </c>
      <c r="I5747">
        <v>879</v>
      </c>
      <c r="J5747">
        <v>206130</v>
      </c>
      <c r="K5747">
        <v>4961969</v>
      </c>
      <c r="L5747">
        <v>0</v>
      </c>
      <c r="M5747">
        <f t="shared" si="374"/>
        <v>5168099</v>
      </c>
      <c r="N5747">
        <f t="shared" si="375"/>
        <v>5168099</v>
      </c>
    </row>
    <row r="5748" spans="1:14" x14ac:dyDescent="0.3">
      <c r="A5748" s="1">
        <v>44235</v>
      </c>
      <c r="B5748" t="s">
        <v>8</v>
      </c>
      <c r="C5748">
        <f t="shared" si="376"/>
        <v>447400</v>
      </c>
      <c r="D5748">
        <v>5615499</v>
      </c>
      <c r="E5748">
        <v>5615499</v>
      </c>
      <c r="F5748">
        <v>0</v>
      </c>
      <c r="G5748">
        <v>2211020</v>
      </c>
      <c r="H5748">
        <v>3403576</v>
      </c>
      <c r="I5748">
        <v>903</v>
      </c>
      <c r="J5748">
        <v>290785</v>
      </c>
      <c r="K5748">
        <v>5324714</v>
      </c>
      <c r="L5748">
        <v>0</v>
      </c>
      <c r="M5748">
        <f t="shared" si="374"/>
        <v>5615499</v>
      </c>
      <c r="N5748">
        <f t="shared" si="375"/>
        <v>5615499</v>
      </c>
    </row>
    <row r="5749" spans="1:14" x14ac:dyDescent="0.3">
      <c r="A5749" s="1">
        <v>44236</v>
      </c>
      <c r="B5749" t="s">
        <v>8</v>
      </c>
      <c r="C5749">
        <f t="shared" si="376"/>
        <v>386975</v>
      </c>
      <c r="D5749">
        <v>6002474</v>
      </c>
      <c r="E5749">
        <v>6002474</v>
      </c>
      <c r="F5749">
        <v>0</v>
      </c>
      <c r="G5749">
        <v>2458329</v>
      </c>
      <c r="H5749">
        <v>3543208</v>
      </c>
      <c r="I5749">
        <v>937</v>
      </c>
      <c r="J5749">
        <v>363692</v>
      </c>
      <c r="K5749">
        <v>5638782</v>
      </c>
      <c r="L5749">
        <v>0</v>
      </c>
      <c r="M5749">
        <f t="shared" si="374"/>
        <v>6002474</v>
      </c>
      <c r="N5749">
        <f t="shared" si="375"/>
        <v>6002474</v>
      </c>
    </row>
    <row r="5750" spans="1:14" x14ac:dyDescent="0.3">
      <c r="A5750" s="1">
        <v>44237</v>
      </c>
      <c r="B5750" t="s">
        <v>8</v>
      </c>
      <c r="C5750">
        <f t="shared" si="376"/>
        <v>459796</v>
      </c>
      <c r="D5750">
        <v>6462270</v>
      </c>
      <c r="E5750">
        <v>6462270</v>
      </c>
      <c r="F5750">
        <v>0</v>
      </c>
      <c r="G5750">
        <v>2785194</v>
      </c>
      <c r="H5750">
        <v>3676114</v>
      </c>
      <c r="I5750">
        <v>962</v>
      </c>
      <c r="J5750">
        <v>480760</v>
      </c>
      <c r="K5750">
        <v>5981510</v>
      </c>
      <c r="L5750">
        <v>0</v>
      </c>
      <c r="M5750">
        <f t="shared" si="374"/>
        <v>6462270</v>
      </c>
      <c r="N5750">
        <f t="shared" si="375"/>
        <v>6462270</v>
      </c>
    </row>
    <row r="5751" spans="1:14" x14ac:dyDescent="0.3">
      <c r="A5751" s="1">
        <v>44238</v>
      </c>
      <c r="B5751" t="s">
        <v>8</v>
      </c>
      <c r="C5751">
        <f t="shared" si="376"/>
        <v>496283</v>
      </c>
      <c r="D5751">
        <v>6958553</v>
      </c>
      <c r="E5751">
        <v>6958553</v>
      </c>
      <c r="F5751">
        <v>0</v>
      </c>
      <c r="G5751">
        <v>3153649</v>
      </c>
      <c r="H5751">
        <v>3803908</v>
      </c>
      <c r="I5751">
        <v>996</v>
      </c>
      <c r="J5751">
        <v>609108</v>
      </c>
      <c r="K5751">
        <v>6349445</v>
      </c>
      <c r="L5751">
        <v>0</v>
      </c>
      <c r="M5751">
        <f t="shared" si="374"/>
        <v>6958553</v>
      </c>
      <c r="N5751">
        <f t="shared" si="375"/>
        <v>6958553</v>
      </c>
    </row>
    <row r="5752" spans="1:14" x14ac:dyDescent="0.3">
      <c r="A5752" s="1">
        <v>44239</v>
      </c>
      <c r="B5752" t="s">
        <v>8</v>
      </c>
      <c r="C5752">
        <f t="shared" si="376"/>
        <v>465264</v>
      </c>
      <c r="D5752">
        <v>7423817</v>
      </c>
      <c r="E5752">
        <v>7423817</v>
      </c>
      <c r="F5752">
        <v>0</v>
      </c>
      <c r="G5752">
        <v>3504429</v>
      </c>
      <c r="H5752">
        <v>3918381</v>
      </c>
      <c r="I5752">
        <v>1007</v>
      </c>
      <c r="J5752">
        <v>740517</v>
      </c>
      <c r="K5752">
        <v>6683300</v>
      </c>
      <c r="L5752">
        <v>0</v>
      </c>
      <c r="M5752">
        <f t="shared" si="374"/>
        <v>7423817</v>
      </c>
      <c r="N5752">
        <f t="shared" si="375"/>
        <v>7423817</v>
      </c>
    </row>
    <row r="5753" spans="1:14" x14ac:dyDescent="0.3">
      <c r="A5753" s="1">
        <v>44240</v>
      </c>
      <c r="B5753" t="s">
        <v>8</v>
      </c>
      <c r="C5753">
        <f t="shared" si="376"/>
        <v>263535</v>
      </c>
      <c r="D5753">
        <v>7687352</v>
      </c>
      <c r="E5753">
        <v>7687352</v>
      </c>
      <c r="F5753">
        <v>20859</v>
      </c>
      <c r="G5753">
        <v>3684053</v>
      </c>
      <c r="H5753">
        <v>4002279</v>
      </c>
      <c r="I5753">
        <v>1020</v>
      </c>
      <c r="J5753">
        <v>781304</v>
      </c>
      <c r="K5753">
        <v>6906048</v>
      </c>
      <c r="L5753">
        <v>0</v>
      </c>
      <c r="M5753">
        <f t="shared" si="374"/>
        <v>7708211</v>
      </c>
      <c r="N5753">
        <f t="shared" si="375"/>
        <v>7687352</v>
      </c>
    </row>
    <row r="5754" spans="1:14" x14ac:dyDescent="0.3">
      <c r="A5754" s="1">
        <v>44241</v>
      </c>
      <c r="B5754" t="s">
        <v>8</v>
      </c>
      <c r="C5754">
        <f t="shared" si="376"/>
        <v>23015</v>
      </c>
      <c r="D5754">
        <v>7710367</v>
      </c>
      <c r="E5754">
        <v>7710367</v>
      </c>
      <c r="F5754">
        <v>21911</v>
      </c>
      <c r="G5754">
        <v>3699535</v>
      </c>
      <c r="H5754">
        <v>4009812</v>
      </c>
      <c r="I5754">
        <v>1020</v>
      </c>
      <c r="J5754">
        <v>786042</v>
      </c>
      <c r="K5754">
        <v>6924325</v>
      </c>
      <c r="L5754">
        <v>0</v>
      </c>
      <c r="M5754">
        <f t="shared" si="374"/>
        <v>7732278</v>
      </c>
      <c r="N5754">
        <f t="shared" si="375"/>
        <v>7710367</v>
      </c>
    </row>
    <row r="5755" spans="1:14" x14ac:dyDescent="0.3">
      <c r="A5755" s="1">
        <v>44242</v>
      </c>
      <c r="B5755" t="s">
        <v>8</v>
      </c>
      <c r="C5755">
        <f t="shared" si="376"/>
        <v>400795</v>
      </c>
      <c r="D5755">
        <v>8111162</v>
      </c>
      <c r="E5755">
        <v>8111162</v>
      </c>
      <c r="F5755">
        <v>142489</v>
      </c>
      <c r="G5755">
        <v>3925723</v>
      </c>
      <c r="H5755">
        <v>4184377</v>
      </c>
      <c r="I5755">
        <v>1062</v>
      </c>
      <c r="J5755">
        <v>825093</v>
      </c>
      <c r="K5755">
        <v>7286069</v>
      </c>
      <c r="L5755">
        <v>0</v>
      </c>
      <c r="M5755">
        <f t="shared" si="374"/>
        <v>8253651</v>
      </c>
      <c r="N5755">
        <f t="shared" si="375"/>
        <v>8111162</v>
      </c>
    </row>
    <row r="5756" spans="1:14" x14ac:dyDescent="0.3">
      <c r="A5756" s="1">
        <v>44243</v>
      </c>
      <c r="B5756" t="s">
        <v>8</v>
      </c>
      <c r="C5756">
        <f t="shared" si="376"/>
        <v>226438</v>
      </c>
      <c r="D5756">
        <v>8337600</v>
      </c>
      <c r="E5756">
        <v>8337600</v>
      </c>
      <c r="F5756">
        <v>239626</v>
      </c>
      <c r="G5756">
        <v>4044967</v>
      </c>
      <c r="H5756">
        <v>4291548</v>
      </c>
      <c r="I5756">
        <v>1085</v>
      </c>
      <c r="J5756">
        <v>841412</v>
      </c>
      <c r="K5756">
        <v>7496188</v>
      </c>
      <c r="L5756">
        <v>0</v>
      </c>
      <c r="M5756">
        <f t="shared" si="374"/>
        <v>8577226</v>
      </c>
      <c r="N5756">
        <f t="shared" si="375"/>
        <v>8337600</v>
      </c>
    </row>
    <row r="5757" spans="1:14" x14ac:dyDescent="0.3">
      <c r="A5757" s="1">
        <v>44244</v>
      </c>
      <c r="B5757" t="s">
        <v>8</v>
      </c>
      <c r="C5757">
        <f t="shared" si="376"/>
        <v>367098</v>
      </c>
      <c r="D5757">
        <v>8704698</v>
      </c>
      <c r="E5757">
        <v>8704698</v>
      </c>
      <c r="F5757">
        <v>318541</v>
      </c>
      <c r="G5757">
        <v>4271486</v>
      </c>
      <c r="H5757">
        <v>4432078</v>
      </c>
      <c r="I5757">
        <v>1134</v>
      </c>
      <c r="J5757">
        <v>894555</v>
      </c>
      <c r="K5757">
        <v>7810143</v>
      </c>
      <c r="L5757">
        <v>0</v>
      </c>
      <c r="M5757">
        <f t="shared" si="374"/>
        <v>9023239</v>
      </c>
      <c r="N5757">
        <f t="shared" si="375"/>
        <v>8704698</v>
      </c>
    </row>
    <row r="5758" spans="1:14" x14ac:dyDescent="0.3">
      <c r="A5758" s="1">
        <v>44245</v>
      </c>
      <c r="B5758" t="s">
        <v>8</v>
      </c>
      <c r="C5758">
        <f t="shared" si="376"/>
        <v>157793</v>
      </c>
      <c r="D5758">
        <v>8862491</v>
      </c>
      <c r="E5758">
        <v>8862491</v>
      </c>
      <c r="F5758">
        <v>475776</v>
      </c>
      <c r="G5758">
        <v>4509554</v>
      </c>
      <c r="H5758">
        <v>4351815</v>
      </c>
      <c r="I5758">
        <v>1122</v>
      </c>
      <c r="J5758">
        <v>962251</v>
      </c>
      <c r="K5758">
        <v>7900240</v>
      </c>
      <c r="L5758">
        <v>0</v>
      </c>
      <c r="M5758">
        <f t="shared" si="374"/>
        <v>9338267</v>
      </c>
      <c r="N5758">
        <f t="shared" si="375"/>
        <v>8862491</v>
      </c>
    </row>
    <row r="5759" spans="1:14" x14ac:dyDescent="0.3">
      <c r="A5759" s="1">
        <v>44246</v>
      </c>
      <c r="B5759" t="s">
        <v>8</v>
      </c>
      <c r="C5759">
        <f t="shared" si="376"/>
        <v>661076</v>
      </c>
      <c r="D5759">
        <v>9523567</v>
      </c>
      <c r="E5759">
        <v>9523567</v>
      </c>
      <c r="F5759">
        <v>717941</v>
      </c>
      <c r="G5759">
        <v>4820055</v>
      </c>
      <c r="H5759">
        <v>4702310</v>
      </c>
      <c r="I5759">
        <v>1202</v>
      </c>
      <c r="J5759">
        <v>1003518</v>
      </c>
      <c r="K5759">
        <v>8520049</v>
      </c>
      <c r="L5759">
        <v>0</v>
      </c>
      <c r="M5759">
        <f t="shared" si="374"/>
        <v>10241508</v>
      </c>
      <c r="N5759">
        <f t="shared" si="375"/>
        <v>9523567</v>
      </c>
    </row>
    <row r="5760" spans="1:14" x14ac:dyDescent="0.3">
      <c r="A5760" s="1">
        <v>44247</v>
      </c>
      <c r="B5760" t="s">
        <v>8</v>
      </c>
      <c r="C5760">
        <f t="shared" si="376"/>
        <v>210938</v>
      </c>
      <c r="D5760">
        <v>9734505</v>
      </c>
      <c r="E5760">
        <v>9734505</v>
      </c>
      <c r="F5760">
        <v>884608</v>
      </c>
      <c r="G5760">
        <v>4966750</v>
      </c>
      <c r="H5760">
        <v>4766532</v>
      </c>
      <c r="I5760">
        <v>1223</v>
      </c>
      <c r="J5760">
        <v>1033170</v>
      </c>
      <c r="K5760">
        <v>8701335</v>
      </c>
      <c r="L5760">
        <v>0</v>
      </c>
      <c r="M5760">
        <f t="shared" si="374"/>
        <v>10619113</v>
      </c>
      <c r="N5760">
        <f t="shared" si="375"/>
        <v>9734505</v>
      </c>
    </row>
    <row r="5761" spans="1:14" x14ac:dyDescent="0.3">
      <c r="A5761" s="1">
        <v>44248</v>
      </c>
      <c r="B5761" t="s">
        <v>8</v>
      </c>
      <c r="C5761">
        <f t="shared" si="376"/>
        <v>22712</v>
      </c>
      <c r="D5761">
        <v>9757217</v>
      </c>
      <c r="E5761">
        <v>9757217</v>
      </c>
      <c r="F5761">
        <v>893795</v>
      </c>
      <c r="G5761">
        <v>4982068</v>
      </c>
      <c r="H5761">
        <v>4773924</v>
      </c>
      <c r="I5761">
        <v>1225</v>
      </c>
      <c r="J5761">
        <v>1037565</v>
      </c>
      <c r="K5761">
        <v>8719652</v>
      </c>
      <c r="L5761">
        <v>0</v>
      </c>
      <c r="M5761">
        <f t="shared" si="374"/>
        <v>10651012</v>
      </c>
      <c r="N5761">
        <f t="shared" si="375"/>
        <v>9757217</v>
      </c>
    </row>
    <row r="5762" spans="1:14" x14ac:dyDescent="0.3">
      <c r="A5762" s="1">
        <v>44249</v>
      </c>
      <c r="B5762" t="s">
        <v>8</v>
      </c>
      <c r="C5762">
        <f t="shared" si="376"/>
        <v>312046</v>
      </c>
      <c r="D5762">
        <v>10069263</v>
      </c>
      <c r="E5762">
        <v>10069263</v>
      </c>
      <c r="F5762">
        <v>1174416</v>
      </c>
      <c r="G5762">
        <v>5226538</v>
      </c>
      <c r="H5762">
        <v>4841511</v>
      </c>
      <c r="I5762">
        <v>1214</v>
      </c>
      <c r="J5762">
        <v>1085940</v>
      </c>
      <c r="K5762">
        <v>8983323</v>
      </c>
      <c r="L5762">
        <v>0</v>
      </c>
      <c r="M5762">
        <f t="shared" si="374"/>
        <v>11243679</v>
      </c>
      <c r="N5762">
        <f t="shared" si="375"/>
        <v>10069263</v>
      </c>
    </row>
    <row r="5763" spans="1:14" x14ac:dyDescent="0.3">
      <c r="A5763" s="1">
        <v>44250</v>
      </c>
      <c r="B5763" t="s">
        <v>8</v>
      </c>
      <c r="C5763">
        <f t="shared" si="376"/>
        <v>219030</v>
      </c>
      <c r="D5763">
        <v>10288293</v>
      </c>
      <c r="E5763">
        <v>10288293</v>
      </c>
      <c r="F5763">
        <v>1309475</v>
      </c>
      <c r="G5763">
        <v>5389434</v>
      </c>
      <c r="H5763">
        <v>4897627</v>
      </c>
      <c r="I5763">
        <v>1232</v>
      </c>
      <c r="J5763">
        <v>1120345</v>
      </c>
      <c r="K5763">
        <v>9167948</v>
      </c>
      <c r="L5763">
        <v>0</v>
      </c>
      <c r="M5763">
        <f t="shared" si="374"/>
        <v>11597768</v>
      </c>
      <c r="N5763">
        <f t="shared" si="375"/>
        <v>10288293</v>
      </c>
    </row>
    <row r="5764" spans="1:14" x14ac:dyDescent="0.3">
      <c r="A5764" s="1">
        <v>44251</v>
      </c>
      <c r="B5764" t="s">
        <v>8</v>
      </c>
      <c r="C5764">
        <f t="shared" si="376"/>
        <v>229275</v>
      </c>
      <c r="D5764">
        <v>10517568</v>
      </c>
      <c r="E5764">
        <v>10517568</v>
      </c>
      <c r="F5764">
        <v>1525390</v>
      </c>
      <c r="G5764">
        <v>5558978</v>
      </c>
      <c r="H5764">
        <v>4957351</v>
      </c>
      <c r="I5764">
        <v>1239</v>
      </c>
      <c r="J5764">
        <v>1156820</v>
      </c>
      <c r="K5764">
        <v>9360748</v>
      </c>
      <c r="L5764">
        <v>0</v>
      </c>
      <c r="M5764">
        <f t="shared" si="374"/>
        <v>12042958</v>
      </c>
      <c r="N5764">
        <f t="shared" si="375"/>
        <v>10517568</v>
      </c>
    </row>
    <row r="5765" spans="1:14" x14ac:dyDescent="0.3">
      <c r="A5765" s="1">
        <v>44252</v>
      </c>
      <c r="B5765" t="s">
        <v>8</v>
      </c>
      <c r="C5765">
        <f t="shared" si="376"/>
        <v>328624</v>
      </c>
      <c r="D5765">
        <v>10846192</v>
      </c>
      <c r="E5765">
        <v>10846192</v>
      </c>
      <c r="F5765">
        <v>1972882</v>
      </c>
      <c r="G5765">
        <v>5799474</v>
      </c>
      <c r="H5765">
        <v>5045426</v>
      </c>
      <c r="I5765">
        <v>1292</v>
      </c>
      <c r="J5765">
        <v>1204424</v>
      </c>
      <c r="K5765">
        <v>9641768</v>
      </c>
      <c r="L5765">
        <v>0</v>
      </c>
      <c r="M5765">
        <f t="shared" si="374"/>
        <v>12819074</v>
      </c>
      <c r="N5765">
        <f t="shared" si="375"/>
        <v>10846192</v>
      </c>
    </row>
    <row r="5766" spans="1:14" x14ac:dyDescent="0.3">
      <c r="A5766" s="1">
        <v>44253</v>
      </c>
      <c r="B5766" t="s">
        <v>8</v>
      </c>
      <c r="C5766">
        <f t="shared" si="376"/>
        <v>295183</v>
      </c>
      <c r="D5766">
        <v>11141375</v>
      </c>
      <c r="E5766">
        <v>11141375</v>
      </c>
      <c r="F5766">
        <v>2419557</v>
      </c>
      <c r="G5766">
        <v>6008758</v>
      </c>
      <c r="H5766">
        <v>5131299</v>
      </c>
      <c r="I5766">
        <v>1318</v>
      </c>
      <c r="J5766">
        <v>1244235</v>
      </c>
      <c r="K5766">
        <v>9897140</v>
      </c>
      <c r="L5766">
        <v>0</v>
      </c>
      <c r="M5766">
        <f t="shared" si="374"/>
        <v>13560932</v>
      </c>
      <c r="N5766">
        <f t="shared" si="375"/>
        <v>11141375</v>
      </c>
    </row>
    <row r="5767" spans="1:14" x14ac:dyDescent="0.3">
      <c r="A5767" s="1">
        <v>44254</v>
      </c>
      <c r="B5767" t="s">
        <v>8</v>
      </c>
      <c r="C5767">
        <f t="shared" si="376"/>
        <v>51</v>
      </c>
      <c r="D5767">
        <v>11141426</v>
      </c>
      <c r="E5767">
        <v>11141426</v>
      </c>
      <c r="F5767">
        <v>2419557</v>
      </c>
      <c r="G5767">
        <v>6008785</v>
      </c>
      <c r="H5767">
        <v>5131323</v>
      </c>
      <c r="I5767">
        <v>1318</v>
      </c>
      <c r="J5767">
        <v>1244235</v>
      </c>
      <c r="K5767">
        <v>9897191</v>
      </c>
      <c r="L5767">
        <v>0</v>
      </c>
      <c r="M5767">
        <f t="shared" si="374"/>
        <v>13560983</v>
      </c>
      <c r="N5767">
        <f t="shared" si="375"/>
        <v>11141426</v>
      </c>
    </row>
    <row r="5768" spans="1:14" x14ac:dyDescent="0.3">
      <c r="A5768" s="1">
        <v>44255</v>
      </c>
      <c r="B5768" t="s">
        <v>8</v>
      </c>
      <c r="C5768">
        <f t="shared" si="376"/>
        <v>225</v>
      </c>
      <c r="D5768">
        <v>11141651</v>
      </c>
      <c r="E5768">
        <v>11141651</v>
      </c>
      <c r="F5768">
        <v>2419557</v>
      </c>
      <c r="G5768">
        <v>6008960</v>
      </c>
      <c r="H5768">
        <v>5131373</v>
      </c>
      <c r="I5768">
        <v>1318</v>
      </c>
      <c r="J5768">
        <v>1244273</v>
      </c>
      <c r="K5768">
        <v>9897378</v>
      </c>
      <c r="L5768">
        <v>0</v>
      </c>
      <c r="M5768">
        <f t="shared" si="374"/>
        <v>13561208</v>
      </c>
      <c r="N5768">
        <f t="shared" si="375"/>
        <v>11141651</v>
      </c>
    </row>
    <row r="5769" spans="1:14" x14ac:dyDescent="0.3">
      <c r="A5769" s="1">
        <v>44256</v>
      </c>
      <c r="B5769" t="s">
        <v>8</v>
      </c>
      <c r="C5769">
        <f t="shared" si="376"/>
        <v>0</v>
      </c>
      <c r="D5769">
        <v>11141651</v>
      </c>
      <c r="E5769">
        <v>11141651</v>
      </c>
      <c r="F5769">
        <v>2419557</v>
      </c>
      <c r="G5769">
        <v>6008960</v>
      </c>
      <c r="H5769">
        <v>5131373</v>
      </c>
      <c r="I5769">
        <v>1318</v>
      </c>
      <c r="J5769">
        <v>1244273</v>
      </c>
      <c r="K5769">
        <v>9897378</v>
      </c>
      <c r="L5769">
        <v>0</v>
      </c>
      <c r="M5769">
        <f t="shared" si="374"/>
        <v>13561208</v>
      </c>
      <c r="N5769">
        <f t="shared" si="375"/>
        <v>11141651</v>
      </c>
    </row>
    <row r="5770" spans="1:14" x14ac:dyDescent="0.3">
      <c r="A5770" s="1">
        <v>44257</v>
      </c>
      <c r="B5770" t="s">
        <v>8</v>
      </c>
      <c r="C5770">
        <f t="shared" si="376"/>
        <v>744669</v>
      </c>
      <c r="D5770">
        <v>11886320</v>
      </c>
      <c r="E5770">
        <v>11886320</v>
      </c>
      <c r="F5770">
        <v>2647634</v>
      </c>
      <c r="G5770">
        <v>6462436</v>
      </c>
      <c r="H5770">
        <v>5422470</v>
      </c>
      <c r="I5770">
        <v>1414</v>
      </c>
      <c r="J5770">
        <v>1277711</v>
      </c>
      <c r="K5770">
        <v>10608609</v>
      </c>
      <c r="L5770">
        <v>0</v>
      </c>
      <c r="M5770">
        <f t="shared" si="374"/>
        <v>14533954</v>
      </c>
      <c r="N5770">
        <f t="shared" si="375"/>
        <v>11886320</v>
      </c>
    </row>
    <row r="5771" spans="1:14" x14ac:dyDescent="0.3">
      <c r="A5771" s="1">
        <v>44258</v>
      </c>
      <c r="B5771" t="s">
        <v>8</v>
      </c>
      <c r="C5771">
        <f t="shared" si="376"/>
        <v>667006</v>
      </c>
      <c r="D5771">
        <v>12553326</v>
      </c>
      <c r="E5771">
        <v>12553326</v>
      </c>
      <c r="F5771">
        <v>2830557</v>
      </c>
      <c r="G5771">
        <v>6859318</v>
      </c>
      <c r="H5771">
        <v>5692550</v>
      </c>
      <c r="I5771">
        <v>1458</v>
      </c>
      <c r="J5771">
        <v>1307164</v>
      </c>
      <c r="K5771">
        <v>11246162</v>
      </c>
      <c r="L5771">
        <v>0</v>
      </c>
      <c r="M5771">
        <f t="shared" si="374"/>
        <v>15383883</v>
      </c>
      <c r="N5771">
        <f t="shared" si="375"/>
        <v>12553326</v>
      </c>
    </row>
    <row r="5772" spans="1:14" x14ac:dyDescent="0.3">
      <c r="A5772" s="1">
        <v>44259</v>
      </c>
      <c r="B5772" t="s">
        <v>8</v>
      </c>
      <c r="C5772">
        <f t="shared" si="376"/>
        <v>840212</v>
      </c>
      <c r="D5772">
        <v>13393538</v>
      </c>
      <c r="E5772">
        <v>13393538</v>
      </c>
      <c r="F5772">
        <v>3142165</v>
      </c>
      <c r="G5772">
        <v>7346850</v>
      </c>
      <c r="H5772">
        <v>6045211</v>
      </c>
      <c r="I5772">
        <v>1477</v>
      </c>
      <c r="J5772">
        <v>1345443</v>
      </c>
      <c r="K5772">
        <v>12048095</v>
      </c>
      <c r="L5772">
        <v>0</v>
      </c>
      <c r="M5772">
        <f t="shared" si="374"/>
        <v>16535703</v>
      </c>
      <c r="N5772">
        <f t="shared" si="375"/>
        <v>13393538</v>
      </c>
    </row>
    <row r="5773" spans="1:14" x14ac:dyDescent="0.3">
      <c r="A5773" s="1">
        <v>44260</v>
      </c>
      <c r="B5773" t="s">
        <v>8</v>
      </c>
      <c r="C5773">
        <f t="shared" si="376"/>
        <v>1022374</v>
      </c>
      <c r="D5773">
        <v>14415912</v>
      </c>
      <c r="E5773">
        <v>14415912</v>
      </c>
      <c r="F5773">
        <v>3455761</v>
      </c>
      <c r="G5773">
        <v>7924084</v>
      </c>
      <c r="H5773">
        <v>6490255</v>
      </c>
      <c r="I5773">
        <v>1573</v>
      </c>
      <c r="J5773">
        <v>1386898</v>
      </c>
      <c r="K5773">
        <v>13029014</v>
      </c>
      <c r="L5773">
        <v>0</v>
      </c>
      <c r="M5773">
        <f t="shared" si="374"/>
        <v>17871673</v>
      </c>
      <c r="N5773">
        <f t="shared" si="375"/>
        <v>14415912</v>
      </c>
    </row>
    <row r="5774" spans="1:14" x14ac:dyDescent="0.3">
      <c r="A5774" s="1">
        <v>44261</v>
      </c>
      <c r="B5774" t="s">
        <v>8</v>
      </c>
      <c r="C5774">
        <f t="shared" si="376"/>
        <v>1022583</v>
      </c>
      <c r="D5774">
        <v>15438495</v>
      </c>
      <c r="E5774">
        <v>15438495</v>
      </c>
      <c r="F5774">
        <v>3732333</v>
      </c>
      <c r="G5774">
        <v>8488627</v>
      </c>
      <c r="H5774">
        <v>6948195</v>
      </c>
      <c r="I5774">
        <v>1673</v>
      </c>
      <c r="J5774">
        <v>1434272</v>
      </c>
      <c r="K5774">
        <v>14004223</v>
      </c>
      <c r="L5774">
        <v>0</v>
      </c>
      <c r="M5774">
        <f t="shared" si="374"/>
        <v>19170828</v>
      </c>
      <c r="N5774">
        <f t="shared" si="375"/>
        <v>15438495</v>
      </c>
    </row>
    <row r="5775" spans="1:14" x14ac:dyDescent="0.3">
      <c r="A5775" s="1">
        <v>44262</v>
      </c>
      <c r="B5775" t="s">
        <v>8</v>
      </c>
      <c r="C5775">
        <f t="shared" si="376"/>
        <v>103034</v>
      </c>
      <c r="D5775">
        <v>15541529</v>
      </c>
      <c r="E5775">
        <v>15541529</v>
      </c>
      <c r="F5775">
        <v>3747137</v>
      </c>
      <c r="G5775">
        <v>8545982</v>
      </c>
      <c r="H5775">
        <v>6993867</v>
      </c>
      <c r="I5775">
        <v>1680</v>
      </c>
      <c r="J5775">
        <v>1440857</v>
      </c>
      <c r="K5775">
        <v>14100672</v>
      </c>
      <c r="L5775">
        <v>0</v>
      </c>
      <c r="M5775">
        <f t="shared" si="374"/>
        <v>19288666</v>
      </c>
      <c r="N5775">
        <f t="shared" si="375"/>
        <v>15541529</v>
      </c>
    </row>
    <row r="5776" spans="1:14" x14ac:dyDescent="0.3">
      <c r="A5776" s="1">
        <v>44263</v>
      </c>
      <c r="B5776" t="s">
        <v>8</v>
      </c>
      <c r="C5776">
        <f t="shared" si="376"/>
        <v>1434609</v>
      </c>
      <c r="D5776">
        <v>16976138</v>
      </c>
      <c r="E5776">
        <v>16976138</v>
      </c>
      <c r="F5776">
        <v>4062362</v>
      </c>
      <c r="G5776">
        <v>9298005</v>
      </c>
      <c r="H5776">
        <v>7676312</v>
      </c>
      <c r="I5776">
        <v>1821</v>
      </c>
      <c r="J5776">
        <v>1495593</v>
      </c>
      <c r="K5776">
        <v>15480545</v>
      </c>
      <c r="L5776">
        <v>0</v>
      </c>
      <c r="M5776">
        <f t="shared" si="374"/>
        <v>21038500</v>
      </c>
      <c r="N5776">
        <f t="shared" si="375"/>
        <v>16976138</v>
      </c>
    </row>
    <row r="5777" spans="1:14" x14ac:dyDescent="0.3">
      <c r="A5777" s="1">
        <v>44264</v>
      </c>
      <c r="B5777" t="s">
        <v>8</v>
      </c>
      <c r="C5777">
        <f t="shared" si="376"/>
        <v>1384105</v>
      </c>
      <c r="D5777">
        <v>18360243</v>
      </c>
      <c r="E5777">
        <v>14003206</v>
      </c>
      <c r="F5777">
        <v>4357037</v>
      </c>
      <c r="G5777">
        <v>10044921</v>
      </c>
      <c r="H5777">
        <v>8313353</v>
      </c>
      <c r="I5777">
        <v>1967</v>
      </c>
      <c r="J5777">
        <v>1619279</v>
      </c>
      <c r="K5777">
        <v>16739804</v>
      </c>
      <c r="L5777">
        <v>0</v>
      </c>
      <c r="M5777">
        <f t="shared" si="374"/>
        <v>18360243</v>
      </c>
      <c r="N5777">
        <f t="shared" si="375"/>
        <v>18360241</v>
      </c>
    </row>
    <row r="5778" spans="1:14" x14ac:dyDescent="0.3">
      <c r="A5778" s="1">
        <v>44265</v>
      </c>
      <c r="B5778" t="s">
        <v>8</v>
      </c>
      <c r="C5778">
        <f t="shared" si="376"/>
        <v>1178304</v>
      </c>
      <c r="D5778">
        <v>19538547</v>
      </c>
      <c r="E5778">
        <v>14872785</v>
      </c>
      <c r="F5778">
        <v>4665762</v>
      </c>
      <c r="G5778">
        <v>10707385</v>
      </c>
      <c r="H5778">
        <v>8829091</v>
      </c>
      <c r="I5778">
        <v>2069</v>
      </c>
      <c r="J5778">
        <v>1727948</v>
      </c>
      <c r="K5778">
        <v>17809439</v>
      </c>
      <c r="L5778">
        <v>0</v>
      </c>
      <c r="M5778">
        <f t="shared" si="374"/>
        <v>19538547</v>
      </c>
      <c r="N5778">
        <f t="shared" si="375"/>
        <v>19538545</v>
      </c>
    </row>
    <row r="5779" spans="1:14" x14ac:dyDescent="0.3">
      <c r="A5779" s="1">
        <v>44266</v>
      </c>
      <c r="B5779" t="s">
        <v>8</v>
      </c>
      <c r="C5779">
        <f t="shared" si="376"/>
        <v>415440</v>
      </c>
      <c r="D5779">
        <v>19953987</v>
      </c>
      <c r="E5779">
        <v>15204375</v>
      </c>
      <c r="F5779">
        <v>4749612</v>
      </c>
      <c r="G5779">
        <v>10937930</v>
      </c>
      <c r="H5779">
        <v>9013952</v>
      </c>
      <c r="I5779">
        <v>2103</v>
      </c>
      <c r="J5779">
        <v>1755220</v>
      </c>
      <c r="K5779">
        <v>18197567</v>
      </c>
      <c r="L5779">
        <v>0</v>
      </c>
      <c r="M5779">
        <f t="shared" si="374"/>
        <v>19953987</v>
      </c>
      <c r="N5779">
        <f t="shared" si="375"/>
        <v>19953985</v>
      </c>
    </row>
    <row r="5780" spans="1:14" x14ac:dyDescent="0.3">
      <c r="A5780" s="1">
        <v>44267</v>
      </c>
      <c r="B5780" t="s">
        <v>8</v>
      </c>
      <c r="C5780">
        <f t="shared" si="376"/>
        <v>1818172</v>
      </c>
      <c r="D5780">
        <v>21772159</v>
      </c>
      <c r="E5780">
        <v>16612019</v>
      </c>
      <c r="F5780">
        <v>5160140</v>
      </c>
      <c r="G5780">
        <v>11974143</v>
      </c>
      <c r="H5780">
        <v>9795767</v>
      </c>
      <c r="I5780">
        <v>2247</v>
      </c>
      <c r="J5780">
        <v>1910640</v>
      </c>
      <c r="K5780">
        <v>19860313</v>
      </c>
      <c r="L5780">
        <v>0</v>
      </c>
      <c r="M5780">
        <f t="shared" si="374"/>
        <v>21772159</v>
      </c>
      <c r="N5780">
        <f t="shared" si="375"/>
        <v>21772157</v>
      </c>
    </row>
    <row r="5781" spans="1:14" x14ac:dyDescent="0.3">
      <c r="A5781" s="1">
        <v>44268</v>
      </c>
      <c r="B5781" t="s">
        <v>8</v>
      </c>
      <c r="C5781">
        <f t="shared" si="376"/>
        <v>1387445</v>
      </c>
      <c r="D5781">
        <v>23159604</v>
      </c>
      <c r="E5781">
        <v>17698742</v>
      </c>
      <c r="F5781">
        <v>5460862</v>
      </c>
      <c r="G5781">
        <v>12747867</v>
      </c>
      <c r="H5781">
        <v>10409393</v>
      </c>
      <c r="I5781">
        <v>2342</v>
      </c>
      <c r="J5781">
        <v>2010101</v>
      </c>
      <c r="K5781">
        <v>21148292</v>
      </c>
      <c r="L5781">
        <v>0</v>
      </c>
      <c r="M5781">
        <f t="shared" si="374"/>
        <v>23159604</v>
      </c>
      <c r="N5781">
        <f t="shared" si="375"/>
        <v>23159602</v>
      </c>
    </row>
    <row r="5782" spans="1:14" x14ac:dyDescent="0.3">
      <c r="A5782" s="1">
        <v>44269</v>
      </c>
      <c r="B5782" t="s">
        <v>8</v>
      </c>
      <c r="C5782">
        <f t="shared" si="376"/>
        <v>158146</v>
      </c>
      <c r="D5782">
        <v>23317750</v>
      </c>
      <c r="E5782">
        <v>17837716</v>
      </c>
      <c r="F5782">
        <v>5480034</v>
      </c>
      <c r="G5782">
        <v>12832126</v>
      </c>
      <c r="H5782">
        <v>10483269</v>
      </c>
      <c r="I5782">
        <v>2353</v>
      </c>
      <c r="J5782">
        <v>2017875</v>
      </c>
      <c r="K5782">
        <v>21298664</v>
      </c>
      <c r="L5782">
        <v>0</v>
      </c>
      <c r="M5782">
        <f t="shared" si="374"/>
        <v>23317750</v>
      </c>
      <c r="N5782">
        <f t="shared" si="375"/>
        <v>23317748</v>
      </c>
    </row>
    <row r="5783" spans="1:14" x14ac:dyDescent="0.3">
      <c r="A5783" s="1">
        <v>44270</v>
      </c>
      <c r="B5783" t="s">
        <v>8</v>
      </c>
      <c r="C5783">
        <f t="shared" si="376"/>
        <v>2300500</v>
      </c>
      <c r="D5783">
        <v>25618250</v>
      </c>
      <c r="E5783">
        <v>19766466</v>
      </c>
      <c r="F5783">
        <v>5851784</v>
      </c>
      <c r="G5783">
        <v>14090723</v>
      </c>
      <c r="H5783">
        <v>11524956</v>
      </c>
      <c r="I5783">
        <v>2569</v>
      </c>
      <c r="J5783">
        <v>2183445</v>
      </c>
      <c r="K5783">
        <v>23433592</v>
      </c>
      <c r="L5783">
        <v>0</v>
      </c>
      <c r="M5783">
        <f t="shared" si="374"/>
        <v>25618250</v>
      </c>
      <c r="N5783">
        <f t="shared" si="375"/>
        <v>25618248</v>
      </c>
    </row>
    <row r="5784" spans="1:14" x14ac:dyDescent="0.3">
      <c r="A5784" s="1">
        <v>44271</v>
      </c>
      <c r="B5784" t="s">
        <v>8</v>
      </c>
      <c r="C5784">
        <v>372144</v>
      </c>
      <c r="D5784">
        <v>25990394</v>
      </c>
      <c r="E5784">
        <v>25417885</v>
      </c>
      <c r="F5784">
        <v>6157581</v>
      </c>
      <c r="G5784">
        <v>14178761</v>
      </c>
      <c r="H5784">
        <v>11766411</v>
      </c>
      <c r="I5784">
        <v>2547</v>
      </c>
      <c r="J5784">
        <v>2542329</v>
      </c>
      <c r="K5784">
        <v>28905478</v>
      </c>
      <c r="L5784">
        <v>0</v>
      </c>
      <c r="M5784">
        <v>31550479</v>
      </c>
      <c r="N5784">
        <v>25947718</v>
      </c>
    </row>
    <row r="5785" spans="1:14" x14ac:dyDescent="0.3">
      <c r="A5785" s="1">
        <v>44272</v>
      </c>
      <c r="B5785" t="s">
        <v>8</v>
      </c>
      <c r="C5785">
        <v>3926034</v>
      </c>
      <c r="D5785">
        <v>29916428</v>
      </c>
      <c r="E5785">
        <v>29892532</v>
      </c>
      <c r="F5785">
        <v>6481945</v>
      </c>
      <c r="G5785">
        <v>16217188</v>
      </c>
      <c r="H5785">
        <v>13696037</v>
      </c>
      <c r="I5785">
        <v>3203</v>
      </c>
      <c r="J5785">
        <v>2867511</v>
      </c>
      <c r="K5785">
        <v>33506966</v>
      </c>
      <c r="L5785">
        <v>0</v>
      </c>
      <c r="M5785">
        <v>36374477</v>
      </c>
      <c r="N5785">
        <v>29916427</v>
      </c>
    </row>
    <row r="5786" spans="1:14" x14ac:dyDescent="0.3">
      <c r="A5786" s="1">
        <v>44273</v>
      </c>
      <c r="B5786" t="s">
        <v>8</v>
      </c>
      <c r="C5786">
        <v>1931050</v>
      </c>
      <c r="D5786">
        <v>31847478</v>
      </c>
      <c r="E5786">
        <v>31847478</v>
      </c>
      <c r="F5786">
        <v>6815959</v>
      </c>
      <c r="G5786">
        <v>17256322</v>
      </c>
      <c r="H5786">
        <v>14587732</v>
      </c>
      <c r="I5786">
        <v>3424</v>
      </c>
      <c r="J5786">
        <v>3102507</v>
      </c>
      <c r="K5786">
        <v>35560930</v>
      </c>
      <c r="L5786">
        <v>0</v>
      </c>
      <c r="M5786">
        <v>38663437</v>
      </c>
      <c r="N5786">
        <v>31847476</v>
      </c>
    </row>
    <row r="5787" spans="1:14" x14ac:dyDescent="0.3">
      <c r="A5787" s="1">
        <v>44274</v>
      </c>
      <c r="B5787" t="s">
        <v>8</v>
      </c>
      <c r="C5787">
        <v>2273728</v>
      </c>
      <c r="D5787">
        <v>34121206</v>
      </c>
      <c r="E5787">
        <v>34121206</v>
      </c>
      <c r="F5787">
        <v>7080780</v>
      </c>
      <c r="G5787">
        <v>18436903</v>
      </c>
      <c r="H5787">
        <v>15680629</v>
      </c>
      <c r="I5787">
        <v>3674</v>
      </c>
      <c r="J5787">
        <v>3323263</v>
      </c>
      <c r="K5787">
        <v>37878723</v>
      </c>
      <c r="L5787">
        <v>0</v>
      </c>
      <c r="M5787">
        <v>41201986</v>
      </c>
      <c r="N5787">
        <v>34121204</v>
      </c>
    </row>
    <row r="5788" spans="1:14" x14ac:dyDescent="0.3">
      <c r="A5788" s="1">
        <v>44275</v>
      </c>
      <c r="B5788" t="s">
        <v>8</v>
      </c>
      <c r="C5788">
        <v>2339068</v>
      </c>
      <c r="D5788">
        <v>36460274</v>
      </c>
      <c r="E5788">
        <v>36460274</v>
      </c>
      <c r="F5788">
        <v>7308809</v>
      </c>
      <c r="G5788">
        <v>19632615</v>
      </c>
      <c r="H5788">
        <v>16823749</v>
      </c>
      <c r="I5788">
        <v>3910</v>
      </c>
      <c r="J5788">
        <v>3608065</v>
      </c>
      <c r="K5788">
        <v>40161018</v>
      </c>
      <c r="L5788">
        <v>0</v>
      </c>
      <c r="M5788">
        <v>43769083</v>
      </c>
      <c r="N5788">
        <v>36460271</v>
      </c>
    </row>
    <row r="5789" spans="1:14" x14ac:dyDescent="0.3">
      <c r="A5789" s="1">
        <v>44276</v>
      </c>
      <c r="B5789" t="s">
        <v>8</v>
      </c>
      <c r="C5789">
        <v>735512</v>
      </c>
      <c r="D5789">
        <v>37195786</v>
      </c>
      <c r="E5789">
        <v>37195786</v>
      </c>
      <c r="F5789">
        <v>7341845</v>
      </c>
      <c r="G5789">
        <v>19997881</v>
      </c>
      <c r="H5789">
        <v>17193895</v>
      </c>
      <c r="I5789">
        <v>4010</v>
      </c>
      <c r="J5789">
        <v>3702317</v>
      </c>
      <c r="K5789">
        <v>40835314</v>
      </c>
      <c r="L5789">
        <v>0</v>
      </c>
      <c r="M5789">
        <v>44537631</v>
      </c>
      <c r="N5789">
        <v>37195783</v>
      </c>
    </row>
    <row r="5790" spans="1:14" x14ac:dyDescent="0.3">
      <c r="A5790" s="1">
        <v>44277</v>
      </c>
      <c r="B5790" t="s">
        <v>8</v>
      </c>
      <c r="C5790">
        <v>2301353</v>
      </c>
      <c r="D5790">
        <v>39497139</v>
      </c>
      <c r="E5790">
        <v>39497139</v>
      </c>
      <c r="F5790">
        <v>7591950</v>
      </c>
      <c r="G5790">
        <v>21183796</v>
      </c>
      <c r="H5790">
        <v>18309047</v>
      </c>
      <c r="I5790">
        <v>4296</v>
      </c>
      <c r="J5790">
        <v>4015745</v>
      </c>
      <c r="K5790">
        <v>43073344</v>
      </c>
      <c r="L5790">
        <v>0</v>
      </c>
      <c r="M5790">
        <v>47089089</v>
      </c>
      <c r="N5790">
        <v>39497136</v>
      </c>
    </row>
    <row r="5791" spans="1:14" x14ac:dyDescent="0.3">
      <c r="A5791" s="1">
        <v>44278</v>
      </c>
      <c r="B5791" t="s">
        <v>8</v>
      </c>
      <c r="C5791">
        <v>2539844</v>
      </c>
      <c r="D5791">
        <v>42036983</v>
      </c>
      <c r="E5791">
        <v>42036983</v>
      </c>
      <c r="F5791">
        <v>7824278</v>
      </c>
      <c r="G5791">
        <v>22474122</v>
      </c>
      <c r="H5791">
        <v>19558313</v>
      </c>
      <c r="I5791">
        <v>4548</v>
      </c>
      <c r="J5791">
        <v>4408832</v>
      </c>
      <c r="K5791">
        <v>45452429</v>
      </c>
      <c r="L5791">
        <v>0</v>
      </c>
      <c r="M5791">
        <v>49861261</v>
      </c>
      <c r="N5791">
        <v>42036980</v>
      </c>
    </row>
    <row r="5792" spans="1:14" x14ac:dyDescent="0.3">
      <c r="A5792" s="1">
        <v>44279</v>
      </c>
      <c r="B5792" t="s">
        <v>8</v>
      </c>
      <c r="C5792">
        <v>2098873</v>
      </c>
      <c r="D5792">
        <v>44135856</v>
      </c>
      <c r="E5792">
        <v>44135856</v>
      </c>
      <c r="F5792">
        <v>7966084</v>
      </c>
      <c r="G5792">
        <v>23543327</v>
      </c>
      <c r="H5792">
        <v>20587748</v>
      </c>
      <c r="I5792">
        <v>4781</v>
      </c>
      <c r="J5792">
        <v>4746010</v>
      </c>
      <c r="K5792">
        <v>47355930</v>
      </c>
      <c r="L5792">
        <v>0</v>
      </c>
      <c r="M5792">
        <v>52101940</v>
      </c>
      <c r="N5792">
        <v>44135853</v>
      </c>
    </row>
    <row r="5793" spans="1:14" x14ac:dyDescent="0.3">
      <c r="A5793" s="1">
        <v>44280</v>
      </c>
      <c r="B5793" t="s">
        <v>8</v>
      </c>
      <c r="C5793">
        <v>2202268</v>
      </c>
      <c r="D5793">
        <v>46338124</v>
      </c>
      <c r="E5793">
        <v>46338124</v>
      </c>
      <c r="F5793">
        <v>8134629</v>
      </c>
      <c r="G5793">
        <v>24684023</v>
      </c>
      <c r="H5793">
        <v>21649005</v>
      </c>
      <c r="I5793">
        <v>5096</v>
      </c>
      <c r="J5793">
        <v>5054701</v>
      </c>
      <c r="K5793">
        <v>49418052</v>
      </c>
      <c r="L5793">
        <v>0</v>
      </c>
      <c r="M5793">
        <v>54472753</v>
      </c>
      <c r="N5793">
        <v>46338121</v>
      </c>
    </row>
    <row r="5794" spans="1:14" x14ac:dyDescent="0.3">
      <c r="A5794" s="1">
        <v>44281</v>
      </c>
      <c r="B5794" t="s">
        <v>8</v>
      </c>
      <c r="C5794">
        <v>2292295</v>
      </c>
      <c r="D5794">
        <v>48630419</v>
      </c>
      <c r="E5794">
        <v>48630419</v>
      </c>
      <c r="F5794">
        <v>8271862</v>
      </c>
      <c r="G5794">
        <v>25849732</v>
      </c>
      <c r="H5794">
        <v>22775332</v>
      </c>
      <c r="I5794">
        <v>5355</v>
      </c>
      <c r="J5794">
        <v>5352450</v>
      </c>
      <c r="K5794">
        <v>51549831</v>
      </c>
      <c r="L5794">
        <v>0</v>
      </c>
      <c r="M5794">
        <v>56902281</v>
      </c>
      <c r="N5794">
        <v>48630416</v>
      </c>
    </row>
    <row r="5795" spans="1:14" x14ac:dyDescent="0.3">
      <c r="A5795" s="1">
        <v>44282</v>
      </c>
      <c r="B5795" t="s">
        <v>8</v>
      </c>
      <c r="C5795">
        <v>2114915</v>
      </c>
      <c r="D5795">
        <v>50745334</v>
      </c>
      <c r="E5795">
        <v>50745334</v>
      </c>
      <c r="F5795">
        <v>8370073</v>
      </c>
      <c r="G5795">
        <v>26913881</v>
      </c>
      <c r="H5795">
        <v>23825862</v>
      </c>
      <c r="I5795">
        <v>5591</v>
      </c>
      <c r="J5795">
        <v>5570524</v>
      </c>
      <c r="K5795">
        <v>53544883</v>
      </c>
      <c r="L5795">
        <v>0</v>
      </c>
      <c r="M5795">
        <v>59115407</v>
      </c>
      <c r="N5795">
        <v>50745331</v>
      </c>
    </row>
    <row r="5796" spans="1:14" x14ac:dyDescent="0.3">
      <c r="A5796" s="1">
        <v>44283</v>
      </c>
      <c r="B5796" t="s">
        <v>8</v>
      </c>
      <c r="C5796">
        <v>313985</v>
      </c>
      <c r="D5796">
        <v>51059319</v>
      </c>
      <c r="E5796">
        <v>51059319</v>
      </c>
      <c r="F5796">
        <v>8377491</v>
      </c>
      <c r="G5796">
        <v>27074228</v>
      </c>
      <c r="H5796">
        <v>23979467</v>
      </c>
      <c r="I5796">
        <v>5624</v>
      </c>
      <c r="J5796">
        <v>5588915</v>
      </c>
      <c r="K5796">
        <v>53847895</v>
      </c>
      <c r="L5796">
        <v>0</v>
      </c>
      <c r="M5796">
        <v>59436810</v>
      </c>
      <c r="N5796">
        <v>51059316</v>
      </c>
    </row>
    <row r="5797" spans="1:14" x14ac:dyDescent="0.3">
      <c r="A5797" s="1">
        <v>44284</v>
      </c>
      <c r="B5797" t="s">
        <v>8</v>
      </c>
      <c r="C5797">
        <v>594726</v>
      </c>
      <c r="D5797">
        <v>51654045</v>
      </c>
      <c r="E5797">
        <v>51654037</v>
      </c>
      <c r="F5797">
        <v>8408979</v>
      </c>
      <c r="G5797">
        <v>27364716</v>
      </c>
      <c r="H5797">
        <v>24283624</v>
      </c>
      <c r="I5797">
        <v>5697</v>
      </c>
      <c r="J5797">
        <v>5661622</v>
      </c>
      <c r="K5797">
        <v>54401394</v>
      </c>
      <c r="L5797">
        <v>0</v>
      </c>
      <c r="M5797">
        <v>60063016</v>
      </c>
      <c r="N5797">
        <v>51654034</v>
      </c>
    </row>
    <row r="5798" spans="1:14" x14ac:dyDescent="0.3">
      <c r="A5798" s="1">
        <v>44285</v>
      </c>
      <c r="B5798" t="s">
        <v>8</v>
      </c>
      <c r="C5798">
        <v>1653907</v>
      </c>
      <c r="D5798">
        <v>53307952</v>
      </c>
      <c r="E5798">
        <v>53307932</v>
      </c>
      <c r="F5798">
        <v>8560984</v>
      </c>
      <c r="G5798">
        <v>28194003</v>
      </c>
      <c r="H5798">
        <v>25108022</v>
      </c>
      <c r="I5798">
        <v>5907</v>
      </c>
      <c r="J5798">
        <v>5808552</v>
      </c>
      <c r="K5798">
        <v>56060419</v>
      </c>
      <c r="L5798">
        <v>0</v>
      </c>
      <c r="M5798">
        <v>61868916</v>
      </c>
      <c r="N5798">
        <v>53307929</v>
      </c>
    </row>
    <row r="5799" spans="1:14" x14ac:dyDescent="0.3">
      <c r="A5799" s="1">
        <v>44286</v>
      </c>
      <c r="B5799" t="s">
        <v>8</v>
      </c>
      <c r="C5799">
        <v>1760003</v>
      </c>
      <c r="D5799">
        <v>55067955</v>
      </c>
      <c r="E5799">
        <v>55067955</v>
      </c>
      <c r="F5799">
        <v>8746944</v>
      </c>
      <c r="G5799">
        <v>29088246</v>
      </c>
      <c r="H5799">
        <v>25973579</v>
      </c>
      <c r="I5799">
        <v>6130</v>
      </c>
      <c r="J5799">
        <v>5967223</v>
      </c>
      <c r="K5799">
        <v>57847676</v>
      </c>
      <c r="L5799">
        <v>0</v>
      </c>
      <c r="M5799">
        <v>63814899</v>
      </c>
      <c r="N5799">
        <v>55067951</v>
      </c>
    </row>
    <row r="5800" spans="1:14" x14ac:dyDescent="0.3">
      <c r="A5800" s="1">
        <v>44287</v>
      </c>
      <c r="B5800" t="s">
        <v>8</v>
      </c>
      <c r="C5800">
        <v>2251006</v>
      </c>
      <c r="D5800">
        <v>57318961</v>
      </c>
      <c r="E5800">
        <v>57318961</v>
      </c>
      <c r="F5800">
        <v>8918480</v>
      </c>
      <c r="G5800">
        <v>30256495</v>
      </c>
      <c r="H5800">
        <v>27056107</v>
      </c>
      <c r="I5800">
        <v>6359</v>
      </c>
      <c r="J5800">
        <v>6151965</v>
      </c>
      <c r="K5800">
        <v>60085476</v>
      </c>
      <c r="L5800">
        <v>0</v>
      </c>
      <c r="M5800">
        <v>66237441</v>
      </c>
      <c r="N5800">
        <v>57318957</v>
      </c>
    </row>
    <row r="5801" spans="1:14" x14ac:dyDescent="0.3">
      <c r="A5801" s="1">
        <v>44288</v>
      </c>
      <c r="B5801" t="s">
        <v>8</v>
      </c>
      <c r="C5801">
        <v>3492421</v>
      </c>
      <c r="D5801">
        <v>60811382</v>
      </c>
      <c r="E5801">
        <v>60811382</v>
      </c>
      <c r="F5801">
        <v>9154356</v>
      </c>
      <c r="G5801">
        <v>32061135</v>
      </c>
      <c r="H5801">
        <v>28743472</v>
      </c>
      <c r="I5801">
        <v>6775</v>
      </c>
      <c r="J5801">
        <v>6403351</v>
      </c>
      <c r="K5801">
        <v>63562387</v>
      </c>
      <c r="L5801">
        <v>0</v>
      </c>
      <c r="M5801">
        <v>69965738</v>
      </c>
      <c r="N5801">
        <v>60811378</v>
      </c>
    </row>
    <row r="5802" spans="1:14" x14ac:dyDescent="0.3">
      <c r="A5802" s="1">
        <v>44289</v>
      </c>
      <c r="B5802" t="s">
        <v>8</v>
      </c>
      <c r="C5802">
        <v>2802010</v>
      </c>
      <c r="D5802">
        <v>63613392</v>
      </c>
      <c r="E5802">
        <v>63613392</v>
      </c>
      <c r="F5802">
        <v>9368581</v>
      </c>
      <c r="G5802">
        <v>33509088</v>
      </c>
      <c r="H5802">
        <v>30097207</v>
      </c>
      <c r="I5802">
        <v>7097</v>
      </c>
      <c r="J5802">
        <v>6606912</v>
      </c>
      <c r="K5802">
        <v>66375061</v>
      </c>
      <c r="L5802">
        <v>0</v>
      </c>
      <c r="M5802">
        <v>72981973</v>
      </c>
      <c r="N5802">
        <v>63613388</v>
      </c>
    </row>
    <row r="5803" spans="1:14" x14ac:dyDescent="0.3">
      <c r="A5803" s="1">
        <v>44290</v>
      </c>
      <c r="B5803" t="s">
        <v>8</v>
      </c>
      <c r="C5803">
        <v>3102063</v>
      </c>
      <c r="D5803">
        <v>66715455</v>
      </c>
      <c r="E5803">
        <v>66715455</v>
      </c>
      <c r="F5803">
        <v>9567574</v>
      </c>
      <c r="G5803">
        <v>35101726</v>
      </c>
      <c r="H5803">
        <v>31606221</v>
      </c>
      <c r="I5803">
        <v>7508</v>
      </c>
      <c r="J5803">
        <v>6868296</v>
      </c>
      <c r="K5803">
        <v>69414733</v>
      </c>
      <c r="L5803">
        <v>0</v>
      </c>
      <c r="M5803">
        <v>76283029</v>
      </c>
      <c r="N5803">
        <v>66715451</v>
      </c>
    </row>
    <row r="5804" spans="1:14" x14ac:dyDescent="0.3">
      <c r="A5804" s="1">
        <v>44291</v>
      </c>
      <c r="B5804" t="s">
        <v>8</v>
      </c>
      <c r="C5804">
        <v>2773181</v>
      </c>
      <c r="D5804">
        <v>69488636</v>
      </c>
      <c r="E5804">
        <v>69488636</v>
      </c>
      <c r="F5804">
        <v>9819823</v>
      </c>
      <c r="G5804">
        <v>36491317</v>
      </c>
      <c r="H5804">
        <v>32989491</v>
      </c>
      <c r="I5804">
        <v>7828</v>
      </c>
      <c r="J5804">
        <v>7150286</v>
      </c>
      <c r="K5804">
        <v>72158173</v>
      </c>
      <c r="L5804">
        <v>0</v>
      </c>
      <c r="M5804">
        <v>79308459</v>
      </c>
      <c r="N5804">
        <v>69488632</v>
      </c>
    </row>
    <row r="5805" spans="1:14" x14ac:dyDescent="0.3">
      <c r="A5805" s="1">
        <v>44292</v>
      </c>
      <c r="B5805" t="s">
        <v>8</v>
      </c>
      <c r="C5805">
        <v>2422915</v>
      </c>
      <c r="D5805">
        <v>71911551</v>
      </c>
      <c r="E5805">
        <v>71911551</v>
      </c>
      <c r="F5805">
        <v>10030055</v>
      </c>
      <c r="G5805">
        <v>37708539</v>
      </c>
      <c r="H5805">
        <v>34194877</v>
      </c>
      <c r="I5805">
        <v>8135</v>
      </c>
      <c r="J5805">
        <v>7407196</v>
      </c>
      <c r="K5805">
        <v>74534410</v>
      </c>
      <c r="L5805">
        <v>0</v>
      </c>
      <c r="M5805">
        <v>81941606</v>
      </c>
      <c r="N5805">
        <v>71911547</v>
      </c>
    </row>
    <row r="5806" spans="1:14" x14ac:dyDescent="0.3">
      <c r="A5806" s="1">
        <v>44293</v>
      </c>
      <c r="B5806" t="s">
        <v>8</v>
      </c>
      <c r="C5806">
        <v>4631421</v>
      </c>
      <c r="D5806">
        <v>76542972</v>
      </c>
      <c r="E5806">
        <v>76542972</v>
      </c>
      <c r="F5806">
        <v>10429204</v>
      </c>
      <c r="G5806">
        <v>40044155</v>
      </c>
      <c r="H5806">
        <v>36490129</v>
      </c>
      <c r="I5806">
        <v>8688</v>
      </c>
      <c r="J5806">
        <v>7820048</v>
      </c>
      <c r="K5806">
        <v>79152128</v>
      </c>
      <c r="L5806">
        <v>0</v>
      </c>
      <c r="M5806">
        <v>86972176</v>
      </c>
      <c r="N5806">
        <v>76542968</v>
      </c>
    </row>
    <row r="5807" spans="1:14" x14ac:dyDescent="0.3">
      <c r="A5807" s="1">
        <v>44294</v>
      </c>
      <c r="B5807" t="s">
        <v>8</v>
      </c>
      <c r="C5807">
        <v>4326092</v>
      </c>
      <c r="D5807">
        <v>80869064</v>
      </c>
      <c r="E5807">
        <v>80869064</v>
      </c>
      <c r="F5807">
        <v>10883709</v>
      </c>
      <c r="G5807">
        <v>42207027</v>
      </c>
      <c r="H5807">
        <v>38652786</v>
      </c>
      <c r="I5807">
        <v>9251</v>
      </c>
      <c r="J5807">
        <v>8155249</v>
      </c>
      <c r="K5807">
        <v>83597524</v>
      </c>
      <c r="L5807">
        <v>0</v>
      </c>
      <c r="M5807">
        <v>91752773</v>
      </c>
      <c r="N5807">
        <v>80869060</v>
      </c>
    </row>
    <row r="5808" spans="1:14" x14ac:dyDescent="0.3">
      <c r="A5808" s="1">
        <v>44295</v>
      </c>
      <c r="B5808" t="s">
        <v>8</v>
      </c>
      <c r="C5808">
        <v>3296842</v>
      </c>
      <c r="D5808">
        <v>84165906</v>
      </c>
      <c r="E5808">
        <v>84165906</v>
      </c>
      <c r="F5808">
        <v>11286880</v>
      </c>
      <c r="G5808">
        <v>43862015</v>
      </c>
      <c r="H5808">
        <v>40294176</v>
      </c>
      <c r="I5808">
        <v>9715</v>
      </c>
      <c r="J5808">
        <v>8413595</v>
      </c>
      <c r="K5808">
        <v>87039191</v>
      </c>
      <c r="L5808">
        <v>0</v>
      </c>
      <c r="M5808">
        <v>95452786</v>
      </c>
      <c r="N5808">
        <v>84165902</v>
      </c>
    </row>
    <row r="5809" spans="1:14" x14ac:dyDescent="0.3">
      <c r="A5809" s="1">
        <v>44296</v>
      </c>
      <c r="B5809" t="s">
        <v>8</v>
      </c>
      <c r="C5809">
        <v>3112504</v>
      </c>
      <c r="D5809">
        <v>87278410</v>
      </c>
      <c r="E5809">
        <v>87278410</v>
      </c>
      <c r="F5809">
        <v>11657701</v>
      </c>
      <c r="G5809">
        <v>45438965</v>
      </c>
      <c r="H5809">
        <v>41829290</v>
      </c>
      <c r="I5809">
        <v>10155</v>
      </c>
      <c r="J5809">
        <v>8665611</v>
      </c>
      <c r="K5809">
        <v>90270500</v>
      </c>
      <c r="L5809">
        <v>0</v>
      </c>
      <c r="M5809">
        <v>98936111</v>
      </c>
      <c r="N5809">
        <v>87278406</v>
      </c>
    </row>
    <row r="5810" spans="1:14" x14ac:dyDescent="0.3">
      <c r="A5810" s="1">
        <v>44297</v>
      </c>
      <c r="B5810" t="s">
        <v>8</v>
      </c>
      <c r="C5810">
        <v>2702997</v>
      </c>
      <c r="D5810">
        <v>89981407</v>
      </c>
      <c r="E5810">
        <v>89981407</v>
      </c>
      <c r="F5810">
        <v>11889227</v>
      </c>
      <c r="G5810">
        <v>46828475</v>
      </c>
      <c r="H5810">
        <v>43142368</v>
      </c>
      <c r="I5810">
        <v>10564</v>
      </c>
      <c r="J5810">
        <v>8853316</v>
      </c>
      <c r="K5810">
        <v>93017318</v>
      </c>
      <c r="L5810">
        <v>0</v>
      </c>
      <c r="M5810">
        <v>101870634</v>
      </c>
      <c r="N5810">
        <v>89981403</v>
      </c>
    </row>
    <row r="5811" spans="1:14" x14ac:dyDescent="0.3">
      <c r="A5811" s="1">
        <v>44298</v>
      </c>
      <c r="B5811" t="s">
        <v>8</v>
      </c>
      <c r="C5811">
        <v>3443476</v>
      </c>
      <c r="D5811">
        <v>93424883</v>
      </c>
      <c r="E5811">
        <v>93424883</v>
      </c>
      <c r="F5811">
        <v>12411215</v>
      </c>
      <c r="G5811">
        <v>48599997</v>
      </c>
      <c r="H5811">
        <v>44813720</v>
      </c>
      <c r="I5811">
        <v>11166</v>
      </c>
      <c r="J5811">
        <v>9104688</v>
      </c>
      <c r="K5811">
        <v>96731410</v>
      </c>
      <c r="L5811">
        <v>0</v>
      </c>
      <c r="M5811">
        <v>105836098</v>
      </c>
      <c r="N5811">
        <v>93424876</v>
      </c>
    </row>
    <row r="5812" spans="1:14" x14ac:dyDescent="0.3">
      <c r="A5812" s="1">
        <v>44299</v>
      </c>
      <c r="B5812" t="s">
        <v>8</v>
      </c>
      <c r="C5812">
        <v>2256209</v>
      </c>
      <c r="D5812">
        <v>95681092</v>
      </c>
      <c r="E5812">
        <v>95681092</v>
      </c>
      <c r="F5812">
        <v>12774952</v>
      </c>
      <c r="G5812">
        <v>49811535</v>
      </c>
      <c r="H5812">
        <v>45858091</v>
      </c>
      <c r="I5812">
        <v>11466</v>
      </c>
      <c r="J5812">
        <v>9265580</v>
      </c>
      <c r="K5812">
        <v>99190464</v>
      </c>
      <c r="L5812">
        <v>0</v>
      </c>
      <c r="M5812">
        <v>108456044</v>
      </c>
      <c r="N5812">
        <v>95681085</v>
      </c>
    </row>
    <row r="5813" spans="1:14" x14ac:dyDescent="0.3">
      <c r="A5813" s="1">
        <v>44300</v>
      </c>
      <c r="B5813" t="s">
        <v>8</v>
      </c>
      <c r="C5813">
        <v>2877084</v>
      </c>
      <c r="D5813">
        <v>98558176</v>
      </c>
      <c r="E5813">
        <v>98558176</v>
      </c>
      <c r="F5813">
        <v>13209940</v>
      </c>
      <c r="G5813">
        <v>51286015</v>
      </c>
      <c r="H5813">
        <v>47260277</v>
      </c>
      <c r="I5813">
        <v>11884</v>
      </c>
      <c r="J5813">
        <v>9618357</v>
      </c>
      <c r="K5813">
        <v>102149759</v>
      </c>
      <c r="L5813">
        <v>0</v>
      </c>
      <c r="M5813">
        <v>111768116</v>
      </c>
      <c r="N5813">
        <v>98558168</v>
      </c>
    </row>
    <row r="5814" spans="1:14" x14ac:dyDescent="0.3">
      <c r="A5814" s="1">
        <v>44301</v>
      </c>
      <c r="B5814" t="s">
        <v>8</v>
      </c>
      <c r="C5814">
        <v>2147504</v>
      </c>
      <c r="D5814">
        <v>100705680</v>
      </c>
      <c r="E5814">
        <v>100705680</v>
      </c>
      <c r="F5814">
        <v>13744800</v>
      </c>
      <c r="G5814">
        <v>52411732</v>
      </c>
      <c r="H5814">
        <v>48281719</v>
      </c>
      <c r="I5814">
        <v>12229</v>
      </c>
      <c r="J5814">
        <v>9835843</v>
      </c>
      <c r="K5814">
        <v>104614637</v>
      </c>
      <c r="L5814">
        <v>0</v>
      </c>
      <c r="M5814">
        <v>114450480</v>
      </c>
      <c r="N5814">
        <v>100705671</v>
      </c>
    </row>
    <row r="5815" spans="1:14" x14ac:dyDescent="0.3">
      <c r="A5815" s="1">
        <v>44302</v>
      </c>
      <c r="B5815" t="s">
        <v>8</v>
      </c>
      <c r="C5815">
        <v>2071073</v>
      </c>
      <c r="D5815">
        <v>102776753</v>
      </c>
      <c r="E5815">
        <v>102776753</v>
      </c>
      <c r="F5815">
        <v>14378352</v>
      </c>
      <c r="G5815">
        <v>53496762</v>
      </c>
      <c r="H5815">
        <v>49267482</v>
      </c>
      <c r="I5815">
        <v>12509</v>
      </c>
      <c r="J5815">
        <v>10164404</v>
      </c>
      <c r="K5815">
        <v>106990701</v>
      </c>
      <c r="L5815">
        <v>0</v>
      </c>
      <c r="M5815">
        <v>117155105</v>
      </c>
      <c r="N5815">
        <v>102776741</v>
      </c>
    </row>
    <row r="5816" spans="1:14" x14ac:dyDescent="0.3">
      <c r="A5816" s="1">
        <v>44303</v>
      </c>
      <c r="B5816" t="s">
        <v>8</v>
      </c>
      <c r="C5816">
        <v>2018690</v>
      </c>
      <c r="D5816">
        <v>104795443</v>
      </c>
      <c r="E5816">
        <v>104795443</v>
      </c>
      <c r="F5816">
        <v>15021068</v>
      </c>
      <c r="G5816">
        <v>54566908</v>
      </c>
      <c r="H5816">
        <v>50215658</v>
      </c>
      <c r="I5816">
        <v>12877</v>
      </c>
      <c r="J5816">
        <v>10540760</v>
      </c>
      <c r="K5816">
        <v>109275751</v>
      </c>
      <c r="L5816">
        <v>0</v>
      </c>
      <c r="M5816">
        <v>119816511</v>
      </c>
      <c r="N5816">
        <v>104795430</v>
      </c>
    </row>
    <row r="5817" spans="1:14" x14ac:dyDescent="0.3">
      <c r="A5817" s="1">
        <v>44304</v>
      </c>
      <c r="B5817" t="s">
        <v>8</v>
      </c>
      <c r="C5817">
        <v>945351</v>
      </c>
      <c r="D5817">
        <v>105740794</v>
      </c>
      <c r="E5817">
        <v>105740794</v>
      </c>
      <c r="F5817">
        <v>15311032</v>
      </c>
      <c r="G5817">
        <v>55070054</v>
      </c>
      <c r="H5817">
        <v>50657731</v>
      </c>
      <c r="I5817">
        <v>13009</v>
      </c>
      <c r="J5817">
        <v>10696952</v>
      </c>
      <c r="K5817">
        <v>110354874</v>
      </c>
      <c r="L5817">
        <v>0</v>
      </c>
      <c r="M5817">
        <v>121051826</v>
      </c>
      <c r="N5817">
        <v>105740780</v>
      </c>
    </row>
    <row r="5818" spans="1:14" x14ac:dyDescent="0.3">
      <c r="A5818" s="1">
        <v>44305</v>
      </c>
      <c r="B5818" t="s">
        <v>8</v>
      </c>
      <c r="C5818">
        <v>2276313</v>
      </c>
      <c r="D5818">
        <v>108017107</v>
      </c>
      <c r="E5818">
        <v>108017107</v>
      </c>
      <c r="F5818">
        <v>16278958</v>
      </c>
      <c r="G5818">
        <v>56274163</v>
      </c>
      <c r="H5818">
        <v>51729579</v>
      </c>
      <c r="I5818">
        <v>13365</v>
      </c>
      <c r="J5818">
        <v>11091705</v>
      </c>
      <c r="K5818">
        <v>113204360</v>
      </c>
      <c r="L5818">
        <v>0</v>
      </c>
      <c r="M5818">
        <v>124296065</v>
      </c>
      <c r="N5818">
        <v>108017092</v>
      </c>
    </row>
    <row r="5819" spans="1:14" x14ac:dyDescent="0.3">
      <c r="A5819" s="1">
        <v>44306</v>
      </c>
      <c r="B5819" t="s">
        <v>8</v>
      </c>
      <c r="C5819">
        <v>1983114</v>
      </c>
      <c r="D5819">
        <v>110000221</v>
      </c>
      <c r="E5819">
        <v>110000221</v>
      </c>
      <c r="F5819">
        <v>17263835</v>
      </c>
      <c r="G5819">
        <v>57333661</v>
      </c>
      <c r="H5819">
        <v>52652891</v>
      </c>
      <c r="I5819">
        <v>13669</v>
      </c>
      <c r="J5819">
        <v>11500635</v>
      </c>
      <c r="K5819">
        <v>115763421</v>
      </c>
      <c r="L5819">
        <v>0</v>
      </c>
      <c r="M5819">
        <v>127264056</v>
      </c>
      <c r="N5819">
        <v>110000205</v>
      </c>
    </row>
    <row r="5820" spans="1:14" x14ac:dyDescent="0.3">
      <c r="A5820" s="1">
        <v>44307</v>
      </c>
      <c r="B5820" t="s">
        <v>8</v>
      </c>
      <c r="C5820">
        <v>1505317</v>
      </c>
      <c r="D5820">
        <v>111505538</v>
      </c>
      <c r="E5820">
        <v>111505538</v>
      </c>
      <c r="F5820">
        <v>17973083</v>
      </c>
      <c r="G5820">
        <v>58129591</v>
      </c>
      <c r="H5820">
        <v>53361990</v>
      </c>
      <c r="I5820">
        <v>13957</v>
      </c>
      <c r="J5820">
        <v>11784522</v>
      </c>
      <c r="K5820">
        <v>117694099</v>
      </c>
      <c r="L5820">
        <v>0</v>
      </c>
      <c r="M5820">
        <v>129478621</v>
      </c>
      <c r="N5820">
        <v>111505522</v>
      </c>
    </row>
    <row r="5821" spans="1:14" x14ac:dyDescent="0.3">
      <c r="A5821" s="1">
        <v>44308</v>
      </c>
      <c r="B5821" t="s">
        <v>8</v>
      </c>
      <c r="C5821">
        <v>1905429</v>
      </c>
      <c r="D5821">
        <v>113410967</v>
      </c>
      <c r="E5821">
        <v>113410967</v>
      </c>
      <c r="F5821">
        <v>19170697</v>
      </c>
      <c r="G5821">
        <v>59123867</v>
      </c>
      <c r="H5821">
        <v>54272769</v>
      </c>
      <c r="I5821">
        <v>14331</v>
      </c>
      <c r="J5821">
        <v>12160949</v>
      </c>
      <c r="K5821">
        <v>120420715</v>
      </c>
      <c r="L5821">
        <v>0</v>
      </c>
      <c r="M5821">
        <v>132581664</v>
      </c>
      <c r="N5821">
        <v>113410951</v>
      </c>
    </row>
    <row r="5822" spans="1:14" x14ac:dyDescent="0.3">
      <c r="A5822" s="1">
        <v>44309</v>
      </c>
      <c r="B5822" t="s">
        <v>8</v>
      </c>
      <c r="C5822">
        <v>1872325</v>
      </c>
      <c r="D5822">
        <v>115283292</v>
      </c>
      <c r="E5822">
        <v>115283292</v>
      </c>
      <c r="F5822">
        <v>20197407</v>
      </c>
      <c r="G5822">
        <v>60115825</v>
      </c>
      <c r="H5822">
        <v>55152739</v>
      </c>
      <c r="I5822">
        <v>14728</v>
      </c>
      <c r="J5822">
        <v>12490878</v>
      </c>
      <c r="K5822">
        <v>122989821</v>
      </c>
      <c r="L5822">
        <v>0</v>
      </c>
      <c r="M5822">
        <v>135480699</v>
      </c>
      <c r="N5822">
        <v>115283275</v>
      </c>
    </row>
    <row r="5823" spans="1:14" x14ac:dyDescent="0.3">
      <c r="A5823" s="1">
        <v>44310</v>
      </c>
      <c r="B5823" t="s">
        <v>8</v>
      </c>
      <c r="C5823">
        <v>1640745</v>
      </c>
      <c r="D5823">
        <v>116924037</v>
      </c>
      <c r="E5823">
        <v>116924037</v>
      </c>
      <c r="F5823">
        <v>21080719</v>
      </c>
      <c r="G5823">
        <v>60983913</v>
      </c>
      <c r="H5823">
        <v>55925100</v>
      </c>
      <c r="I5823">
        <v>15024</v>
      </c>
      <c r="J5823">
        <v>12758665</v>
      </c>
      <c r="K5823">
        <v>125246091</v>
      </c>
      <c r="L5823">
        <v>0</v>
      </c>
      <c r="M5823">
        <v>138004756</v>
      </c>
      <c r="N5823">
        <v>116924019</v>
      </c>
    </row>
    <row r="5824" spans="1:14" x14ac:dyDescent="0.3">
      <c r="A5824" s="1">
        <v>44311</v>
      </c>
      <c r="B5824" t="s">
        <v>8</v>
      </c>
      <c r="C5824">
        <v>689530</v>
      </c>
      <c r="D5824">
        <v>117613567</v>
      </c>
      <c r="E5824">
        <v>117613567</v>
      </c>
      <c r="F5824">
        <v>21390600</v>
      </c>
      <c r="G5824">
        <v>61347166</v>
      </c>
      <c r="H5824">
        <v>56251252</v>
      </c>
      <c r="I5824">
        <v>15149</v>
      </c>
      <c r="J5824">
        <v>12850375</v>
      </c>
      <c r="K5824">
        <v>126153792</v>
      </c>
      <c r="L5824">
        <v>0</v>
      </c>
      <c r="M5824">
        <v>139004167</v>
      </c>
      <c r="N5824">
        <v>117613549</v>
      </c>
    </row>
    <row r="5825" spans="1:14" x14ac:dyDescent="0.3">
      <c r="A5825" s="1">
        <v>44312</v>
      </c>
      <c r="B5825" t="s">
        <v>8</v>
      </c>
      <c r="C5825">
        <v>2082439</v>
      </c>
      <c r="D5825">
        <v>119696006</v>
      </c>
      <c r="E5825">
        <v>119696006</v>
      </c>
      <c r="F5825">
        <v>22639093</v>
      </c>
      <c r="G5825">
        <v>62435253</v>
      </c>
      <c r="H5825">
        <v>57245243</v>
      </c>
      <c r="I5825">
        <v>15510</v>
      </c>
      <c r="J5825">
        <v>13110069</v>
      </c>
      <c r="K5825">
        <v>129225030</v>
      </c>
      <c r="L5825">
        <v>0</v>
      </c>
      <c r="M5825">
        <v>142335099</v>
      </c>
      <c r="N5825">
        <v>119695988</v>
      </c>
    </row>
    <row r="5826" spans="1:14" x14ac:dyDescent="0.3">
      <c r="A5826" s="1">
        <v>44313</v>
      </c>
      <c r="B5826" t="s">
        <v>8</v>
      </c>
      <c r="C5826">
        <v>1567683</v>
      </c>
      <c r="D5826">
        <v>121263689</v>
      </c>
      <c r="E5826">
        <v>121263689</v>
      </c>
      <c r="F5826">
        <v>23616433</v>
      </c>
      <c r="G5826">
        <v>63266839</v>
      </c>
      <c r="H5826">
        <v>57981079</v>
      </c>
      <c r="I5826">
        <v>15771</v>
      </c>
      <c r="J5826">
        <v>13362545</v>
      </c>
      <c r="K5826">
        <v>131517577</v>
      </c>
      <c r="L5826">
        <v>0</v>
      </c>
      <c r="M5826">
        <v>144880122</v>
      </c>
      <c r="N5826">
        <v>121263671</v>
      </c>
    </row>
    <row r="5827" spans="1:14" x14ac:dyDescent="0.3">
      <c r="A5827" s="1">
        <v>44314</v>
      </c>
      <c r="B5827" t="s">
        <v>8</v>
      </c>
      <c r="C5827">
        <v>1274954</v>
      </c>
      <c r="D5827">
        <v>122538643</v>
      </c>
      <c r="E5827">
        <v>122538643</v>
      </c>
      <c r="F5827">
        <v>24515708</v>
      </c>
      <c r="G5827">
        <v>63938789</v>
      </c>
      <c r="H5827">
        <v>58583900</v>
      </c>
      <c r="I5827">
        <v>15954</v>
      </c>
      <c r="J5827">
        <v>13636237</v>
      </c>
      <c r="K5827">
        <v>133418114</v>
      </c>
      <c r="L5827">
        <v>0</v>
      </c>
      <c r="M5827">
        <v>147054351</v>
      </c>
      <c r="N5827">
        <v>122538625</v>
      </c>
    </row>
    <row r="5828" spans="1:14" x14ac:dyDescent="0.3">
      <c r="A5828" s="1">
        <v>44315</v>
      </c>
      <c r="B5828" t="s">
        <v>8</v>
      </c>
      <c r="C5828">
        <v>1273478</v>
      </c>
      <c r="D5828">
        <v>123812121</v>
      </c>
      <c r="E5828">
        <v>123812121</v>
      </c>
      <c r="F5828">
        <v>25457179</v>
      </c>
      <c r="G5828">
        <v>64611932</v>
      </c>
      <c r="H5828">
        <v>59184028</v>
      </c>
      <c r="I5828">
        <v>16161</v>
      </c>
      <c r="J5828">
        <v>13926050</v>
      </c>
      <c r="K5828">
        <v>135343250</v>
      </c>
      <c r="L5828">
        <v>0</v>
      </c>
      <c r="M5828">
        <v>149269300</v>
      </c>
      <c r="N5828">
        <v>123812103</v>
      </c>
    </row>
    <row r="5829" spans="1:14" x14ac:dyDescent="0.3">
      <c r="A5829" s="1">
        <v>44316</v>
      </c>
      <c r="B5829" t="s">
        <v>8</v>
      </c>
      <c r="C5829">
        <v>1564366</v>
      </c>
      <c r="D5829">
        <v>125376487</v>
      </c>
      <c r="E5829">
        <v>125376487</v>
      </c>
      <c r="F5829">
        <v>26620800</v>
      </c>
      <c r="G5829">
        <v>65445474</v>
      </c>
      <c r="H5829">
        <v>59914583</v>
      </c>
      <c r="I5829">
        <v>16430</v>
      </c>
      <c r="J5829">
        <v>14178643</v>
      </c>
      <c r="K5829">
        <v>137818644</v>
      </c>
      <c r="L5829">
        <v>0</v>
      </c>
      <c r="M5829">
        <v>151997287</v>
      </c>
      <c r="N5829">
        <v>125376469</v>
      </c>
    </row>
    <row r="5830" spans="1:14" x14ac:dyDescent="0.3">
      <c r="A5830" s="1">
        <v>44317</v>
      </c>
      <c r="B5830" t="s">
        <v>8</v>
      </c>
      <c r="C5830">
        <f t="shared" ref="C5830:C5883" si="377">D5830-D5829</f>
        <v>952483</v>
      </c>
      <c r="D5830">
        <v>126328970</v>
      </c>
      <c r="E5830">
        <v>126328970</v>
      </c>
      <c r="F5830">
        <v>27297355</v>
      </c>
      <c r="G5830">
        <v>65972485</v>
      </c>
      <c r="H5830">
        <v>60339903</v>
      </c>
      <c r="I5830">
        <v>16582</v>
      </c>
      <c r="J5830">
        <v>14369918</v>
      </c>
      <c r="K5830">
        <v>139256407</v>
      </c>
      <c r="L5830">
        <v>0</v>
      </c>
      <c r="M5830">
        <f t="shared" ref="M5830:M5883" si="378">E5830+F5830</f>
        <v>153626325</v>
      </c>
      <c r="N5830">
        <f t="shared" ref="N5830:N5883" si="379">G5830+H5830+I5830</f>
        <v>126328970</v>
      </c>
    </row>
    <row r="5831" spans="1:14" x14ac:dyDescent="0.3">
      <c r="A5831" s="1">
        <v>44318</v>
      </c>
      <c r="B5831" t="s">
        <v>8</v>
      </c>
      <c r="C5831">
        <v>375181</v>
      </c>
      <c r="D5831">
        <v>126704151</v>
      </c>
      <c r="E5831">
        <v>126704151</v>
      </c>
      <c r="F5831">
        <v>27507360</v>
      </c>
      <c r="G5831">
        <v>66183753</v>
      </c>
      <c r="H5831">
        <v>60503747</v>
      </c>
      <c r="I5831">
        <v>16651</v>
      </c>
      <c r="J5831">
        <v>14417017</v>
      </c>
      <c r="K5831">
        <v>139794494</v>
      </c>
      <c r="L5831">
        <v>0</v>
      </c>
      <c r="M5831">
        <v>154211511</v>
      </c>
      <c r="N5831">
        <v>126704131</v>
      </c>
    </row>
    <row r="5832" spans="1:14" x14ac:dyDescent="0.3">
      <c r="A5832" s="1">
        <v>44319</v>
      </c>
      <c r="B5832" t="s">
        <v>8</v>
      </c>
      <c r="C5832">
        <f t="shared" si="377"/>
        <v>992524</v>
      </c>
      <c r="D5832">
        <v>127696675</v>
      </c>
      <c r="E5832">
        <v>127696675</v>
      </c>
      <c r="F5832">
        <v>28385461</v>
      </c>
      <c r="G5832">
        <v>66737774</v>
      </c>
      <c r="H5832">
        <v>60942039</v>
      </c>
      <c r="I5832">
        <v>16862</v>
      </c>
      <c r="J5832">
        <v>14654260</v>
      </c>
      <c r="K5832">
        <v>141427876</v>
      </c>
      <c r="L5832">
        <v>0</v>
      </c>
      <c r="M5832">
        <f t="shared" si="378"/>
        <v>156082136</v>
      </c>
      <c r="N5832">
        <f t="shared" si="379"/>
        <v>127696675</v>
      </c>
    </row>
    <row r="5833" spans="1:14" x14ac:dyDescent="0.3">
      <c r="A5833" s="1">
        <v>44320</v>
      </c>
      <c r="B5833" t="s">
        <v>8</v>
      </c>
      <c r="C5833">
        <f t="shared" si="377"/>
        <v>931244</v>
      </c>
      <c r="D5833">
        <v>128627919</v>
      </c>
      <c r="E5833">
        <v>128627919</v>
      </c>
      <c r="F5833">
        <v>29122833</v>
      </c>
      <c r="G5833">
        <v>67265833</v>
      </c>
      <c r="H5833">
        <v>61344881</v>
      </c>
      <c r="I5833">
        <v>17205</v>
      </c>
      <c r="J5833">
        <v>14892657</v>
      </c>
      <c r="K5833">
        <v>142858095</v>
      </c>
      <c r="L5833">
        <v>0</v>
      </c>
      <c r="M5833">
        <f t="shared" si="378"/>
        <v>157750752</v>
      </c>
      <c r="N5833">
        <f t="shared" si="379"/>
        <v>128627919</v>
      </c>
    </row>
    <row r="5834" spans="1:14" x14ac:dyDescent="0.3">
      <c r="A5834" s="1">
        <v>44321</v>
      </c>
      <c r="B5834" t="s">
        <v>8</v>
      </c>
      <c r="C5834">
        <f t="shared" si="377"/>
        <v>1102722</v>
      </c>
      <c r="D5834">
        <v>129730641</v>
      </c>
      <c r="E5834">
        <v>129730641</v>
      </c>
      <c r="F5834">
        <v>30200597</v>
      </c>
      <c r="G5834">
        <v>67881167</v>
      </c>
      <c r="H5834">
        <v>61832097</v>
      </c>
      <c r="I5834">
        <v>17377</v>
      </c>
      <c r="J5834">
        <v>15127348</v>
      </c>
      <c r="K5834">
        <v>144803890</v>
      </c>
      <c r="L5834">
        <v>0</v>
      </c>
      <c r="M5834">
        <f t="shared" si="378"/>
        <v>159931238</v>
      </c>
      <c r="N5834">
        <f t="shared" si="379"/>
        <v>129730641</v>
      </c>
    </row>
    <row r="5835" spans="1:14" x14ac:dyDescent="0.3">
      <c r="A5835" s="1">
        <v>44322</v>
      </c>
      <c r="B5835" t="s">
        <v>8</v>
      </c>
      <c r="C5835">
        <f t="shared" si="377"/>
        <v>1328249</v>
      </c>
      <c r="D5835">
        <v>131058890</v>
      </c>
      <c r="E5835">
        <v>131058890</v>
      </c>
      <c r="F5835">
        <v>31544713</v>
      </c>
      <c r="G5835">
        <v>68616643</v>
      </c>
      <c r="H5835">
        <v>62424602</v>
      </c>
      <c r="I5835">
        <v>17645</v>
      </c>
      <c r="J5835">
        <v>15424914</v>
      </c>
      <c r="K5835">
        <v>147178689</v>
      </c>
      <c r="L5835">
        <v>0</v>
      </c>
      <c r="M5835">
        <f t="shared" si="378"/>
        <v>162603603</v>
      </c>
      <c r="N5835">
        <f t="shared" si="379"/>
        <v>131058890</v>
      </c>
    </row>
    <row r="5836" spans="1:14" x14ac:dyDescent="0.3">
      <c r="A5836" s="1">
        <v>44323</v>
      </c>
      <c r="B5836" t="s">
        <v>8</v>
      </c>
      <c r="C5836">
        <v>1235937</v>
      </c>
      <c r="D5836">
        <v>132294827</v>
      </c>
      <c r="E5836">
        <v>132294827</v>
      </c>
      <c r="F5836">
        <v>32895173</v>
      </c>
      <c r="G5836">
        <v>69304346</v>
      </c>
      <c r="H5836">
        <v>62972623</v>
      </c>
      <c r="I5836">
        <v>17858</v>
      </c>
      <c r="J5836">
        <v>15761911</v>
      </c>
      <c r="K5836">
        <v>149428089</v>
      </c>
      <c r="L5836">
        <v>0</v>
      </c>
      <c r="M5836">
        <v>165190000</v>
      </c>
      <c r="N5836">
        <v>132294806</v>
      </c>
    </row>
    <row r="5837" spans="1:14" x14ac:dyDescent="0.3">
      <c r="A5837" s="1">
        <v>44324</v>
      </c>
      <c r="B5837" t="s">
        <v>8</v>
      </c>
      <c r="C5837">
        <f t="shared" si="377"/>
        <v>1071655</v>
      </c>
      <c r="D5837">
        <v>133366482</v>
      </c>
      <c r="E5837">
        <v>133366482</v>
      </c>
      <c r="F5837">
        <v>34127375</v>
      </c>
      <c r="G5837">
        <v>69899266</v>
      </c>
      <c r="H5837">
        <v>63449164</v>
      </c>
      <c r="I5837">
        <v>18052</v>
      </c>
      <c r="J5837">
        <v>16195122</v>
      </c>
      <c r="K5837">
        <v>151298735</v>
      </c>
      <c r="L5837">
        <v>0</v>
      </c>
      <c r="M5837">
        <f t="shared" si="378"/>
        <v>167493857</v>
      </c>
      <c r="N5837">
        <f t="shared" si="379"/>
        <v>133366482</v>
      </c>
    </row>
    <row r="5838" spans="1:14" x14ac:dyDescent="0.3">
      <c r="A5838" s="1">
        <v>44325</v>
      </c>
      <c r="B5838" t="s">
        <v>8</v>
      </c>
      <c r="C5838">
        <f t="shared" si="377"/>
        <v>488194</v>
      </c>
      <c r="D5838">
        <v>133854676</v>
      </c>
      <c r="E5838">
        <v>133854676</v>
      </c>
      <c r="F5838">
        <v>34450192</v>
      </c>
      <c r="G5838">
        <v>70186220</v>
      </c>
      <c r="H5838">
        <v>63650307</v>
      </c>
      <c r="I5838">
        <v>18149</v>
      </c>
      <c r="J5838">
        <v>16321015</v>
      </c>
      <c r="K5838">
        <v>151983853</v>
      </c>
      <c r="L5838">
        <v>0</v>
      </c>
      <c r="M5838">
        <f t="shared" si="378"/>
        <v>168304868</v>
      </c>
      <c r="N5838">
        <f t="shared" si="379"/>
        <v>133854676</v>
      </c>
    </row>
    <row r="5839" spans="1:14" x14ac:dyDescent="0.3">
      <c r="A5839" s="1">
        <v>44326</v>
      </c>
      <c r="B5839" t="s">
        <v>8</v>
      </c>
      <c r="C5839">
        <f t="shared" si="377"/>
        <v>1337337</v>
      </c>
      <c r="D5839">
        <v>135192013</v>
      </c>
      <c r="E5839">
        <v>135192013</v>
      </c>
      <c r="F5839">
        <v>35906905</v>
      </c>
      <c r="G5839">
        <v>70948079</v>
      </c>
      <c r="H5839">
        <v>64225501</v>
      </c>
      <c r="I5839">
        <v>18433</v>
      </c>
      <c r="J5839">
        <v>16727082</v>
      </c>
      <c r="K5839">
        <v>154371836</v>
      </c>
      <c r="L5839">
        <v>0</v>
      </c>
      <c r="M5839">
        <f t="shared" si="378"/>
        <v>171098918</v>
      </c>
      <c r="N5839">
        <f t="shared" si="379"/>
        <v>135192013</v>
      </c>
    </row>
    <row r="5840" spans="1:14" x14ac:dyDescent="0.3">
      <c r="A5840" s="1">
        <v>44327</v>
      </c>
      <c r="B5840" t="s">
        <v>8</v>
      </c>
      <c r="C5840">
        <f t="shared" si="377"/>
        <v>1365332</v>
      </c>
      <c r="D5840">
        <v>136557345</v>
      </c>
      <c r="E5840">
        <v>136557345</v>
      </c>
      <c r="F5840">
        <v>37305298</v>
      </c>
      <c r="G5840">
        <v>71722365</v>
      </c>
      <c r="H5840">
        <v>64816275</v>
      </c>
      <c r="I5840">
        <v>18705</v>
      </c>
      <c r="J5840">
        <v>17081853</v>
      </c>
      <c r="K5840">
        <v>156780790</v>
      </c>
      <c r="L5840">
        <v>0</v>
      </c>
      <c r="M5840">
        <f t="shared" si="378"/>
        <v>173862643</v>
      </c>
      <c r="N5840">
        <f t="shared" si="379"/>
        <v>136557345</v>
      </c>
    </row>
    <row r="5841" spans="1:14" x14ac:dyDescent="0.3">
      <c r="A5841" s="1">
        <v>44328</v>
      </c>
      <c r="B5841" t="s">
        <v>8</v>
      </c>
      <c r="C5841">
        <f t="shared" si="377"/>
        <v>1247900</v>
      </c>
      <c r="D5841">
        <v>137805245</v>
      </c>
      <c r="E5841">
        <v>137805245</v>
      </c>
      <c r="F5841">
        <v>38240332</v>
      </c>
      <c r="G5841">
        <v>72431855</v>
      </c>
      <c r="H5841">
        <v>65354414</v>
      </c>
      <c r="I5841">
        <v>18976</v>
      </c>
      <c r="J5841">
        <v>17459811</v>
      </c>
      <c r="K5841">
        <v>158585766</v>
      </c>
      <c r="L5841">
        <v>0</v>
      </c>
      <c r="M5841">
        <f t="shared" si="378"/>
        <v>176045577</v>
      </c>
      <c r="N5841">
        <f t="shared" si="379"/>
        <v>137805245</v>
      </c>
    </row>
    <row r="5842" spans="1:14" x14ac:dyDescent="0.3">
      <c r="A5842" s="1">
        <v>44329</v>
      </c>
      <c r="B5842" t="s">
        <v>8</v>
      </c>
      <c r="C5842">
        <v>1282345</v>
      </c>
      <c r="D5842">
        <v>139087590</v>
      </c>
      <c r="E5842">
        <v>139087590</v>
      </c>
      <c r="F5842">
        <v>39274256</v>
      </c>
      <c r="G5842">
        <v>73161834</v>
      </c>
      <c r="H5842">
        <v>65906538</v>
      </c>
      <c r="I5842">
        <v>19218</v>
      </c>
      <c r="J5842">
        <v>17840229</v>
      </c>
      <c r="K5842">
        <v>160521617</v>
      </c>
      <c r="L5842">
        <v>0</v>
      </c>
      <c r="M5842">
        <v>178361846</v>
      </c>
      <c r="N5842">
        <v>139087569</v>
      </c>
    </row>
    <row r="5843" spans="1:14" x14ac:dyDescent="0.3">
      <c r="A5843" s="1">
        <v>44330</v>
      </c>
      <c r="B5843" t="s">
        <v>8</v>
      </c>
      <c r="C5843">
        <f t="shared" si="377"/>
        <v>773872</v>
      </c>
      <c r="D5843">
        <v>139861462</v>
      </c>
      <c r="E5843">
        <v>139861462</v>
      </c>
      <c r="F5843">
        <v>39784951</v>
      </c>
      <c r="G5843">
        <v>73607113</v>
      </c>
      <c r="H5843">
        <v>66234957</v>
      </c>
      <c r="I5843">
        <v>19392</v>
      </c>
      <c r="J5843">
        <v>18087664</v>
      </c>
      <c r="K5843">
        <v>161558739</v>
      </c>
      <c r="L5843">
        <v>0</v>
      </c>
      <c r="M5843">
        <f t="shared" si="378"/>
        <v>179646413</v>
      </c>
      <c r="N5843">
        <f t="shared" si="379"/>
        <v>139861462</v>
      </c>
    </row>
    <row r="5844" spans="1:14" x14ac:dyDescent="0.3">
      <c r="A5844" s="1">
        <v>44331</v>
      </c>
      <c r="B5844" t="s">
        <v>8</v>
      </c>
      <c r="C5844">
        <v>1270651</v>
      </c>
      <c r="D5844">
        <v>141132113</v>
      </c>
      <c r="E5844">
        <v>141132113</v>
      </c>
      <c r="F5844">
        <v>40412238</v>
      </c>
      <c r="G5844">
        <v>74324410</v>
      </c>
      <c r="H5844">
        <v>66787894</v>
      </c>
      <c r="I5844">
        <v>19809</v>
      </c>
      <c r="J5844">
        <v>18535111</v>
      </c>
      <c r="K5844">
        <v>163009230</v>
      </c>
      <c r="L5844">
        <v>0</v>
      </c>
      <c r="M5844">
        <v>181544351</v>
      </c>
      <c r="N5844">
        <v>141132092</v>
      </c>
    </row>
    <row r="5845" spans="1:14" x14ac:dyDescent="0.3">
      <c r="A5845" s="1">
        <v>44332</v>
      </c>
      <c r="B5845" t="s">
        <v>8</v>
      </c>
      <c r="C5845">
        <v>632238</v>
      </c>
      <c r="D5845">
        <v>141764351</v>
      </c>
      <c r="E5845">
        <v>141764351</v>
      </c>
      <c r="F5845">
        <v>40486485</v>
      </c>
      <c r="G5845">
        <v>74693442</v>
      </c>
      <c r="H5845">
        <v>67050944</v>
      </c>
      <c r="I5845">
        <v>19965</v>
      </c>
      <c r="J5845">
        <v>18695290</v>
      </c>
      <c r="K5845">
        <v>163555536</v>
      </c>
      <c r="L5845">
        <v>0</v>
      </c>
      <c r="M5845">
        <v>182250836</v>
      </c>
      <c r="N5845">
        <v>141764330</v>
      </c>
    </row>
    <row r="5846" spans="1:14" x14ac:dyDescent="0.3">
      <c r="A5846" s="1">
        <v>44333</v>
      </c>
      <c r="B5846" t="s">
        <v>8</v>
      </c>
      <c r="C5846">
        <v>1325867</v>
      </c>
      <c r="D5846">
        <v>143090218</v>
      </c>
      <c r="E5846">
        <v>143090218</v>
      </c>
      <c r="F5846">
        <v>40726986</v>
      </c>
      <c r="G5846">
        <v>75461311</v>
      </c>
      <c r="H5846">
        <v>67608590</v>
      </c>
      <c r="I5846">
        <v>20317</v>
      </c>
      <c r="J5846">
        <v>19077536</v>
      </c>
      <c r="K5846">
        <v>164739599</v>
      </c>
      <c r="L5846">
        <v>0</v>
      </c>
      <c r="M5846">
        <v>183817204</v>
      </c>
      <c r="N5846">
        <v>143090195</v>
      </c>
    </row>
    <row r="5847" spans="1:14" x14ac:dyDescent="0.3">
      <c r="A5847" s="1">
        <v>44334</v>
      </c>
      <c r="B5847" t="s">
        <v>8</v>
      </c>
      <c r="C5847">
        <f t="shared" si="377"/>
        <v>1179982</v>
      </c>
      <c r="D5847">
        <v>144270200</v>
      </c>
      <c r="E5847">
        <v>144270200</v>
      </c>
      <c r="F5847">
        <v>40921402</v>
      </c>
      <c r="G5847">
        <v>76142110</v>
      </c>
      <c r="H5847">
        <v>68107465</v>
      </c>
      <c r="I5847">
        <v>20625</v>
      </c>
      <c r="J5847">
        <v>19407170</v>
      </c>
      <c r="K5847">
        <v>165784285</v>
      </c>
      <c r="L5847">
        <v>0</v>
      </c>
      <c r="M5847">
        <f t="shared" si="378"/>
        <v>185191602</v>
      </c>
      <c r="N5847">
        <f t="shared" si="379"/>
        <v>144270200</v>
      </c>
    </row>
    <row r="5848" spans="1:14" x14ac:dyDescent="0.3">
      <c r="A5848" s="1">
        <v>44335</v>
      </c>
      <c r="B5848" t="s">
        <v>8</v>
      </c>
      <c r="C5848">
        <f t="shared" si="377"/>
        <v>1063406</v>
      </c>
      <c r="D5848">
        <v>145333606</v>
      </c>
      <c r="E5848">
        <v>145333606</v>
      </c>
      <c r="F5848">
        <v>41076994</v>
      </c>
      <c r="G5848">
        <v>76761977</v>
      </c>
      <c r="H5848">
        <v>68550747</v>
      </c>
      <c r="I5848">
        <v>20882</v>
      </c>
      <c r="J5848">
        <v>19669911</v>
      </c>
      <c r="K5848">
        <v>166740487</v>
      </c>
      <c r="L5848">
        <v>0</v>
      </c>
      <c r="M5848">
        <f t="shared" si="378"/>
        <v>186410600</v>
      </c>
      <c r="N5848">
        <f t="shared" si="379"/>
        <v>145333606</v>
      </c>
    </row>
    <row r="5849" spans="1:14" x14ac:dyDescent="0.3">
      <c r="A5849" s="1">
        <v>44336</v>
      </c>
      <c r="B5849" t="s">
        <v>8</v>
      </c>
      <c r="C5849">
        <v>1291046</v>
      </c>
      <c r="D5849">
        <v>146624652</v>
      </c>
      <c r="E5849">
        <v>146624652</v>
      </c>
      <c r="F5849">
        <v>41262233</v>
      </c>
      <c r="G5849">
        <v>77512357</v>
      </c>
      <c r="H5849">
        <v>69091006</v>
      </c>
      <c r="I5849">
        <v>21289</v>
      </c>
      <c r="J5849">
        <v>19986188</v>
      </c>
      <c r="K5849">
        <v>167900451</v>
      </c>
      <c r="L5849">
        <v>0</v>
      </c>
      <c r="M5849">
        <v>187886885</v>
      </c>
      <c r="N5849">
        <v>146624625</v>
      </c>
    </row>
    <row r="5850" spans="1:14" x14ac:dyDescent="0.3">
      <c r="A5850" s="1">
        <v>44337</v>
      </c>
      <c r="B5850" t="s">
        <v>8</v>
      </c>
      <c r="C5850">
        <f t="shared" si="377"/>
        <v>1269324</v>
      </c>
      <c r="D5850">
        <v>147893976</v>
      </c>
      <c r="E5850">
        <v>147893976</v>
      </c>
      <c r="F5850">
        <v>41450129</v>
      </c>
      <c r="G5850">
        <v>78248902</v>
      </c>
      <c r="H5850">
        <v>69623495</v>
      </c>
      <c r="I5850">
        <v>21579</v>
      </c>
      <c r="J5850">
        <v>20301735</v>
      </c>
      <c r="K5850">
        <v>169042095</v>
      </c>
      <c r="L5850">
        <v>275</v>
      </c>
      <c r="M5850">
        <f t="shared" si="378"/>
        <v>189344105</v>
      </c>
      <c r="N5850">
        <f t="shared" si="379"/>
        <v>147893976</v>
      </c>
    </row>
    <row r="5851" spans="1:14" x14ac:dyDescent="0.3">
      <c r="A5851" s="1">
        <v>44338</v>
      </c>
      <c r="B5851" t="s">
        <v>8</v>
      </c>
      <c r="C5851">
        <f t="shared" si="377"/>
        <v>1408888</v>
      </c>
      <c r="D5851">
        <v>149302864</v>
      </c>
      <c r="E5851">
        <v>149302864</v>
      </c>
      <c r="F5851">
        <v>41633995</v>
      </c>
      <c r="G5851">
        <v>79056922</v>
      </c>
      <c r="H5851">
        <v>70224054</v>
      </c>
      <c r="I5851">
        <v>21888</v>
      </c>
      <c r="J5851">
        <v>20590582</v>
      </c>
      <c r="K5851">
        <v>170345955</v>
      </c>
      <c r="L5851">
        <v>322</v>
      </c>
      <c r="M5851">
        <f t="shared" si="378"/>
        <v>190936859</v>
      </c>
      <c r="N5851">
        <f t="shared" si="379"/>
        <v>149302864</v>
      </c>
    </row>
    <row r="5852" spans="1:14" x14ac:dyDescent="0.3">
      <c r="A5852" s="1">
        <v>44339</v>
      </c>
      <c r="B5852" t="s">
        <v>8</v>
      </c>
      <c r="C5852">
        <f t="shared" si="377"/>
        <v>877544</v>
      </c>
      <c r="D5852">
        <v>150180408</v>
      </c>
      <c r="E5852">
        <v>150180408</v>
      </c>
      <c r="F5852">
        <v>41697052</v>
      </c>
      <c r="G5852">
        <v>79574984</v>
      </c>
      <c r="H5852">
        <v>70583303</v>
      </c>
      <c r="I5852">
        <v>22121</v>
      </c>
      <c r="J5852">
        <v>20680782</v>
      </c>
      <c r="K5852">
        <v>171196318</v>
      </c>
      <c r="L5852">
        <v>360</v>
      </c>
      <c r="M5852">
        <f t="shared" si="378"/>
        <v>191877460</v>
      </c>
      <c r="N5852">
        <f t="shared" si="379"/>
        <v>150180408</v>
      </c>
    </row>
    <row r="5853" spans="1:14" x14ac:dyDescent="0.3">
      <c r="A5853" s="1">
        <v>44340</v>
      </c>
      <c r="B5853" t="s">
        <v>8</v>
      </c>
      <c r="C5853">
        <f t="shared" si="377"/>
        <v>2258636</v>
      </c>
      <c r="D5853">
        <v>152439044</v>
      </c>
      <c r="E5853">
        <v>152439044</v>
      </c>
      <c r="F5853">
        <v>41874876</v>
      </c>
      <c r="G5853">
        <v>80889623</v>
      </c>
      <c r="H5853">
        <v>71526736</v>
      </c>
      <c r="I5853">
        <v>22685</v>
      </c>
      <c r="J5853">
        <v>20932868</v>
      </c>
      <c r="K5853">
        <v>173380665</v>
      </c>
      <c r="L5853">
        <v>387</v>
      </c>
      <c r="M5853">
        <f t="shared" si="378"/>
        <v>194313920</v>
      </c>
      <c r="N5853">
        <f t="shared" si="379"/>
        <v>152439044</v>
      </c>
    </row>
    <row r="5854" spans="1:14" x14ac:dyDescent="0.3">
      <c r="A5854" s="1">
        <v>44341</v>
      </c>
      <c r="B5854" t="s">
        <v>8</v>
      </c>
      <c r="C5854">
        <f t="shared" si="377"/>
        <v>1945420</v>
      </c>
      <c r="D5854">
        <v>154384464</v>
      </c>
      <c r="E5854">
        <v>154384464</v>
      </c>
      <c r="F5854">
        <v>42079031</v>
      </c>
      <c r="G5854">
        <v>82032580</v>
      </c>
      <c r="H5854">
        <v>72328742</v>
      </c>
      <c r="I5854">
        <v>23142</v>
      </c>
      <c r="J5854">
        <v>21222896</v>
      </c>
      <c r="K5854">
        <v>175240154</v>
      </c>
      <c r="L5854">
        <v>445</v>
      </c>
      <c r="M5854">
        <f t="shared" si="378"/>
        <v>196463495</v>
      </c>
      <c r="N5854">
        <f t="shared" si="379"/>
        <v>154384464</v>
      </c>
    </row>
    <row r="5855" spans="1:14" x14ac:dyDescent="0.3">
      <c r="A5855" s="1">
        <v>44342</v>
      </c>
      <c r="B5855" t="s">
        <v>8</v>
      </c>
      <c r="C5855">
        <f t="shared" si="377"/>
        <v>1805177</v>
      </c>
      <c r="D5855">
        <v>156189641</v>
      </c>
      <c r="E5855">
        <v>156189641</v>
      </c>
      <c r="F5855">
        <v>42235974</v>
      </c>
      <c r="G5855">
        <v>83084097</v>
      </c>
      <c r="H5855">
        <v>73082037</v>
      </c>
      <c r="I5855">
        <v>23507</v>
      </c>
      <c r="J5855">
        <v>21440904</v>
      </c>
      <c r="K5855">
        <v>176983511</v>
      </c>
      <c r="L5855">
        <v>1200</v>
      </c>
      <c r="M5855">
        <f t="shared" si="378"/>
        <v>198425615</v>
      </c>
      <c r="N5855">
        <f t="shared" si="379"/>
        <v>156189641</v>
      </c>
    </row>
    <row r="5856" spans="1:14" x14ac:dyDescent="0.3">
      <c r="A5856" s="1">
        <v>44343</v>
      </c>
      <c r="B5856" t="s">
        <v>8</v>
      </c>
      <c r="C5856">
        <f t="shared" si="377"/>
        <v>2816718</v>
      </c>
      <c r="D5856">
        <v>159006359</v>
      </c>
      <c r="E5856">
        <v>159006359</v>
      </c>
      <c r="F5856">
        <v>42431761</v>
      </c>
      <c r="G5856">
        <v>84683042</v>
      </c>
      <c r="H5856">
        <v>74299145</v>
      </c>
      <c r="I5856">
        <v>24172</v>
      </c>
      <c r="J5856">
        <v>21732409</v>
      </c>
      <c r="K5856">
        <v>179703057</v>
      </c>
      <c r="L5856">
        <v>2654</v>
      </c>
      <c r="M5856">
        <f t="shared" si="378"/>
        <v>201438120</v>
      </c>
      <c r="N5856">
        <f t="shared" si="379"/>
        <v>159006359</v>
      </c>
    </row>
    <row r="5857" spans="1:14" x14ac:dyDescent="0.3">
      <c r="A5857" s="1">
        <v>44344</v>
      </c>
      <c r="B5857" t="s">
        <v>8</v>
      </c>
      <c r="C5857">
        <f t="shared" si="377"/>
        <v>2945354</v>
      </c>
      <c r="D5857">
        <v>161951713</v>
      </c>
      <c r="E5857">
        <v>161951713</v>
      </c>
      <c r="F5857">
        <v>42665859</v>
      </c>
      <c r="G5857">
        <v>86374510</v>
      </c>
      <c r="H5857">
        <v>75552353</v>
      </c>
      <c r="I5857">
        <v>24850</v>
      </c>
      <c r="J5857">
        <v>22143306</v>
      </c>
      <c r="K5857">
        <v>182470401</v>
      </c>
      <c r="L5857">
        <v>3865</v>
      </c>
      <c r="M5857">
        <f t="shared" si="378"/>
        <v>204617572</v>
      </c>
      <c r="N5857">
        <f t="shared" si="379"/>
        <v>161951713</v>
      </c>
    </row>
    <row r="5858" spans="1:14" x14ac:dyDescent="0.3">
      <c r="A5858" s="1">
        <v>44345</v>
      </c>
      <c r="B5858" t="s">
        <v>8</v>
      </c>
      <c r="C5858">
        <f t="shared" si="377"/>
        <v>2852382</v>
      </c>
      <c r="D5858">
        <v>164804095</v>
      </c>
      <c r="E5858">
        <v>164804095</v>
      </c>
      <c r="F5858">
        <v>42992369</v>
      </c>
      <c r="G5858">
        <v>88027641</v>
      </c>
      <c r="H5858">
        <v>76750999</v>
      </c>
      <c r="I5858">
        <v>25455</v>
      </c>
      <c r="J5858">
        <v>22748715</v>
      </c>
      <c r="K5858">
        <v>185041368</v>
      </c>
      <c r="L5858">
        <v>6381</v>
      </c>
      <c r="M5858">
        <f t="shared" si="378"/>
        <v>207796464</v>
      </c>
      <c r="N5858">
        <f t="shared" si="379"/>
        <v>164804095</v>
      </c>
    </row>
    <row r="5859" spans="1:14" x14ac:dyDescent="0.3">
      <c r="A5859" s="1">
        <v>44346</v>
      </c>
      <c r="B5859" t="s">
        <v>8</v>
      </c>
      <c r="C5859">
        <f t="shared" si="377"/>
        <v>1018909</v>
      </c>
      <c r="D5859">
        <v>165823004</v>
      </c>
      <c r="E5859">
        <v>165823004</v>
      </c>
      <c r="F5859">
        <v>43084719</v>
      </c>
      <c r="G5859">
        <v>88619604</v>
      </c>
      <c r="H5859">
        <v>77177776</v>
      </c>
      <c r="I5859">
        <v>25624</v>
      </c>
      <c r="J5859">
        <v>22948962</v>
      </c>
      <c r="K5859">
        <v>185950671</v>
      </c>
      <c r="L5859">
        <v>8090</v>
      </c>
      <c r="M5859">
        <f t="shared" si="378"/>
        <v>208907723</v>
      </c>
      <c r="N5859">
        <f t="shared" si="379"/>
        <v>165823004</v>
      </c>
    </row>
    <row r="5860" spans="1:14" x14ac:dyDescent="0.3">
      <c r="A5860" s="1">
        <v>44347</v>
      </c>
      <c r="B5860" t="s">
        <v>8</v>
      </c>
      <c r="C5860">
        <f t="shared" si="377"/>
        <v>2570521</v>
      </c>
      <c r="D5860">
        <v>168393525</v>
      </c>
      <c r="E5860">
        <v>168393525</v>
      </c>
      <c r="F5860">
        <v>43384966</v>
      </c>
      <c r="G5860">
        <v>90095606</v>
      </c>
      <c r="H5860">
        <v>78271582</v>
      </c>
      <c r="I5860">
        <v>26337</v>
      </c>
      <c r="J5860">
        <v>23442881</v>
      </c>
      <c r="K5860">
        <v>188324712</v>
      </c>
      <c r="L5860">
        <v>10898</v>
      </c>
      <c r="M5860">
        <f t="shared" si="378"/>
        <v>211778491</v>
      </c>
      <c r="N5860">
        <f t="shared" si="379"/>
        <v>168393525</v>
      </c>
    </row>
    <row r="5861" spans="1:14" x14ac:dyDescent="0.3">
      <c r="A5861" s="1">
        <v>44348</v>
      </c>
      <c r="B5861" t="s">
        <v>8</v>
      </c>
      <c r="C5861">
        <v>2246887</v>
      </c>
      <c r="D5861">
        <v>170640412</v>
      </c>
      <c r="E5861">
        <v>170640412</v>
      </c>
      <c r="F5861">
        <v>43674110</v>
      </c>
      <c r="G5861">
        <v>91381749</v>
      </c>
      <c r="H5861">
        <v>79231870</v>
      </c>
      <c r="I5861">
        <v>26793</v>
      </c>
      <c r="J5861">
        <v>23905095</v>
      </c>
      <c r="K5861">
        <v>190396381</v>
      </c>
      <c r="L5861">
        <v>13046</v>
      </c>
      <c r="M5861">
        <v>214314522</v>
      </c>
      <c r="N5861">
        <v>170640376</v>
      </c>
    </row>
    <row r="5862" spans="1:14" x14ac:dyDescent="0.3">
      <c r="A5862" s="1">
        <v>44349</v>
      </c>
      <c r="B5862" t="s">
        <v>8</v>
      </c>
      <c r="C5862">
        <v>2305538</v>
      </c>
      <c r="D5862">
        <v>172945950</v>
      </c>
      <c r="E5862">
        <v>172945950</v>
      </c>
      <c r="F5862">
        <v>43912247</v>
      </c>
      <c r="G5862">
        <v>92705952</v>
      </c>
      <c r="H5862">
        <v>80212651</v>
      </c>
      <c r="I5862">
        <v>27347</v>
      </c>
      <c r="J5862">
        <v>24376613</v>
      </c>
      <c r="K5862">
        <v>192467399</v>
      </c>
      <c r="L5862">
        <v>14185</v>
      </c>
      <c r="M5862">
        <v>216858197</v>
      </c>
      <c r="N5862">
        <v>172945913</v>
      </c>
    </row>
    <row r="5863" spans="1:14" x14ac:dyDescent="0.3">
      <c r="A5863" s="1">
        <v>44350</v>
      </c>
      <c r="B5863" t="s">
        <v>8</v>
      </c>
      <c r="C5863">
        <v>2731684</v>
      </c>
      <c r="D5863">
        <v>175677634</v>
      </c>
      <c r="E5863">
        <v>175677634</v>
      </c>
      <c r="F5863">
        <v>44153937</v>
      </c>
      <c r="G5863">
        <v>94288015</v>
      </c>
      <c r="H5863">
        <v>81361633</v>
      </c>
      <c r="I5863">
        <v>27986</v>
      </c>
      <c r="J5863">
        <v>25012565</v>
      </c>
      <c r="K5863">
        <v>194803940</v>
      </c>
      <c r="L5863">
        <v>15066</v>
      </c>
      <c r="M5863">
        <v>219831571</v>
      </c>
      <c r="N5863">
        <v>175677595</v>
      </c>
    </row>
    <row r="5864" spans="1:14" x14ac:dyDescent="0.3">
      <c r="A5864" s="1">
        <v>44351</v>
      </c>
      <c r="B5864" t="s">
        <v>8</v>
      </c>
      <c r="C5864">
        <v>3527703</v>
      </c>
      <c r="D5864">
        <v>179205337</v>
      </c>
      <c r="E5864">
        <v>179205337</v>
      </c>
      <c r="F5864">
        <v>44436944</v>
      </c>
      <c r="G5864">
        <v>96289872</v>
      </c>
      <c r="H5864">
        <v>82885972</v>
      </c>
      <c r="I5864">
        <v>29493</v>
      </c>
      <c r="J5864">
        <v>25581498</v>
      </c>
      <c r="K5864">
        <v>198045267</v>
      </c>
      <c r="L5864">
        <v>15516</v>
      </c>
      <c r="M5864">
        <v>223642281</v>
      </c>
      <c r="N5864">
        <v>179205297</v>
      </c>
    </row>
    <row r="5865" spans="1:14" x14ac:dyDescent="0.3">
      <c r="A5865" s="1">
        <v>44352</v>
      </c>
      <c r="B5865" t="s">
        <v>8</v>
      </c>
      <c r="C5865">
        <v>3246011</v>
      </c>
      <c r="D5865">
        <v>182451348</v>
      </c>
      <c r="E5865">
        <v>182451348</v>
      </c>
      <c r="F5865">
        <v>44711155</v>
      </c>
      <c r="G5865">
        <v>98143570</v>
      </c>
      <c r="H5865">
        <v>84277549</v>
      </c>
      <c r="I5865">
        <v>30229</v>
      </c>
      <c r="J5865">
        <v>26213604</v>
      </c>
      <c r="K5865">
        <v>200932620</v>
      </c>
      <c r="L5865">
        <v>16279</v>
      </c>
      <c r="M5865">
        <v>227162503</v>
      </c>
      <c r="N5865">
        <v>182451307</v>
      </c>
    </row>
    <row r="5866" spans="1:14" x14ac:dyDescent="0.3">
      <c r="A5866" s="1">
        <v>44353</v>
      </c>
      <c r="B5866" t="s">
        <v>8</v>
      </c>
      <c r="C5866">
        <v>1373610</v>
      </c>
      <c r="D5866">
        <v>183824958</v>
      </c>
      <c r="E5866">
        <v>183824958</v>
      </c>
      <c r="F5866">
        <v>44799620</v>
      </c>
      <c r="G5866">
        <v>98907905</v>
      </c>
      <c r="H5866">
        <v>84886553</v>
      </c>
      <c r="I5866">
        <v>30500</v>
      </c>
      <c r="J5866">
        <v>26450908</v>
      </c>
      <c r="K5866">
        <v>202156935</v>
      </c>
      <c r="L5866">
        <v>16735</v>
      </c>
      <c r="M5866">
        <v>228624578</v>
      </c>
      <c r="N5866">
        <v>183824917</v>
      </c>
    </row>
    <row r="5867" spans="1:14" x14ac:dyDescent="0.3">
      <c r="A5867" s="1">
        <v>44354</v>
      </c>
      <c r="B5867" t="s">
        <v>8</v>
      </c>
      <c r="C5867">
        <v>3108813</v>
      </c>
      <c r="D5867">
        <v>186933771</v>
      </c>
      <c r="E5867">
        <v>186933771</v>
      </c>
      <c r="F5867">
        <v>45129717</v>
      </c>
      <c r="G5867">
        <v>100656406</v>
      </c>
      <c r="H5867">
        <v>86246094</v>
      </c>
      <c r="I5867">
        <v>31271</v>
      </c>
      <c r="J5867">
        <v>27031124</v>
      </c>
      <c r="K5867">
        <v>205014564</v>
      </c>
      <c r="L5867">
        <v>17800</v>
      </c>
      <c r="M5867">
        <v>232063488</v>
      </c>
      <c r="N5867">
        <v>186933728</v>
      </c>
    </row>
    <row r="5868" spans="1:14" x14ac:dyDescent="0.3">
      <c r="A5868" s="1">
        <v>44355</v>
      </c>
      <c r="B5868" t="s">
        <v>8</v>
      </c>
      <c r="C5868">
        <v>2569355</v>
      </c>
      <c r="D5868">
        <v>189503126</v>
      </c>
      <c r="E5868">
        <v>189503126</v>
      </c>
      <c r="F5868">
        <v>45449492</v>
      </c>
      <c r="G5868">
        <v>102100803</v>
      </c>
      <c r="H5868">
        <v>87370490</v>
      </c>
      <c r="I5868">
        <v>31833</v>
      </c>
      <c r="J5868">
        <v>27571289</v>
      </c>
      <c r="K5868">
        <v>207362449</v>
      </c>
      <c r="L5868">
        <v>18880</v>
      </c>
      <c r="M5868">
        <v>234952618</v>
      </c>
      <c r="N5868">
        <v>189503082</v>
      </c>
    </row>
    <row r="5869" spans="1:14" x14ac:dyDescent="0.3">
      <c r="A5869" s="1">
        <v>44356</v>
      </c>
      <c r="B5869" t="s">
        <v>8</v>
      </c>
      <c r="C5869">
        <v>3166173</v>
      </c>
      <c r="D5869">
        <v>192669299</v>
      </c>
      <c r="E5869">
        <v>192669299</v>
      </c>
      <c r="F5869">
        <v>45770830</v>
      </c>
      <c r="G5869">
        <v>103888483</v>
      </c>
      <c r="H5869">
        <v>88748112</v>
      </c>
      <c r="I5869">
        <v>32704</v>
      </c>
      <c r="J5869">
        <v>28196184</v>
      </c>
      <c r="K5869">
        <v>210223401</v>
      </c>
      <c r="L5869">
        <v>20544</v>
      </c>
      <c r="M5869">
        <v>238440129</v>
      </c>
      <c r="N5869">
        <v>192669255</v>
      </c>
    </row>
    <row r="5870" spans="1:14" x14ac:dyDescent="0.3">
      <c r="A5870" s="1">
        <v>44357</v>
      </c>
      <c r="B5870" t="s">
        <v>8</v>
      </c>
      <c r="C5870">
        <v>3078177</v>
      </c>
      <c r="D5870">
        <v>195747476</v>
      </c>
      <c r="E5870">
        <v>195747476</v>
      </c>
      <c r="F5870">
        <v>46099387</v>
      </c>
      <c r="G5870">
        <v>105607170</v>
      </c>
      <c r="H5870">
        <v>90106724</v>
      </c>
      <c r="I5870">
        <v>33582</v>
      </c>
      <c r="J5870">
        <v>28814428</v>
      </c>
      <c r="K5870">
        <v>213010415</v>
      </c>
      <c r="L5870">
        <v>22020</v>
      </c>
      <c r="M5870">
        <v>241846863</v>
      </c>
      <c r="N5870">
        <v>195747432</v>
      </c>
    </row>
    <row r="5871" spans="1:14" x14ac:dyDescent="0.3">
      <c r="A5871" s="1">
        <v>44358</v>
      </c>
      <c r="B5871" t="s">
        <v>8</v>
      </c>
      <c r="C5871">
        <f t="shared" si="377"/>
        <v>3230118</v>
      </c>
      <c r="D5871">
        <v>198977594</v>
      </c>
      <c r="E5871">
        <v>198977594</v>
      </c>
      <c r="F5871">
        <v>46434361</v>
      </c>
      <c r="G5871">
        <v>107385721</v>
      </c>
      <c r="H5871">
        <v>91557487</v>
      </c>
      <c r="I5871">
        <v>34386</v>
      </c>
      <c r="J5871">
        <v>29426682</v>
      </c>
      <c r="K5871">
        <v>215962153</v>
      </c>
      <c r="L5871">
        <v>23120</v>
      </c>
      <c r="M5871">
        <f t="shared" si="378"/>
        <v>245411955</v>
      </c>
      <c r="N5871">
        <f t="shared" si="379"/>
        <v>198977594</v>
      </c>
    </row>
    <row r="5872" spans="1:14" x14ac:dyDescent="0.3">
      <c r="A5872" s="1">
        <v>44359</v>
      </c>
      <c r="B5872" t="s">
        <v>8</v>
      </c>
      <c r="C5872">
        <f t="shared" si="377"/>
        <v>3229589</v>
      </c>
      <c r="D5872">
        <v>202207183</v>
      </c>
      <c r="E5872">
        <v>202207183</v>
      </c>
      <c r="F5872">
        <v>46825911</v>
      </c>
      <c r="G5872">
        <v>109174763</v>
      </c>
      <c r="H5872">
        <v>92997290</v>
      </c>
      <c r="I5872">
        <v>35130</v>
      </c>
      <c r="J5872">
        <v>29975845</v>
      </c>
      <c r="K5872">
        <v>219032482</v>
      </c>
      <c r="L5872">
        <v>24767</v>
      </c>
      <c r="M5872">
        <f t="shared" si="378"/>
        <v>249033094</v>
      </c>
      <c r="N5872">
        <f t="shared" si="379"/>
        <v>202207183</v>
      </c>
    </row>
    <row r="5873" spans="1:14" x14ac:dyDescent="0.3">
      <c r="A5873" s="1">
        <v>44360</v>
      </c>
      <c r="B5873" t="s">
        <v>8</v>
      </c>
      <c r="C5873">
        <f t="shared" si="377"/>
        <v>1497948</v>
      </c>
      <c r="D5873">
        <v>203705131</v>
      </c>
      <c r="E5873">
        <v>203705131</v>
      </c>
      <c r="F5873">
        <v>46951231</v>
      </c>
      <c r="G5873">
        <v>109979462</v>
      </c>
      <c r="H5873">
        <v>93690273</v>
      </c>
      <c r="I5873">
        <v>35396</v>
      </c>
      <c r="J5873">
        <v>30185294</v>
      </c>
      <c r="K5873">
        <v>220445754</v>
      </c>
      <c r="L5873">
        <v>25314</v>
      </c>
      <c r="M5873">
        <f t="shared" si="378"/>
        <v>250656362</v>
      </c>
      <c r="N5873">
        <f t="shared" si="379"/>
        <v>203705131</v>
      </c>
    </row>
    <row r="5874" spans="1:14" x14ac:dyDescent="0.3">
      <c r="A5874" s="1">
        <v>44361</v>
      </c>
      <c r="B5874" t="s">
        <v>8</v>
      </c>
      <c r="C5874">
        <f t="shared" si="377"/>
        <v>3569310</v>
      </c>
      <c r="D5874">
        <v>207274441</v>
      </c>
      <c r="E5874">
        <v>207274441</v>
      </c>
      <c r="F5874">
        <v>47378599</v>
      </c>
      <c r="G5874">
        <v>111868784</v>
      </c>
      <c r="H5874">
        <v>95369557</v>
      </c>
      <c r="I5874">
        <v>36100</v>
      </c>
      <c r="J5874">
        <v>30779165</v>
      </c>
      <c r="K5874">
        <v>223847280</v>
      </c>
      <c r="L5874">
        <v>26595</v>
      </c>
      <c r="M5874">
        <f t="shared" si="378"/>
        <v>254653040</v>
      </c>
      <c r="N5874">
        <f t="shared" si="379"/>
        <v>207274441</v>
      </c>
    </row>
    <row r="5875" spans="1:14" x14ac:dyDescent="0.3">
      <c r="A5875" s="1">
        <v>44362</v>
      </c>
      <c r="B5875" t="s">
        <v>8</v>
      </c>
      <c r="C5875">
        <f t="shared" si="377"/>
        <v>2541998</v>
      </c>
      <c r="D5875">
        <v>209816439</v>
      </c>
      <c r="E5875">
        <v>209816439</v>
      </c>
      <c r="F5875">
        <v>47789089</v>
      </c>
      <c r="G5875">
        <v>113266182</v>
      </c>
      <c r="H5875">
        <v>96513504</v>
      </c>
      <c r="I5875">
        <v>36753</v>
      </c>
      <c r="J5875">
        <v>31248316</v>
      </c>
      <c r="K5875">
        <v>226329536</v>
      </c>
      <c r="L5875">
        <v>27676</v>
      </c>
      <c r="M5875">
        <f t="shared" si="378"/>
        <v>257605528</v>
      </c>
      <c r="N5875">
        <f t="shared" si="379"/>
        <v>209816439</v>
      </c>
    </row>
    <row r="5876" spans="1:14" x14ac:dyDescent="0.3">
      <c r="A5876" s="1">
        <v>44363</v>
      </c>
      <c r="B5876" t="s">
        <v>8</v>
      </c>
      <c r="C5876">
        <f t="shared" si="377"/>
        <v>3128913</v>
      </c>
      <c r="D5876">
        <v>212945352</v>
      </c>
      <c r="E5876">
        <v>212945352</v>
      </c>
      <c r="F5876">
        <v>48173116</v>
      </c>
      <c r="G5876">
        <v>114978703</v>
      </c>
      <c r="H5876">
        <v>97929255</v>
      </c>
      <c r="I5876">
        <v>37394</v>
      </c>
      <c r="J5876">
        <v>31695663</v>
      </c>
      <c r="K5876">
        <v>229393676</v>
      </c>
      <c r="L5876">
        <v>29129</v>
      </c>
      <c r="M5876">
        <f t="shared" si="378"/>
        <v>261118468</v>
      </c>
      <c r="N5876">
        <f t="shared" si="379"/>
        <v>212945352</v>
      </c>
    </row>
    <row r="5877" spans="1:14" x14ac:dyDescent="0.3">
      <c r="A5877" s="1">
        <v>44364</v>
      </c>
      <c r="B5877" t="s">
        <v>8</v>
      </c>
      <c r="C5877">
        <f t="shared" si="377"/>
        <v>2999256</v>
      </c>
      <c r="D5877">
        <v>215944608</v>
      </c>
      <c r="E5877">
        <v>215944608</v>
      </c>
      <c r="F5877">
        <v>48592637</v>
      </c>
      <c r="G5877">
        <v>116630688</v>
      </c>
      <c r="H5877">
        <v>99275854</v>
      </c>
      <c r="I5877">
        <v>38066</v>
      </c>
      <c r="J5877">
        <v>32252129</v>
      </c>
      <c r="K5877">
        <v>232253523</v>
      </c>
      <c r="L5877">
        <v>31593</v>
      </c>
      <c r="M5877">
        <f t="shared" si="378"/>
        <v>264537245</v>
      </c>
      <c r="N5877">
        <f t="shared" si="379"/>
        <v>215944608</v>
      </c>
    </row>
    <row r="5878" spans="1:14" x14ac:dyDescent="0.3">
      <c r="A5878" s="1">
        <v>44365</v>
      </c>
      <c r="B5878" t="s">
        <v>8</v>
      </c>
      <c r="C5878">
        <f t="shared" si="377"/>
        <v>3012255</v>
      </c>
      <c r="D5878">
        <v>218956863</v>
      </c>
      <c r="E5878">
        <v>218956863</v>
      </c>
      <c r="F5878">
        <v>48994708</v>
      </c>
      <c r="G5878">
        <v>118293011</v>
      </c>
      <c r="H5878">
        <v>100624989</v>
      </c>
      <c r="I5878">
        <v>38863</v>
      </c>
      <c r="J5878">
        <v>32765846</v>
      </c>
      <c r="K5878">
        <v>235151645</v>
      </c>
      <c r="L5878">
        <v>34080</v>
      </c>
      <c r="M5878">
        <f t="shared" si="378"/>
        <v>267951571</v>
      </c>
      <c r="N5878">
        <f t="shared" si="379"/>
        <v>218956863</v>
      </c>
    </row>
    <row r="5879" spans="1:14" x14ac:dyDescent="0.3">
      <c r="A5879" s="1">
        <v>44366</v>
      </c>
      <c r="B5879" t="s">
        <v>8</v>
      </c>
      <c r="C5879">
        <f t="shared" si="377"/>
        <v>3360034</v>
      </c>
      <c r="D5879">
        <v>222316897</v>
      </c>
      <c r="E5879">
        <v>222316897</v>
      </c>
      <c r="F5879">
        <v>49516745</v>
      </c>
      <c r="G5879">
        <v>120139375</v>
      </c>
      <c r="H5879">
        <v>102137801</v>
      </c>
      <c r="I5879">
        <v>39721</v>
      </c>
      <c r="J5879">
        <v>33243363</v>
      </c>
      <c r="K5879">
        <v>238552905</v>
      </c>
      <c r="L5879">
        <v>37374</v>
      </c>
      <c r="M5879">
        <f t="shared" si="378"/>
        <v>271833642</v>
      </c>
      <c r="N5879">
        <f t="shared" si="379"/>
        <v>222316897</v>
      </c>
    </row>
    <row r="5880" spans="1:14" x14ac:dyDescent="0.3">
      <c r="A5880" s="1">
        <v>44367</v>
      </c>
      <c r="B5880" t="s">
        <v>8</v>
      </c>
      <c r="C5880">
        <f t="shared" si="377"/>
        <v>2894811</v>
      </c>
      <c r="D5880">
        <v>225211708</v>
      </c>
      <c r="E5880">
        <v>225211708</v>
      </c>
      <c r="F5880">
        <v>49806985</v>
      </c>
      <c r="G5880">
        <v>121366817</v>
      </c>
      <c r="H5880">
        <v>103804672</v>
      </c>
      <c r="I5880">
        <v>40219</v>
      </c>
      <c r="J5880">
        <v>33448885</v>
      </c>
      <c r="K5880">
        <v>241530408</v>
      </c>
      <c r="L5880">
        <v>39400</v>
      </c>
      <c r="M5880">
        <f t="shared" si="378"/>
        <v>275018693</v>
      </c>
      <c r="N5880">
        <f t="shared" si="379"/>
        <v>225211708</v>
      </c>
    </row>
    <row r="5881" spans="1:14" x14ac:dyDescent="0.3">
      <c r="A5881" s="1">
        <v>44368</v>
      </c>
      <c r="B5881" t="s">
        <v>8</v>
      </c>
      <c r="C5881">
        <f t="shared" si="377"/>
        <v>8077099</v>
      </c>
      <c r="D5881">
        <v>233288807</v>
      </c>
      <c r="E5881">
        <v>233288807</v>
      </c>
      <c r="F5881">
        <v>50602957</v>
      </c>
      <c r="G5881">
        <v>125704054</v>
      </c>
      <c r="H5881">
        <v>107542051</v>
      </c>
      <c r="I5881">
        <v>42702</v>
      </c>
      <c r="J5881">
        <v>34123378</v>
      </c>
      <c r="K5881">
        <v>249725103</v>
      </c>
      <c r="L5881">
        <v>43283</v>
      </c>
      <c r="M5881">
        <f t="shared" si="378"/>
        <v>283891764</v>
      </c>
      <c r="N5881">
        <f t="shared" si="379"/>
        <v>233288807</v>
      </c>
    </row>
    <row r="5882" spans="1:14" x14ac:dyDescent="0.3">
      <c r="A5882" s="1">
        <v>44369</v>
      </c>
      <c r="B5882" t="s">
        <v>8</v>
      </c>
      <c r="C5882">
        <f t="shared" si="377"/>
        <v>5396709</v>
      </c>
      <c r="D5882">
        <v>238685516</v>
      </c>
      <c r="E5882">
        <v>238685516</v>
      </c>
      <c r="F5882">
        <v>51276230</v>
      </c>
      <c r="G5882">
        <v>128567271</v>
      </c>
      <c r="H5882">
        <v>110074369</v>
      </c>
      <c r="I5882">
        <v>43876</v>
      </c>
      <c r="J5882">
        <v>34641890</v>
      </c>
      <c r="K5882">
        <v>255272448</v>
      </c>
      <c r="L5882">
        <v>47408</v>
      </c>
      <c r="M5882">
        <f t="shared" si="378"/>
        <v>289961746</v>
      </c>
      <c r="N5882">
        <f t="shared" si="379"/>
        <v>238685516</v>
      </c>
    </row>
    <row r="5883" spans="1:14" x14ac:dyDescent="0.3">
      <c r="A5883" s="1">
        <v>44370</v>
      </c>
      <c r="B5883" t="s">
        <v>8</v>
      </c>
      <c r="C5883">
        <f t="shared" si="377"/>
        <v>6259364</v>
      </c>
      <c r="D5883">
        <v>244944880</v>
      </c>
      <c r="E5883">
        <v>244944880</v>
      </c>
      <c r="F5883">
        <v>51947641</v>
      </c>
      <c r="G5883">
        <v>131919150</v>
      </c>
      <c r="H5883">
        <v>112980429</v>
      </c>
      <c r="I5883">
        <v>45301</v>
      </c>
      <c r="J5883">
        <v>35392947</v>
      </c>
      <c r="K5883">
        <v>261448717</v>
      </c>
      <c r="L5883">
        <v>50857</v>
      </c>
      <c r="M5883">
        <f t="shared" si="378"/>
        <v>296892521</v>
      </c>
      <c r="N5883">
        <f t="shared" si="379"/>
        <v>244944880</v>
      </c>
    </row>
    <row r="5886" spans="1:14" x14ac:dyDescent="0.3">
      <c r="D5886"/>
      <c r="E5886"/>
    </row>
    <row r="5887" spans="1:14" x14ac:dyDescent="0.3">
      <c r="D5887"/>
      <c r="E5887"/>
    </row>
    <row r="5890" spans="10:10" x14ac:dyDescent="0.3">
      <c r="J5890"/>
    </row>
  </sheetData>
  <autoFilter ref="A1:N5883"/>
  <conditionalFormatting sqref="C1:C5724 C5884:C1048576">
    <cfRule type="cellIs" dxfId="146" priority="76" operator="lessThan">
      <formula>0</formula>
    </cfRule>
    <cfRule type="cellIs" dxfId="145" priority="77" operator="lessThan">
      <formula>0</formula>
    </cfRule>
  </conditionalFormatting>
  <conditionalFormatting sqref="C5789">
    <cfRule type="cellIs" dxfId="144" priority="71" operator="lessThan">
      <formula>0</formula>
    </cfRule>
    <cfRule type="cellIs" dxfId="143" priority="72" operator="lessThan">
      <formula>0</formula>
    </cfRule>
  </conditionalFormatting>
  <conditionalFormatting sqref="C5871">
    <cfRule type="cellIs" dxfId="142" priority="69" operator="lessThan">
      <formula>0</formula>
    </cfRule>
    <cfRule type="cellIs" dxfId="141" priority="70" operator="lessThan">
      <formula>0</formula>
    </cfRule>
  </conditionalFormatting>
  <conditionalFormatting sqref="C5872">
    <cfRule type="cellIs" dxfId="140" priority="67" operator="lessThan">
      <formula>0</formula>
    </cfRule>
    <cfRule type="cellIs" dxfId="139" priority="68" operator="lessThan">
      <formula>0</formula>
    </cfRule>
  </conditionalFormatting>
  <conditionalFormatting sqref="C5873">
    <cfRule type="cellIs" dxfId="138" priority="65" operator="lessThan">
      <formula>0</formula>
    </cfRule>
    <cfRule type="cellIs" dxfId="137" priority="66" operator="lessThan">
      <formula>0</formula>
    </cfRule>
  </conditionalFormatting>
  <conditionalFormatting sqref="C5874">
    <cfRule type="cellIs" dxfId="136" priority="63" operator="lessThan">
      <formula>0</formula>
    </cfRule>
    <cfRule type="cellIs" dxfId="135" priority="64" operator="lessThan">
      <formula>0</formula>
    </cfRule>
  </conditionalFormatting>
  <conditionalFormatting sqref="C5875">
    <cfRule type="cellIs" dxfId="134" priority="61" operator="lessThan">
      <formula>0</formula>
    </cfRule>
    <cfRule type="cellIs" dxfId="133" priority="62" operator="lessThan">
      <formula>0</formula>
    </cfRule>
  </conditionalFormatting>
  <conditionalFormatting sqref="C5876">
    <cfRule type="cellIs" dxfId="132" priority="59" operator="lessThan">
      <formula>0</formula>
    </cfRule>
    <cfRule type="cellIs" dxfId="131" priority="60" operator="lessThan">
      <formula>0</formula>
    </cfRule>
  </conditionalFormatting>
  <conditionalFormatting sqref="C5877">
    <cfRule type="cellIs" dxfId="130" priority="57" operator="lessThan">
      <formula>0</formula>
    </cfRule>
    <cfRule type="cellIs" dxfId="129" priority="58" operator="lessThan">
      <formula>0</formula>
    </cfRule>
  </conditionalFormatting>
  <conditionalFormatting sqref="C5878">
    <cfRule type="cellIs" dxfId="128" priority="55" operator="lessThan">
      <formula>0</formula>
    </cfRule>
    <cfRule type="cellIs" dxfId="127" priority="56" operator="lessThan">
      <formula>0</formula>
    </cfRule>
  </conditionalFormatting>
  <conditionalFormatting sqref="C5879">
    <cfRule type="cellIs" dxfId="126" priority="53" operator="lessThan">
      <formula>0</formula>
    </cfRule>
    <cfRule type="cellIs" dxfId="125" priority="54" operator="lessThan">
      <formula>0</formula>
    </cfRule>
  </conditionalFormatting>
  <conditionalFormatting sqref="C5880">
    <cfRule type="cellIs" dxfId="124" priority="51" operator="lessThan">
      <formula>0</formula>
    </cfRule>
    <cfRule type="cellIs" dxfId="123" priority="52" operator="lessThan">
      <formula>0</formula>
    </cfRule>
  </conditionalFormatting>
  <conditionalFormatting sqref="C5881">
    <cfRule type="cellIs" dxfId="122" priority="49" operator="lessThan">
      <formula>0</formula>
    </cfRule>
    <cfRule type="cellIs" dxfId="121" priority="50" operator="lessThan">
      <formula>0</formula>
    </cfRule>
  </conditionalFormatting>
  <conditionalFormatting sqref="C5882">
    <cfRule type="cellIs" dxfId="120" priority="47" operator="lessThan">
      <formula>0</formula>
    </cfRule>
    <cfRule type="cellIs" dxfId="119" priority="48" operator="lessThan">
      <formula>0</formula>
    </cfRule>
  </conditionalFormatting>
  <conditionalFormatting sqref="C5883">
    <cfRule type="cellIs" dxfId="118" priority="45" operator="lessThan">
      <formula>0</formula>
    </cfRule>
    <cfRule type="cellIs" dxfId="117" priority="46" operator="lessThan">
      <formula>0</formula>
    </cfRule>
  </conditionalFormatting>
  <conditionalFormatting sqref="C5830">
    <cfRule type="cellIs" dxfId="116" priority="43" operator="lessThan">
      <formula>0</formula>
    </cfRule>
    <cfRule type="cellIs" dxfId="115" priority="44" operator="lessThan">
      <formula>0</formula>
    </cfRule>
  </conditionalFormatting>
  <conditionalFormatting sqref="C5832">
    <cfRule type="cellIs" dxfId="114" priority="41" operator="lessThan">
      <formula>0</formula>
    </cfRule>
    <cfRule type="cellIs" dxfId="113" priority="42" operator="lessThan">
      <formula>0</formula>
    </cfRule>
  </conditionalFormatting>
  <conditionalFormatting sqref="C5833">
    <cfRule type="cellIs" dxfId="112" priority="39" operator="lessThan">
      <formula>0</formula>
    </cfRule>
    <cfRule type="cellIs" dxfId="111" priority="40" operator="lessThan">
      <formula>0</formula>
    </cfRule>
  </conditionalFormatting>
  <conditionalFormatting sqref="C5834">
    <cfRule type="cellIs" dxfId="110" priority="37" operator="lessThan">
      <formula>0</formula>
    </cfRule>
    <cfRule type="cellIs" dxfId="109" priority="38" operator="lessThan">
      <formula>0</formula>
    </cfRule>
  </conditionalFormatting>
  <conditionalFormatting sqref="C5835">
    <cfRule type="cellIs" dxfId="108" priority="35" operator="lessThan">
      <formula>0</formula>
    </cfRule>
    <cfRule type="cellIs" dxfId="107" priority="36" operator="lessThan">
      <formula>0</formula>
    </cfRule>
  </conditionalFormatting>
  <conditionalFormatting sqref="C5838">
    <cfRule type="cellIs" dxfId="106" priority="33" operator="lessThan">
      <formula>0</formula>
    </cfRule>
    <cfRule type="cellIs" dxfId="105" priority="34" operator="lessThan">
      <formula>0</formula>
    </cfRule>
  </conditionalFormatting>
  <conditionalFormatting sqref="C5839">
    <cfRule type="cellIs" dxfId="104" priority="31" operator="lessThan">
      <formula>0</formula>
    </cfRule>
    <cfRule type="cellIs" dxfId="103" priority="32" operator="lessThan">
      <formula>0</formula>
    </cfRule>
  </conditionalFormatting>
  <conditionalFormatting sqref="C5841">
    <cfRule type="cellIs" dxfId="102" priority="29" operator="lessThan">
      <formula>0</formula>
    </cfRule>
    <cfRule type="cellIs" dxfId="101" priority="30" operator="lessThan">
      <formula>0</formula>
    </cfRule>
  </conditionalFormatting>
  <conditionalFormatting sqref="C5843">
    <cfRule type="cellIs" dxfId="100" priority="27" operator="lessThan">
      <formula>0</formula>
    </cfRule>
    <cfRule type="cellIs" dxfId="99" priority="28" operator="lessThan">
      <formula>0</formula>
    </cfRule>
  </conditionalFormatting>
  <conditionalFormatting sqref="C5847">
    <cfRule type="cellIs" dxfId="98" priority="25" operator="lessThan">
      <formula>0</formula>
    </cfRule>
    <cfRule type="cellIs" dxfId="97" priority="26" operator="lessThan">
      <formula>0</formula>
    </cfRule>
  </conditionalFormatting>
  <conditionalFormatting sqref="C5848">
    <cfRule type="cellIs" dxfId="96" priority="23" operator="lessThan">
      <formula>0</formula>
    </cfRule>
    <cfRule type="cellIs" dxfId="95" priority="24" operator="lessThan">
      <formula>0</formula>
    </cfRule>
  </conditionalFormatting>
  <conditionalFormatting sqref="C5850">
    <cfRule type="cellIs" dxfId="94" priority="21" operator="lessThan">
      <formula>0</formula>
    </cfRule>
    <cfRule type="cellIs" dxfId="93" priority="22" operator="lessThan">
      <formula>0</formula>
    </cfRule>
  </conditionalFormatting>
  <conditionalFormatting sqref="C5851">
    <cfRule type="cellIs" dxfId="92" priority="19" operator="lessThan">
      <formula>0</formula>
    </cfRule>
    <cfRule type="cellIs" dxfId="91" priority="20" operator="lessThan">
      <formula>0</formula>
    </cfRule>
  </conditionalFormatting>
  <conditionalFormatting sqref="C5853">
    <cfRule type="cellIs" dxfId="90" priority="17" operator="lessThan">
      <formula>0</formula>
    </cfRule>
    <cfRule type="cellIs" dxfId="89" priority="18" operator="lessThan">
      <formula>0</formula>
    </cfRule>
  </conditionalFormatting>
  <conditionalFormatting sqref="C5852">
    <cfRule type="cellIs" dxfId="88" priority="15" operator="lessThan">
      <formula>0</formula>
    </cfRule>
    <cfRule type="cellIs" dxfId="87" priority="16" operator="lessThan">
      <formula>0</formula>
    </cfRule>
  </conditionalFormatting>
  <conditionalFormatting sqref="C5854">
    <cfRule type="cellIs" dxfId="86" priority="13" operator="lessThan">
      <formula>0</formula>
    </cfRule>
    <cfRule type="cellIs" dxfId="85" priority="14" operator="lessThan">
      <formula>0</formula>
    </cfRule>
  </conditionalFormatting>
  <conditionalFormatting sqref="C5855">
    <cfRule type="cellIs" dxfId="84" priority="11" operator="lessThan">
      <formula>0</formula>
    </cfRule>
    <cfRule type="cellIs" dxfId="83" priority="12" operator="lessThan">
      <formula>0</formula>
    </cfRule>
  </conditionalFormatting>
  <conditionalFormatting sqref="C5856">
    <cfRule type="cellIs" dxfId="82" priority="9" operator="lessThan">
      <formula>0</formula>
    </cfRule>
    <cfRule type="cellIs" dxfId="81" priority="10" operator="lessThan">
      <formula>0</formula>
    </cfRule>
  </conditionalFormatting>
  <conditionalFormatting sqref="C5857">
    <cfRule type="cellIs" dxfId="80" priority="7" operator="lessThan">
      <formula>0</formula>
    </cfRule>
    <cfRule type="cellIs" dxfId="79" priority="8" operator="lessThan">
      <formula>0</formula>
    </cfRule>
  </conditionalFormatting>
  <conditionalFormatting sqref="C5858">
    <cfRule type="cellIs" dxfId="78" priority="5" operator="lessThan">
      <formula>0</formula>
    </cfRule>
    <cfRule type="cellIs" dxfId="77" priority="6" operator="lessThan">
      <formula>0</formula>
    </cfRule>
  </conditionalFormatting>
  <conditionalFormatting sqref="C5859">
    <cfRule type="cellIs" dxfId="76" priority="3" operator="lessThan">
      <formula>0</formula>
    </cfRule>
    <cfRule type="cellIs" dxfId="75" priority="4" operator="lessThan">
      <formula>0</formula>
    </cfRule>
  </conditionalFormatting>
  <conditionalFormatting sqref="C5860">
    <cfRule type="cellIs" dxfId="74" priority="1" operator="lessThan">
      <formula>0</formula>
    </cfRule>
    <cfRule type="cellIs" dxfId="73" priority="2" operator="lessThan">
      <formula>0</formula>
    </cfRule>
  </conditionalFormatting>
  <conditionalFormatting sqref="K4664:M4770">
    <cfRule type="duplicateValues" dxfId="72" priority="7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zoomScale="85" zoomScaleNormal="85"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1.88671875" customWidth="1"/>
    <col min="2" max="3" width="10.33203125" customWidth="1"/>
    <col min="4" max="4" width="23.6640625" customWidth="1"/>
    <col min="5" max="5" width="19.5546875" customWidth="1"/>
    <col min="6" max="6" width="12.109375" customWidth="1"/>
    <col min="7" max="7" width="10.44140625" customWidth="1"/>
    <col min="8" max="8" width="17.88671875" customWidth="1"/>
    <col min="9" max="9" width="13.21875" customWidth="1"/>
    <col min="11" max="11" width="18" customWidth="1"/>
    <col min="12" max="12" width="15.44140625" customWidth="1"/>
    <col min="13" max="13" width="29.5546875" customWidth="1"/>
    <col min="14" max="14" width="15.109375" customWidth="1"/>
  </cols>
  <sheetData>
    <row r="1" spans="1:14" x14ac:dyDescent="0.3">
      <c r="A1" t="s">
        <v>0</v>
      </c>
      <c r="B1" t="s">
        <v>1</v>
      </c>
      <c r="C1" t="s">
        <v>46</v>
      </c>
      <c r="D1" t="s">
        <v>45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55</v>
      </c>
      <c r="K1" t="s">
        <v>49</v>
      </c>
      <c r="L1" t="s">
        <v>50</v>
      </c>
      <c r="M1" t="s">
        <v>7</v>
      </c>
      <c r="N1" t="s">
        <v>54</v>
      </c>
    </row>
    <row r="2" spans="1:14" x14ac:dyDescent="0.3">
      <c r="A2" s="1">
        <v>44212</v>
      </c>
      <c r="B2" t="s">
        <v>8</v>
      </c>
      <c r="C2">
        <v>48276</v>
      </c>
      <c r="D2">
        <v>48276</v>
      </c>
      <c r="E2">
        <v>48276</v>
      </c>
      <c r="F2">
        <v>0</v>
      </c>
      <c r="G2">
        <v>23757</v>
      </c>
      <c r="H2">
        <v>24517</v>
      </c>
      <c r="I2">
        <v>2</v>
      </c>
      <c r="J2">
        <v>579</v>
      </c>
      <c r="K2">
        <v>47697</v>
      </c>
      <c r="L2">
        <v>0</v>
      </c>
      <c r="M2">
        <f>E2+F2</f>
        <v>48276</v>
      </c>
      <c r="N2">
        <f>G2+H2+I2</f>
        <v>48276</v>
      </c>
    </row>
    <row r="3" spans="1:14" x14ac:dyDescent="0.3">
      <c r="A3" s="1">
        <v>44213</v>
      </c>
      <c r="B3" t="s">
        <v>8</v>
      </c>
      <c r="C3">
        <f>D3-D2</f>
        <v>10328</v>
      </c>
      <c r="D3">
        <v>58604</v>
      </c>
      <c r="E3">
        <v>58604</v>
      </c>
      <c r="F3">
        <v>0</v>
      </c>
      <c r="G3">
        <v>27348</v>
      </c>
      <c r="H3">
        <v>31252</v>
      </c>
      <c r="I3">
        <v>4</v>
      </c>
      <c r="J3">
        <v>635</v>
      </c>
      <c r="K3">
        <v>57969</v>
      </c>
      <c r="L3">
        <v>0</v>
      </c>
      <c r="M3">
        <f t="shared" ref="M3:M60" si="0">E3+F3</f>
        <v>58604</v>
      </c>
      <c r="N3">
        <f t="shared" ref="N3:N60" si="1">G3+H3+I3</f>
        <v>58604</v>
      </c>
    </row>
    <row r="4" spans="1:14" x14ac:dyDescent="0.3">
      <c r="A4" s="1">
        <v>44214</v>
      </c>
      <c r="B4" t="s">
        <v>8</v>
      </c>
      <c r="C4">
        <f t="shared" ref="C4:C60" si="2">D4-D3</f>
        <v>40845</v>
      </c>
      <c r="D4">
        <v>99449</v>
      </c>
      <c r="E4">
        <v>99449</v>
      </c>
      <c r="F4">
        <v>0</v>
      </c>
      <c r="G4">
        <v>41361</v>
      </c>
      <c r="H4">
        <v>58083</v>
      </c>
      <c r="I4">
        <v>5</v>
      </c>
      <c r="J4">
        <v>1299</v>
      </c>
      <c r="K4">
        <v>98150</v>
      </c>
      <c r="L4">
        <v>0</v>
      </c>
      <c r="M4">
        <f t="shared" si="0"/>
        <v>99449</v>
      </c>
      <c r="N4">
        <f t="shared" si="1"/>
        <v>99449</v>
      </c>
    </row>
    <row r="5" spans="1:14" x14ac:dyDescent="0.3">
      <c r="A5" s="1">
        <v>44215</v>
      </c>
      <c r="B5" t="s">
        <v>8</v>
      </c>
      <c r="C5">
        <f t="shared" si="2"/>
        <v>96076</v>
      </c>
      <c r="D5">
        <v>195525</v>
      </c>
      <c r="E5">
        <v>195525</v>
      </c>
      <c r="F5">
        <v>0</v>
      </c>
      <c r="G5">
        <v>81901</v>
      </c>
      <c r="H5">
        <v>113613</v>
      </c>
      <c r="I5">
        <v>11</v>
      </c>
      <c r="J5">
        <v>3017</v>
      </c>
      <c r="K5">
        <v>192508</v>
      </c>
      <c r="L5">
        <v>0</v>
      </c>
      <c r="M5">
        <f t="shared" si="0"/>
        <v>195525</v>
      </c>
      <c r="N5">
        <f t="shared" si="1"/>
        <v>195525</v>
      </c>
    </row>
    <row r="6" spans="1:14" x14ac:dyDescent="0.3">
      <c r="A6" s="1">
        <v>44216</v>
      </c>
      <c r="B6" t="s">
        <v>8</v>
      </c>
      <c r="C6">
        <f t="shared" si="2"/>
        <v>55755</v>
      </c>
      <c r="D6">
        <v>251280</v>
      </c>
      <c r="E6">
        <v>251280</v>
      </c>
      <c r="F6">
        <v>0</v>
      </c>
      <c r="G6">
        <v>98111</v>
      </c>
      <c r="H6">
        <v>153145</v>
      </c>
      <c r="I6">
        <v>24</v>
      </c>
      <c r="J6">
        <v>3946</v>
      </c>
      <c r="K6">
        <v>247334</v>
      </c>
      <c r="L6">
        <v>0</v>
      </c>
      <c r="M6">
        <f t="shared" si="0"/>
        <v>251280</v>
      </c>
      <c r="N6">
        <f t="shared" si="1"/>
        <v>251280</v>
      </c>
    </row>
    <row r="7" spans="1:14" x14ac:dyDescent="0.3">
      <c r="A7" s="1">
        <v>44217</v>
      </c>
      <c r="B7" t="s">
        <v>8</v>
      </c>
      <c r="C7">
        <f t="shared" si="2"/>
        <v>114685</v>
      </c>
      <c r="D7">
        <v>365965</v>
      </c>
      <c r="E7">
        <v>365965</v>
      </c>
      <c r="F7">
        <v>0</v>
      </c>
      <c r="G7">
        <v>132784</v>
      </c>
      <c r="H7">
        <v>233143</v>
      </c>
      <c r="I7">
        <v>38</v>
      </c>
      <c r="J7">
        <v>5367</v>
      </c>
      <c r="K7">
        <v>360598</v>
      </c>
      <c r="L7">
        <v>0</v>
      </c>
      <c r="M7">
        <f t="shared" si="0"/>
        <v>365965</v>
      </c>
      <c r="N7">
        <f t="shared" si="1"/>
        <v>365965</v>
      </c>
    </row>
    <row r="8" spans="1:14" x14ac:dyDescent="0.3">
      <c r="A8" s="1">
        <v>44218</v>
      </c>
      <c r="B8" t="s">
        <v>8</v>
      </c>
      <c r="C8">
        <f t="shared" si="2"/>
        <v>183416</v>
      </c>
      <c r="D8">
        <v>549381</v>
      </c>
      <c r="E8">
        <v>549381</v>
      </c>
      <c r="F8">
        <v>0</v>
      </c>
      <c r="G8">
        <v>193899</v>
      </c>
      <c r="H8">
        <v>355402</v>
      </c>
      <c r="I8">
        <v>80</v>
      </c>
      <c r="J8">
        <v>8128</v>
      </c>
      <c r="K8">
        <v>541253</v>
      </c>
      <c r="L8">
        <v>0</v>
      </c>
      <c r="M8">
        <f t="shared" si="0"/>
        <v>549381</v>
      </c>
      <c r="N8">
        <f t="shared" si="1"/>
        <v>549381</v>
      </c>
    </row>
    <row r="9" spans="1:14" x14ac:dyDescent="0.3">
      <c r="A9" s="1">
        <v>44219</v>
      </c>
      <c r="B9" t="s">
        <v>8</v>
      </c>
      <c r="C9">
        <f t="shared" si="2"/>
        <v>209627</v>
      </c>
      <c r="D9">
        <v>759008</v>
      </c>
      <c r="E9">
        <v>759008</v>
      </c>
      <c r="F9">
        <v>0</v>
      </c>
      <c r="G9">
        <v>267856</v>
      </c>
      <c r="H9">
        <v>491049</v>
      </c>
      <c r="I9">
        <v>103</v>
      </c>
      <c r="J9">
        <v>11192</v>
      </c>
      <c r="K9">
        <v>747816</v>
      </c>
      <c r="L9">
        <v>0</v>
      </c>
      <c r="M9">
        <f t="shared" si="0"/>
        <v>759008</v>
      </c>
      <c r="N9">
        <f t="shared" si="1"/>
        <v>759008</v>
      </c>
    </row>
    <row r="10" spans="1:14" x14ac:dyDescent="0.3">
      <c r="A10" s="1">
        <v>44220</v>
      </c>
      <c r="B10" t="s">
        <v>8</v>
      </c>
      <c r="C10">
        <f t="shared" si="2"/>
        <v>76050</v>
      </c>
      <c r="D10">
        <v>835058</v>
      </c>
      <c r="E10">
        <v>835058</v>
      </c>
      <c r="F10">
        <v>0</v>
      </c>
      <c r="G10">
        <v>296283</v>
      </c>
      <c r="H10">
        <v>538647</v>
      </c>
      <c r="I10">
        <v>128</v>
      </c>
      <c r="J10">
        <v>13156</v>
      </c>
      <c r="K10">
        <v>821902</v>
      </c>
      <c r="L10">
        <v>0</v>
      </c>
      <c r="M10">
        <f t="shared" si="0"/>
        <v>835058</v>
      </c>
      <c r="N10">
        <f t="shared" si="1"/>
        <v>835058</v>
      </c>
    </row>
    <row r="11" spans="1:14" x14ac:dyDescent="0.3">
      <c r="A11" s="1">
        <v>44221</v>
      </c>
      <c r="B11" t="s">
        <v>8</v>
      </c>
      <c r="C11">
        <f t="shared" si="2"/>
        <v>442046</v>
      </c>
      <c r="D11">
        <v>1277104</v>
      </c>
      <c r="E11">
        <v>1277104</v>
      </c>
      <c r="F11">
        <v>0</v>
      </c>
      <c r="G11">
        <v>444137</v>
      </c>
      <c r="H11">
        <v>832766</v>
      </c>
      <c r="I11">
        <v>201</v>
      </c>
      <c r="J11">
        <v>18858</v>
      </c>
      <c r="K11">
        <v>1258246</v>
      </c>
      <c r="L11">
        <v>0</v>
      </c>
      <c r="M11">
        <f t="shared" si="0"/>
        <v>1277104</v>
      </c>
      <c r="N11">
        <f t="shared" si="1"/>
        <v>1277104</v>
      </c>
    </row>
    <row r="12" spans="1:14" x14ac:dyDescent="0.3">
      <c r="A12" s="1">
        <v>44222</v>
      </c>
      <c r="B12" t="s">
        <v>8</v>
      </c>
      <c r="C12">
        <f t="shared" si="2"/>
        <v>16680</v>
      </c>
      <c r="D12">
        <v>1293784</v>
      </c>
      <c r="E12">
        <v>1293784</v>
      </c>
      <c r="F12">
        <v>0</v>
      </c>
      <c r="G12">
        <v>449119</v>
      </c>
      <c r="H12">
        <v>844448</v>
      </c>
      <c r="I12">
        <v>217</v>
      </c>
      <c r="J12">
        <v>19604</v>
      </c>
      <c r="K12">
        <v>1274180</v>
      </c>
      <c r="L12">
        <v>0</v>
      </c>
      <c r="M12">
        <f t="shared" si="0"/>
        <v>1293784</v>
      </c>
      <c r="N12">
        <f t="shared" si="1"/>
        <v>1293784</v>
      </c>
    </row>
    <row r="13" spans="1:14" x14ac:dyDescent="0.3">
      <c r="A13" s="1">
        <v>44223</v>
      </c>
      <c r="B13" t="s">
        <v>8</v>
      </c>
      <c r="C13">
        <f t="shared" si="2"/>
        <v>432706</v>
      </c>
      <c r="D13">
        <v>1726490</v>
      </c>
      <c r="E13">
        <v>1726490</v>
      </c>
      <c r="F13">
        <v>0</v>
      </c>
      <c r="G13">
        <v>586081</v>
      </c>
      <c r="H13">
        <v>1140137</v>
      </c>
      <c r="I13">
        <v>272</v>
      </c>
      <c r="J13">
        <v>27377</v>
      </c>
      <c r="K13">
        <v>1699113</v>
      </c>
      <c r="L13">
        <v>0</v>
      </c>
      <c r="M13">
        <f t="shared" si="0"/>
        <v>1726490</v>
      </c>
      <c r="N13">
        <f t="shared" si="1"/>
        <v>1726490</v>
      </c>
    </row>
    <row r="14" spans="1:14" x14ac:dyDescent="0.3">
      <c r="A14" s="1">
        <v>44224</v>
      </c>
      <c r="B14" t="s">
        <v>8</v>
      </c>
      <c r="C14">
        <f t="shared" si="2"/>
        <v>569001</v>
      </c>
      <c r="D14">
        <v>2295491</v>
      </c>
      <c r="E14">
        <v>2295491</v>
      </c>
      <c r="F14">
        <v>0</v>
      </c>
      <c r="G14">
        <v>771229</v>
      </c>
      <c r="H14">
        <v>1523939</v>
      </c>
      <c r="I14">
        <v>323</v>
      </c>
      <c r="J14">
        <v>36921</v>
      </c>
      <c r="K14">
        <v>2258570</v>
      </c>
      <c r="L14">
        <v>0</v>
      </c>
      <c r="M14">
        <f t="shared" si="0"/>
        <v>2295491</v>
      </c>
      <c r="N14">
        <f t="shared" si="1"/>
        <v>2295491</v>
      </c>
    </row>
    <row r="15" spans="1:14" x14ac:dyDescent="0.3">
      <c r="A15" s="1">
        <v>44225</v>
      </c>
      <c r="B15" t="s">
        <v>8</v>
      </c>
      <c r="C15">
        <f t="shared" si="2"/>
        <v>519312</v>
      </c>
      <c r="D15">
        <v>2814803</v>
      </c>
      <c r="E15">
        <v>2814803</v>
      </c>
      <c r="F15">
        <v>0</v>
      </c>
      <c r="G15">
        <v>939069</v>
      </c>
      <c r="H15">
        <v>1875368</v>
      </c>
      <c r="I15">
        <v>366</v>
      </c>
      <c r="J15">
        <v>43604</v>
      </c>
      <c r="K15">
        <v>2771199</v>
      </c>
      <c r="L15">
        <v>0</v>
      </c>
      <c r="M15">
        <f t="shared" si="0"/>
        <v>2814803</v>
      </c>
      <c r="N15">
        <f t="shared" si="1"/>
        <v>2814803</v>
      </c>
    </row>
    <row r="16" spans="1:14" x14ac:dyDescent="0.3">
      <c r="A16" s="1">
        <v>44226</v>
      </c>
      <c r="B16" t="s">
        <v>8</v>
      </c>
      <c r="C16">
        <f t="shared" si="2"/>
        <v>252933</v>
      </c>
      <c r="D16">
        <v>3067736</v>
      </c>
      <c r="E16">
        <v>3067736</v>
      </c>
      <c r="F16">
        <v>0</v>
      </c>
      <c r="G16">
        <v>1022380</v>
      </c>
      <c r="H16">
        <v>2044950</v>
      </c>
      <c r="I16">
        <v>406</v>
      </c>
      <c r="J16">
        <v>48300</v>
      </c>
      <c r="K16">
        <v>3019436</v>
      </c>
      <c r="L16">
        <v>0</v>
      </c>
      <c r="M16">
        <f t="shared" si="0"/>
        <v>3067736</v>
      </c>
      <c r="N16">
        <f t="shared" si="1"/>
        <v>3067736</v>
      </c>
    </row>
    <row r="17" spans="1:14" x14ac:dyDescent="0.3">
      <c r="A17" s="1">
        <v>44227</v>
      </c>
      <c r="B17" t="s">
        <v>8</v>
      </c>
      <c r="C17">
        <f t="shared" si="2"/>
        <v>59371</v>
      </c>
      <c r="D17">
        <v>3127107</v>
      </c>
      <c r="E17">
        <v>3127107</v>
      </c>
      <c r="F17">
        <v>0</v>
      </c>
      <c r="G17">
        <v>1061307</v>
      </c>
      <c r="H17">
        <v>2065391</v>
      </c>
      <c r="I17">
        <v>409</v>
      </c>
      <c r="J17">
        <v>58890</v>
      </c>
      <c r="K17">
        <v>3068217</v>
      </c>
      <c r="L17">
        <v>0</v>
      </c>
      <c r="M17">
        <f t="shared" si="0"/>
        <v>3127107</v>
      </c>
      <c r="N17">
        <f t="shared" si="1"/>
        <v>3127107</v>
      </c>
    </row>
    <row r="18" spans="1:14" x14ac:dyDescent="0.3">
      <c r="A18" s="1">
        <v>44228</v>
      </c>
      <c r="B18" t="s">
        <v>8</v>
      </c>
      <c r="C18">
        <f t="shared" si="2"/>
        <v>223158</v>
      </c>
      <c r="D18">
        <v>3350265</v>
      </c>
      <c r="E18">
        <v>3350265</v>
      </c>
      <c r="F18">
        <v>0</v>
      </c>
      <c r="G18">
        <v>1152344</v>
      </c>
      <c r="H18">
        <v>2197431</v>
      </c>
      <c r="I18">
        <v>490</v>
      </c>
      <c r="J18">
        <v>69372</v>
      </c>
      <c r="K18">
        <v>3280893</v>
      </c>
      <c r="L18">
        <v>0</v>
      </c>
      <c r="M18">
        <f t="shared" si="0"/>
        <v>3350265</v>
      </c>
      <c r="N18">
        <f t="shared" si="1"/>
        <v>3350265</v>
      </c>
    </row>
    <row r="19" spans="1:14" x14ac:dyDescent="0.3">
      <c r="A19" s="1">
        <v>44229</v>
      </c>
      <c r="B19" t="s">
        <v>8</v>
      </c>
      <c r="C19">
        <f t="shared" si="2"/>
        <v>177706</v>
      </c>
      <c r="D19">
        <v>3527971</v>
      </c>
      <c r="E19">
        <v>3527971</v>
      </c>
      <c r="F19">
        <v>0</v>
      </c>
      <c r="G19">
        <v>1218507</v>
      </c>
      <c r="H19">
        <v>2308898</v>
      </c>
      <c r="I19">
        <v>566</v>
      </c>
      <c r="J19">
        <v>76794</v>
      </c>
      <c r="K19">
        <v>3451177</v>
      </c>
      <c r="L19">
        <v>0</v>
      </c>
      <c r="M19">
        <f t="shared" si="0"/>
        <v>3527971</v>
      </c>
      <c r="N19">
        <f t="shared" si="1"/>
        <v>3527971</v>
      </c>
    </row>
    <row r="20" spans="1:14" x14ac:dyDescent="0.3">
      <c r="A20" s="1">
        <v>44230</v>
      </c>
      <c r="B20" t="s">
        <v>8</v>
      </c>
      <c r="C20">
        <f t="shared" si="2"/>
        <v>297864</v>
      </c>
      <c r="D20">
        <v>3825835</v>
      </c>
      <c r="E20">
        <v>3825835</v>
      </c>
      <c r="F20">
        <v>0</v>
      </c>
      <c r="G20">
        <v>1324273</v>
      </c>
      <c r="H20">
        <v>2500887</v>
      </c>
      <c r="I20">
        <v>675</v>
      </c>
      <c r="J20">
        <v>86001</v>
      </c>
      <c r="K20">
        <v>3739834</v>
      </c>
      <c r="L20">
        <v>0</v>
      </c>
      <c r="M20">
        <f t="shared" si="0"/>
        <v>3825835</v>
      </c>
      <c r="N20">
        <f t="shared" si="1"/>
        <v>3825835</v>
      </c>
    </row>
    <row r="21" spans="1:14" x14ac:dyDescent="0.3">
      <c r="A21" s="1">
        <v>44231</v>
      </c>
      <c r="B21" t="s">
        <v>8</v>
      </c>
      <c r="C21">
        <f t="shared" si="2"/>
        <v>488469</v>
      </c>
      <c r="D21">
        <v>4314304</v>
      </c>
      <c r="E21">
        <v>4314304</v>
      </c>
      <c r="F21">
        <v>0</v>
      </c>
      <c r="G21">
        <v>1504527</v>
      </c>
      <c r="H21">
        <v>2809042</v>
      </c>
      <c r="I21">
        <v>735</v>
      </c>
      <c r="J21">
        <v>99015</v>
      </c>
      <c r="K21">
        <v>4215289</v>
      </c>
      <c r="L21">
        <v>0</v>
      </c>
      <c r="M21">
        <f t="shared" si="0"/>
        <v>4314304</v>
      </c>
      <c r="N21">
        <f t="shared" si="1"/>
        <v>4314304</v>
      </c>
    </row>
    <row r="22" spans="1:14" x14ac:dyDescent="0.3">
      <c r="A22" s="1">
        <v>44232</v>
      </c>
      <c r="B22" t="s">
        <v>8</v>
      </c>
      <c r="C22">
        <f t="shared" si="2"/>
        <v>451620</v>
      </c>
      <c r="D22">
        <v>4765924</v>
      </c>
      <c r="E22">
        <v>4765924</v>
      </c>
      <c r="F22">
        <v>0</v>
      </c>
      <c r="G22">
        <v>1710466</v>
      </c>
      <c r="H22">
        <v>3054631</v>
      </c>
      <c r="I22">
        <v>827</v>
      </c>
      <c r="J22">
        <v>133911</v>
      </c>
      <c r="K22">
        <v>4632013</v>
      </c>
      <c r="L22">
        <v>0</v>
      </c>
      <c r="M22">
        <f t="shared" si="0"/>
        <v>4765924</v>
      </c>
      <c r="N22">
        <f t="shared" si="1"/>
        <v>4765924</v>
      </c>
    </row>
    <row r="23" spans="1:14" x14ac:dyDescent="0.3">
      <c r="A23" s="1">
        <v>44233</v>
      </c>
      <c r="B23" t="s">
        <v>8</v>
      </c>
      <c r="C23">
        <f t="shared" si="2"/>
        <v>345903</v>
      </c>
      <c r="D23">
        <v>5111827</v>
      </c>
      <c r="E23">
        <v>5111827</v>
      </c>
      <c r="F23">
        <v>0</v>
      </c>
      <c r="G23">
        <v>1896705</v>
      </c>
      <c r="H23">
        <v>3214244</v>
      </c>
      <c r="I23">
        <v>878</v>
      </c>
      <c r="J23">
        <v>195504</v>
      </c>
      <c r="K23">
        <v>4916323</v>
      </c>
      <c r="L23">
        <v>0</v>
      </c>
      <c r="M23">
        <f t="shared" si="0"/>
        <v>5111827</v>
      </c>
      <c r="N23">
        <f t="shared" si="1"/>
        <v>5111827</v>
      </c>
    </row>
    <row r="24" spans="1:14" x14ac:dyDescent="0.3">
      <c r="A24" s="1">
        <v>44234</v>
      </c>
      <c r="B24" t="s">
        <v>8</v>
      </c>
      <c r="C24">
        <f t="shared" si="2"/>
        <v>56272</v>
      </c>
      <c r="D24">
        <v>5168099</v>
      </c>
      <c r="E24">
        <v>5168099</v>
      </c>
      <c r="F24">
        <v>0</v>
      </c>
      <c r="G24">
        <v>1928947</v>
      </c>
      <c r="H24">
        <v>3238273</v>
      </c>
      <c r="I24">
        <v>879</v>
      </c>
      <c r="J24">
        <v>206130</v>
      </c>
      <c r="K24">
        <v>4961969</v>
      </c>
      <c r="L24">
        <v>0</v>
      </c>
      <c r="M24">
        <f t="shared" si="0"/>
        <v>5168099</v>
      </c>
      <c r="N24">
        <f t="shared" si="1"/>
        <v>5168099</v>
      </c>
    </row>
    <row r="25" spans="1:14" x14ac:dyDescent="0.3">
      <c r="A25" s="1">
        <v>44235</v>
      </c>
      <c r="B25" t="s">
        <v>8</v>
      </c>
      <c r="C25">
        <f t="shared" si="2"/>
        <v>447400</v>
      </c>
      <c r="D25">
        <v>5615499</v>
      </c>
      <c r="E25">
        <v>5615499</v>
      </c>
      <c r="F25">
        <v>0</v>
      </c>
      <c r="G25">
        <v>2211020</v>
      </c>
      <c r="H25">
        <v>3403576</v>
      </c>
      <c r="I25">
        <v>903</v>
      </c>
      <c r="J25">
        <v>290785</v>
      </c>
      <c r="K25">
        <v>5324714</v>
      </c>
      <c r="L25">
        <v>0</v>
      </c>
      <c r="M25">
        <f t="shared" si="0"/>
        <v>5615499</v>
      </c>
      <c r="N25">
        <f t="shared" si="1"/>
        <v>5615499</v>
      </c>
    </row>
    <row r="26" spans="1:14" x14ac:dyDescent="0.3">
      <c r="A26" s="1">
        <v>44236</v>
      </c>
      <c r="B26" t="s">
        <v>8</v>
      </c>
      <c r="C26">
        <f t="shared" si="2"/>
        <v>386975</v>
      </c>
      <c r="D26">
        <v>6002474</v>
      </c>
      <c r="E26">
        <v>6002474</v>
      </c>
      <c r="F26">
        <v>0</v>
      </c>
      <c r="G26">
        <v>2458329</v>
      </c>
      <c r="H26">
        <v>3543208</v>
      </c>
      <c r="I26">
        <v>937</v>
      </c>
      <c r="J26">
        <v>363692</v>
      </c>
      <c r="K26">
        <v>5638782</v>
      </c>
      <c r="L26">
        <v>0</v>
      </c>
      <c r="M26">
        <f t="shared" si="0"/>
        <v>6002474</v>
      </c>
      <c r="N26">
        <f t="shared" si="1"/>
        <v>6002474</v>
      </c>
    </row>
    <row r="27" spans="1:14" x14ac:dyDescent="0.3">
      <c r="A27" s="1">
        <v>44237</v>
      </c>
      <c r="B27" t="s">
        <v>8</v>
      </c>
      <c r="C27">
        <f t="shared" si="2"/>
        <v>459796</v>
      </c>
      <c r="D27">
        <v>6462270</v>
      </c>
      <c r="E27">
        <v>6462270</v>
      </c>
      <c r="F27">
        <v>0</v>
      </c>
      <c r="G27">
        <v>2785194</v>
      </c>
      <c r="H27">
        <v>3676114</v>
      </c>
      <c r="I27">
        <v>962</v>
      </c>
      <c r="J27">
        <v>480760</v>
      </c>
      <c r="K27">
        <v>5981510</v>
      </c>
      <c r="L27">
        <v>0</v>
      </c>
      <c r="M27">
        <f t="shared" si="0"/>
        <v>6462270</v>
      </c>
      <c r="N27">
        <f t="shared" si="1"/>
        <v>6462270</v>
      </c>
    </row>
    <row r="28" spans="1:14" x14ac:dyDescent="0.3">
      <c r="A28" s="1">
        <v>44238</v>
      </c>
      <c r="B28" t="s">
        <v>8</v>
      </c>
      <c r="C28">
        <f t="shared" si="2"/>
        <v>496283</v>
      </c>
      <c r="D28">
        <v>6958553</v>
      </c>
      <c r="E28">
        <v>6958553</v>
      </c>
      <c r="F28">
        <v>0</v>
      </c>
      <c r="G28">
        <v>3153649</v>
      </c>
      <c r="H28">
        <v>3803908</v>
      </c>
      <c r="I28">
        <v>996</v>
      </c>
      <c r="J28">
        <v>609108</v>
      </c>
      <c r="K28">
        <v>6349445</v>
      </c>
      <c r="L28">
        <v>0</v>
      </c>
      <c r="M28">
        <f t="shared" si="0"/>
        <v>6958553</v>
      </c>
      <c r="N28">
        <f t="shared" si="1"/>
        <v>6958553</v>
      </c>
    </row>
    <row r="29" spans="1:14" x14ac:dyDescent="0.3">
      <c r="A29" s="1">
        <v>44239</v>
      </c>
      <c r="B29" t="s">
        <v>8</v>
      </c>
      <c r="C29">
        <f t="shared" si="2"/>
        <v>465264</v>
      </c>
      <c r="D29">
        <v>7423817</v>
      </c>
      <c r="E29">
        <v>7423817</v>
      </c>
      <c r="F29">
        <v>0</v>
      </c>
      <c r="G29">
        <v>3504429</v>
      </c>
      <c r="H29">
        <v>3918381</v>
      </c>
      <c r="I29">
        <v>1007</v>
      </c>
      <c r="J29">
        <v>740517</v>
      </c>
      <c r="K29">
        <v>6683300</v>
      </c>
      <c r="L29">
        <v>0</v>
      </c>
      <c r="M29">
        <f t="shared" si="0"/>
        <v>7423817</v>
      </c>
      <c r="N29">
        <f t="shared" si="1"/>
        <v>7423817</v>
      </c>
    </row>
    <row r="30" spans="1:14" x14ac:dyDescent="0.3">
      <c r="A30" s="1">
        <v>44240</v>
      </c>
      <c r="B30" t="s">
        <v>8</v>
      </c>
      <c r="C30">
        <f t="shared" si="2"/>
        <v>263535</v>
      </c>
      <c r="D30">
        <v>7687352</v>
      </c>
      <c r="E30">
        <v>7687352</v>
      </c>
      <c r="F30">
        <v>20859</v>
      </c>
      <c r="G30">
        <v>3684053</v>
      </c>
      <c r="H30">
        <v>4002279</v>
      </c>
      <c r="I30">
        <v>1020</v>
      </c>
      <c r="J30">
        <v>781304</v>
      </c>
      <c r="K30">
        <v>6906048</v>
      </c>
      <c r="L30">
        <v>0</v>
      </c>
      <c r="M30">
        <f t="shared" si="0"/>
        <v>7708211</v>
      </c>
      <c r="N30">
        <f t="shared" si="1"/>
        <v>7687352</v>
      </c>
    </row>
    <row r="31" spans="1:14" x14ac:dyDescent="0.3">
      <c r="A31" s="1">
        <v>44241</v>
      </c>
      <c r="B31" t="s">
        <v>8</v>
      </c>
      <c r="C31">
        <f t="shared" si="2"/>
        <v>23015</v>
      </c>
      <c r="D31">
        <v>7710367</v>
      </c>
      <c r="E31">
        <v>7710367</v>
      </c>
      <c r="F31">
        <v>21911</v>
      </c>
      <c r="G31">
        <v>3699535</v>
      </c>
      <c r="H31">
        <v>4009812</v>
      </c>
      <c r="I31">
        <v>1020</v>
      </c>
      <c r="J31">
        <v>786042</v>
      </c>
      <c r="K31">
        <v>6924325</v>
      </c>
      <c r="L31">
        <v>0</v>
      </c>
      <c r="M31">
        <f t="shared" si="0"/>
        <v>7732278</v>
      </c>
      <c r="N31">
        <f t="shared" si="1"/>
        <v>7710367</v>
      </c>
    </row>
    <row r="32" spans="1:14" x14ac:dyDescent="0.3">
      <c r="A32" s="1">
        <v>44242</v>
      </c>
      <c r="B32" t="s">
        <v>8</v>
      </c>
      <c r="C32">
        <f t="shared" si="2"/>
        <v>400795</v>
      </c>
      <c r="D32">
        <v>8111162</v>
      </c>
      <c r="E32">
        <v>8111162</v>
      </c>
      <c r="F32">
        <v>142489</v>
      </c>
      <c r="G32">
        <v>3925723</v>
      </c>
      <c r="H32">
        <v>4184377</v>
      </c>
      <c r="I32">
        <v>1062</v>
      </c>
      <c r="J32">
        <v>825093</v>
      </c>
      <c r="K32">
        <v>7286069</v>
      </c>
      <c r="L32">
        <v>0</v>
      </c>
      <c r="M32">
        <f t="shared" si="0"/>
        <v>8253651</v>
      </c>
      <c r="N32">
        <f t="shared" si="1"/>
        <v>8111162</v>
      </c>
    </row>
    <row r="33" spans="1:14" x14ac:dyDescent="0.3">
      <c r="A33" s="1">
        <v>44243</v>
      </c>
      <c r="B33" t="s">
        <v>8</v>
      </c>
      <c r="C33">
        <f t="shared" si="2"/>
        <v>226438</v>
      </c>
      <c r="D33">
        <v>8337600</v>
      </c>
      <c r="E33">
        <v>8337600</v>
      </c>
      <c r="F33">
        <v>239626</v>
      </c>
      <c r="G33">
        <v>4044967</v>
      </c>
      <c r="H33">
        <v>4291548</v>
      </c>
      <c r="I33">
        <v>1085</v>
      </c>
      <c r="J33">
        <v>841412</v>
      </c>
      <c r="K33">
        <v>7496188</v>
      </c>
      <c r="L33">
        <v>0</v>
      </c>
      <c r="M33">
        <f t="shared" si="0"/>
        <v>8577226</v>
      </c>
      <c r="N33">
        <f t="shared" si="1"/>
        <v>8337600</v>
      </c>
    </row>
    <row r="34" spans="1:14" x14ac:dyDescent="0.3">
      <c r="A34" s="1">
        <v>44244</v>
      </c>
      <c r="B34" t="s">
        <v>8</v>
      </c>
      <c r="C34">
        <f t="shared" si="2"/>
        <v>367098</v>
      </c>
      <c r="D34">
        <v>8704698</v>
      </c>
      <c r="E34">
        <v>8704698</v>
      </c>
      <c r="F34">
        <v>318541</v>
      </c>
      <c r="G34">
        <v>4271486</v>
      </c>
      <c r="H34">
        <v>4432078</v>
      </c>
      <c r="I34">
        <v>1134</v>
      </c>
      <c r="J34">
        <v>894555</v>
      </c>
      <c r="K34">
        <v>7810143</v>
      </c>
      <c r="L34">
        <v>0</v>
      </c>
      <c r="M34">
        <f t="shared" si="0"/>
        <v>9023239</v>
      </c>
      <c r="N34">
        <f t="shared" si="1"/>
        <v>8704698</v>
      </c>
    </row>
    <row r="35" spans="1:14" x14ac:dyDescent="0.3">
      <c r="A35" s="1">
        <v>44245</v>
      </c>
      <c r="B35" t="s">
        <v>8</v>
      </c>
      <c r="C35">
        <f t="shared" si="2"/>
        <v>157793</v>
      </c>
      <c r="D35">
        <v>8862491</v>
      </c>
      <c r="E35">
        <v>8862491</v>
      </c>
      <c r="F35">
        <v>475776</v>
      </c>
      <c r="G35">
        <v>4509554</v>
      </c>
      <c r="H35">
        <v>4351815</v>
      </c>
      <c r="I35">
        <v>1122</v>
      </c>
      <c r="J35">
        <v>962251</v>
      </c>
      <c r="K35">
        <v>7900240</v>
      </c>
      <c r="L35">
        <v>0</v>
      </c>
      <c r="M35">
        <f t="shared" si="0"/>
        <v>9338267</v>
      </c>
      <c r="N35">
        <f t="shared" si="1"/>
        <v>8862491</v>
      </c>
    </row>
    <row r="36" spans="1:14" x14ac:dyDescent="0.3">
      <c r="A36" s="1">
        <v>44246</v>
      </c>
      <c r="B36" t="s">
        <v>8</v>
      </c>
      <c r="C36">
        <f t="shared" si="2"/>
        <v>661076</v>
      </c>
      <c r="D36">
        <v>9523567</v>
      </c>
      <c r="E36">
        <v>9523567</v>
      </c>
      <c r="F36">
        <v>717941</v>
      </c>
      <c r="G36">
        <v>4820055</v>
      </c>
      <c r="H36">
        <v>4702310</v>
      </c>
      <c r="I36">
        <v>1202</v>
      </c>
      <c r="J36">
        <v>1003518</v>
      </c>
      <c r="K36">
        <v>8520049</v>
      </c>
      <c r="L36">
        <v>0</v>
      </c>
      <c r="M36">
        <f t="shared" si="0"/>
        <v>10241508</v>
      </c>
      <c r="N36">
        <f t="shared" si="1"/>
        <v>9523567</v>
      </c>
    </row>
    <row r="37" spans="1:14" x14ac:dyDescent="0.3">
      <c r="A37" s="1">
        <v>44247</v>
      </c>
      <c r="B37" t="s">
        <v>8</v>
      </c>
      <c r="C37">
        <f t="shared" si="2"/>
        <v>210938</v>
      </c>
      <c r="D37">
        <v>9734505</v>
      </c>
      <c r="E37">
        <v>9734505</v>
      </c>
      <c r="F37">
        <v>884608</v>
      </c>
      <c r="G37">
        <v>4966750</v>
      </c>
      <c r="H37">
        <v>4766532</v>
      </c>
      <c r="I37">
        <v>1223</v>
      </c>
      <c r="J37">
        <v>1033170</v>
      </c>
      <c r="K37">
        <v>8701335</v>
      </c>
      <c r="L37">
        <v>0</v>
      </c>
      <c r="M37">
        <f t="shared" si="0"/>
        <v>10619113</v>
      </c>
      <c r="N37">
        <f t="shared" si="1"/>
        <v>9734505</v>
      </c>
    </row>
    <row r="38" spans="1:14" x14ac:dyDescent="0.3">
      <c r="A38" s="1">
        <v>44248</v>
      </c>
      <c r="B38" t="s">
        <v>8</v>
      </c>
      <c r="C38">
        <f t="shared" si="2"/>
        <v>22712</v>
      </c>
      <c r="D38">
        <v>9757217</v>
      </c>
      <c r="E38">
        <v>9757217</v>
      </c>
      <c r="F38">
        <v>893795</v>
      </c>
      <c r="G38">
        <v>4982068</v>
      </c>
      <c r="H38">
        <v>4773924</v>
      </c>
      <c r="I38">
        <v>1225</v>
      </c>
      <c r="J38">
        <v>1037565</v>
      </c>
      <c r="K38">
        <v>8719652</v>
      </c>
      <c r="L38">
        <v>0</v>
      </c>
      <c r="M38">
        <f t="shared" si="0"/>
        <v>10651012</v>
      </c>
      <c r="N38">
        <f t="shared" si="1"/>
        <v>9757217</v>
      </c>
    </row>
    <row r="39" spans="1:14" x14ac:dyDescent="0.3">
      <c r="A39" s="1">
        <v>44249</v>
      </c>
      <c r="B39" t="s">
        <v>8</v>
      </c>
      <c r="C39">
        <f t="shared" si="2"/>
        <v>312046</v>
      </c>
      <c r="D39">
        <v>10069263</v>
      </c>
      <c r="E39">
        <v>10069263</v>
      </c>
      <c r="F39">
        <v>1174416</v>
      </c>
      <c r="G39">
        <v>5226538</v>
      </c>
      <c r="H39">
        <v>4841511</v>
      </c>
      <c r="I39">
        <v>1214</v>
      </c>
      <c r="J39">
        <v>1085940</v>
      </c>
      <c r="K39">
        <v>8983323</v>
      </c>
      <c r="L39">
        <v>0</v>
      </c>
      <c r="M39">
        <f t="shared" si="0"/>
        <v>11243679</v>
      </c>
      <c r="N39">
        <f t="shared" si="1"/>
        <v>10069263</v>
      </c>
    </row>
    <row r="40" spans="1:14" x14ac:dyDescent="0.3">
      <c r="A40" s="1">
        <v>44250</v>
      </c>
      <c r="B40" t="s">
        <v>8</v>
      </c>
      <c r="C40">
        <f t="shared" si="2"/>
        <v>219030</v>
      </c>
      <c r="D40">
        <v>10288293</v>
      </c>
      <c r="E40">
        <v>10288293</v>
      </c>
      <c r="F40">
        <v>1309475</v>
      </c>
      <c r="G40">
        <v>5389434</v>
      </c>
      <c r="H40">
        <v>4897627</v>
      </c>
      <c r="I40">
        <v>1232</v>
      </c>
      <c r="J40">
        <v>1120345</v>
      </c>
      <c r="K40">
        <v>9167948</v>
      </c>
      <c r="L40">
        <v>0</v>
      </c>
      <c r="M40">
        <f t="shared" si="0"/>
        <v>11597768</v>
      </c>
      <c r="N40">
        <f t="shared" si="1"/>
        <v>10288293</v>
      </c>
    </row>
    <row r="41" spans="1:14" x14ac:dyDescent="0.3">
      <c r="A41" s="1">
        <v>44251</v>
      </c>
      <c r="B41" t="s">
        <v>8</v>
      </c>
      <c r="C41">
        <f t="shared" si="2"/>
        <v>229275</v>
      </c>
      <c r="D41">
        <v>10517568</v>
      </c>
      <c r="E41">
        <v>10517568</v>
      </c>
      <c r="F41">
        <v>1525390</v>
      </c>
      <c r="G41">
        <v>5558978</v>
      </c>
      <c r="H41">
        <v>4957351</v>
      </c>
      <c r="I41">
        <v>1239</v>
      </c>
      <c r="J41">
        <v>1156820</v>
      </c>
      <c r="K41">
        <v>9360748</v>
      </c>
      <c r="L41">
        <v>0</v>
      </c>
      <c r="M41">
        <f t="shared" si="0"/>
        <v>12042958</v>
      </c>
      <c r="N41">
        <f t="shared" si="1"/>
        <v>10517568</v>
      </c>
    </row>
    <row r="42" spans="1:14" x14ac:dyDescent="0.3">
      <c r="A42" s="1">
        <v>44252</v>
      </c>
      <c r="B42" t="s">
        <v>8</v>
      </c>
      <c r="C42">
        <f t="shared" si="2"/>
        <v>328624</v>
      </c>
      <c r="D42">
        <v>10846192</v>
      </c>
      <c r="E42">
        <v>10846192</v>
      </c>
      <c r="F42">
        <v>1972882</v>
      </c>
      <c r="G42">
        <v>5799474</v>
      </c>
      <c r="H42">
        <v>5045426</v>
      </c>
      <c r="I42">
        <v>1292</v>
      </c>
      <c r="J42">
        <v>1204424</v>
      </c>
      <c r="K42">
        <v>9641768</v>
      </c>
      <c r="L42">
        <v>0</v>
      </c>
      <c r="M42">
        <f t="shared" si="0"/>
        <v>12819074</v>
      </c>
      <c r="N42">
        <f t="shared" si="1"/>
        <v>10846192</v>
      </c>
    </row>
    <row r="43" spans="1:14" x14ac:dyDescent="0.3">
      <c r="A43" s="1">
        <v>44253</v>
      </c>
      <c r="B43" t="s">
        <v>8</v>
      </c>
      <c r="C43">
        <f t="shared" si="2"/>
        <v>295183</v>
      </c>
      <c r="D43">
        <v>11141375</v>
      </c>
      <c r="E43">
        <v>11141375</v>
      </c>
      <c r="F43">
        <v>2419557</v>
      </c>
      <c r="G43">
        <v>6008758</v>
      </c>
      <c r="H43">
        <v>5131299</v>
      </c>
      <c r="I43">
        <v>1318</v>
      </c>
      <c r="J43">
        <v>1244235</v>
      </c>
      <c r="K43">
        <v>9897140</v>
      </c>
      <c r="L43">
        <v>0</v>
      </c>
      <c r="M43">
        <f t="shared" si="0"/>
        <v>13560932</v>
      </c>
      <c r="N43">
        <f t="shared" si="1"/>
        <v>11141375</v>
      </c>
    </row>
    <row r="44" spans="1:14" x14ac:dyDescent="0.3">
      <c r="A44" s="1">
        <v>44254</v>
      </c>
      <c r="B44" t="s">
        <v>8</v>
      </c>
      <c r="C44">
        <f t="shared" si="2"/>
        <v>51</v>
      </c>
      <c r="D44">
        <v>11141426</v>
      </c>
      <c r="E44">
        <v>11141426</v>
      </c>
      <c r="F44">
        <v>2419557</v>
      </c>
      <c r="G44">
        <v>6008785</v>
      </c>
      <c r="H44">
        <v>5131323</v>
      </c>
      <c r="I44">
        <v>1318</v>
      </c>
      <c r="J44">
        <v>1244235</v>
      </c>
      <c r="K44">
        <v>9897191</v>
      </c>
      <c r="L44">
        <v>0</v>
      </c>
      <c r="M44">
        <f t="shared" si="0"/>
        <v>13560983</v>
      </c>
      <c r="N44">
        <f t="shared" si="1"/>
        <v>11141426</v>
      </c>
    </row>
    <row r="45" spans="1:14" x14ac:dyDescent="0.3">
      <c r="A45" s="1">
        <v>44255</v>
      </c>
      <c r="B45" t="s">
        <v>8</v>
      </c>
      <c r="C45">
        <f t="shared" si="2"/>
        <v>225</v>
      </c>
      <c r="D45">
        <v>11141651</v>
      </c>
      <c r="E45">
        <v>11141651</v>
      </c>
      <c r="F45">
        <v>2419557</v>
      </c>
      <c r="G45">
        <v>6008960</v>
      </c>
      <c r="H45">
        <v>5131373</v>
      </c>
      <c r="I45">
        <v>1318</v>
      </c>
      <c r="J45">
        <v>1244273</v>
      </c>
      <c r="K45">
        <v>9897378</v>
      </c>
      <c r="L45">
        <v>0</v>
      </c>
      <c r="M45">
        <f t="shared" si="0"/>
        <v>13561208</v>
      </c>
      <c r="N45">
        <f t="shared" si="1"/>
        <v>11141651</v>
      </c>
    </row>
    <row r="46" spans="1:14" x14ac:dyDescent="0.3">
      <c r="A46" s="1">
        <v>44256</v>
      </c>
      <c r="B46" t="s">
        <v>8</v>
      </c>
      <c r="C46">
        <f t="shared" si="2"/>
        <v>0</v>
      </c>
      <c r="D46">
        <v>11141651</v>
      </c>
      <c r="E46">
        <v>11141651</v>
      </c>
      <c r="F46">
        <v>2419557</v>
      </c>
      <c r="G46">
        <v>6008960</v>
      </c>
      <c r="H46">
        <v>5131373</v>
      </c>
      <c r="I46">
        <v>1318</v>
      </c>
      <c r="J46">
        <v>1244273</v>
      </c>
      <c r="K46">
        <v>9897378</v>
      </c>
      <c r="L46">
        <v>0</v>
      </c>
      <c r="M46">
        <f t="shared" si="0"/>
        <v>13561208</v>
      </c>
      <c r="N46">
        <f t="shared" si="1"/>
        <v>11141651</v>
      </c>
    </row>
    <row r="47" spans="1:14" x14ac:dyDescent="0.3">
      <c r="A47" s="1">
        <v>44257</v>
      </c>
      <c r="B47" t="s">
        <v>8</v>
      </c>
      <c r="C47">
        <f t="shared" si="2"/>
        <v>744669</v>
      </c>
      <c r="D47">
        <v>11886320</v>
      </c>
      <c r="E47">
        <v>11886320</v>
      </c>
      <c r="F47">
        <v>2647634</v>
      </c>
      <c r="G47">
        <v>6462436</v>
      </c>
      <c r="H47">
        <v>5422470</v>
      </c>
      <c r="I47">
        <v>1414</v>
      </c>
      <c r="J47">
        <v>1277711</v>
      </c>
      <c r="K47">
        <v>10608609</v>
      </c>
      <c r="L47">
        <v>0</v>
      </c>
      <c r="M47">
        <f t="shared" si="0"/>
        <v>14533954</v>
      </c>
      <c r="N47">
        <f t="shared" si="1"/>
        <v>11886320</v>
      </c>
    </row>
    <row r="48" spans="1:14" x14ac:dyDescent="0.3">
      <c r="A48" s="1">
        <v>44258</v>
      </c>
      <c r="B48" t="s">
        <v>8</v>
      </c>
      <c r="C48">
        <f t="shared" si="2"/>
        <v>667006</v>
      </c>
      <c r="D48">
        <v>12553326</v>
      </c>
      <c r="E48">
        <v>12553326</v>
      </c>
      <c r="F48">
        <v>2830557</v>
      </c>
      <c r="G48">
        <v>6859318</v>
      </c>
      <c r="H48">
        <v>5692550</v>
      </c>
      <c r="I48">
        <v>1458</v>
      </c>
      <c r="J48">
        <v>1307164</v>
      </c>
      <c r="K48">
        <v>11246162</v>
      </c>
      <c r="L48">
        <v>0</v>
      </c>
      <c r="M48">
        <f t="shared" si="0"/>
        <v>15383883</v>
      </c>
      <c r="N48">
        <f t="shared" si="1"/>
        <v>12553326</v>
      </c>
    </row>
    <row r="49" spans="1:14" x14ac:dyDescent="0.3">
      <c r="A49" s="1">
        <v>44259</v>
      </c>
      <c r="B49" t="s">
        <v>8</v>
      </c>
      <c r="C49">
        <f t="shared" si="2"/>
        <v>840212</v>
      </c>
      <c r="D49">
        <v>13393538</v>
      </c>
      <c r="E49">
        <v>13393538</v>
      </c>
      <c r="F49">
        <v>3142165</v>
      </c>
      <c r="G49">
        <v>7346850</v>
      </c>
      <c r="H49">
        <v>6045211</v>
      </c>
      <c r="I49">
        <v>1477</v>
      </c>
      <c r="J49">
        <v>1345443</v>
      </c>
      <c r="K49">
        <v>12048095</v>
      </c>
      <c r="L49">
        <v>0</v>
      </c>
      <c r="M49">
        <f t="shared" si="0"/>
        <v>16535703</v>
      </c>
      <c r="N49">
        <f t="shared" si="1"/>
        <v>13393538</v>
      </c>
    </row>
    <row r="50" spans="1:14" x14ac:dyDescent="0.3">
      <c r="A50" s="1">
        <v>44260</v>
      </c>
      <c r="B50" t="s">
        <v>8</v>
      </c>
      <c r="C50">
        <f t="shared" si="2"/>
        <v>1022374</v>
      </c>
      <c r="D50">
        <v>14415912</v>
      </c>
      <c r="E50">
        <v>14415912</v>
      </c>
      <c r="F50">
        <v>3455761</v>
      </c>
      <c r="G50">
        <v>7924084</v>
      </c>
      <c r="H50">
        <v>6490255</v>
      </c>
      <c r="I50">
        <v>1573</v>
      </c>
      <c r="J50">
        <v>1386898</v>
      </c>
      <c r="K50">
        <v>13029014</v>
      </c>
      <c r="L50">
        <v>0</v>
      </c>
      <c r="M50">
        <f t="shared" si="0"/>
        <v>17871673</v>
      </c>
      <c r="N50">
        <f t="shared" si="1"/>
        <v>14415912</v>
      </c>
    </row>
    <row r="51" spans="1:14" x14ac:dyDescent="0.3">
      <c r="A51" s="1">
        <v>44261</v>
      </c>
      <c r="B51" t="s">
        <v>8</v>
      </c>
      <c r="C51">
        <f t="shared" si="2"/>
        <v>1022583</v>
      </c>
      <c r="D51">
        <v>15438495</v>
      </c>
      <c r="E51">
        <v>15438495</v>
      </c>
      <c r="F51">
        <v>3732333</v>
      </c>
      <c r="G51">
        <v>8488627</v>
      </c>
      <c r="H51">
        <v>6948195</v>
      </c>
      <c r="I51">
        <v>1673</v>
      </c>
      <c r="J51">
        <v>1434272</v>
      </c>
      <c r="K51">
        <v>14004223</v>
      </c>
      <c r="L51">
        <v>0</v>
      </c>
      <c r="M51">
        <f t="shared" si="0"/>
        <v>19170828</v>
      </c>
      <c r="N51">
        <f t="shared" si="1"/>
        <v>15438495</v>
      </c>
    </row>
    <row r="52" spans="1:14" x14ac:dyDescent="0.3">
      <c r="A52" s="1">
        <v>44262</v>
      </c>
      <c r="B52" t="s">
        <v>8</v>
      </c>
      <c r="C52">
        <f t="shared" si="2"/>
        <v>103034</v>
      </c>
      <c r="D52">
        <v>15541529</v>
      </c>
      <c r="E52">
        <v>15541529</v>
      </c>
      <c r="F52">
        <v>3747137</v>
      </c>
      <c r="G52">
        <v>8545982</v>
      </c>
      <c r="H52">
        <v>6993867</v>
      </c>
      <c r="I52">
        <v>1680</v>
      </c>
      <c r="J52">
        <v>1440857</v>
      </c>
      <c r="K52">
        <v>14100672</v>
      </c>
      <c r="L52">
        <v>0</v>
      </c>
      <c r="M52">
        <f t="shared" si="0"/>
        <v>19288666</v>
      </c>
      <c r="N52">
        <f t="shared" si="1"/>
        <v>15541529</v>
      </c>
    </row>
    <row r="53" spans="1:14" x14ac:dyDescent="0.3">
      <c r="A53" s="1">
        <v>44263</v>
      </c>
      <c r="B53" t="s">
        <v>8</v>
      </c>
      <c r="C53">
        <f t="shared" si="2"/>
        <v>1434609</v>
      </c>
      <c r="D53">
        <v>16976138</v>
      </c>
      <c r="E53">
        <v>16976138</v>
      </c>
      <c r="F53">
        <v>4062362</v>
      </c>
      <c r="G53">
        <v>9298005</v>
      </c>
      <c r="H53">
        <v>7676312</v>
      </c>
      <c r="I53">
        <v>1821</v>
      </c>
      <c r="J53">
        <v>1495593</v>
      </c>
      <c r="K53">
        <v>15480545</v>
      </c>
      <c r="L53">
        <v>0</v>
      </c>
      <c r="M53">
        <f t="shared" si="0"/>
        <v>21038500</v>
      </c>
      <c r="N53">
        <f t="shared" si="1"/>
        <v>16976138</v>
      </c>
    </row>
    <row r="54" spans="1:14" x14ac:dyDescent="0.3">
      <c r="A54" s="1">
        <v>44264</v>
      </c>
      <c r="B54" t="s">
        <v>8</v>
      </c>
      <c r="C54">
        <f t="shared" si="2"/>
        <v>1384105</v>
      </c>
      <c r="D54">
        <v>18360243</v>
      </c>
      <c r="E54">
        <v>14003206</v>
      </c>
      <c r="F54">
        <v>4357037</v>
      </c>
      <c r="G54">
        <v>10044921</v>
      </c>
      <c r="H54">
        <v>8313353</v>
      </c>
      <c r="I54">
        <v>1967</v>
      </c>
      <c r="J54">
        <v>1619279</v>
      </c>
      <c r="K54">
        <v>16739804</v>
      </c>
      <c r="L54">
        <v>0</v>
      </c>
      <c r="M54">
        <f t="shared" si="0"/>
        <v>18360243</v>
      </c>
      <c r="N54">
        <f t="shared" si="1"/>
        <v>18360241</v>
      </c>
    </row>
    <row r="55" spans="1:14" x14ac:dyDescent="0.3">
      <c r="A55" s="1">
        <v>44265</v>
      </c>
      <c r="B55" t="s">
        <v>8</v>
      </c>
      <c r="C55">
        <f t="shared" si="2"/>
        <v>1178304</v>
      </c>
      <c r="D55">
        <v>19538547</v>
      </c>
      <c r="E55">
        <v>14872785</v>
      </c>
      <c r="F55">
        <v>4665762</v>
      </c>
      <c r="G55">
        <v>10707385</v>
      </c>
      <c r="H55">
        <v>8829091</v>
      </c>
      <c r="I55">
        <v>2069</v>
      </c>
      <c r="J55">
        <v>1727948</v>
      </c>
      <c r="K55">
        <v>17809439</v>
      </c>
      <c r="L55">
        <v>0</v>
      </c>
      <c r="M55">
        <f t="shared" si="0"/>
        <v>19538547</v>
      </c>
      <c r="N55">
        <f t="shared" si="1"/>
        <v>19538545</v>
      </c>
    </row>
    <row r="56" spans="1:14" x14ac:dyDescent="0.3">
      <c r="A56" s="1">
        <v>44266</v>
      </c>
      <c r="B56" t="s">
        <v>8</v>
      </c>
      <c r="C56">
        <f t="shared" si="2"/>
        <v>415440</v>
      </c>
      <c r="D56">
        <v>19953987</v>
      </c>
      <c r="E56">
        <v>15204375</v>
      </c>
      <c r="F56">
        <v>4749612</v>
      </c>
      <c r="G56">
        <v>10937930</v>
      </c>
      <c r="H56">
        <v>9013952</v>
      </c>
      <c r="I56">
        <v>2103</v>
      </c>
      <c r="J56">
        <v>1755220</v>
      </c>
      <c r="K56">
        <v>18197567</v>
      </c>
      <c r="L56">
        <v>0</v>
      </c>
      <c r="M56">
        <f t="shared" si="0"/>
        <v>19953987</v>
      </c>
      <c r="N56">
        <f t="shared" si="1"/>
        <v>19953985</v>
      </c>
    </row>
    <row r="57" spans="1:14" x14ac:dyDescent="0.3">
      <c r="A57" s="1">
        <v>44267</v>
      </c>
      <c r="B57" t="s">
        <v>8</v>
      </c>
      <c r="C57">
        <f t="shared" si="2"/>
        <v>1818172</v>
      </c>
      <c r="D57">
        <v>21772159</v>
      </c>
      <c r="E57">
        <v>16612019</v>
      </c>
      <c r="F57">
        <v>5160140</v>
      </c>
      <c r="G57">
        <v>11974143</v>
      </c>
      <c r="H57">
        <v>9795767</v>
      </c>
      <c r="I57">
        <v>2247</v>
      </c>
      <c r="J57">
        <v>1910640</v>
      </c>
      <c r="K57">
        <v>19860313</v>
      </c>
      <c r="L57">
        <v>0</v>
      </c>
      <c r="M57">
        <f t="shared" si="0"/>
        <v>21772159</v>
      </c>
      <c r="N57">
        <f t="shared" si="1"/>
        <v>21772157</v>
      </c>
    </row>
    <row r="58" spans="1:14" x14ac:dyDescent="0.3">
      <c r="A58" s="1">
        <v>44268</v>
      </c>
      <c r="B58" t="s">
        <v>8</v>
      </c>
      <c r="C58">
        <f t="shared" si="2"/>
        <v>1387445</v>
      </c>
      <c r="D58">
        <v>23159604</v>
      </c>
      <c r="E58">
        <v>17698742</v>
      </c>
      <c r="F58">
        <v>5460862</v>
      </c>
      <c r="G58">
        <v>12747867</v>
      </c>
      <c r="H58">
        <v>10409393</v>
      </c>
      <c r="I58">
        <v>2342</v>
      </c>
      <c r="J58">
        <v>2010101</v>
      </c>
      <c r="K58">
        <v>21148292</v>
      </c>
      <c r="L58">
        <v>0</v>
      </c>
      <c r="M58">
        <f t="shared" si="0"/>
        <v>23159604</v>
      </c>
      <c r="N58">
        <f t="shared" si="1"/>
        <v>23159602</v>
      </c>
    </row>
    <row r="59" spans="1:14" x14ac:dyDescent="0.3">
      <c r="A59" s="1">
        <v>44269</v>
      </c>
      <c r="B59" t="s">
        <v>8</v>
      </c>
      <c r="C59">
        <f t="shared" si="2"/>
        <v>158146</v>
      </c>
      <c r="D59">
        <v>23317750</v>
      </c>
      <c r="E59">
        <v>17837716</v>
      </c>
      <c r="F59">
        <v>5480034</v>
      </c>
      <c r="G59">
        <v>12832126</v>
      </c>
      <c r="H59">
        <v>10483269</v>
      </c>
      <c r="I59">
        <v>2353</v>
      </c>
      <c r="J59">
        <v>2017875</v>
      </c>
      <c r="K59">
        <v>21298664</v>
      </c>
      <c r="L59">
        <v>0</v>
      </c>
      <c r="M59">
        <f t="shared" si="0"/>
        <v>23317750</v>
      </c>
      <c r="N59">
        <f t="shared" si="1"/>
        <v>23317748</v>
      </c>
    </row>
    <row r="60" spans="1:14" x14ac:dyDescent="0.3">
      <c r="A60" s="1">
        <v>44270</v>
      </c>
      <c r="B60" t="s">
        <v>8</v>
      </c>
      <c r="C60">
        <f t="shared" si="2"/>
        <v>2300500</v>
      </c>
      <c r="D60">
        <v>25618250</v>
      </c>
      <c r="E60">
        <v>19766466</v>
      </c>
      <c r="F60">
        <v>5851784</v>
      </c>
      <c r="G60">
        <v>14090723</v>
      </c>
      <c r="H60">
        <v>11524956</v>
      </c>
      <c r="I60">
        <v>2569</v>
      </c>
      <c r="J60">
        <v>2183445</v>
      </c>
      <c r="K60">
        <v>23433592</v>
      </c>
      <c r="L60">
        <v>0</v>
      </c>
      <c r="M60">
        <f t="shared" si="0"/>
        <v>25618250</v>
      </c>
      <c r="N60">
        <f t="shared" si="1"/>
        <v>25618248</v>
      </c>
    </row>
    <row r="61" spans="1:14" x14ac:dyDescent="0.3">
      <c r="A61" s="1">
        <v>44271</v>
      </c>
      <c r="B61" t="s">
        <v>8</v>
      </c>
      <c r="C61">
        <v>372144</v>
      </c>
      <c r="D61">
        <v>25990394</v>
      </c>
      <c r="E61">
        <v>25417885</v>
      </c>
      <c r="F61">
        <v>6157581</v>
      </c>
      <c r="G61">
        <v>14178761</v>
      </c>
      <c r="H61">
        <v>11766411</v>
      </c>
      <c r="I61">
        <v>2547</v>
      </c>
      <c r="J61">
        <v>2542329</v>
      </c>
      <c r="K61">
        <v>28905478</v>
      </c>
      <c r="L61">
        <v>0</v>
      </c>
      <c r="M61">
        <v>31550479</v>
      </c>
      <c r="N61">
        <v>25947718</v>
      </c>
    </row>
    <row r="62" spans="1:14" x14ac:dyDescent="0.3">
      <c r="A62" s="1">
        <v>44272</v>
      </c>
      <c r="B62" t="s">
        <v>8</v>
      </c>
      <c r="C62">
        <v>3926034</v>
      </c>
      <c r="D62">
        <v>29916428</v>
      </c>
      <c r="E62">
        <v>29892532</v>
      </c>
      <c r="F62">
        <v>6481945</v>
      </c>
      <c r="G62">
        <v>16217188</v>
      </c>
      <c r="H62">
        <v>13696037</v>
      </c>
      <c r="I62">
        <v>3203</v>
      </c>
      <c r="J62">
        <v>2867511</v>
      </c>
      <c r="K62">
        <v>33506966</v>
      </c>
      <c r="L62">
        <v>0</v>
      </c>
      <c r="M62">
        <v>36374477</v>
      </c>
      <c r="N62">
        <v>29916427</v>
      </c>
    </row>
    <row r="63" spans="1:14" x14ac:dyDescent="0.3">
      <c r="A63" s="1">
        <v>44273</v>
      </c>
      <c r="B63" t="s">
        <v>8</v>
      </c>
      <c r="C63">
        <v>1931050</v>
      </c>
      <c r="D63">
        <v>31847478</v>
      </c>
      <c r="E63">
        <v>31847478</v>
      </c>
      <c r="F63">
        <v>6815959</v>
      </c>
      <c r="G63">
        <v>17256322</v>
      </c>
      <c r="H63">
        <v>14587732</v>
      </c>
      <c r="I63">
        <v>3424</v>
      </c>
      <c r="J63">
        <v>3102507</v>
      </c>
      <c r="K63">
        <v>35560930</v>
      </c>
      <c r="L63">
        <v>0</v>
      </c>
      <c r="M63">
        <v>38663437</v>
      </c>
      <c r="N63">
        <v>31847476</v>
      </c>
    </row>
    <row r="64" spans="1:14" x14ac:dyDescent="0.3">
      <c r="A64" s="1">
        <v>44274</v>
      </c>
      <c r="B64" t="s">
        <v>8</v>
      </c>
      <c r="C64">
        <v>2273728</v>
      </c>
      <c r="D64">
        <v>34121206</v>
      </c>
      <c r="E64">
        <v>34121206</v>
      </c>
      <c r="F64">
        <v>7080780</v>
      </c>
      <c r="G64">
        <v>18436903</v>
      </c>
      <c r="H64">
        <v>15680629</v>
      </c>
      <c r="I64">
        <v>3674</v>
      </c>
      <c r="J64">
        <v>3323263</v>
      </c>
      <c r="K64">
        <v>37878723</v>
      </c>
      <c r="L64">
        <v>0</v>
      </c>
      <c r="M64">
        <v>41201986</v>
      </c>
      <c r="N64">
        <v>34121204</v>
      </c>
    </row>
    <row r="65" spans="1:14" x14ac:dyDescent="0.3">
      <c r="A65" s="1">
        <v>44275</v>
      </c>
      <c r="B65" t="s">
        <v>8</v>
      </c>
      <c r="C65">
        <v>2339068</v>
      </c>
      <c r="D65">
        <v>36460274</v>
      </c>
      <c r="E65">
        <v>36460274</v>
      </c>
      <c r="F65">
        <v>7308809</v>
      </c>
      <c r="G65">
        <v>19632615</v>
      </c>
      <c r="H65">
        <v>16823749</v>
      </c>
      <c r="I65">
        <v>3910</v>
      </c>
      <c r="J65">
        <v>3608065</v>
      </c>
      <c r="K65">
        <v>40161018</v>
      </c>
      <c r="L65">
        <v>0</v>
      </c>
      <c r="M65">
        <v>43769083</v>
      </c>
      <c r="N65">
        <v>36460271</v>
      </c>
    </row>
    <row r="66" spans="1:14" x14ac:dyDescent="0.3">
      <c r="A66" s="1">
        <v>44276</v>
      </c>
      <c r="B66" t="s">
        <v>8</v>
      </c>
      <c r="C66">
        <v>735512</v>
      </c>
      <c r="D66">
        <v>37195786</v>
      </c>
      <c r="E66">
        <v>37195786</v>
      </c>
      <c r="F66">
        <v>7341845</v>
      </c>
      <c r="G66">
        <v>19997881</v>
      </c>
      <c r="H66">
        <v>17193895</v>
      </c>
      <c r="I66">
        <v>4010</v>
      </c>
      <c r="J66">
        <v>3702317</v>
      </c>
      <c r="K66">
        <v>40835314</v>
      </c>
      <c r="L66">
        <v>0</v>
      </c>
      <c r="M66">
        <v>44537631</v>
      </c>
      <c r="N66">
        <v>37195783</v>
      </c>
    </row>
    <row r="67" spans="1:14" x14ac:dyDescent="0.3">
      <c r="A67" s="1">
        <v>44277</v>
      </c>
      <c r="B67" t="s">
        <v>8</v>
      </c>
      <c r="C67">
        <v>2301353</v>
      </c>
      <c r="D67">
        <v>39497139</v>
      </c>
      <c r="E67">
        <v>39497139</v>
      </c>
      <c r="F67">
        <v>7591950</v>
      </c>
      <c r="G67">
        <v>21183796</v>
      </c>
      <c r="H67">
        <v>18309047</v>
      </c>
      <c r="I67">
        <v>4296</v>
      </c>
      <c r="J67">
        <v>4015745</v>
      </c>
      <c r="K67">
        <v>43073344</v>
      </c>
      <c r="L67">
        <v>0</v>
      </c>
      <c r="M67">
        <v>47089089</v>
      </c>
      <c r="N67">
        <v>39497136</v>
      </c>
    </row>
    <row r="68" spans="1:14" x14ac:dyDescent="0.3">
      <c r="A68" s="1">
        <v>44278</v>
      </c>
      <c r="B68" t="s">
        <v>8</v>
      </c>
      <c r="C68">
        <v>2539844</v>
      </c>
      <c r="D68">
        <v>42036983</v>
      </c>
      <c r="E68">
        <v>42036983</v>
      </c>
      <c r="F68">
        <v>7824278</v>
      </c>
      <c r="G68">
        <v>22474122</v>
      </c>
      <c r="H68">
        <v>19558313</v>
      </c>
      <c r="I68">
        <v>4548</v>
      </c>
      <c r="J68">
        <v>4408832</v>
      </c>
      <c r="K68">
        <v>45452429</v>
      </c>
      <c r="L68">
        <v>0</v>
      </c>
      <c r="M68">
        <v>49861261</v>
      </c>
      <c r="N68">
        <v>42036980</v>
      </c>
    </row>
    <row r="69" spans="1:14" x14ac:dyDescent="0.3">
      <c r="A69" s="1">
        <v>44279</v>
      </c>
      <c r="B69" t="s">
        <v>8</v>
      </c>
      <c r="C69">
        <v>2098873</v>
      </c>
      <c r="D69">
        <v>44135856</v>
      </c>
      <c r="E69">
        <v>44135856</v>
      </c>
      <c r="F69">
        <v>7966084</v>
      </c>
      <c r="G69">
        <v>23543327</v>
      </c>
      <c r="H69">
        <v>20587748</v>
      </c>
      <c r="I69">
        <v>4781</v>
      </c>
      <c r="J69">
        <v>4746010</v>
      </c>
      <c r="K69">
        <v>47355930</v>
      </c>
      <c r="L69">
        <v>0</v>
      </c>
      <c r="M69">
        <v>52101940</v>
      </c>
      <c r="N69">
        <v>44135853</v>
      </c>
    </row>
    <row r="70" spans="1:14" x14ac:dyDescent="0.3">
      <c r="A70" s="1">
        <v>44280</v>
      </c>
      <c r="B70" t="s">
        <v>8</v>
      </c>
      <c r="C70">
        <v>2202268</v>
      </c>
      <c r="D70">
        <v>46338124</v>
      </c>
      <c r="E70">
        <v>46338124</v>
      </c>
      <c r="F70">
        <v>8134629</v>
      </c>
      <c r="G70">
        <v>24684023</v>
      </c>
      <c r="H70">
        <v>21649005</v>
      </c>
      <c r="I70">
        <v>5096</v>
      </c>
      <c r="J70">
        <v>5054701</v>
      </c>
      <c r="K70">
        <v>49418052</v>
      </c>
      <c r="L70">
        <v>0</v>
      </c>
      <c r="M70">
        <v>54472753</v>
      </c>
      <c r="N70">
        <v>46338121</v>
      </c>
    </row>
    <row r="71" spans="1:14" x14ac:dyDescent="0.3">
      <c r="A71" s="1">
        <v>44281</v>
      </c>
      <c r="B71" t="s">
        <v>8</v>
      </c>
      <c r="C71">
        <v>2292295</v>
      </c>
      <c r="D71">
        <v>48630419</v>
      </c>
      <c r="E71">
        <v>48630419</v>
      </c>
      <c r="F71">
        <v>8271862</v>
      </c>
      <c r="G71">
        <v>25849732</v>
      </c>
      <c r="H71">
        <v>22775332</v>
      </c>
      <c r="I71">
        <v>5355</v>
      </c>
      <c r="J71">
        <v>5352450</v>
      </c>
      <c r="K71">
        <v>51549831</v>
      </c>
      <c r="L71">
        <v>0</v>
      </c>
      <c r="M71">
        <v>56902281</v>
      </c>
      <c r="N71">
        <v>48630416</v>
      </c>
    </row>
    <row r="72" spans="1:14" x14ac:dyDescent="0.3">
      <c r="A72" s="1">
        <v>44282</v>
      </c>
      <c r="B72" t="s">
        <v>8</v>
      </c>
      <c r="C72">
        <v>2114915</v>
      </c>
      <c r="D72">
        <v>50745334</v>
      </c>
      <c r="E72">
        <v>50745334</v>
      </c>
      <c r="F72">
        <v>8370073</v>
      </c>
      <c r="G72">
        <v>26913881</v>
      </c>
      <c r="H72">
        <v>23825862</v>
      </c>
      <c r="I72">
        <v>5591</v>
      </c>
      <c r="J72">
        <v>5570524</v>
      </c>
      <c r="K72">
        <v>53544883</v>
      </c>
      <c r="L72">
        <v>0</v>
      </c>
      <c r="M72">
        <v>59115407</v>
      </c>
      <c r="N72">
        <v>50745331</v>
      </c>
    </row>
    <row r="73" spans="1:14" x14ac:dyDescent="0.3">
      <c r="A73" s="1">
        <v>44283</v>
      </c>
      <c r="B73" t="s">
        <v>8</v>
      </c>
      <c r="C73">
        <v>313985</v>
      </c>
      <c r="D73">
        <v>51059319</v>
      </c>
      <c r="E73">
        <v>51059319</v>
      </c>
      <c r="F73">
        <v>8377491</v>
      </c>
      <c r="G73">
        <v>27074228</v>
      </c>
      <c r="H73">
        <v>23979467</v>
      </c>
      <c r="I73">
        <v>5624</v>
      </c>
      <c r="J73">
        <v>5588915</v>
      </c>
      <c r="K73">
        <v>53847895</v>
      </c>
      <c r="L73">
        <v>0</v>
      </c>
      <c r="M73">
        <v>59436810</v>
      </c>
      <c r="N73">
        <v>51059316</v>
      </c>
    </row>
    <row r="74" spans="1:14" x14ac:dyDescent="0.3">
      <c r="A74" s="1">
        <v>44284</v>
      </c>
      <c r="B74" t="s">
        <v>8</v>
      </c>
      <c r="C74">
        <v>594726</v>
      </c>
      <c r="D74">
        <v>51654045</v>
      </c>
      <c r="E74">
        <v>51654037</v>
      </c>
      <c r="F74">
        <v>8408979</v>
      </c>
      <c r="G74">
        <v>27364716</v>
      </c>
      <c r="H74">
        <v>24283624</v>
      </c>
      <c r="I74">
        <v>5697</v>
      </c>
      <c r="J74">
        <v>5661622</v>
      </c>
      <c r="K74">
        <v>54401394</v>
      </c>
      <c r="L74">
        <v>0</v>
      </c>
      <c r="M74">
        <v>60063016</v>
      </c>
      <c r="N74">
        <v>51654034</v>
      </c>
    </row>
    <row r="75" spans="1:14" x14ac:dyDescent="0.3">
      <c r="A75" s="1">
        <v>44285</v>
      </c>
      <c r="B75" t="s">
        <v>8</v>
      </c>
      <c r="C75">
        <v>1653907</v>
      </c>
      <c r="D75">
        <v>53307952</v>
      </c>
      <c r="E75">
        <v>53307932</v>
      </c>
      <c r="F75">
        <v>8560984</v>
      </c>
      <c r="G75">
        <v>28194003</v>
      </c>
      <c r="H75">
        <v>25108022</v>
      </c>
      <c r="I75">
        <v>5907</v>
      </c>
      <c r="J75">
        <v>5808552</v>
      </c>
      <c r="K75">
        <v>56060419</v>
      </c>
      <c r="L75">
        <v>0</v>
      </c>
      <c r="M75">
        <v>61868916</v>
      </c>
      <c r="N75">
        <v>53307929</v>
      </c>
    </row>
    <row r="76" spans="1:14" x14ac:dyDescent="0.3">
      <c r="A76" s="1">
        <v>44286</v>
      </c>
      <c r="B76" t="s">
        <v>8</v>
      </c>
      <c r="C76">
        <v>1760003</v>
      </c>
      <c r="D76">
        <v>55067955</v>
      </c>
      <c r="E76">
        <v>55067955</v>
      </c>
      <c r="F76">
        <v>8746944</v>
      </c>
      <c r="G76">
        <v>29088246</v>
      </c>
      <c r="H76">
        <v>25973579</v>
      </c>
      <c r="I76">
        <v>6130</v>
      </c>
      <c r="J76">
        <v>5967223</v>
      </c>
      <c r="K76">
        <v>57847676</v>
      </c>
      <c r="L76">
        <v>0</v>
      </c>
      <c r="M76">
        <v>63814899</v>
      </c>
      <c r="N76">
        <v>55067951</v>
      </c>
    </row>
    <row r="77" spans="1:14" x14ac:dyDescent="0.3">
      <c r="A77" s="1">
        <v>44287</v>
      </c>
      <c r="B77" t="s">
        <v>8</v>
      </c>
      <c r="C77">
        <v>2251006</v>
      </c>
      <c r="D77">
        <v>57318961</v>
      </c>
      <c r="E77">
        <v>57318961</v>
      </c>
      <c r="F77">
        <v>8918480</v>
      </c>
      <c r="G77">
        <v>30256495</v>
      </c>
      <c r="H77">
        <v>27056107</v>
      </c>
      <c r="I77">
        <v>6359</v>
      </c>
      <c r="J77">
        <v>6151965</v>
      </c>
      <c r="K77">
        <v>60085476</v>
      </c>
      <c r="L77">
        <v>0</v>
      </c>
      <c r="M77">
        <v>66237441</v>
      </c>
      <c r="N77">
        <v>57318957</v>
      </c>
    </row>
    <row r="78" spans="1:14" x14ac:dyDescent="0.3">
      <c r="A78" s="1">
        <v>44288</v>
      </c>
      <c r="B78" t="s">
        <v>8</v>
      </c>
      <c r="C78">
        <v>3492421</v>
      </c>
      <c r="D78">
        <v>60811382</v>
      </c>
      <c r="E78">
        <v>60811382</v>
      </c>
      <c r="F78">
        <v>9154356</v>
      </c>
      <c r="G78">
        <v>32061135</v>
      </c>
      <c r="H78">
        <v>28743472</v>
      </c>
      <c r="I78">
        <v>6775</v>
      </c>
      <c r="J78">
        <v>6403351</v>
      </c>
      <c r="K78">
        <v>63562387</v>
      </c>
      <c r="L78">
        <v>0</v>
      </c>
      <c r="M78">
        <v>69965738</v>
      </c>
      <c r="N78">
        <v>60811378</v>
      </c>
    </row>
    <row r="79" spans="1:14" x14ac:dyDescent="0.3">
      <c r="A79" s="1">
        <v>44289</v>
      </c>
      <c r="B79" t="s">
        <v>8</v>
      </c>
      <c r="C79">
        <v>2802010</v>
      </c>
      <c r="D79">
        <v>63613392</v>
      </c>
      <c r="E79">
        <v>63613392</v>
      </c>
      <c r="F79">
        <v>9368581</v>
      </c>
      <c r="G79">
        <v>33509088</v>
      </c>
      <c r="H79">
        <v>30097207</v>
      </c>
      <c r="I79">
        <v>7097</v>
      </c>
      <c r="J79">
        <v>6606912</v>
      </c>
      <c r="K79">
        <v>66375061</v>
      </c>
      <c r="L79">
        <v>0</v>
      </c>
      <c r="M79">
        <v>72981973</v>
      </c>
      <c r="N79">
        <v>63613388</v>
      </c>
    </row>
    <row r="80" spans="1:14" x14ac:dyDescent="0.3">
      <c r="A80" s="1">
        <v>44290</v>
      </c>
      <c r="B80" t="s">
        <v>8</v>
      </c>
      <c r="C80">
        <v>3102063</v>
      </c>
      <c r="D80">
        <v>66715455</v>
      </c>
      <c r="E80">
        <v>66715455</v>
      </c>
      <c r="F80">
        <v>9567574</v>
      </c>
      <c r="G80">
        <v>35101726</v>
      </c>
      <c r="H80">
        <v>31606221</v>
      </c>
      <c r="I80">
        <v>7508</v>
      </c>
      <c r="J80">
        <v>6868296</v>
      </c>
      <c r="K80">
        <v>69414733</v>
      </c>
      <c r="L80">
        <v>0</v>
      </c>
      <c r="M80">
        <v>76283029</v>
      </c>
      <c r="N80">
        <v>66715451</v>
      </c>
    </row>
    <row r="81" spans="1:14" x14ac:dyDescent="0.3">
      <c r="A81" s="1">
        <v>44291</v>
      </c>
      <c r="B81" t="s">
        <v>8</v>
      </c>
      <c r="C81">
        <v>2773181</v>
      </c>
      <c r="D81">
        <v>69488636</v>
      </c>
      <c r="E81">
        <v>69488636</v>
      </c>
      <c r="F81">
        <v>9819823</v>
      </c>
      <c r="G81">
        <v>36491317</v>
      </c>
      <c r="H81">
        <v>32989491</v>
      </c>
      <c r="I81">
        <v>7828</v>
      </c>
      <c r="J81">
        <v>7150286</v>
      </c>
      <c r="K81">
        <v>72158173</v>
      </c>
      <c r="L81">
        <v>0</v>
      </c>
      <c r="M81">
        <v>79308459</v>
      </c>
      <c r="N81">
        <v>69488632</v>
      </c>
    </row>
    <row r="82" spans="1:14" x14ac:dyDescent="0.3">
      <c r="A82" s="1">
        <v>44292</v>
      </c>
      <c r="B82" t="s">
        <v>8</v>
      </c>
      <c r="C82">
        <v>2422915</v>
      </c>
      <c r="D82">
        <v>71911551</v>
      </c>
      <c r="E82">
        <v>71911551</v>
      </c>
      <c r="F82">
        <v>10030055</v>
      </c>
      <c r="G82">
        <v>37708539</v>
      </c>
      <c r="H82">
        <v>34194877</v>
      </c>
      <c r="I82">
        <v>8135</v>
      </c>
      <c r="J82">
        <v>7407196</v>
      </c>
      <c r="K82">
        <v>74534410</v>
      </c>
      <c r="L82">
        <v>0</v>
      </c>
      <c r="M82">
        <v>81941606</v>
      </c>
      <c r="N82">
        <v>71911547</v>
      </c>
    </row>
    <row r="83" spans="1:14" x14ac:dyDescent="0.3">
      <c r="A83" s="1">
        <v>44293</v>
      </c>
      <c r="B83" t="s">
        <v>8</v>
      </c>
      <c r="C83">
        <v>4631421</v>
      </c>
      <c r="D83">
        <v>76542972</v>
      </c>
      <c r="E83">
        <v>76542972</v>
      </c>
      <c r="F83">
        <v>10429204</v>
      </c>
      <c r="G83">
        <v>40044155</v>
      </c>
      <c r="H83">
        <v>36490129</v>
      </c>
      <c r="I83">
        <v>8688</v>
      </c>
      <c r="J83">
        <v>7820048</v>
      </c>
      <c r="K83">
        <v>79152128</v>
      </c>
      <c r="L83">
        <v>0</v>
      </c>
      <c r="M83">
        <v>86972176</v>
      </c>
      <c r="N83">
        <v>76542968</v>
      </c>
    </row>
    <row r="84" spans="1:14" x14ac:dyDescent="0.3">
      <c r="A84" s="1">
        <v>44294</v>
      </c>
      <c r="B84" t="s">
        <v>8</v>
      </c>
      <c r="C84">
        <v>4326092</v>
      </c>
      <c r="D84">
        <v>80869064</v>
      </c>
      <c r="E84">
        <v>80869064</v>
      </c>
      <c r="F84">
        <v>10883709</v>
      </c>
      <c r="G84">
        <v>42207027</v>
      </c>
      <c r="H84">
        <v>38652786</v>
      </c>
      <c r="I84">
        <v>9251</v>
      </c>
      <c r="J84">
        <v>8155249</v>
      </c>
      <c r="K84">
        <v>83597524</v>
      </c>
      <c r="L84">
        <v>0</v>
      </c>
      <c r="M84">
        <v>91752773</v>
      </c>
      <c r="N84">
        <v>80869060</v>
      </c>
    </row>
    <row r="85" spans="1:14" x14ac:dyDescent="0.3">
      <c r="A85" s="1">
        <v>44295</v>
      </c>
      <c r="B85" t="s">
        <v>8</v>
      </c>
      <c r="C85">
        <v>3296842</v>
      </c>
      <c r="D85">
        <v>84165906</v>
      </c>
      <c r="E85">
        <v>84165906</v>
      </c>
      <c r="F85">
        <v>11286880</v>
      </c>
      <c r="G85">
        <v>43862015</v>
      </c>
      <c r="H85">
        <v>40294176</v>
      </c>
      <c r="I85">
        <v>9715</v>
      </c>
      <c r="J85">
        <v>8413595</v>
      </c>
      <c r="K85">
        <v>87039191</v>
      </c>
      <c r="L85">
        <v>0</v>
      </c>
      <c r="M85">
        <v>95452786</v>
      </c>
      <c r="N85">
        <v>84165902</v>
      </c>
    </row>
    <row r="86" spans="1:14" x14ac:dyDescent="0.3">
      <c r="A86" s="1">
        <v>44296</v>
      </c>
      <c r="B86" t="s">
        <v>8</v>
      </c>
      <c r="C86">
        <v>3112504</v>
      </c>
      <c r="D86">
        <v>87278410</v>
      </c>
      <c r="E86">
        <v>87278410</v>
      </c>
      <c r="F86">
        <v>11657701</v>
      </c>
      <c r="G86">
        <v>45438965</v>
      </c>
      <c r="H86">
        <v>41829290</v>
      </c>
      <c r="I86">
        <v>10155</v>
      </c>
      <c r="J86">
        <v>8665611</v>
      </c>
      <c r="K86">
        <v>90270500</v>
      </c>
      <c r="L86">
        <v>0</v>
      </c>
      <c r="M86">
        <v>98936111</v>
      </c>
      <c r="N86">
        <v>87278406</v>
      </c>
    </row>
    <row r="87" spans="1:14" x14ac:dyDescent="0.3">
      <c r="A87" s="1">
        <v>44297</v>
      </c>
      <c r="B87" t="s">
        <v>8</v>
      </c>
      <c r="C87">
        <v>2702997</v>
      </c>
      <c r="D87">
        <v>89981407</v>
      </c>
      <c r="E87">
        <v>89981407</v>
      </c>
      <c r="F87">
        <v>11889227</v>
      </c>
      <c r="G87">
        <v>46828475</v>
      </c>
      <c r="H87">
        <v>43142368</v>
      </c>
      <c r="I87">
        <v>10564</v>
      </c>
      <c r="J87">
        <v>8853316</v>
      </c>
      <c r="K87">
        <v>93017318</v>
      </c>
      <c r="L87">
        <v>0</v>
      </c>
      <c r="M87">
        <v>101870634</v>
      </c>
      <c r="N87">
        <v>89981403</v>
      </c>
    </row>
    <row r="88" spans="1:14" x14ac:dyDescent="0.3">
      <c r="A88" s="1">
        <v>44298</v>
      </c>
      <c r="B88" t="s">
        <v>8</v>
      </c>
      <c r="C88">
        <v>3443476</v>
      </c>
      <c r="D88">
        <v>93424883</v>
      </c>
      <c r="E88">
        <v>93424883</v>
      </c>
      <c r="F88">
        <v>12411215</v>
      </c>
      <c r="G88">
        <v>48599997</v>
      </c>
      <c r="H88">
        <v>44813720</v>
      </c>
      <c r="I88">
        <v>11166</v>
      </c>
      <c r="J88">
        <v>9104688</v>
      </c>
      <c r="K88">
        <v>96731410</v>
      </c>
      <c r="L88">
        <v>0</v>
      </c>
      <c r="M88">
        <v>105836098</v>
      </c>
      <c r="N88">
        <v>93424876</v>
      </c>
    </row>
    <row r="89" spans="1:14" x14ac:dyDescent="0.3">
      <c r="A89" s="1">
        <v>44299</v>
      </c>
      <c r="B89" t="s">
        <v>8</v>
      </c>
      <c r="C89">
        <v>2256209</v>
      </c>
      <c r="D89">
        <v>95681092</v>
      </c>
      <c r="E89">
        <v>95681092</v>
      </c>
      <c r="F89">
        <v>12774952</v>
      </c>
      <c r="G89">
        <v>49811535</v>
      </c>
      <c r="H89">
        <v>45858091</v>
      </c>
      <c r="I89">
        <v>11466</v>
      </c>
      <c r="J89">
        <v>9265580</v>
      </c>
      <c r="K89">
        <v>99190464</v>
      </c>
      <c r="L89">
        <v>0</v>
      </c>
      <c r="M89">
        <v>108456044</v>
      </c>
      <c r="N89">
        <v>95681085</v>
      </c>
    </row>
    <row r="90" spans="1:14" x14ac:dyDescent="0.3">
      <c r="A90" s="1">
        <v>44300</v>
      </c>
      <c r="B90" t="s">
        <v>8</v>
      </c>
      <c r="C90">
        <v>2877084</v>
      </c>
      <c r="D90">
        <v>98558176</v>
      </c>
      <c r="E90">
        <v>98558176</v>
      </c>
      <c r="F90">
        <v>13209940</v>
      </c>
      <c r="G90">
        <v>51286015</v>
      </c>
      <c r="H90">
        <v>47260277</v>
      </c>
      <c r="I90">
        <v>11884</v>
      </c>
      <c r="J90">
        <v>9618357</v>
      </c>
      <c r="K90">
        <v>102149759</v>
      </c>
      <c r="L90">
        <v>0</v>
      </c>
      <c r="M90">
        <v>111768116</v>
      </c>
      <c r="N90">
        <v>98558168</v>
      </c>
    </row>
    <row r="91" spans="1:14" x14ac:dyDescent="0.3">
      <c r="A91" s="1">
        <v>44301</v>
      </c>
      <c r="B91" t="s">
        <v>8</v>
      </c>
      <c r="C91">
        <v>2147504</v>
      </c>
      <c r="D91">
        <v>100705680</v>
      </c>
      <c r="E91">
        <v>100705680</v>
      </c>
      <c r="F91">
        <v>13744800</v>
      </c>
      <c r="G91">
        <v>52411732</v>
      </c>
      <c r="H91">
        <v>48281719</v>
      </c>
      <c r="I91">
        <v>12229</v>
      </c>
      <c r="J91">
        <v>9835843</v>
      </c>
      <c r="K91">
        <v>104614637</v>
      </c>
      <c r="L91">
        <v>0</v>
      </c>
      <c r="M91">
        <v>114450480</v>
      </c>
      <c r="N91">
        <v>100705671</v>
      </c>
    </row>
    <row r="92" spans="1:14" x14ac:dyDescent="0.3">
      <c r="A92" s="1">
        <v>44302</v>
      </c>
      <c r="B92" t="s">
        <v>8</v>
      </c>
      <c r="C92">
        <v>2071073</v>
      </c>
      <c r="D92">
        <v>102776753</v>
      </c>
      <c r="E92">
        <v>102776753</v>
      </c>
      <c r="F92">
        <v>14378352</v>
      </c>
      <c r="G92">
        <v>53496762</v>
      </c>
      <c r="H92">
        <v>49267482</v>
      </c>
      <c r="I92">
        <v>12509</v>
      </c>
      <c r="J92">
        <v>10164404</v>
      </c>
      <c r="K92">
        <v>106990701</v>
      </c>
      <c r="L92">
        <v>0</v>
      </c>
      <c r="M92">
        <v>117155105</v>
      </c>
      <c r="N92">
        <v>102776741</v>
      </c>
    </row>
    <row r="93" spans="1:14" x14ac:dyDescent="0.3">
      <c r="A93" s="1">
        <v>44303</v>
      </c>
      <c r="B93" t="s">
        <v>8</v>
      </c>
      <c r="C93">
        <v>2018690</v>
      </c>
      <c r="D93">
        <v>104795443</v>
      </c>
      <c r="E93">
        <v>104795443</v>
      </c>
      <c r="F93">
        <v>15021068</v>
      </c>
      <c r="G93">
        <v>54566908</v>
      </c>
      <c r="H93">
        <v>50215658</v>
      </c>
      <c r="I93">
        <v>12877</v>
      </c>
      <c r="J93">
        <v>10540760</v>
      </c>
      <c r="K93">
        <v>109275751</v>
      </c>
      <c r="L93">
        <v>0</v>
      </c>
      <c r="M93">
        <v>119816511</v>
      </c>
      <c r="N93">
        <v>104795430</v>
      </c>
    </row>
    <row r="94" spans="1:14" x14ac:dyDescent="0.3">
      <c r="A94" s="1">
        <v>44304</v>
      </c>
      <c r="B94" t="s">
        <v>8</v>
      </c>
      <c r="C94">
        <v>945351</v>
      </c>
      <c r="D94">
        <v>105740794</v>
      </c>
      <c r="E94">
        <v>105740794</v>
      </c>
      <c r="F94">
        <v>15311032</v>
      </c>
      <c r="G94">
        <v>55070054</v>
      </c>
      <c r="H94">
        <v>50657731</v>
      </c>
      <c r="I94">
        <v>13009</v>
      </c>
      <c r="J94">
        <v>10696952</v>
      </c>
      <c r="K94">
        <v>110354874</v>
      </c>
      <c r="L94">
        <v>0</v>
      </c>
      <c r="M94">
        <v>121051826</v>
      </c>
      <c r="N94">
        <v>105740780</v>
      </c>
    </row>
    <row r="95" spans="1:14" x14ac:dyDescent="0.3">
      <c r="A95" s="1">
        <v>44305</v>
      </c>
      <c r="B95" t="s">
        <v>8</v>
      </c>
      <c r="C95">
        <v>2276313</v>
      </c>
      <c r="D95">
        <v>108017107</v>
      </c>
      <c r="E95">
        <v>108017107</v>
      </c>
      <c r="F95">
        <v>16278958</v>
      </c>
      <c r="G95">
        <v>56274163</v>
      </c>
      <c r="H95">
        <v>51729579</v>
      </c>
      <c r="I95">
        <v>13365</v>
      </c>
      <c r="J95">
        <v>11091705</v>
      </c>
      <c r="K95">
        <v>113204360</v>
      </c>
      <c r="L95">
        <v>0</v>
      </c>
      <c r="M95">
        <v>124296065</v>
      </c>
      <c r="N95">
        <v>108017092</v>
      </c>
    </row>
    <row r="96" spans="1:14" x14ac:dyDescent="0.3">
      <c r="A96" s="1">
        <v>44306</v>
      </c>
      <c r="B96" t="s">
        <v>8</v>
      </c>
      <c r="C96">
        <v>1983114</v>
      </c>
      <c r="D96">
        <v>110000221</v>
      </c>
      <c r="E96">
        <v>110000221</v>
      </c>
      <c r="F96">
        <v>17263835</v>
      </c>
      <c r="G96">
        <v>57333661</v>
      </c>
      <c r="H96">
        <v>52652891</v>
      </c>
      <c r="I96">
        <v>13669</v>
      </c>
      <c r="J96">
        <v>11500635</v>
      </c>
      <c r="K96">
        <v>115763421</v>
      </c>
      <c r="L96">
        <v>0</v>
      </c>
      <c r="M96">
        <v>127264056</v>
      </c>
      <c r="N96">
        <v>110000205</v>
      </c>
    </row>
    <row r="97" spans="1:14" x14ac:dyDescent="0.3">
      <c r="A97" s="1">
        <v>44307</v>
      </c>
      <c r="B97" t="s">
        <v>8</v>
      </c>
      <c r="C97">
        <v>1505317</v>
      </c>
      <c r="D97">
        <v>111505538</v>
      </c>
      <c r="E97">
        <v>111505538</v>
      </c>
      <c r="F97">
        <v>17973083</v>
      </c>
      <c r="G97">
        <v>58129591</v>
      </c>
      <c r="H97">
        <v>53361990</v>
      </c>
      <c r="I97">
        <v>13957</v>
      </c>
      <c r="J97">
        <v>11784522</v>
      </c>
      <c r="K97">
        <v>117694099</v>
      </c>
      <c r="L97">
        <v>0</v>
      </c>
      <c r="M97">
        <v>129478621</v>
      </c>
      <c r="N97">
        <v>111505522</v>
      </c>
    </row>
    <row r="98" spans="1:14" x14ac:dyDescent="0.3">
      <c r="A98" s="1">
        <v>44308</v>
      </c>
      <c r="B98" t="s">
        <v>8</v>
      </c>
      <c r="C98">
        <v>1905429</v>
      </c>
      <c r="D98">
        <v>113410967</v>
      </c>
      <c r="E98">
        <v>113410967</v>
      </c>
      <c r="F98">
        <v>19170697</v>
      </c>
      <c r="G98">
        <v>59123867</v>
      </c>
      <c r="H98">
        <v>54272769</v>
      </c>
      <c r="I98">
        <v>14331</v>
      </c>
      <c r="J98">
        <v>12160949</v>
      </c>
      <c r="K98">
        <v>120420715</v>
      </c>
      <c r="L98">
        <v>0</v>
      </c>
      <c r="M98">
        <v>132581664</v>
      </c>
      <c r="N98">
        <v>113410951</v>
      </c>
    </row>
    <row r="99" spans="1:14" x14ac:dyDescent="0.3">
      <c r="A99" s="1">
        <v>44309</v>
      </c>
      <c r="B99" t="s">
        <v>8</v>
      </c>
      <c r="C99">
        <v>1872325</v>
      </c>
      <c r="D99">
        <v>115283292</v>
      </c>
      <c r="E99">
        <v>115283292</v>
      </c>
      <c r="F99">
        <v>20197407</v>
      </c>
      <c r="G99">
        <v>60115825</v>
      </c>
      <c r="H99">
        <v>55152739</v>
      </c>
      <c r="I99">
        <v>14728</v>
      </c>
      <c r="J99">
        <v>12490878</v>
      </c>
      <c r="K99">
        <v>122989821</v>
      </c>
      <c r="L99">
        <v>0</v>
      </c>
      <c r="M99">
        <v>135480699</v>
      </c>
      <c r="N99">
        <v>115283275</v>
      </c>
    </row>
    <row r="100" spans="1:14" x14ac:dyDescent="0.3">
      <c r="A100" s="1">
        <v>44310</v>
      </c>
      <c r="B100" t="s">
        <v>8</v>
      </c>
      <c r="C100">
        <v>1640745</v>
      </c>
      <c r="D100">
        <v>116924037</v>
      </c>
      <c r="E100">
        <v>116924037</v>
      </c>
      <c r="F100">
        <v>21080719</v>
      </c>
      <c r="G100">
        <v>60983913</v>
      </c>
      <c r="H100">
        <v>55925100</v>
      </c>
      <c r="I100">
        <v>15024</v>
      </c>
      <c r="J100">
        <v>12758665</v>
      </c>
      <c r="K100">
        <v>125246091</v>
      </c>
      <c r="L100">
        <v>0</v>
      </c>
      <c r="M100">
        <v>138004756</v>
      </c>
      <c r="N100">
        <v>116924019</v>
      </c>
    </row>
    <row r="101" spans="1:14" x14ac:dyDescent="0.3">
      <c r="A101" s="1">
        <v>44311</v>
      </c>
      <c r="B101" t="s">
        <v>8</v>
      </c>
      <c r="C101">
        <v>689530</v>
      </c>
      <c r="D101">
        <v>117613567</v>
      </c>
      <c r="E101">
        <v>117613567</v>
      </c>
      <c r="F101">
        <v>21390600</v>
      </c>
      <c r="G101">
        <v>61347166</v>
      </c>
      <c r="H101">
        <v>56251252</v>
      </c>
      <c r="I101">
        <v>15149</v>
      </c>
      <c r="J101">
        <v>12850375</v>
      </c>
      <c r="K101">
        <v>126153792</v>
      </c>
      <c r="L101">
        <v>0</v>
      </c>
      <c r="M101">
        <v>139004167</v>
      </c>
      <c r="N101">
        <v>117613549</v>
      </c>
    </row>
    <row r="102" spans="1:14" x14ac:dyDescent="0.3">
      <c r="A102" s="1">
        <v>44312</v>
      </c>
      <c r="B102" t="s">
        <v>8</v>
      </c>
      <c r="C102">
        <v>2082439</v>
      </c>
      <c r="D102">
        <v>119696006</v>
      </c>
      <c r="E102">
        <v>119696006</v>
      </c>
      <c r="F102">
        <v>22639093</v>
      </c>
      <c r="G102">
        <v>62435253</v>
      </c>
      <c r="H102">
        <v>57245243</v>
      </c>
      <c r="I102">
        <v>15510</v>
      </c>
      <c r="J102">
        <v>13110069</v>
      </c>
      <c r="K102">
        <v>129225030</v>
      </c>
      <c r="L102">
        <v>0</v>
      </c>
      <c r="M102">
        <v>142335099</v>
      </c>
      <c r="N102">
        <v>119695988</v>
      </c>
    </row>
    <row r="103" spans="1:14" x14ac:dyDescent="0.3">
      <c r="A103" s="1">
        <v>44313</v>
      </c>
      <c r="B103" t="s">
        <v>8</v>
      </c>
      <c r="C103">
        <v>1567683</v>
      </c>
      <c r="D103">
        <v>121263689</v>
      </c>
      <c r="E103">
        <v>121263689</v>
      </c>
      <c r="F103">
        <v>23616433</v>
      </c>
      <c r="G103">
        <v>63266839</v>
      </c>
      <c r="H103">
        <v>57981079</v>
      </c>
      <c r="I103">
        <v>15771</v>
      </c>
      <c r="J103">
        <v>13362545</v>
      </c>
      <c r="K103">
        <v>131517577</v>
      </c>
      <c r="L103">
        <v>0</v>
      </c>
      <c r="M103">
        <v>144880122</v>
      </c>
      <c r="N103">
        <v>121263671</v>
      </c>
    </row>
    <row r="104" spans="1:14" x14ac:dyDescent="0.3">
      <c r="A104" s="1">
        <v>44314</v>
      </c>
      <c r="B104" t="s">
        <v>8</v>
      </c>
      <c r="C104">
        <v>1274954</v>
      </c>
      <c r="D104">
        <v>122538643</v>
      </c>
      <c r="E104">
        <v>122538643</v>
      </c>
      <c r="F104">
        <v>24515708</v>
      </c>
      <c r="G104">
        <v>63938789</v>
      </c>
      <c r="H104">
        <v>58583900</v>
      </c>
      <c r="I104">
        <v>15954</v>
      </c>
      <c r="J104">
        <v>13636237</v>
      </c>
      <c r="K104">
        <v>133418114</v>
      </c>
      <c r="L104">
        <v>0</v>
      </c>
      <c r="M104">
        <v>147054351</v>
      </c>
      <c r="N104">
        <v>122538625</v>
      </c>
    </row>
    <row r="105" spans="1:14" x14ac:dyDescent="0.3">
      <c r="A105" s="1">
        <v>44315</v>
      </c>
      <c r="B105" t="s">
        <v>8</v>
      </c>
      <c r="C105">
        <v>1273478</v>
      </c>
      <c r="D105">
        <v>123812121</v>
      </c>
      <c r="E105">
        <v>123812121</v>
      </c>
      <c r="F105">
        <v>25457179</v>
      </c>
      <c r="G105">
        <v>64611932</v>
      </c>
      <c r="H105">
        <v>59184028</v>
      </c>
      <c r="I105">
        <v>16161</v>
      </c>
      <c r="J105">
        <v>13926050</v>
      </c>
      <c r="K105">
        <v>135343250</v>
      </c>
      <c r="L105">
        <v>0</v>
      </c>
      <c r="M105">
        <v>149269300</v>
      </c>
      <c r="N105">
        <v>123812103</v>
      </c>
    </row>
    <row r="106" spans="1:14" x14ac:dyDescent="0.3">
      <c r="A106" s="1">
        <v>44316</v>
      </c>
      <c r="B106" t="s">
        <v>8</v>
      </c>
      <c r="C106">
        <v>1564366</v>
      </c>
      <c r="D106">
        <v>125376487</v>
      </c>
      <c r="E106">
        <v>125376487</v>
      </c>
      <c r="F106">
        <v>26620800</v>
      </c>
      <c r="G106">
        <v>65445474</v>
      </c>
      <c r="H106">
        <v>59914583</v>
      </c>
      <c r="I106">
        <v>16430</v>
      </c>
      <c r="J106">
        <v>14178643</v>
      </c>
      <c r="K106">
        <v>137818644</v>
      </c>
      <c r="L106">
        <v>0</v>
      </c>
      <c r="M106">
        <v>151997287</v>
      </c>
      <c r="N106">
        <v>125376469</v>
      </c>
    </row>
    <row r="107" spans="1:14" x14ac:dyDescent="0.3">
      <c r="A107" s="1">
        <v>44317</v>
      </c>
      <c r="B107" t="s">
        <v>8</v>
      </c>
      <c r="C107">
        <f t="shared" ref="C107:C131" si="3">D107-D106</f>
        <v>952483</v>
      </c>
      <c r="D107">
        <v>126328970</v>
      </c>
      <c r="E107">
        <v>126328970</v>
      </c>
      <c r="F107">
        <v>27297355</v>
      </c>
      <c r="G107">
        <v>65972485</v>
      </c>
      <c r="H107">
        <v>60339903</v>
      </c>
      <c r="I107">
        <v>16582</v>
      </c>
      <c r="J107">
        <v>14369918</v>
      </c>
      <c r="K107">
        <v>139256407</v>
      </c>
      <c r="L107">
        <v>0</v>
      </c>
      <c r="M107">
        <f t="shared" ref="M107:M130" si="4">E107+F107</f>
        <v>153626325</v>
      </c>
      <c r="N107">
        <f t="shared" ref="N107:N130" si="5">G107+H107+I107</f>
        <v>126328970</v>
      </c>
    </row>
    <row r="108" spans="1:14" x14ac:dyDescent="0.3">
      <c r="A108" s="1">
        <v>44318</v>
      </c>
      <c r="B108" t="s">
        <v>8</v>
      </c>
      <c r="C108">
        <v>375181</v>
      </c>
      <c r="D108">
        <v>126704151</v>
      </c>
      <c r="E108">
        <v>126704151</v>
      </c>
      <c r="F108">
        <v>27507360</v>
      </c>
      <c r="G108">
        <v>66183753</v>
      </c>
      <c r="H108">
        <v>60503747</v>
      </c>
      <c r="I108">
        <v>16651</v>
      </c>
      <c r="J108">
        <v>14417017</v>
      </c>
      <c r="K108">
        <v>139794494</v>
      </c>
      <c r="L108">
        <v>0</v>
      </c>
      <c r="M108">
        <v>154211511</v>
      </c>
      <c r="N108">
        <v>126704131</v>
      </c>
    </row>
    <row r="109" spans="1:14" x14ac:dyDescent="0.3">
      <c r="A109" s="1">
        <v>44319</v>
      </c>
      <c r="B109" t="s">
        <v>8</v>
      </c>
      <c r="C109">
        <f t="shared" si="3"/>
        <v>992524</v>
      </c>
      <c r="D109">
        <v>127696675</v>
      </c>
      <c r="E109">
        <v>127696675</v>
      </c>
      <c r="F109">
        <v>28385461</v>
      </c>
      <c r="G109">
        <v>66737774</v>
      </c>
      <c r="H109">
        <v>60942039</v>
      </c>
      <c r="I109">
        <v>16862</v>
      </c>
      <c r="J109">
        <v>14654260</v>
      </c>
      <c r="K109">
        <v>141427876</v>
      </c>
      <c r="L109">
        <v>0</v>
      </c>
      <c r="M109">
        <f t="shared" si="4"/>
        <v>156082136</v>
      </c>
      <c r="N109">
        <f t="shared" si="5"/>
        <v>127696675</v>
      </c>
    </row>
    <row r="110" spans="1:14" x14ac:dyDescent="0.3">
      <c r="A110" s="1">
        <v>44320</v>
      </c>
      <c r="B110" t="s">
        <v>8</v>
      </c>
      <c r="C110">
        <f t="shared" si="3"/>
        <v>931244</v>
      </c>
      <c r="D110">
        <v>128627919</v>
      </c>
      <c r="E110">
        <v>128627919</v>
      </c>
      <c r="F110">
        <v>29122833</v>
      </c>
      <c r="G110">
        <v>67265833</v>
      </c>
      <c r="H110">
        <v>61344881</v>
      </c>
      <c r="I110">
        <v>17205</v>
      </c>
      <c r="J110">
        <v>14892657</v>
      </c>
      <c r="K110">
        <v>142858095</v>
      </c>
      <c r="L110">
        <v>0</v>
      </c>
      <c r="M110">
        <f t="shared" si="4"/>
        <v>157750752</v>
      </c>
      <c r="N110">
        <f t="shared" si="5"/>
        <v>128627919</v>
      </c>
    </row>
    <row r="111" spans="1:14" x14ac:dyDescent="0.3">
      <c r="A111" s="1">
        <v>44321</v>
      </c>
      <c r="B111" t="s">
        <v>8</v>
      </c>
      <c r="C111">
        <f t="shared" si="3"/>
        <v>1102722</v>
      </c>
      <c r="D111">
        <v>129730641</v>
      </c>
      <c r="E111">
        <v>129730641</v>
      </c>
      <c r="F111">
        <v>30200597</v>
      </c>
      <c r="G111">
        <v>67881167</v>
      </c>
      <c r="H111">
        <v>61832097</v>
      </c>
      <c r="I111">
        <v>17377</v>
      </c>
      <c r="J111">
        <v>15127348</v>
      </c>
      <c r="K111">
        <v>144803890</v>
      </c>
      <c r="L111">
        <v>0</v>
      </c>
      <c r="M111">
        <f t="shared" si="4"/>
        <v>159931238</v>
      </c>
      <c r="N111">
        <f t="shared" si="5"/>
        <v>129730641</v>
      </c>
    </row>
    <row r="112" spans="1:14" x14ac:dyDescent="0.3">
      <c r="A112" s="1">
        <v>44322</v>
      </c>
      <c r="B112" t="s">
        <v>8</v>
      </c>
      <c r="C112">
        <f t="shared" si="3"/>
        <v>1328249</v>
      </c>
      <c r="D112">
        <v>131058890</v>
      </c>
      <c r="E112">
        <v>131058890</v>
      </c>
      <c r="F112">
        <v>31544713</v>
      </c>
      <c r="G112">
        <v>68616643</v>
      </c>
      <c r="H112">
        <v>62424602</v>
      </c>
      <c r="I112">
        <v>17645</v>
      </c>
      <c r="J112">
        <v>15424914</v>
      </c>
      <c r="K112">
        <v>147178689</v>
      </c>
      <c r="L112">
        <v>0</v>
      </c>
      <c r="M112">
        <f t="shared" si="4"/>
        <v>162603603</v>
      </c>
      <c r="N112">
        <f t="shared" si="5"/>
        <v>131058890</v>
      </c>
    </row>
    <row r="113" spans="1:14" x14ac:dyDescent="0.3">
      <c r="A113" s="1">
        <v>44323</v>
      </c>
      <c r="B113" t="s">
        <v>8</v>
      </c>
      <c r="C113">
        <v>1235937</v>
      </c>
      <c r="D113">
        <v>132294827</v>
      </c>
      <c r="E113">
        <v>132294827</v>
      </c>
      <c r="F113">
        <v>32895173</v>
      </c>
      <c r="G113">
        <v>69304346</v>
      </c>
      <c r="H113">
        <v>62972623</v>
      </c>
      <c r="I113">
        <v>17858</v>
      </c>
      <c r="J113">
        <v>15761911</v>
      </c>
      <c r="K113">
        <v>149428089</v>
      </c>
      <c r="L113">
        <v>0</v>
      </c>
      <c r="M113">
        <v>165190000</v>
      </c>
      <c r="N113">
        <v>132294806</v>
      </c>
    </row>
    <row r="114" spans="1:14" x14ac:dyDescent="0.3">
      <c r="A114" s="1">
        <v>44324</v>
      </c>
      <c r="B114" t="s">
        <v>8</v>
      </c>
      <c r="C114">
        <f t="shared" si="3"/>
        <v>1071655</v>
      </c>
      <c r="D114">
        <v>133366482</v>
      </c>
      <c r="E114">
        <v>133366482</v>
      </c>
      <c r="F114">
        <v>34127375</v>
      </c>
      <c r="G114">
        <v>69899266</v>
      </c>
      <c r="H114">
        <v>63449164</v>
      </c>
      <c r="I114">
        <v>18052</v>
      </c>
      <c r="J114">
        <v>16195122</v>
      </c>
      <c r="K114">
        <v>151298735</v>
      </c>
      <c r="L114">
        <v>0</v>
      </c>
      <c r="M114">
        <f t="shared" si="4"/>
        <v>167493857</v>
      </c>
      <c r="N114">
        <f t="shared" si="5"/>
        <v>133366482</v>
      </c>
    </row>
    <row r="115" spans="1:14" x14ac:dyDescent="0.3">
      <c r="A115" s="1">
        <v>44325</v>
      </c>
      <c r="B115" t="s">
        <v>8</v>
      </c>
      <c r="C115">
        <f t="shared" si="3"/>
        <v>488194</v>
      </c>
      <c r="D115">
        <v>133854676</v>
      </c>
      <c r="E115">
        <v>133854676</v>
      </c>
      <c r="F115">
        <v>34450192</v>
      </c>
      <c r="G115">
        <v>70186220</v>
      </c>
      <c r="H115">
        <v>63650307</v>
      </c>
      <c r="I115">
        <v>18149</v>
      </c>
      <c r="J115">
        <v>16321015</v>
      </c>
      <c r="K115">
        <v>151983853</v>
      </c>
      <c r="L115">
        <v>0</v>
      </c>
      <c r="M115">
        <f t="shared" si="4"/>
        <v>168304868</v>
      </c>
      <c r="N115">
        <f t="shared" si="5"/>
        <v>133854676</v>
      </c>
    </row>
    <row r="116" spans="1:14" x14ac:dyDescent="0.3">
      <c r="A116" s="1">
        <v>44326</v>
      </c>
      <c r="B116" t="s">
        <v>8</v>
      </c>
      <c r="C116">
        <f t="shared" si="3"/>
        <v>1337337</v>
      </c>
      <c r="D116">
        <v>135192013</v>
      </c>
      <c r="E116">
        <v>135192013</v>
      </c>
      <c r="F116">
        <v>35906905</v>
      </c>
      <c r="G116">
        <v>70948079</v>
      </c>
      <c r="H116">
        <v>64225501</v>
      </c>
      <c r="I116">
        <v>18433</v>
      </c>
      <c r="J116">
        <v>16727082</v>
      </c>
      <c r="K116">
        <v>154371836</v>
      </c>
      <c r="L116">
        <v>0</v>
      </c>
      <c r="M116">
        <f t="shared" si="4"/>
        <v>171098918</v>
      </c>
      <c r="N116">
        <f t="shared" si="5"/>
        <v>135192013</v>
      </c>
    </row>
    <row r="117" spans="1:14" x14ac:dyDescent="0.3">
      <c r="A117" s="1">
        <v>44327</v>
      </c>
      <c r="B117" t="s">
        <v>8</v>
      </c>
      <c r="C117">
        <f t="shared" si="3"/>
        <v>1365332</v>
      </c>
      <c r="D117">
        <v>136557345</v>
      </c>
      <c r="E117">
        <v>136557345</v>
      </c>
      <c r="F117">
        <v>37305298</v>
      </c>
      <c r="G117">
        <v>71722365</v>
      </c>
      <c r="H117">
        <v>64816275</v>
      </c>
      <c r="I117">
        <v>18705</v>
      </c>
      <c r="J117">
        <v>17081853</v>
      </c>
      <c r="K117">
        <v>156780790</v>
      </c>
      <c r="L117">
        <v>0</v>
      </c>
      <c r="M117">
        <f t="shared" si="4"/>
        <v>173862643</v>
      </c>
      <c r="N117">
        <f t="shared" si="5"/>
        <v>136557345</v>
      </c>
    </row>
    <row r="118" spans="1:14" x14ac:dyDescent="0.3">
      <c r="A118" s="1">
        <v>44328</v>
      </c>
      <c r="B118" t="s">
        <v>8</v>
      </c>
      <c r="C118">
        <f t="shared" si="3"/>
        <v>1247900</v>
      </c>
      <c r="D118">
        <v>137805245</v>
      </c>
      <c r="E118">
        <v>137805245</v>
      </c>
      <c r="F118">
        <v>38240332</v>
      </c>
      <c r="G118">
        <v>72431855</v>
      </c>
      <c r="H118">
        <v>65354414</v>
      </c>
      <c r="I118">
        <v>18976</v>
      </c>
      <c r="J118">
        <v>17459811</v>
      </c>
      <c r="K118">
        <v>158585766</v>
      </c>
      <c r="L118">
        <v>0</v>
      </c>
      <c r="M118">
        <f t="shared" si="4"/>
        <v>176045577</v>
      </c>
      <c r="N118">
        <f t="shared" si="5"/>
        <v>137805245</v>
      </c>
    </row>
    <row r="119" spans="1:14" x14ac:dyDescent="0.3">
      <c r="A119" s="1">
        <v>44329</v>
      </c>
      <c r="B119" t="s">
        <v>8</v>
      </c>
      <c r="C119">
        <v>1282345</v>
      </c>
      <c r="D119">
        <v>139087590</v>
      </c>
      <c r="E119">
        <v>139087590</v>
      </c>
      <c r="F119">
        <v>39274256</v>
      </c>
      <c r="G119">
        <v>73161834</v>
      </c>
      <c r="H119">
        <v>65906538</v>
      </c>
      <c r="I119">
        <v>19218</v>
      </c>
      <c r="J119">
        <v>17840229</v>
      </c>
      <c r="K119">
        <v>160521617</v>
      </c>
      <c r="L119">
        <v>0</v>
      </c>
      <c r="M119">
        <v>178361846</v>
      </c>
      <c r="N119">
        <v>139087569</v>
      </c>
    </row>
    <row r="120" spans="1:14" x14ac:dyDescent="0.3">
      <c r="A120" s="1">
        <v>44330</v>
      </c>
      <c r="B120" t="s">
        <v>8</v>
      </c>
      <c r="C120">
        <f t="shared" si="3"/>
        <v>773872</v>
      </c>
      <c r="D120">
        <v>139861462</v>
      </c>
      <c r="E120">
        <v>139861462</v>
      </c>
      <c r="F120">
        <v>39784951</v>
      </c>
      <c r="G120">
        <v>73607113</v>
      </c>
      <c r="H120">
        <v>66234957</v>
      </c>
      <c r="I120">
        <v>19392</v>
      </c>
      <c r="J120">
        <v>18087664</v>
      </c>
      <c r="K120">
        <v>161558739</v>
      </c>
      <c r="L120">
        <v>0</v>
      </c>
      <c r="M120">
        <f t="shared" si="4"/>
        <v>179646413</v>
      </c>
      <c r="N120">
        <f t="shared" si="5"/>
        <v>139861462</v>
      </c>
    </row>
    <row r="121" spans="1:14" x14ac:dyDescent="0.3">
      <c r="A121" s="1">
        <v>44331</v>
      </c>
      <c r="B121" t="s">
        <v>8</v>
      </c>
      <c r="C121">
        <v>1270651</v>
      </c>
      <c r="D121">
        <v>141132113</v>
      </c>
      <c r="E121">
        <v>141132113</v>
      </c>
      <c r="F121">
        <v>40412238</v>
      </c>
      <c r="G121">
        <v>74324410</v>
      </c>
      <c r="H121">
        <v>66787894</v>
      </c>
      <c r="I121">
        <v>19809</v>
      </c>
      <c r="J121">
        <v>18535111</v>
      </c>
      <c r="K121">
        <v>163009230</v>
      </c>
      <c r="L121">
        <v>0</v>
      </c>
      <c r="M121">
        <v>181544351</v>
      </c>
      <c r="N121">
        <v>141132092</v>
      </c>
    </row>
    <row r="122" spans="1:14" x14ac:dyDescent="0.3">
      <c r="A122" s="1">
        <v>44332</v>
      </c>
      <c r="B122" t="s">
        <v>8</v>
      </c>
      <c r="C122">
        <v>632238</v>
      </c>
      <c r="D122">
        <v>141764351</v>
      </c>
      <c r="E122">
        <v>141764351</v>
      </c>
      <c r="F122">
        <v>40486485</v>
      </c>
      <c r="G122">
        <v>74693442</v>
      </c>
      <c r="H122">
        <v>67050944</v>
      </c>
      <c r="I122">
        <v>19965</v>
      </c>
      <c r="J122">
        <v>18695290</v>
      </c>
      <c r="K122">
        <v>163555536</v>
      </c>
      <c r="L122">
        <v>0</v>
      </c>
      <c r="M122">
        <v>182250836</v>
      </c>
      <c r="N122">
        <v>141764330</v>
      </c>
    </row>
    <row r="123" spans="1:14" x14ac:dyDescent="0.3">
      <c r="A123" s="1">
        <v>44333</v>
      </c>
      <c r="B123" t="s">
        <v>8</v>
      </c>
      <c r="C123">
        <v>1325867</v>
      </c>
      <c r="D123">
        <v>143090218</v>
      </c>
      <c r="E123">
        <v>143090218</v>
      </c>
      <c r="F123">
        <v>40726986</v>
      </c>
      <c r="G123">
        <v>75461311</v>
      </c>
      <c r="H123">
        <v>67608590</v>
      </c>
      <c r="I123">
        <v>20317</v>
      </c>
      <c r="J123">
        <v>19077536</v>
      </c>
      <c r="K123">
        <v>164739599</v>
      </c>
      <c r="L123">
        <v>0</v>
      </c>
      <c r="M123">
        <v>183817204</v>
      </c>
      <c r="N123">
        <v>143090195</v>
      </c>
    </row>
    <row r="124" spans="1:14" x14ac:dyDescent="0.3">
      <c r="A124" s="1">
        <v>44334</v>
      </c>
      <c r="B124" t="s">
        <v>8</v>
      </c>
      <c r="C124">
        <f t="shared" si="3"/>
        <v>1179982</v>
      </c>
      <c r="D124">
        <v>144270200</v>
      </c>
      <c r="E124">
        <v>144270200</v>
      </c>
      <c r="F124">
        <v>40921402</v>
      </c>
      <c r="G124">
        <v>76142110</v>
      </c>
      <c r="H124">
        <v>68107465</v>
      </c>
      <c r="I124">
        <v>20625</v>
      </c>
      <c r="J124">
        <v>19407170</v>
      </c>
      <c r="K124">
        <v>165784285</v>
      </c>
      <c r="L124">
        <v>0</v>
      </c>
      <c r="M124">
        <f t="shared" si="4"/>
        <v>185191602</v>
      </c>
      <c r="N124">
        <f t="shared" si="5"/>
        <v>144270200</v>
      </c>
    </row>
    <row r="125" spans="1:14" x14ac:dyDescent="0.3">
      <c r="A125" s="1">
        <v>44335</v>
      </c>
      <c r="B125" t="s">
        <v>8</v>
      </c>
      <c r="C125">
        <f t="shared" si="3"/>
        <v>1063406</v>
      </c>
      <c r="D125">
        <v>145333606</v>
      </c>
      <c r="E125">
        <v>145333606</v>
      </c>
      <c r="F125">
        <v>41076994</v>
      </c>
      <c r="G125">
        <v>76761977</v>
      </c>
      <c r="H125">
        <v>68550747</v>
      </c>
      <c r="I125">
        <v>20882</v>
      </c>
      <c r="J125">
        <v>19669911</v>
      </c>
      <c r="K125">
        <v>166740487</v>
      </c>
      <c r="L125">
        <v>0</v>
      </c>
      <c r="M125">
        <f t="shared" si="4"/>
        <v>186410600</v>
      </c>
      <c r="N125">
        <f t="shared" si="5"/>
        <v>145333606</v>
      </c>
    </row>
    <row r="126" spans="1:14" x14ac:dyDescent="0.3">
      <c r="A126" s="1">
        <v>44336</v>
      </c>
      <c r="B126" t="s">
        <v>8</v>
      </c>
      <c r="C126">
        <v>1291046</v>
      </c>
      <c r="D126">
        <v>146624652</v>
      </c>
      <c r="E126">
        <v>146624652</v>
      </c>
      <c r="F126">
        <v>41262233</v>
      </c>
      <c r="G126">
        <v>77512357</v>
      </c>
      <c r="H126">
        <v>69091006</v>
      </c>
      <c r="I126">
        <v>21289</v>
      </c>
      <c r="J126">
        <v>19986188</v>
      </c>
      <c r="K126">
        <v>167900451</v>
      </c>
      <c r="L126">
        <v>0</v>
      </c>
      <c r="M126">
        <v>187886885</v>
      </c>
      <c r="N126">
        <v>146624625</v>
      </c>
    </row>
    <row r="127" spans="1:14" x14ac:dyDescent="0.3">
      <c r="A127" s="1">
        <v>44337</v>
      </c>
      <c r="B127" t="s">
        <v>8</v>
      </c>
      <c r="C127">
        <f t="shared" si="3"/>
        <v>1269324</v>
      </c>
      <c r="D127">
        <v>147893976</v>
      </c>
      <c r="E127">
        <v>147893976</v>
      </c>
      <c r="F127">
        <v>41450129</v>
      </c>
      <c r="G127">
        <v>78248902</v>
      </c>
      <c r="H127">
        <v>69623495</v>
      </c>
      <c r="I127">
        <v>21579</v>
      </c>
      <c r="J127">
        <v>20301735</v>
      </c>
      <c r="K127">
        <v>169042095</v>
      </c>
      <c r="L127">
        <v>275</v>
      </c>
      <c r="M127">
        <f t="shared" si="4"/>
        <v>189344105</v>
      </c>
      <c r="N127">
        <f t="shared" si="5"/>
        <v>147893976</v>
      </c>
    </row>
    <row r="128" spans="1:14" x14ac:dyDescent="0.3">
      <c r="A128" s="1">
        <v>44338</v>
      </c>
      <c r="B128" t="s">
        <v>8</v>
      </c>
      <c r="C128">
        <f t="shared" si="3"/>
        <v>1408888</v>
      </c>
      <c r="D128">
        <v>149302864</v>
      </c>
      <c r="E128">
        <v>149302864</v>
      </c>
      <c r="F128">
        <v>41633995</v>
      </c>
      <c r="G128">
        <v>79056922</v>
      </c>
      <c r="H128">
        <v>70224054</v>
      </c>
      <c r="I128">
        <v>21888</v>
      </c>
      <c r="J128">
        <v>20590582</v>
      </c>
      <c r="K128">
        <v>170345955</v>
      </c>
      <c r="L128">
        <v>322</v>
      </c>
      <c r="M128">
        <f t="shared" si="4"/>
        <v>190936859</v>
      </c>
      <c r="N128">
        <f t="shared" si="5"/>
        <v>149302864</v>
      </c>
    </row>
    <row r="129" spans="1:14" x14ac:dyDescent="0.3">
      <c r="A129" s="1">
        <v>44339</v>
      </c>
      <c r="B129" t="s">
        <v>8</v>
      </c>
      <c r="C129">
        <f t="shared" si="3"/>
        <v>877544</v>
      </c>
      <c r="D129">
        <v>150180408</v>
      </c>
      <c r="E129">
        <v>150180408</v>
      </c>
      <c r="F129">
        <v>41697052</v>
      </c>
      <c r="G129">
        <v>79574984</v>
      </c>
      <c r="H129">
        <v>70583303</v>
      </c>
      <c r="I129">
        <v>22121</v>
      </c>
      <c r="J129">
        <v>20680782</v>
      </c>
      <c r="K129">
        <v>171196318</v>
      </c>
      <c r="L129">
        <v>360</v>
      </c>
      <c r="M129">
        <f t="shared" si="4"/>
        <v>191877460</v>
      </c>
      <c r="N129">
        <f t="shared" si="5"/>
        <v>150180408</v>
      </c>
    </row>
    <row r="130" spans="1:14" x14ac:dyDescent="0.3">
      <c r="A130" s="1">
        <v>44340</v>
      </c>
      <c r="B130" t="s">
        <v>8</v>
      </c>
      <c r="C130">
        <f t="shared" si="3"/>
        <v>2258636</v>
      </c>
      <c r="D130">
        <v>152439044</v>
      </c>
      <c r="E130">
        <v>152439044</v>
      </c>
      <c r="F130">
        <v>41874876</v>
      </c>
      <c r="G130">
        <v>80889623</v>
      </c>
      <c r="H130">
        <v>71526736</v>
      </c>
      <c r="I130">
        <v>22685</v>
      </c>
      <c r="J130">
        <v>20932868</v>
      </c>
      <c r="K130">
        <v>173380665</v>
      </c>
      <c r="L130">
        <v>387</v>
      </c>
      <c r="M130">
        <f t="shared" si="4"/>
        <v>194313920</v>
      </c>
      <c r="N130">
        <f t="shared" si="5"/>
        <v>152439044</v>
      </c>
    </row>
    <row r="131" spans="1:14" x14ac:dyDescent="0.3">
      <c r="A131" s="1">
        <v>44341</v>
      </c>
      <c r="B131" t="s">
        <v>8</v>
      </c>
      <c r="C131">
        <f t="shared" si="3"/>
        <v>1945420</v>
      </c>
      <c r="D131">
        <v>154384464</v>
      </c>
      <c r="E131">
        <v>154384464</v>
      </c>
      <c r="F131">
        <v>42079031</v>
      </c>
      <c r="G131">
        <v>82032580</v>
      </c>
      <c r="H131">
        <v>72328742</v>
      </c>
      <c r="I131">
        <v>23142</v>
      </c>
      <c r="J131">
        <v>21222896</v>
      </c>
      <c r="K131">
        <v>175240154</v>
      </c>
      <c r="L131">
        <v>445</v>
      </c>
      <c r="M131">
        <f t="shared" ref="M131:M160" si="6">E131+F131</f>
        <v>196463495</v>
      </c>
      <c r="N131">
        <f t="shared" ref="N131:N160" si="7">G131+H131+I131</f>
        <v>154384464</v>
      </c>
    </row>
    <row r="132" spans="1:14" x14ac:dyDescent="0.3">
      <c r="A132" s="1">
        <v>44342</v>
      </c>
      <c r="B132" t="s">
        <v>8</v>
      </c>
      <c r="C132">
        <f t="shared" ref="C132:C160" si="8">D132-D131</f>
        <v>1805177</v>
      </c>
      <c r="D132">
        <v>156189641</v>
      </c>
      <c r="E132">
        <v>156189641</v>
      </c>
      <c r="F132">
        <v>42235974</v>
      </c>
      <c r="G132">
        <v>83084097</v>
      </c>
      <c r="H132">
        <v>73082037</v>
      </c>
      <c r="I132">
        <v>23507</v>
      </c>
      <c r="J132">
        <v>21440904</v>
      </c>
      <c r="K132">
        <v>176983511</v>
      </c>
      <c r="L132">
        <v>1200</v>
      </c>
      <c r="M132">
        <f t="shared" si="6"/>
        <v>198425615</v>
      </c>
      <c r="N132">
        <f t="shared" si="7"/>
        <v>156189641</v>
      </c>
    </row>
    <row r="133" spans="1:14" x14ac:dyDescent="0.3">
      <c r="A133" s="1">
        <v>44343</v>
      </c>
      <c r="B133" t="s">
        <v>8</v>
      </c>
      <c r="C133">
        <f t="shared" si="8"/>
        <v>2816718</v>
      </c>
      <c r="D133">
        <v>159006359</v>
      </c>
      <c r="E133">
        <v>159006359</v>
      </c>
      <c r="F133">
        <v>42431761</v>
      </c>
      <c r="G133">
        <v>84683042</v>
      </c>
      <c r="H133">
        <v>74299145</v>
      </c>
      <c r="I133">
        <v>24172</v>
      </c>
      <c r="J133">
        <v>21732409</v>
      </c>
      <c r="K133">
        <v>179703057</v>
      </c>
      <c r="L133">
        <v>2654</v>
      </c>
      <c r="M133">
        <f t="shared" si="6"/>
        <v>201438120</v>
      </c>
      <c r="N133">
        <f t="shared" si="7"/>
        <v>159006359</v>
      </c>
    </row>
    <row r="134" spans="1:14" x14ac:dyDescent="0.3">
      <c r="A134" s="1">
        <v>44344</v>
      </c>
      <c r="B134" t="s">
        <v>8</v>
      </c>
      <c r="C134">
        <f t="shared" si="8"/>
        <v>2945354</v>
      </c>
      <c r="D134">
        <v>161951713</v>
      </c>
      <c r="E134">
        <v>161951713</v>
      </c>
      <c r="F134">
        <v>42665859</v>
      </c>
      <c r="G134">
        <v>86374510</v>
      </c>
      <c r="H134">
        <v>75552353</v>
      </c>
      <c r="I134">
        <v>24850</v>
      </c>
      <c r="J134">
        <v>22143306</v>
      </c>
      <c r="K134">
        <v>182470401</v>
      </c>
      <c r="L134">
        <v>3865</v>
      </c>
      <c r="M134">
        <f t="shared" si="6"/>
        <v>204617572</v>
      </c>
      <c r="N134">
        <f t="shared" si="7"/>
        <v>161951713</v>
      </c>
    </row>
    <row r="135" spans="1:14" x14ac:dyDescent="0.3">
      <c r="A135" s="1">
        <v>44345</v>
      </c>
      <c r="B135" t="s">
        <v>8</v>
      </c>
      <c r="C135">
        <f t="shared" si="8"/>
        <v>2852382</v>
      </c>
      <c r="D135">
        <v>164804095</v>
      </c>
      <c r="E135">
        <v>164804095</v>
      </c>
      <c r="F135">
        <v>42992369</v>
      </c>
      <c r="G135">
        <v>88027641</v>
      </c>
      <c r="H135">
        <v>76750999</v>
      </c>
      <c r="I135">
        <v>25455</v>
      </c>
      <c r="J135">
        <v>22748715</v>
      </c>
      <c r="K135">
        <v>185041368</v>
      </c>
      <c r="L135">
        <v>6381</v>
      </c>
      <c r="M135">
        <f t="shared" si="6"/>
        <v>207796464</v>
      </c>
      <c r="N135">
        <f t="shared" si="7"/>
        <v>164804095</v>
      </c>
    </row>
    <row r="136" spans="1:14" x14ac:dyDescent="0.3">
      <c r="A136" s="1">
        <v>44346</v>
      </c>
      <c r="B136" t="s">
        <v>8</v>
      </c>
      <c r="C136">
        <f t="shared" si="8"/>
        <v>1018909</v>
      </c>
      <c r="D136">
        <v>165823004</v>
      </c>
      <c r="E136">
        <v>165823004</v>
      </c>
      <c r="F136">
        <v>43084719</v>
      </c>
      <c r="G136">
        <v>88619604</v>
      </c>
      <c r="H136">
        <v>77177776</v>
      </c>
      <c r="I136">
        <v>25624</v>
      </c>
      <c r="J136">
        <v>22948962</v>
      </c>
      <c r="K136">
        <v>185950671</v>
      </c>
      <c r="L136">
        <v>8090</v>
      </c>
      <c r="M136">
        <f t="shared" si="6"/>
        <v>208907723</v>
      </c>
      <c r="N136">
        <f t="shared" si="7"/>
        <v>165823004</v>
      </c>
    </row>
    <row r="137" spans="1:14" x14ac:dyDescent="0.3">
      <c r="A137" s="1">
        <v>44347</v>
      </c>
      <c r="B137" t="s">
        <v>8</v>
      </c>
      <c r="C137">
        <f t="shared" si="8"/>
        <v>2570521</v>
      </c>
      <c r="D137">
        <v>168393525</v>
      </c>
      <c r="E137">
        <v>168393525</v>
      </c>
      <c r="F137">
        <v>43384966</v>
      </c>
      <c r="G137">
        <v>90095606</v>
      </c>
      <c r="H137">
        <v>78271582</v>
      </c>
      <c r="I137">
        <v>26337</v>
      </c>
      <c r="J137">
        <v>23442881</v>
      </c>
      <c r="K137">
        <v>188324712</v>
      </c>
      <c r="L137">
        <v>10898</v>
      </c>
      <c r="M137">
        <f t="shared" si="6"/>
        <v>211778491</v>
      </c>
      <c r="N137">
        <f t="shared" si="7"/>
        <v>168393525</v>
      </c>
    </row>
    <row r="138" spans="1:14" x14ac:dyDescent="0.3">
      <c r="A138" s="1">
        <v>44348</v>
      </c>
      <c r="B138" t="s">
        <v>8</v>
      </c>
      <c r="C138">
        <v>2246887</v>
      </c>
      <c r="D138">
        <v>170640412</v>
      </c>
      <c r="E138">
        <v>170640412</v>
      </c>
      <c r="F138">
        <v>43674110</v>
      </c>
      <c r="G138">
        <v>91381749</v>
      </c>
      <c r="H138">
        <v>79231870</v>
      </c>
      <c r="I138">
        <v>26793</v>
      </c>
      <c r="J138">
        <v>23905095</v>
      </c>
      <c r="K138">
        <v>190396381</v>
      </c>
      <c r="L138">
        <v>13046</v>
      </c>
      <c r="M138">
        <v>214314522</v>
      </c>
      <c r="N138">
        <v>170640376</v>
      </c>
    </row>
    <row r="139" spans="1:14" x14ac:dyDescent="0.3">
      <c r="A139" s="1">
        <v>44349</v>
      </c>
      <c r="B139" t="s">
        <v>8</v>
      </c>
      <c r="C139">
        <v>2305538</v>
      </c>
      <c r="D139">
        <v>172945950</v>
      </c>
      <c r="E139">
        <v>172945950</v>
      </c>
      <c r="F139">
        <v>43912247</v>
      </c>
      <c r="G139">
        <v>92705952</v>
      </c>
      <c r="H139">
        <v>80212651</v>
      </c>
      <c r="I139">
        <v>27347</v>
      </c>
      <c r="J139">
        <v>24376613</v>
      </c>
      <c r="K139">
        <v>192467399</v>
      </c>
      <c r="L139">
        <v>14185</v>
      </c>
      <c r="M139">
        <v>216858197</v>
      </c>
      <c r="N139">
        <v>172945913</v>
      </c>
    </row>
    <row r="140" spans="1:14" x14ac:dyDescent="0.3">
      <c r="A140" s="1">
        <v>44350</v>
      </c>
      <c r="B140" t="s">
        <v>8</v>
      </c>
      <c r="C140">
        <v>2731684</v>
      </c>
      <c r="D140">
        <v>175677634</v>
      </c>
      <c r="E140">
        <v>175677634</v>
      </c>
      <c r="F140">
        <v>44153937</v>
      </c>
      <c r="G140">
        <v>94288015</v>
      </c>
      <c r="H140">
        <v>81361633</v>
      </c>
      <c r="I140">
        <v>27986</v>
      </c>
      <c r="J140">
        <v>25012565</v>
      </c>
      <c r="K140">
        <v>194803940</v>
      </c>
      <c r="L140">
        <v>15066</v>
      </c>
      <c r="M140">
        <v>219831571</v>
      </c>
      <c r="N140">
        <v>175677595</v>
      </c>
    </row>
    <row r="141" spans="1:14" x14ac:dyDescent="0.3">
      <c r="A141" s="1">
        <v>44351</v>
      </c>
      <c r="B141" t="s">
        <v>8</v>
      </c>
      <c r="C141">
        <v>3527703</v>
      </c>
      <c r="D141">
        <v>179205337</v>
      </c>
      <c r="E141">
        <v>179205337</v>
      </c>
      <c r="F141">
        <v>44436944</v>
      </c>
      <c r="G141">
        <v>96289872</v>
      </c>
      <c r="H141">
        <v>82885972</v>
      </c>
      <c r="I141">
        <v>29493</v>
      </c>
      <c r="J141">
        <v>25581498</v>
      </c>
      <c r="K141">
        <v>198045267</v>
      </c>
      <c r="L141">
        <v>15516</v>
      </c>
      <c r="M141">
        <v>223642281</v>
      </c>
      <c r="N141">
        <v>179205297</v>
      </c>
    </row>
    <row r="142" spans="1:14" x14ac:dyDescent="0.3">
      <c r="A142" s="1">
        <v>44352</v>
      </c>
      <c r="B142" t="s">
        <v>8</v>
      </c>
      <c r="C142">
        <v>3246011</v>
      </c>
      <c r="D142">
        <v>182451348</v>
      </c>
      <c r="E142">
        <v>182451348</v>
      </c>
      <c r="F142">
        <v>44711155</v>
      </c>
      <c r="G142">
        <v>98143570</v>
      </c>
      <c r="H142">
        <v>84277549</v>
      </c>
      <c r="I142">
        <v>30229</v>
      </c>
      <c r="J142">
        <v>26213604</v>
      </c>
      <c r="K142">
        <v>200932620</v>
      </c>
      <c r="L142">
        <v>16279</v>
      </c>
      <c r="M142">
        <v>227162503</v>
      </c>
      <c r="N142">
        <v>182451307</v>
      </c>
    </row>
    <row r="143" spans="1:14" x14ac:dyDescent="0.3">
      <c r="A143" s="1">
        <v>44353</v>
      </c>
      <c r="B143" t="s">
        <v>8</v>
      </c>
      <c r="C143">
        <v>1373610</v>
      </c>
      <c r="D143">
        <v>183824958</v>
      </c>
      <c r="E143">
        <v>183824958</v>
      </c>
      <c r="F143">
        <v>44799620</v>
      </c>
      <c r="G143">
        <v>98907905</v>
      </c>
      <c r="H143">
        <v>84886553</v>
      </c>
      <c r="I143">
        <v>30500</v>
      </c>
      <c r="J143">
        <v>26450908</v>
      </c>
      <c r="K143">
        <v>202156935</v>
      </c>
      <c r="L143">
        <v>16735</v>
      </c>
      <c r="M143">
        <v>228624578</v>
      </c>
      <c r="N143">
        <v>183824917</v>
      </c>
    </row>
    <row r="144" spans="1:14" x14ac:dyDescent="0.3">
      <c r="A144" s="1">
        <v>44354</v>
      </c>
      <c r="B144" t="s">
        <v>8</v>
      </c>
      <c r="C144">
        <v>3108813</v>
      </c>
      <c r="D144">
        <v>186933771</v>
      </c>
      <c r="E144">
        <v>186933771</v>
      </c>
      <c r="F144">
        <v>45129717</v>
      </c>
      <c r="G144">
        <v>100656406</v>
      </c>
      <c r="H144">
        <v>86246094</v>
      </c>
      <c r="I144">
        <v>31271</v>
      </c>
      <c r="J144">
        <v>27031124</v>
      </c>
      <c r="K144">
        <v>205014564</v>
      </c>
      <c r="L144">
        <v>17800</v>
      </c>
      <c r="M144">
        <v>232063488</v>
      </c>
      <c r="N144">
        <v>186933728</v>
      </c>
    </row>
    <row r="145" spans="1:14" x14ac:dyDescent="0.3">
      <c r="A145" s="1">
        <v>44355</v>
      </c>
      <c r="B145" t="s">
        <v>8</v>
      </c>
      <c r="C145">
        <v>2569355</v>
      </c>
      <c r="D145">
        <v>189503126</v>
      </c>
      <c r="E145">
        <v>189503126</v>
      </c>
      <c r="F145">
        <v>45449492</v>
      </c>
      <c r="G145">
        <v>102100803</v>
      </c>
      <c r="H145">
        <v>87370490</v>
      </c>
      <c r="I145">
        <v>31833</v>
      </c>
      <c r="J145">
        <v>27571289</v>
      </c>
      <c r="K145">
        <v>207362449</v>
      </c>
      <c r="L145">
        <v>18880</v>
      </c>
      <c r="M145">
        <v>234952618</v>
      </c>
      <c r="N145">
        <v>189503082</v>
      </c>
    </row>
    <row r="146" spans="1:14" x14ac:dyDescent="0.3">
      <c r="A146" s="1">
        <v>44356</v>
      </c>
      <c r="B146" t="s">
        <v>8</v>
      </c>
      <c r="C146">
        <v>3166173</v>
      </c>
      <c r="D146">
        <v>192669299</v>
      </c>
      <c r="E146">
        <v>192669299</v>
      </c>
      <c r="F146">
        <v>45770830</v>
      </c>
      <c r="G146">
        <v>103888483</v>
      </c>
      <c r="H146">
        <v>88748112</v>
      </c>
      <c r="I146">
        <v>32704</v>
      </c>
      <c r="J146">
        <v>28196184</v>
      </c>
      <c r="K146">
        <v>210223401</v>
      </c>
      <c r="L146">
        <v>20544</v>
      </c>
      <c r="M146">
        <v>238440129</v>
      </c>
      <c r="N146">
        <v>192669255</v>
      </c>
    </row>
    <row r="147" spans="1:14" x14ac:dyDescent="0.3">
      <c r="A147" s="1">
        <v>44357</v>
      </c>
      <c r="B147" t="s">
        <v>8</v>
      </c>
      <c r="C147">
        <v>3078177</v>
      </c>
      <c r="D147">
        <v>195747476</v>
      </c>
      <c r="E147">
        <v>195747476</v>
      </c>
      <c r="F147">
        <v>46099387</v>
      </c>
      <c r="G147">
        <v>105607170</v>
      </c>
      <c r="H147">
        <v>90106724</v>
      </c>
      <c r="I147">
        <v>33582</v>
      </c>
      <c r="J147">
        <v>28814428</v>
      </c>
      <c r="K147">
        <v>213010415</v>
      </c>
      <c r="L147">
        <v>22020</v>
      </c>
      <c r="M147">
        <v>241846863</v>
      </c>
      <c r="N147">
        <v>195747432</v>
      </c>
    </row>
    <row r="148" spans="1:14" x14ac:dyDescent="0.3">
      <c r="A148" s="1">
        <v>44358</v>
      </c>
      <c r="B148" t="s">
        <v>8</v>
      </c>
      <c r="C148">
        <f t="shared" si="8"/>
        <v>3230118</v>
      </c>
      <c r="D148">
        <v>198977594</v>
      </c>
      <c r="E148">
        <v>198977594</v>
      </c>
      <c r="F148">
        <v>46434361</v>
      </c>
      <c r="G148">
        <v>107385721</v>
      </c>
      <c r="H148">
        <v>91557487</v>
      </c>
      <c r="I148">
        <v>34386</v>
      </c>
      <c r="J148">
        <v>29426682</v>
      </c>
      <c r="K148">
        <v>215962153</v>
      </c>
      <c r="L148">
        <v>23120</v>
      </c>
      <c r="M148">
        <f t="shared" si="6"/>
        <v>245411955</v>
      </c>
      <c r="N148">
        <f t="shared" si="7"/>
        <v>198977594</v>
      </c>
    </row>
    <row r="149" spans="1:14" x14ac:dyDescent="0.3">
      <c r="A149" s="1">
        <v>44359</v>
      </c>
      <c r="B149" t="s">
        <v>8</v>
      </c>
      <c r="C149">
        <f t="shared" si="8"/>
        <v>3229589</v>
      </c>
      <c r="D149">
        <v>202207183</v>
      </c>
      <c r="E149">
        <v>202207183</v>
      </c>
      <c r="F149">
        <v>46825911</v>
      </c>
      <c r="G149">
        <v>109174763</v>
      </c>
      <c r="H149">
        <v>92997290</v>
      </c>
      <c r="I149">
        <v>35130</v>
      </c>
      <c r="J149">
        <v>29975845</v>
      </c>
      <c r="K149">
        <v>219032482</v>
      </c>
      <c r="L149">
        <v>24767</v>
      </c>
      <c r="M149">
        <f t="shared" si="6"/>
        <v>249033094</v>
      </c>
      <c r="N149">
        <f t="shared" si="7"/>
        <v>202207183</v>
      </c>
    </row>
    <row r="150" spans="1:14" x14ac:dyDescent="0.3">
      <c r="A150" s="1">
        <v>44360</v>
      </c>
      <c r="B150" t="s">
        <v>8</v>
      </c>
      <c r="C150">
        <f t="shared" si="8"/>
        <v>1497948</v>
      </c>
      <c r="D150">
        <v>203705131</v>
      </c>
      <c r="E150">
        <v>203705131</v>
      </c>
      <c r="F150">
        <v>46951231</v>
      </c>
      <c r="G150">
        <v>109979462</v>
      </c>
      <c r="H150">
        <v>93690273</v>
      </c>
      <c r="I150">
        <v>35396</v>
      </c>
      <c r="J150">
        <v>30185294</v>
      </c>
      <c r="K150">
        <v>220445754</v>
      </c>
      <c r="L150">
        <v>25314</v>
      </c>
      <c r="M150">
        <f t="shared" si="6"/>
        <v>250656362</v>
      </c>
      <c r="N150">
        <f t="shared" si="7"/>
        <v>203705131</v>
      </c>
    </row>
    <row r="151" spans="1:14" x14ac:dyDescent="0.3">
      <c r="A151" s="1">
        <v>44361</v>
      </c>
      <c r="B151" t="s">
        <v>8</v>
      </c>
      <c r="C151">
        <f t="shared" si="8"/>
        <v>3569310</v>
      </c>
      <c r="D151">
        <v>207274441</v>
      </c>
      <c r="E151">
        <v>207274441</v>
      </c>
      <c r="F151">
        <v>47378599</v>
      </c>
      <c r="G151">
        <v>111868784</v>
      </c>
      <c r="H151">
        <v>95369557</v>
      </c>
      <c r="I151">
        <v>36100</v>
      </c>
      <c r="J151">
        <v>30779165</v>
      </c>
      <c r="K151">
        <v>223847280</v>
      </c>
      <c r="L151">
        <v>26595</v>
      </c>
      <c r="M151">
        <f t="shared" si="6"/>
        <v>254653040</v>
      </c>
      <c r="N151">
        <f t="shared" si="7"/>
        <v>207274441</v>
      </c>
    </row>
    <row r="152" spans="1:14" x14ac:dyDescent="0.3">
      <c r="A152" s="1">
        <v>44362</v>
      </c>
      <c r="B152" t="s">
        <v>8</v>
      </c>
      <c r="C152">
        <f t="shared" si="8"/>
        <v>2541998</v>
      </c>
      <c r="D152">
        <v>209816439</v>
      </c>
      <c r="E152">
        <v>209816439</v>
      </c>
      <c r="F152">
        <v>47789089</v>
      </c>
      <c r="G152">
        <v>113266182</v>
      </c>
      <c r="H152">
        <v>96513504</v>
      </c>
      <c r="I152">
        <v>36753</v>
      </c>
      <c r="J152">
        <v>31248316</v>
      </c>
      <c r="K152">
        <v>226329536</v>
      </c>
      <c r="L152">
        <v>27676</v>
      </c>
      <c r="M152">
        <f t="shared" si="6"/>
        <v>257605528</v>
      </c>
      <c r="N152">
        <f t="shared" si="7"/>
        <v>209816439</v>
      </c>
    </row>
    <row r="153" spans="1:14" x14ac:dyDescent="0.3">
      <c r="A153" s="1">
        <v>44363</v>
      </c>
      <c r="B153" t="s">
        <v>8</v>
      </c>
      <c r="C153">
        <f t="shared" si="8"/>
        <v>3128913</v>
      </c>
      <c r="D153">
        <v>212945352</v>
      </c>
      <c r="E153">
        <v>212945352</v>
      </c>
      <c r="F153">
        <v>48173116</v>
      </c>
      <c r="G153">
        <v>114978703</v>
      </c>
      <c r="H153">
        <v>97929255</v>
      </c>
      <c r="I153">
        <v>37394</v>
      </c>
      <c r="J153">
        <v>31695663</v>
      </c>
      <c r="K153">
        <v>229393676</v>
      </c>
      <c r="L153">
        <v>29129</v>
      </c>
      <c r="M153">
        <f t="shared" si="6"/>
        <v>261118468</v>
      </c>
      <c r="N153">
        <f t="shared" si="7"/>
        <v>212945352</v>
      </c>
    </row>
    <row r="154" spans="1:14" x14ac:dyDescent="0.3">
      <c r="A154" s="1">
        <v>44364</v>
      </c>
      <c r="B154" t="s">
        <v>8</v>
      </c>
      <c r="C154">
        <f t="shared" si="8"/>
        <v>2999256</v>
      </c>
      <c r="D154">
        <v>215944608</v>
      </c>
      <c r="E154">
        <v>215944608</v>
      </c>
      <c r="F154">
        <v>48592637</v>
      </c>
      <c r="G154">
        <v>116630688</v>
      </c>
      <c r="H154">
        <v>99275854</v>
      </c>
      <c r="I154">
        <v>38066</v>
      </c>
      <c r="J154">
        <v>32252129</v>
      </c>
      <c r="K154">
        <v>232253523</v>
      </c>
      <c r="L154">
        <v>31593</v>
      </c>
      <c r="M154">
        <f t="shared" si="6"/>
        <v>264537245</v>
      </c>
      <c r="N154">
        <f t="shared" si="7"/>
        <v>215944608</v>
      </c>
    </row>
    <row r="155" spans="1:14" x14ac:dyDescent="0.3">
      <c r="A155" s="1">
        <v>44365</v>
      </c>
      <c r="B155" t="s">
        <v>8</v>
      </c>
      <c r="C155">
        <f t="shared" si="8"/>
        <v>3012255</v>
      </c>
      <c r="D155">
        <v>218956863</v>
      </c>
      <c r="E155">
        <v>218956863</v>
      </c>
      <c r="F155">
        <v>48994708</v>
      </c>
      <c r="G155">
        <v>118293011</v>
      </c>
      <c r="H155">
        <v>100624989</v>
      </c>
      <c r="I155">
        <v>38863</v>
      </c>
      <c r="J155">
        <v>32765846</v>
      </c>
      <c r="K155">
        <v>235151645</v>
      </c>
      <c r="L155">
        <v>34080</v>
      </c>
      <c r="M155">
        <f t="shared" si="6"/>
        <v>267951571</v>
      </c>
      <c r="N155">
        <f t="shared" si="7"/>
        <v>218956863</v>
      </c>
    </row>
    <row r="156" spans="1:14" x14ac:dyDescent="0.3">
      <c r="A156" s="1">
        <v>44366</v>
      </c>
      <c r="B156" t="s">
        <v>8</v>
      </c>
      <c r="C156">
        <f t="shared" si="8"/>
        <v>3360034</v>
      </c>
      <c r="D156">
        <v>222316897</v>
      </c>
      <c r="E156">
        <v>222316897</v>
      </c>
      <c r="F156">
        <v>49516745</v>
      </c>
      <c r="G156">
        <v>120139375</v>
      </c>
      <c r="H156">
        <v>102137801</v>
      </c>
      <c r="I156">
        <v>39721</v>
      </c>
      <c r="J156">
        <v>33243363</v>
      </c>
      <c r="K156">
        <v>238552905</v>
      </c>
      <c r="L156">
        <v>37374</v>
      </c>
      <c r="M156">
        <f t="shared" si="6"/>
        <v>271833642</v>
      </c>
      <c r="N156">
        <f t="shared" si="7"/>
        <v>222316897</v>
      </c>
    </row>
    <row r="157" spans="1:14" x14ac:dyDescent="0.3">
      <c r="A157" s="1">
        <v>44367</v>
      </c>
      <c r="B157" t="s">
        <v>8</v>
      </c>
      <c r="C157">
        <f t="shared" si="8"/>
        <v>2894811</v>
      </c>
      <c r="D157">
        <v>225211708</v>
      </c>
      <c r="E157">
        <v>225211708</v>
      </c>
      <c r="F157">
        <v>49806985</v>
      </c>
      <c r="G157">
        <v>121366817</v>
      </c>
      <c r="H157">
        <v>103804672</v>
      </c>
      <c r="I157">
        <v>40219</v>
      </c>
      <c r="J157">
        <v>33448885</v>
      </c>
      <c r="K157">
        <v>241530408</v>
      </c>
      <c r="L157">
        <v>39400</v>
      </c>
      <c r="M157">
        <f t="shared" si="6"/>
        <v>275018693</v>
      </c>
      <c r="N157">
        <f t="shared" si="7"/>
        <v>225211708</v>
      </c>
    </row>
    <row r="158" spans="1:14" x14ac:dyDescent="0.3">
      <c r="A158" s="1">
        <v>44368</v>
      </c>
      <c r="B158" t="s">
        <v>8</v>
      </c>
      <c r="C158">
        <f t="shared" si="8"/>
        <v>8077099</v>
      </c>
      <c r="D158">
        <v>233288807</v>
      </c>
      <c r="E158">
        <v>233288807</v>
      </c>
      <c r="F158">
        <v>50602957</v>
      </c>
      <c r="G158">
        <v>125704054</v>
      </c>
      <c r="H158">
        <v>107542051</v>
      </c>
      <c r="I158">
        <v>42702</v>
      </c>
      <c r="J158">
        <v>34123378</v>
      </c>
      <c r="K158">
        <v>249725103</v>
      </c>
      <c r="L158">
        <v>43283</v>
      </c>
      <c r="M158">
        <f t="shared" si="6"/>
        <v>283891764</v>
      </c>
      <c r="N158">
        <f t="shared" si="7"/>
        <v>233288807</v>
      </c>
    </row>
    <row r="159" spans="1:14" x14ac:dyDescent="0.3">
      <c r="A159" s="1">
        <v>44369</v>
      </c>
      <c r="B159" t="s">
        <v>8</v>
      </c>
      <c r="C159">
        <f t="shared" si="8"/>
        <v>5396709</v>
      </c>
      <c r="D159">
        <v>238685516</v>
      </c>
      <c r="E159">
        <v>238685516</v>
      </c>
      <c r="F159">
        <v>51276230</v>
      </c>
      <c r="G159">
        <v>128567271</v>
      </c>
      <c r="H159">
        <v>110074369</v>
      </c>
      <c r="I159">
        <v>43876</v>
      </c>
      <c r="J159">
        <v>34641890</v>
      </c>
      <c r="K159">
        <v>255272448</v>
      </c>
      <c r="L159">
        <v>47408</v>
      </c>
      <c r="M159">
        <f t="shared" si="6"/>
        <v>289961746</v>
      </c>
      <c r="N159">
        <f t="shared" si="7"/>
        <v>238685516</v>
      </c>
    </row>
    <row r="160" spans="1:14" x14ac:dyDescent="0.3">
      <c r="A160" s="1">
        <v>44370</v>
      </c>
      <c r="B160" t="s">
        <v>8</v>
      </c>
      <c r="C160">
        <f t="shared" si="8"/>
        <v>6259364</v>
      </c>
      <c r="D160">
        <v>244944880</v>
      </c>
      <c r="E160">
        <v>244944880</v>
      </c>
      <c r="F160">
        <v>51947641</v>
      </c>
      <c r="G160">
        <v>131919150</v>
      </c>
      <c r="H160">
        <v>112980429</v>
      </c>
      <c r="I160">
        <v>45301</v>
      </c>
      <c r="J160">
        <v>35392947</v>
      </c>
      <c r="K160">
        <v>261448717</v>
      </c>
      <c r="L160">
        <v>50857</v>
      </c>
      <c r="M160">
        <f t="shared" si="6"/>
        <v>296892521</v>
      </c>
      <c r="N160">
        <f t="shared" si="7"/>
        <v>244944880</v>
      </c>
    </row>
    <row r="161" spans="3:3" x14ac:dyDescent="0.3">
      <c r="C161" s="5">
        <f>SUM(C2:C160)</f>
        <v>244944880</v>
      </c>
    </row>
  </sheetData>
  <autoFilter ref="A1:N161"/>
  <conditionalFormatting sqref="C66">
    <cfRule type="cellIs" dxfId="71" priority="71" operator="lessThan">
      <formula>0</formula>
    </cfRule>
    <cfRule type="cellIs" dxfId="70" priority="72" operator="lessThan">
      <formula>0</formula>
    </cfRule>
  </conditionalFormatting>
  <conditionalFormatting sqref="C148">
    <cfRule type="cellIs" dxfId="69" priority="69" operator="lessThan">
      <formula>0</formula>
    </cfRule>
    <cfRule type="cellIs" dxfId="68" priority="70" operator="lessThan">
      <formula>0</formula>
    </cfRule>
  </conditionalFormatting>
  <conditionalFormatting sqref="C149">
    <cfRule type="cellIs" dxfId="67" priority="67" operator="lessThan">
      <formula>0</formula>
    </cfRule>
    <cfRule type="cellIs" dxfId="66" priority="68" operator="lessThan">
      <formula>0</formula>
    </cfRule>
  </conditionalFormatting>
  <conditionalFormatting sqref="C150">
    <cfRule type="cellIs" dxfId="65" priority="65" operator="lessThan">
      <formula>0</formula>
    </cfRule>
    <cfRule type="cellIs" dxfId="64" priority="66" operator="lessThan">
      <formula>0</formula>
    </cfRule>
  </conditionalFormatting>
  <conditionalFormatting sqref="C151">
    <cfRule type="cellIs" dxfId="63" priority="63" operator="lessThan">
      <formula>0</formula>
    </cfRule>
    <cfRule type="cellIs" dxfId="62" priority="64" operator="lessThan">
      <formula>0</formula>
    </cfRule>
  </conditionalFormatting>
  <conditionalFormatting sqref="C152">
    <cfRule type="cellIs" dxfId="61" priority="61" operator="lessThan">
      <formula>0</formula>
    </cfRule>
    <cfRule type="cellIs" dxfId="60" priority="62" operator="lessThan">
      <formula>0</formula>
    </cfRule>
  </conditionalFormatting>
  <conditionalFormatting sqref="C153">
    <cfRule type="cellIs" dxfId="59" priority="59" operator="lessThan">
      <formula>0</formula>
    </cfRule>
    <cfRule type="cellIs" dxfId="58" priority="60" operator="lessThan">
      <formula>0</formula>
    </cfRule>
  </conditionalFormatting>
  <conditionalFormatting sqref="C154">
    <cfRule type="cellIs" dxfId="57" priority="57" operator="lessThan">
      <formula>0</formula>
    </cfRule>
    <cfRule type="cellIs" dxfId="56" priority="58" operator="lessThan">
      <formula>0</formula>
    </cfRule>
  </conditionalFormatting>
  <conditionalFormatting sqref="C155">
    <cfRule type="cellIs" dxfId="55" priority="55" operator="lessThan">
      <formula>0</formula>
    </cfRule>
    <cfRule type="cellIs" dxfId="54" priority="56" operator="lessThan">
      <formula>0</formula>
    </cfRule>
  </conditionalFormatting>
  <conditionalFormatting sqref="C156">
    <cfRule type="cellIs" dxfId="53" priority="53" operator="lessThan">
      <formula>0</formula>
    </cfRule>
    <cfRule type="cellIs" dxfId="52" priority="54" operator="lessThan">
      <formula>0</formula>
    </cfRule>
  </conditionalFormatting>
  <conditionalFormatting sqref="C157">
    <cfRule type="cellIs" dxfId="51" priority="51" operator="lessThan">
      <formula>0</formula>
    </cfRule>
    <cfRule type="cellIs" dxfId="50" priority="52" operator="lessThan">
      <formula>0</formula>
    </cfRule>
  </conditionalFormatting>
  <conditionalFormatting sqref="C158">
    <cfRule type="cellIs" dxfId="49" priority="49" operator="lessThan">
      <formula>0</formula>
    </cfRule>
    <cfRule type="cellIs" dxfId="48" priority="50" operator="lessThan">
      <formula>0</formula>
    </cfRule>
  </conditionalFormatting>
  <conditionalFormatting sqref="C159">
    <cfRule type="cellIs" dxfId="47" priority="47" operator="lessThan">
      <formula>0</formula>
    </cfRule>
    <cfRule type="cellIs" dxfId="46" priority="48" operator="lessThan">
      <formula>0</formula>
    </cfRule>
  </conditionalFormatting>
  <conditionalFormatting sqref="C160">
    <cfRule type="cellIs" dxfId="45" priority="45" operator="lessThan">
      <formula>0</formula>
    </cfRule>
    <cfRule type="cellIs" dxfId="44" priority="46" operator="lessThan">
      <formula>0</formula>
    </cfRule>
  </conditionalFormatting>
  <conditionalFormatting sqref="C107">
    <cfRule type="cellIs" dxfId="43" priority="43" operator="lessThan">
      <formula>0</formula>
    </cfRule>
    <cfRule type="cellIs" dxfId="42" priority="44" operator="lessThan">
      <formula>0</formula>
    </cfRule>
  </conditionalFormatting>
  <conditionalFormatting sqref="C109">
    <cfRule type="cellIs" dxfId="41" priority="41" operator="lessThan">
      <formula>0</formula>
    </cfRule>
    <cfRule type="cellIs" dxfId="40" priority="42" operator="lessThan">
      <formula>0</formula>
    </cfRule>
  </conditionalFormatting>
  <conditionalFormatting sqref="C110">
    <cfRule type="cellIs" dxfId="39" priority="39" operator="lessThan">
      <formula>0</formula>
    </cfRule>
    <cfRule type="cellIs" dxfId="38" priority="40" operator="lessThan">
      <formula>0</formula>
    </cfRule>
  </conditionalFormatting>
  <conditionalFormatting sqref="C111">
    <cfRule type="cellIs" dxfId="37" priority="37" operator="lessThan">
      <formula>0</formula>
    </cfRule>
    <cfRule type="cellIs" dxfId="36" priority="38" operator="lessThan">
      <formula>0</formula>
    </cfRule>
  </conditionalFormatting>
  <conditionalFormatting sqref="C112">
    <cfRule type="cellIs" dxfId="35" priority="35" operator="lessThan">
      <formula>0</formula>
    </cfRule>
    <cfRule type="cellIs" dxfId="34" priority="36" operator="lessThan">
      <formula>0</formula>
    </cfRule>
  </conditionalFormatting>
  <conditionalFormatting sqref="C115"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C116">
    <cfRule type="cellIs" dxfId="31" priority="31" operator="lessThan">
      <formula>0</formula>
    </cfRule>
    <cfRule type="cellIs" dxfId="30" priority="32" operator="lessThan">
      <formula>0</formula>
    </cfRule>
  </conditionalFormatting>
  <conditionalFormatting sqref="C118">
    <cfRule type="cellIs" dxfId="29" priority="29" operator="lessThan">
      <formula>0</formula>
    </cfRule>
    <cfRule type="cellIs" dxfId="28" priority="30" operator="lessThan">
      <formula>0</formula>
    </cfRule>
  </conditionalFormatting>
  <conditionalFormatting sqref="C120">
    <cfRule type="cellIs" dxfId="27" priority="27" operator="lessThan">
      <formula>0</formula>
    </cfRule>
    <cfRule type="cellIs" dxfId="26" priority="28" operator="lessThan">
      <formula>0</formula>
    </cfRule>
  </conditionalFormatting>
  <conditionalFormatting sqref="C124">
    <cfRule type="cellIs" dxfId="25" priority="25" operator="lessThan">
      <formula>0</formula>
    </cfRule>
    <cfRule type="cellIs" dxfId="24" priority="26" operator="lessThan">
      <formula>0</formula>
    </cfRule>
  </conditionalFormatting>
  <conditionalFormatting sqref="C125">
    <cfRule type="cellIs" dxfId="23" priority="23" operator="lessThan">
      <formula>0</formula>
    </cfRule>
    <cfRule type="cellIs" dxfId="22" priority="24" operator="lessThan">
      <formula>0</formula>
    </cfRule>
  </conditionalFormatting>
  <conditionalFormatting sqref="C127">
    <cfRule type="cellIs" dxfId="21" priority="21" operator="lessThan">
      <formula>0</formula>
    </cfRule>
    <cfRule type="cellIs" dxfId="20" priority="22" operator="lessThan">
      <formula>0</formula>
    </cfRule>
  </conditionalFormatting>
  <conditionalFormatting sqref="C128">
    <cfRule type="cellIs" dxfId="19" priority="19" operator="lessThan">
      <formula>0</formula>
    </cfRule>
    <cfRule type="cellIs" dxfId="18" priority="20" operator="lessThan">
      <formula>0</formula>
    </cfRule>
  </conditionalFormatting>
  <conditionalFormatting sqref="C130">
    <cfRule type="cellIs" dxfId="17" priority="17" operator="lessThan">
      <formula>0</formula>
    </cfRule>
    <cfRule type="cellIs" dxfId="16" priority="18" operator="lessThan">
      <formula>0</formula>
    </cfRule>
  </conditionalFormatting>
  <conditionalFormatting sqref="C129">
    <cfRule type="cellIs" dxfId="15" priority="15" operator="lessThan">
      <formula>0</formula>
    </cfRule>
    <cfRule type="cellIs" dxfId="14" priority="16" operator="lessThan">
      <formula>0</formula>
    </cfRule>
  </conditionalFormatting>
  <conditionalFormatting sqref="C131">
    <cfRule type="cellIs" dxfId="13" priority="13" operator="lessThan">
      <formula>0</formula>
    </cfRule>
    <cfRule type="cellIs" dxfId="12" priority="14" operator="lessThan">
      <formula>0</formula>
    </cfRule>
  </conditionalFormatting>
  <conditionalFormatting sqref="C132">
    <cfRule type="cellIs" dxfId="11" priority="11" operator="lessThan">
      <formula>0</formula>
    </cfRule>
    <cfRule type="cellIs" dxfId="10" priority="12" operator="lessThan">
      <formula>0</formula>
    </cfRule>
  </conditionalFormatting>
  <conditionalFormatting sqref="C133">
    <cfRule type="cellIs" dxfId="9" priority="9" operator="lessThan">
      <formula>0</formula>
    </cfRule>
    <cfRule type="cellIs" dxfId="8" priority="10" operator="lessThan">
      <formula>0</formula>
    </cfRule>
  </conditionalFormatting>
  <conditionalFormatting sqref="C134">
    <cfRule type="cellIs" dxfId="7" priority="7" operator="lessThan">
      <formula>0</formula>
    </cfRule>
    <cfRule type="cellIs" dxfId="6" priority="8" operator="lessThan">
      <formula>0</formula>
    </cfRule>
  </conditionalFormatting>
  <conditionalFormatting sqref="C135">
    <cfRule type="cellIs" dxfId="5" priority="5" operator="lessThan">
      <formula>0</formula>
    </cfRule>
    <cfRule type="cellIs" dxfId="4" priority="6" operator="lessThan">
      <formula>0</formula>
    </cfRule>
  </conditionalFormatting>
  <conditionalFormatting sqref="C136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C137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D14" sqref="D14"/>
    </sheetView>
  </sheetViews>
  <sheetFormatPr defaultRowHeight="14.4" x14ac:dyDescent="0.3"/>
  <cols>
    <col min="1" max="1" width="27.44140625" customWidth="1"/>
    <col min="2" max="2" width="23.109375" customWidth="1"/>
  </cols>
  <sheetData>
    <row r="1" spans="1:2" x14ac:dyDescent="0.3">
      <c r="A1" t="s">
        <v>1</v>
      </c>
      <c r="B1" t="s">
        <v>56</v>
      </c>
    </row>
    <row r="2" spans="1:2" x14ac:dyDescent="0.3">
      <c r="A2" t="s">
        <v>9</v>
      </c>
      <c r="B2">
        <v>417036</v>
      </c>
    </row>
    <row r="3" spans="1:2" x14ac:dyDescent="0.3">
      <c r="A3" t="s">
        <v>10</v>
      </c>
      <c r="B3">
        <v>53903393</v>
      </c>
    </row>
    <row r="4" spans="1:2" x14ac:dyDescent="0.3">
      <c r="A4" t="s">
        <v>11</v>
      </c>
      <c r="B4">
        <v>1570458</v>
      </c>
    </row>
    <row r="5" spans="1:2" x14ac:dyDescent="0.3">
      <c r="A5" t="s">
        <v>12</v>
      </c>
      <c r="B5">
        <v>35607039</v>
      </c>
    </row>
    <row r="6" spans="1:2" x14ac:dyDescent="0.3">
      <c r="A6" t="s">
        <v>13</v>
      </c>
      <c r="B6">
        <v>124799926</v>
      </c>
    </row>
    <row r="7" spans="1:2" x14ac:dyDescent="0.3">
      <c r="A7" t="s">
        <v>14</v>
      </c>
      <c r="B7">
        <v>1158473</v>
      </c>
    </row>
    <row r="8" spans="1:2" x14ac:dyDescent="0.3">
      <c r="A8" t="s">
        <v>15</v>
      </c>
      <c r="B8">
        <v>29436231</v>
      </c>
    </row>
    <row r="9" spans="1:2" x14ac:dyDescent="0.3">
      <c r="A9" t="s">
        <v>16</v>
      </c>
      <c r="B9">
        <v>615724</v>
      </c>
    </row>
    <row r="10" spans="1:2" x14ac:dyDescent="0.3">
      <c r="A10" t="s">
        <v>17</v>
      </c>
      <c r="B10">
        <v>18710922</v>
      </c>
    </row>
    <row r="11" spans="1:2" x14ac:dyDescent="0.3">
      <c r="A11" t="s">
        <v>18</v>
      </c>
      <c r="B11">
        <v>1586250</v>
      </c>
    </row>
    <row r="12" spans="1:2" x14ac:dyDescent="0.3">
      <c r="A12" t="s">
        <v>19</v>
      </c>
      <c r="B12">
        <v>63872399</v>
      </c>
    </row>
    <row r="13" spans="1:2" x14ac:dyDescent="0.3">
      <c r="A13" t="s">
        <v>20</v>
      </c>
      <c r="B13">
        <v>28204692</v>
      </c>
    </row>
    <row r="14" spans="1:2" x14ac:dyDescent="0.3">
      <c r="A14" t="s">
        <v>21</v>
      </c>
      <c r="B14">
        <v>7451955</v>
      </c>
    </row>
    <row r="15" spans="1:2" x14ac:dyDescent="0.3">
      <c r="A15" t="s">
        <v>22</v>
      </c>
      <c r="B15">
        <v>13606320</v>
      </c>
    </row>
    <row r="16" spans="1:2" x14ac:dyDescent="0.3">
      <c r="A16" t="s">
        <v>23</v>
      </c>
      <c r="B16">
        <v>38593948</v>
      </c>
    </row>
    <row r="17" spans="1:2" x14ac:dyDescent="0.3">
      <c r="A17" t="s">
        <v>24</v>
      </c>
      <c r="B17">
        <v>67562686</v>
      </c>
    </row>
    <row r="18" spans="1:2" x14ac:dyDescent="0.3">
      <c r="A18" t="s">
        <v>25</v>
      </c>
      <c r="B18">
        <v>35699443</v>
      </c>
    </row>
    <row r="19" spans="1:2" x14ac:dyDescent="0.3">
      <c r="A19" t="s">
        <v>26</v>
      </c>
      <c r="B19">
        <v>289023</v>
      </c>
    </row>
    <row r="20" spans="1:2" x14ac:dyDescent="0.3">
      <c r="A20" t="s">
        <v>27</v>
      </c>
      <c r="B20">
        <v>73183</v>
      </c>
    </row>
    <row r="21" spans="1:2" x14ac:dyDescent="0.3">
      <c r="A21" t="s">
        <v>28</v>
      </c>
      <c r="B21">
        <v>85358965</v>
      </c>
    </row>
    <row r="22" spans="1:2" x14ac:dyDescent="0.3">
      <c r="A22" t="s">
        <v>29</v>
      </c>
      <c r="B22">
        <v>123144223</v>
      </c>
    </row>
    <row r="23" spans="1:2" x14ac:dyDescent="0.3">
      <c r="A23" t="s">
        <v>30</v>
      </c>
      <c r="B23">
        <v>3091545</v>
      </c>
    </row>
    <row r="24" spans="1:2" x14ac:dyDescent="0.3">
      <c r="A24" t="s">
        <v>31</v>
      </c>
      <c r="B24">
        <v>3366710</v>
      </c>
    </row>
    <row r="25" spans="1:2" x14ac:dyDescent="0.3">
      <c r="A25" t="s">
        <v>32</v>
      </c>
      <c r="B25">
        <v>1239244</v>
      </c>
    </row>
    <row r="26" spans="1:2" x14ac:dyDescent="0.3">
      <c r="A26" t="s">
        <v>33</v>
      </c>
      <c r="B26">
        <v>2249695</v>
      </c>
    </row>
    <row r="27" spans="1:2" x14ac:dyDescent="0.3">
      <c r="A27" t="s">
        <v>34</v>
      </c>
      <c r="B27">
        <v>46356334</v>
      </c>
    </row>
    <row r="28" spans="1:2" x14ac:dyDescent="0.3">
      <c r="A28" t="s">
        <v>35</v>
      </c>
      <c r="B28">
        <v>1413542</v>
      </c>
    </row>
    <row r="29" spans="1:2" x14ac:dyDescent="0.3">
      <c r="A29" t="s">
        <v>36</v>
      </c>
      <c r="B29">
        <v>30141373</v>
      </c>
    </row>
    <row r="30" spans="1:2" x14ac:dyDescent="0.3">
      <c r="A30" t="s">
        <v>37</v>
      </c>
      <c r="B30">
        <v>81032689</v>
      </c>
    </row>
    <row r="31" spans="1:2" x14ac:dyDescent="0.3">
      <c r="A31" t="s">
        <v>38</v>
      </c>
      <c r="B31">
        <v>690251</v>
      </c>
    </row>
    <row r="32" spans="1:2" x14ac:dyDescent="0.3">
      <c r="A32" t="s">
        <v>39</v>
      </c>
      <c r="B32">
        <v>77841267</v>
      </c>
    </row>
    <row r="33" spans="1:2" x14ac:dyDescent="0.3">
      <c r="A33" t="s">
        <v>40</v>
      </c>
      <c r="B33">
        <v>39362732</v>
      </c>
    </row>
    <row r="34" spans="1:2" x14ac:dyDescent="0.3">
      <c r="A34" t="s">
        <v>41</v>
      </c>
      <c r="B34">
        <v>4169794</v>
      </c>
    </row>
    <row r="35" spans="1:2" x14ac:dyDescent="0.3">
      <c r="A35" t="s">
        <v>42</v>
      </c>
      <c r="B35">
        <v>237882725</v>
      </c>
    </row>
    <row r="36" spans="1:2" x14ac:dyDescent="0.3">
      <c r="A36" t="s">
        <v>43</v>
      </c>
      <c r="B36">
        <v>11250858</v>
      </c>
    </row>
    <row r="37" spans="1:2" x14ac:dyDescent="0.3">
      <c r="A37" t="s">
        <v>44</v>
      </c>
      <c r="B37">
        <v>99609303</v>
      </c>
    </row>
    <row r="38" spans="1:2" x14ac:dyDescent="0.3">
      <c r="A38" t="s">
        <v>57</v>
      </c>
      <c r="B38">
        <v>1371360351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covid_vaccine_statewise</vt:lpstr>
      <vt:lpstr>INDIA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Dev</dc:creator>
  <cp:lastModifiedBy>user</cp:lastModifiedBy>
  <dcterms:created xsi:type="dcterms:W3CDTF">2021-06-26T17:27:32Z</dcterms:created>
  <dcterms:modified xsi:type="dcterms:W3CDTF">2021-07-26T10:29:01Z</dcterms:modified>
</cp:coreProperties>
</file>