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avale/Personal/Repos/ml/DecisionTrees/"/>
    </mc:Choice>
  </mc:AlternateContent>
  <xr:revisionPtr revIDLastSave="0" documentId="13_ncr:1_{6E314B7B-279C-964C-A71E-4B434D19FF63}" xr6:coauthVersionLast="47" xr6:coauthVersionMax="47" xr10:uidLastSave="{00000000-0000-0000-0000-000000000000}"/>
  <bookViews>
    <workbookView xWindow="2740" yWindow="1500" windowWidth="28040" windowHeight="17440" xr2:uid="{C8E3BA09-3FFE-804F-9C58-1714CDBA5A5B}"/>
  </bookViews>
  <sheets>
    <sheet name="Gini Entropy curves" sheetId="1" r:id="rId1"/>
    <sheet name="Chi Square" sheetId="3" r:id="rId2"/>
    <sheet name="Gini vs Entrop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10" i="3"/>
  <c r="H10" i="3"/>
  <c r="G9" i="3"/>
  <c r="H9" i="3" s="1"/>
  <c r="G8" i="3"/>
  <c r="H8" i="3" s="1"/>
  <c r="H3" i="3"/>
  <c r="G7" i="3"/>
  <c r="H7" i="3" s="1"/>
  <c r="G6" i="3"/>
  <c r="H6" i="3" s="1"/>
  <c r="G5" i="3"/>
  <c r="H5" i="3" s="1"/>
  <c r="G4" i="3"/>
  <c r="H4" i="3" s="1"/>
  <c r="G3" i="3"/>
  <c r="G2" i="3"/>
  <c r="H2" i="3" s="1"/>
  <c r="E9" i="2"/>
  <c r="E6" i="2"/>
  <c r="E7" i="2"/>
  <c r="E8" i="2"/>
  <c r="F5" i="2"/>
  <c r="F13" i="2"/>
  <c r="F21" i="2"/>
  <c r="F29" i="2"/>
  <c r="F36" i="2"/>
  <c r="F37" i="2"/>
  <c r="F38" i="2"/>
  <c r="E36" i="2"/>
  <c r="E37" i="2"/>
  <c r="E38" i="2"/>
  <c r="E39" i="2"/>
  <c r="C4" i="2"/>
  <c r="E4" i="2" s="1"/>
  <c r="C5" i="2"/>
  <c r="E5" i="2" s="1"/>
  <c r="C6" i="2"/>
  <c r="F6" i="2" s="1"/>
  <c r="C7" i="2"/>
  <c r="F7" i="2" s="1"/>
  <c r="C8" i="2"/>
  <c r="F8" i="2" s="1"/>
  <c r="C9" i="2"/>
  <c r="F9" i="2" s="1"/>
  <c r="C10" i="2"/>
  <c r="F10" i="2" s="1"/>
  <c r="C11" i="2"/>
  <c r="F11" i="2" s="1"/>
  <c r="C12" i="2"/>
  <c r="F12" i="2" s="1"/>
  <c r="C13" i="2"/>
  <c r="E13" i="2" s="1"/>
  <c r="C14" i="2"/>
  <c r="F14" i="2" s="1"/>
  <c r="C15" i="2"/>
  <c r="E15" i="2" s="1"/>
  <c r="C16" i="2"/>
  <c r="F16" i="2" s="1"/>
  <c r="C17" i="2"/>
  <c r="E17" i="2" s="1"/>
  <c r="C18" i="2"/>
  <c r="F18" i="2" s="1"/>
  <c r="C19" i="2"/>
  <c r="F19" i="2" s="1"/>
  <c r="C20" i="2"/>
  <c r="F20" i="2" s="1"/>
  <c r="C21" i="2"/>
  <c r="E21" i="2" s="1"/>
  <c r="C22" i="2"/>
  <c r="F22" i="2" s="1"/>
  <c r="C23" i="2"/>
  <c r="E23" i="2" s="1"/>
  <c r="C24" i="2"/>
  <c r="F24" i="2" s="1"/>
  <c r="C25" i="2"/>
  <c r="F25" i="2" s="1"/>
  <c r="C26" i="2"/>
  <c r="F26" i="2" s="1"/>
  <c r="C27" i="2"/>
  <c r="F27" i="2" s="1"/>
  <c r="C28" i="2"/>
  <c r="E28" i="2" s="1"/>
  <c r="C29" i="2"/>
  <c r="E29" i="2" s="1"/>
  <c r="C30" i="2"/>
  <c r="F30" i="2" s="1"/>
  <c r="C31" i="2"/>
  <c r="E31" i="2" s="1"/>
  <c r="C32" i="2"/>
  <c r="F32" i="2" s="1"/>
  <c r="C33" i="2"/>
  <c r="E33" i="2" s="1"/>
  <c r="C34" i="2"/>
  <c r="F34" i="2" s="1"/>
  <c r="C35" i="2"/>
  <c r="E35" i="2" s="1"/>
  <c r="C3" i="2"/>
  <c r="F3" i="2" s="1"/>
  <c r="E20" i="2" l="1"/>
  <c r="E12" i="2"/>
  <c r="F28" i="2"/>
  <c r="E27" i="2"/>
  <c r="E11" i="2"/>
  <c r="F35" i="2"/>
  <c r="E3" i="2"/>
  <c r="E26" i="2"/>
  <c r="E18" i="2"/>
  <c r="E10" i="2"/>
  <c r="F4" i="2"/>
  <c r="E19" i="2"/>
  <c r="F33" i="2"/>
  <c r="F17" i="2"/>
  <c r="E32" i="2"/>
  <c r="E24" i="2"/>
  <c r="E16" i="2"/>
  <c r="E34" i="2"/>
  <c r="F31" i="2"/>
  <c r="F23" i="2"/>
  <c r="F15" i="2"/>
  <c r="E30" i="2"/>
  <c r="E22" i="2"/>
  <c r="E14" i="2"/>
  <c r="E25" i="2"/>
  <c r="D13" i="1"/>
  <c r="D14" i="1"/>
  <c r="D15" i="1"/>
  <c r="D21" i="1"/>
  <c r="D29" i="1"/>
  <c r="D31" i="1"/>
  <c r="D39" i="1"/>
  <c r="D55" i="1"/>
  <c r="D63" i="1"/>
  <c r="D71" i="1"/>
  <c r="D87" i="1"/>
  <c r="D95" i="1"/>
  <c r="C36" i="1"/>
  <c r="C37" i="1"/>
  <c r="C38" i="1"/>
  <c r="F38" i="1" s="1"/>
  <c r="C39" i="1"/>
  <c r="F39" i="1" s="1"/>
  <c r="C40" i="1"/>
  <c r="C41" i="1"/>
  <c r="C42" i="1"/>
  <c r="C43" i="1"/>
  <c r="C44" i="1"/>
  <c r="C45" i="1"/>
  <c r="C46" i="1"/>
  <c r="F46" i="1" s="1"/>
  <c r="C47" i="1"/>
  <c r="F47" i="1" s="1"/>
  <c r="C48" i="1"/>
  <c r="C49" i="1"/>
  <c r="C50" i="1"/>
  <c r="C51" i="1"/>
  <c r="C52" i="1"/>
  <c r="C53" i="1"/>
  <c r="C54" i="1"/>
  <c r="F54" i="1" s="1"/>
  <c r="C55" i="1"/>
  <c r="F55" i="1" s="1"/>
  <c r="C56" i="1"/>
  <c r="C57" i="1"/>
  <c r="C58" i="1"/>
  <c r="C59" i="1"/>
  <c r="C60" i="1"/>
  <c r="C61" i="1"/>
  <c r="C62" i="1"/>
  <c r="F62" i="1" s="1"/>
  <c r="C63" i="1"/>
  <c r="F63" i="1" s="1"/>
  <c r="C64" i="1"/>
  <c r="C65" i="1"/>
  <c r="C66" i="1"/>
  <c r="C67" i="1"/>
  <c r="C68" i="1"/>
  <c r="C69" i="1"/>
  <c r="C70" i="1"/>
  <c r="F70" i="1" s="1"/>
  <c r="C71" i="1"/>
  <c r="F71" i="1" s="1"/>
  <c r="C72" i="1"/>
  <c r="C73" i="1"/>
  <c r="C74" i="1"/>
  <c r="C75" i="1"/>
  <c r="C76" i="1"/>
  <c r="C77" i="1"/>
  <c r="C78" i="1"/>
  <c r="F78" i="1" s="1"/>
  <c r="C79" i="1"/>
  <c r="F79" i="1" s="1"/>
  <c r="C80" i="1"/>
  <c r="C81" i="1"/>
  <c r="C82" i="1"/>
  <c r="C83" i="1"/>
  <c r="C84" i="1"/>
  <c r="C85" i="1"/>
  <c r="C86" i="1"/>
  <c r="F86" i="1" s="1"/>
  <c r="C87" i="1"/>
  <c r="F87" i="1" s="1"/>
  <c r="C88" i="1"/>
  <c r="C89" i="1"/>
  <c r="C90" i="1"/>
  <c r="C91" i="1"/>
  <c r="C92" i="1"/>
  <c r="C93" i="1"/>
  <c r="C94" i="1"/>
  <c r="F94" i="1" s="1"/>
  <c r="C95" i="1"/>
  <c r="F95" i="1" s="1"/>
  <c r="C96" i="1"/>
  <c r="C97" i="1"/>
  <c r="C98" i="1"/>
  <c r="C99" i="1"/>
  <c r="C100" i="1"/>
  <c r="C101" i="1"/>
  <c r="C3" i="1"/>
  <c r="C4" i="1"/>
  <c r="C5" i="1"/>
  <c r="F5" i="1" s="1"/>
  <c r="C6" i="1"/>
  <c r="F6" i="1" s="1"/>
  <c r="C7" i="1"/>
  <c r="F7" i="1" s="1"/>
  <c r="C8" i="1"/>
  <c r="C9" i="1"/>
  <c r="C10" i="1"/>
  <c r="C11" i="1"/>
  <c r="C12" i="1"/>
  <c r="C13" i="1"/>
  <c r="F13" i="1" s="1"/>
  <c r="C14" i="1"/>
  <c r="F14" i="1" s="1"/>
  <c r="C15" i="1"/>
  <c r="F15" i="1" s="1"/>
  <c r="C16" i="1"/>
  <c r="C17" i="1"/>
  <c r="C18" i="1"/>
  <c r="C19" i="1"/>
  <c r="C20" i="1"/>
  <c r="C21" i="1"/>
  <c r="F21" i="1" s="1"/>
  <c r="C22" i="1"/>
  <c r="F22" i="1" s="1"/>
  <c r="C23" i="1"/>
  <c r="F23" i="1" s="1"/>
  <c r="C24" i="1"/>
  <c r="C25" i="1"/>
  <c r="C26" i="1"/>
  <c r="C27" i="1"/>
  <c r="C28" i="1"/>
  <c r="C29" i="1"/>
  <c r="F29" i="1" s="1"/>
  <c r="C30" i="1"/>
  <c r="F30" i="1" s="1"/>
  <c r="C31" i="1"/>
  <c r="F31" i="1" s="1"/>
  <c r="C32" i="1"/>
  <c r="C33" i="1"/>
  <c r="C34" i="1"/>
  <c r="C3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E29" i="1" s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E55" i="1" s="1"/>
  <c r="B56" i="1"/>
  <c r="B57" i="1"/>
  <c r="B58" i="1"/>
  <c r="B59" i="1"/>
  <c r="B60" i="1"/>
  <c r="B61" i="1"/>
  <c r="B62" i="1"/>
  <c r="B63" i="1"/>
  <c r="E63" i="1" s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E87" i="1" s="1"/>
  <c r="B88" i="1"/>
  <c r="B89" i="1"/>
  <c r="B90" i="1"/>
  <c r="B91" i="1"/>
  <c r="B92" i="1"/>
  <c r="B93" i="1"/>
  <c r="B94" i="1"/>
  <c r="B95" i="1"/>
  <c r="E95" i="1" s="1"/>
  <c r="B96" i="1"/>
  <c r="B97" i="1"/>
  <c r="B98" i="1"/>
  <c r="B99" i="1"/>
  <c r="B100" i="1"/>
  <c r="B101" i="1"/>
  <c r="D78" i="1" l="1"/>
  <c r="D35" i="1"/>
  <c r="F35" i="1"/>
  <c r="D10" i="1"/>
  <c r="E10" i="1" s="1"/>
  <c r="F10" i="1"/>
  <c r="D77" i="1"/>
  <c r="F77" i="1"/>
  <c r="D37" i="1"/>
  <c r="F37" i="1"/>
  <c r="E32" i="1"/>
  <c r="D9" i="1"/>
  <c r="E9" i="1" s="1"/>
  <c r="F9" i="1"/>
  <c r="E31" i="1"/>
  <c r="E15" i="1"/>
  <c r="D32" i="1"/>
  <c r="F32" i="1"/>
  <c r="D16" i="1"/>
  <c r="F16" i="1"/>
  <c r="D99" i="1"/>
  <c r="F99" i="1"/>
  <c r="D83" i="1"/>
  <c r="F83" i="1"/>
  <c r="D67" i="1"/>
  <c r="F67" i="1"/>
  <c r="D43" i="1"/>
  <c r="F43" i="1"/>
  <c r="E70" i="1"/>
  <c r="E14" i="1"/>
  <c r="E6" i="1"/>
  <c r="D98" i="1"/>
  <c r="E98" i="1" s="1"/>
  <c r="F98" i="1"/>
  <c r="D90" i="1"/>
  <c r="E90" i="1" s="1"/>
  <c r="F90" i="1"/>
  <c r="D82" i="1"/>
  <c r="E82" i="1" s="1"/>
  <c r="F82" i="1"/>
  <c r="D74" i="1"/>
  <c r="E74" i="1" s="1"/>
  <c r="F74" i="1"/>
  <c r="D66" i="1"/>
  <c r="E66" i="1" s="1"/>
  <c r="F66" i="1"/>
  <c r="D58" i="1"/>
  <c r="E58" i="1" s="1"/>
  <c r="F58" i="1"/>
  <c r="D50" i="1"/>
  <c r="E50" i="1" s="1"/>
  <c r="F50" i="1"/>
  <c r="D42" i="1"/>
  <c r="E42" i="1" s="1"/>
  <c r="F42" i="1"/>
  <c r="D94" i="1"/>
  <c r="D62" i="1"/>
  <c r="E62" i="1" s="1"/>
  <c r="D30" i="1"/>
  <c r="E30" i="1" s="1"/>
  <c r="D7" i="1"/>
  <c r="E7" i="1" s="1"/>
  <c r="D27" i="1"/>
  <c r="F27" i="1"/>
  <c r="D11" i="1"/>
  <c r="F11" i="1"/>
  <c r="D3" i="1"/>
  <c r="E89" i="1"/>
  <c r="E49" i="1"/>
  <c r="D18" i="1"/>
  <c r="E18" i="1" s="1"/>
  <c r="F18" i="1"/>
  <c r="D93" i="1"/>
  <c r="F93" i="1"/>
  <c r="D69" i="1"/>
  <c r="E69" i="1" s="1"/>
  <c r="F69" i="1"/>
  <c r="D53" i="1"/>
  <c r="E53" i="1" s="1"/>
  <c r="F53" i="1"/>
  <c r="D33" i="1"/>
  <c r="F33" i="1"/>
  <c r="D92" i="1"/>
  <c r="E92" i="1" s="1"/>
  <c r="F92" i="1"/>
  <c r="D52" i="1"/>
  <c r="E52" i="1" s="1"/>
  <c r="F52" i="1"/>
  <c r="E71" i="1"/>
  <c r="D24" i="1"/>
  <c r="E24" i="1" s="1"/>
  <c r="F24" i="1"/>
  <c r="D8" i="1"/>
  <c r="E8" i="1" s="1"/>
  <c r="F8" i="1"/>
  <c r="D91" i="1"/>
  <c r="E91" i="1" s="1"/>
  <c r="F91" i="1"/>
  <c r="D75" i="1"/>
  <c r="F75" i="1"/>
  <c r="D59" i="1"/>
  <c r="F59" i="1"/>
  <c r="D51" i="1"/>
  <c r="F51" i="1"/>
  <c r="E94" i="1"/>
  <c r="D97" i="1"/>
  <c r="F97" i="1"/>
  <c r="D89" i="1"/>
  <c r="F89" i="1"/>
  <c r="D81" i="1"/>
  <c r="E81" i="1" s="1"/>
  <c r="F81" i="1"/>
  <c r="D73" i="1"/>
  <c r="E73" i="1" s="1"/>
  <c r="F73" i="1"/>
  <c r="D65" i="1"/>
  <c r="F65" i="1"/>
  <c r="D57" i="1"/>
  <c r="E57" i="1" s="1"/>
  <c r="F57" i="1"/>
  <c r="D49" i="1"/>
  <c r="F49" i="1"/>
  <c r="D41" i="1"/>
  <c r="E41" i="1" s="1"/>
  <c r="F41" i="1"/>
  <c r="D6" i="1"/>
  <c r="D19" i="1"/>
  <c r="F19" i="1"/>
  <c r="D46" i="1"/>
  <c r="E46" i="1" s="1"/>
  <c r="E97" i="1"/>
  <c r="E65" i="1"/>
  <c r="E33" i="1"/>
  <c r="D34" i="1"/>
  <c r="E34" i="1" s="1"/>
  <c r="F34" i="1"/>
  <c r="D101" i="1"/>
  <c r="F101" i="1"/>
  <c r="D61" i="1"/>
  <c r="F61" i="1"/>
  <c r="E16" i="1"/>
  <c r="D25" i="1"/>
  <c r="E25" i="1" s="1"/>
  <c r="F25" i="1"/>
  <c r="D100" i="1"/>
  <c r="F100" i="1"/>
  <c r="D76" i="1"/>
  <c r="F76" i="1"/>
  <c r="D60" i="1"/>
  <c r="F60" i="1"/>
  <c r="D36" i="1"/>
  <c r="F36" i="1"/>
  <c r="D70" i="1"/>
  <c r="D38" i="1"/>
  <c r="E39" i="1"/>
  <c r="E21" i="1"/>
  <c r="E100" i="1"/>
  <c r="E76" i="1"/>
  <c r="E60" i="1"/>
  <c r="E36" i="1"/>
  <c r="E4" i="1"/>
  <c r="D96" i="1"/>
  <c r="F96" i="1"/>
  <c r="D88" i="1"/>
  <c r="E88" i="1" s="1"/>
  <c r="F88" i="1"/>
  <c r="D80" i="1"/>
  <c r="E80" i="1" s="1"/>
  <c r="F80" i="1"/>
  <c r="D72" i="1"/>
  <c r="F72" i="1"/>
  <c r="D64" i="1"/>
  <c r="F64" i="1"/>
  <c r="D56" i="1"/>
  <c r="E56" i="1" s="1"/>
  <c r="F56" i="1"/>
  <c r="D48" i="1"/>
  <c r="F48" i="1"/>
  <c r="D40" i="1"/>
  <c r="F40" i="1"/>
  <c r="D86" i="1"/>
  <c r="E86" i="1" s="1"/>
  <c r="D54" i="1"/>
  <c r="E54" i="1" s="1"/>
  <c r="D23" i="1"/>
  <c r="E23" i="1" s="1"/>
  <c r="D5" i="1"/>
  <c r="E5" i="1" s="1"/>
  <c r="D26" i="1"/>
  <c r="E26" i="1" s="1"/>
  <c r="F26" i="1"/>
  <c r="D85" i="1"/>
  <c r="E85" i="1" s="1"/>
  <c r="F85" i="1"/>
  <c r="D45" i="1"/>
  <c r="F45" i="1"/>
  <c r="D17" i="1"/>
  <c r="E17" i="1" s="1"/>
  <c r="F17" i="1"/>
  <c r="D84" i="1"/>
  <c r="E84" i="1" s="1"/>
  <c r="F84" i="1"/>
  <c r="D68" i="1"/>
  <c r="E68" i="1" s="1"/>
  <c r="F68" i="1"/>
  <c r="D44" i="1"/>
  <c r="E44" i="1" s="1"/>
  <c r="F44" i="1"/>
  <c r="E78" i="1"/>
  <c r="E38" i="1"/>
  <c r="E13" i="1"/>
  <c r="E99" i="1"/>
  <c r="E83" i="1"/>
  <c r="E75" i="1"/>
  <c r="E67" i="1"/>
  <c r="E59" i="1"/>
  <c r="E51" i="1"/>
  <c r="E43" i="1"/>
  <c r="E35" i="1"/>
  <c r="E27" i="1"/>
  <c r="E19" i="1"/>
  <c r="E11" i="1"/>
  <c r="E3" i="1"/>
  <c r="D28" i="1"/>
  <c r="E28" i="1" s="1"/>
  <c r="F28" i="1"/>
  <c r="D20" i="1"/>
  <c r="E20" i="1" s="1"/>
  <c r="F20" i="1"/>
  <c r="D12" i="1"/>
  <c r="E12" i="1" s="1"/>
  <c r="F12" i="1"/>
  <c r="D4" i="1"/>
  <c r="F4" i="1"/>
  <c r="D79" i="1"/>
  <c r="E79" i="1" s="1"/>
  <c r="D47" i="1"/>
  <c r="E47" i="1" s="1"/>
  <c r="D22" i="1"/>
  <c r="E22" i="1" s="1"/>
  <c r="E96" i="1"/>
  <c r="E72" i="1"/>
  <c r="E64" i="1"/>
  <c r="E48" i="1"/>
  <c r="E40" i="1"/>
  <c r="E101" i="1"/>
  <c r="E93" i="1"/>
  <c r="E77" i="1"/>
  <c r="E61" i="1"/>
  <c r="E45" i="1"/>
  <c r="E37" i="1"/>
  <c r="D2" i="1"/>
  <c r="C2" i="1"/>
  <c r="F2" i="1"/>
  <c r="A2" i="1"/>
  <c r="B2" i="1"/>
  <c r="E2" i="1"/>
</calcChain>
</file>

<file path=xl/sharedStrings.xml><?xml version="1.0" encoding="utf-8"?>
<sst xmlns="http://schemas.openxmlformats.org/spreadsheetml/2006/main" count="23" uniqueCount="21">
  <si>
    <t>p1</t>
  </si>
  <si>
    <t>p2</t>
  </si>
  <si>
    <t>p3</t>
  </si>
  <si>
    <t>Gini</t>
  </si>
  <si>
    <t>Entropy</t>
  </si>
  <si>
    <t>Chi Square</t>
  </si>
  <si>
    <t>Average</t>
  </si>
  <si>
    <t>Comment</t>
  </si>
  <si>
    <t>Same low value</t>
  </si>
  <si>
    <t>Skewed value : a preferred node</t>
  </si>
  <si>
    <t>Skewed scaled value for 3</t>
  </si>
  <si>
    <t>Same high value</t>
  </si>
  <si>
    <t>Values very close</t>
  </si>
  <si>
    <t>high values very close</t>
  </si>
  <si>
    <t>Scaled values from 6</t>
  </si>
  <si>
    <t>Equal distribution among multiple</t>
  </si>
  <si>
    <t>low value skewed</t>
  </si>
  <si>
    <t xml:space="preserve">p </t>
  </si>
  <si>
    <t>p^2</t>
  </si>
  <si>
    <t>1-p</t>
  </si>
  <si>
    <t>(1-p)^2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</si>
</sst>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'Gini Entropy curves'!$A$2:$A$101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'Gini Entropy curves'!$B$2:$B$101</c:f>
              <c:numCache>
                <c:formatCode>General</c:formatCode>
                <c:ptCount val="100"/>
                <c:pt idx="0">
                  <c:v>0</c:v>
                </c:pt>
                <c:pt idx="1">
                  <c:v>4.0000000000000002E-4</c:v>
                </c:pt>
                <c:pt idx="2">
                  <c:v>8.9999999999999998E-4</c:v>
                </c:pt>
                <c:pt idx="3">
                  <c:v>1.6000000000000001E-3</c:v>
                </c:pt>
                <c:pt idx="4">
                  <c:v>2.5000000000000005E-3</c:v>
                </c:pt>
                <c:pt idx="5">
                  <c:v>3.5999999999999999E-3</c:v>
                </c:pt>
                <c:pt idx="6">
                  <c:v>4.9000000000000007E-3</c:v>
                </c:pt>
                <c:pt idx="7">
                  <c:v>6.4000000000000003E-3</c:v>
                </c:pt>
                <c:pt idx="8">
                  <c:v>8.0999999999999996E-3</c:v>
                </c:pt>
                <c:pt idx="9">
                  <c:v>1.0000000000000002E-2</c:v>
                </c:pt>
                <c:pt idx="10">
                  <c:v>1.21E-2</c:v>
                </c:pt>
                <c:pt idx="11">
                  <c:v>1.44E-2</c:v>
                </c:pt>
                <c:pt idx="12">
                  <c:v>1.6900000000000002E-2</c:v>
                </c:pt>
                <c:pt idx="13">
                  <c:v>1.9600000000000003E-2</c:v>
                </c:pt>
                <c:pt idx="14">
                  <c:v>2.2499999999999999E-2</c:v>
                </c:pt>
                <c:pt idx="15">
                  <c:v>2.5600000000000001E-2</c:v>
                </c:pt>
                <c:pt idx="16">
                  <c:v>2.8900000000000006E-2</c:v>
                </c:pt>
                <c:pt idx="17">
                  <c:v>3.2399999999999998E-2</c:v>
                </c:pt>
                <c:pt idx="18">
                  <c:v>3.61E-2</c:v>
                </c:pt>
                <c:pt idx="19">
                  <c:v>4.0000000000000008E-2</c:v>
                </c:pt>
                <c:pt idx="20">
                  <c:v>4.4099999999999993E-2</c:v>
                </c:pt>
                <c:pt idx="21">
                  <c:v>4.8399999999999999E-2</c:v>
                </c:pt>
                <c:pt idx="22">
                  <c:v>5.2900000000000003E-2</c:v>
                </c:pt>
                <c:pt idx="23">
                  <c:v>5.7599999999999998E-2</c:v>
                </c:pt>
                <c:pt idx="24">
                  <c:v>6.25E-2</c:v>
                </c:pt>
                <c:pt idx="25">
                  <c:v>6.7600000000000007E-2</c:v>
                </c:pt>
                <c:pt idx="26">
                  <c:v>7.2900000000000006E-2</c:v>
                </c:pt>
                <c:pt idx="27">
                  <c:v>7.8400000000000011E-2</c:v>
                </c:pt>
                <c:pt idx="28">
                  <c:v>8.4099999999999994E-2</c:v>
                </c:pt>
                <c:pt idx="29">
                  <c:v>0.09</c:v>
                </c:pt>
                <c:pt idx="30">
                  <c:v>9.6100000000000005E-2</c:v>
                </c:pt>
                <c:pt idx="31">
                  <c:v>0.1024</c:v>
                </c:pt>
                <c:pt idx="32">
                  <c:v>0.10890000000000001</c:v>
                </c:pt>
                <c:pt idx="33">
                  <c:v>0.11560000000000002</c:v>
                </c:pt>
                <c:pt idx="34">
                  <c:v>0.12249999999999998</c:v>
                </c:pt>
                <c:pt idx="35">
                  <c:v>0.12959999999999999</c:v>
                </c:pt>
                <c:pt idx="36">
                  <c:v>0.13689999999999999</c:v>
                </c:pt>
                <c:pt idx="37">
                  <c:v>0.1444</c:v>
                </c:pt>
                <c:pt idx="38">
                  <c:v>0.15210000000000001</c:v>
                </c:pt>
                <c:pt idx="39">
                  <c:v>0.16000000000000003</c:v>
                </c:pt>
                <c:pt idx="40">
                  <c:v>0.16809999999999997</c:v>
                </c:pt>
                <c:pt idx="41">
                  <c:v>0.17639999999999997</c:v>
                </c:pt>
                <c:pt idx="42">
                  <c:v>0.18489999999999998</c:v>
                </c:pt>
                <c:pt idx="43">
                  <c:v>0.19359999999999999</c:v>
                </c:pt>
                <c:pt idx="44">
                  <c:v>0.20250000000000001</c:v>
                </c:pt>
                <c:pt idx="45">
                  <c:v>0.21160000000000001</c:v>
                </c:pt>
                <c:pt idx="46">
                  <c:v>0.22089999999999999</c:v>
                </c:pt>
                <c:pt idx="47">
                  <c:v>0.23039999999999999</c:v>
                </c:pt>
                <c:pt idx="48">
                  <c:v>0.24009999999999998</c:v>
                </c:pt>
                <c:pt idx="49">
                  <c:v>0.25</c:v>
                </c:pt>
                <c:pt idx="50">
                  <c:v>0.2601</c:v>
                </c:pt>
                <c:pt idx="51">
                  <c:v>0.27040000000000003</c:v>
                </c:pt>
                <c:pt idx="52">
                  <c:v>0.28090000000000004</c:v>
                </c:pt>
                <c:pt idx="53">
                  <c:v>0.29160000000000003</c:v>
                </c:pt>
                <c:pt idx="54">
                  <c:v>0.30250000000000005</c:v>
                </c:pt>
                <c:pt idx="55">
                  <c:v>0.31360000000000005</c:v>
                </c:pt>
                <c:pt idx="56">
                  <c:v>0.32489999999999997</c:v>
                </c:pt>
                <c:pt idx="57">
                  <c:v>0.33639999999999998</c:v>
                </c:pt>
                <c:pt idx="58">
                  <c:v>0.34809999999999997</c:v>
                </c:pt>
                <c:pt idx="59">
                  <c:v>0.36</c:v>
                </c:pt>
                <c:pt idx="60">
                  <c:v>0.37209999999999999</c:v>
                </c:pt>
                <c:pt idx="61">
                  <c:v>0.38440000000000002</c:v>
                </c:pt>
                <c:pt idx="62">
                  <c:v>0.39690000000000003</c:v>
                </c:pt>
                <c:pt idx="63">
                  <c:v>0.40960000000000002</c:v>
                </c:pt>
                <c:pt idx="64">
                  <c:v>0.42250000000000004</c:v>
                </c:pt>
                <c:pt idx="65">
                  <c:v>0.43560000000000004</c:v>
                </c:pt>
                <c:pt idx="66">
                  <c:v>0.44890000000000008</c:v>
                </c:pt>
                <c:pt idx="67">
                  <c:v>0.46240000000000009</c:v>
                </c:pt>
                <c:pt idx="68">
                  <c:v>0.47609999999999991</c:v>
                </c:pt>
                <c:pt idx="69">
                  <c:v>0.48999999999999994</c:v>
                </c:pt>
                <c:pt idx="70">
                  <c:v>0.50409999999999999</c:v>
                </c:pt>
                <c:pt idx="71">
                  <c:v>0.51839999999999997</c:v>
                </c:pt>
                <c:pt idx="72">
                  <c:v>0.53289999999999993</c:v>
                </c:pt>
                <c:pt idx="73">
                  <c:v>0.54759999999999998</c:v>
                </c:pt>
                <c:pt idx="74">
                  <c:v>0.5625</c:v>
                </c:pt>
                <c:pt idx="75">
                  <c:v>0.5776</c:v>
                </c:pt>
                <c:pt idx="76">
                  <c:v>0.59289999999999998</c:v>
                </c:pt>
                <c:pt idx="77">
                  <c:v>0.60840000000000005</c:v>
                </c:pt>
                <c:pt idx="78">
                  <c:v>0.6241000000000001</c:v>
                </c:pt>
                <c:pt idx="79">
                  <c:v>0.64000000000000012</c:v>
                </c:pt>
                <c:pt idx="80">
                  <c:v>0.65610000000000013</c:v>
                </c:pt>
                <c:pt idx="81">
                  <c:v>0.67239999999999989</c:v>
                </c:pt>
                <c:pt idx="82">
                  <c:v>0.68889999999999996</c:v>
                </c:pt>
                <c:pt idx="83">
                  <c:v>0.70559999999999989</c:v>
                </c:pt>
                <c:pt idx="84">
                  <c:v>0.72249999999999992</c:v>
                </c:pt>
                <c:pt idx="85">
                  <c:v>0.73959999999999992</c:v>
                </c:pt>
                <c:pt idx="86">
                  <c:v>0.75690000000000002</c:v>
                </c:pt>
                <c:pt idx="87">
                  <c:v>0.77439999999999998</c:v>
                </c:pt>
                <c:pt idx="88">
                  <c:v>0.79210000000000003</c:v>
                </c:pt>
                <c:pt idx="89">
                  <c:v>0.81</c:v>
                </c:pt>
                <c:pt idx="90">
                  <c:v>0.82810000000000006</c:v>
                </c:pt>
                <c:pt idx="91">
                  <c:v>0.84640000000000004</c:v>
                </c:pt>
                <c:pt idx="92">
                  <c:v>0.86490000000000011</c:v>
                </c:pt>
                <c:pt idx="93">
                  <c:v>0.88359999999999994</c:v>
                </c:pt>
                <c:pt idx="94">
                  <c:v>0.90249999999999997</c:v>
                </c:pt>
                <c:pt idx="95">
                  <c:v>0.92159999999999997</c:v>
                </c:pt>
                <c:pt idx="96">
                  <c:v>0.94089999999999996</c:v>
                </c:pt>
                <c:pt idx="97">
                  <c:v>0.96039999999999992</c:v>
                </c:pt>
                <c:pt idx="98">
                  <c:v>0.98009999999999997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0D-3B4D-BD55-28448C454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307376"/>
        <c:axId val="2015309024"/>
      </c:scatterChart>
      <c:valAx>
        <c:axId val="201530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09024"/>
        <c:crosses val="autoZero"/>
        <c:crossBetween val="midCat"/>
      </c:valAx>
      <c:valAx>
        <c:axId val="20153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0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</a:t>
            </a:r>
          </a:p>
        </c:rich>
      </c:tx>
      <c:layout>
        <c:manualLayout>
          <c:xMode val="edge"/>
          <c:yMode val="edge"/>
          <c:x val="0.4669722222222223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'Gini Entropy curves'!$E$2:$E$101</c:f>
              <c:numCache>
                <c:formatCode>General</c:formatCode>
                <c:ptCount val="100"/>
                <c:pt idx="0">
                  <c:v>0</c:v>
                </c:pt>
                <c:pt idx="1">
                  <c:v>3.9200000000000124E-2</c:v>
                </c:pt>
                <c:pt idx="2">
                  <c:v>5.8200000000000029E-2</c:v>
                </c:pt>
                <c:pt idx="3">
                  <c:v>7.6799999999999979E-2</c:v>
                </c:pt>
                <c:pt idx="4">
                  <c:v>9.5000000000000084E-2</c:v>
                </c:pt>
                <c:pt idx="5">
                  <c:v>0.11280000000000001</c:v>
                </c:pt>
                <c:pt idx="6">
                  <c:v>0.13020000000000009</c:v>
                </c:pt>
                <c:pt idx="7">
                  <c:v>0.1472</c:v>
                </c:pt>
                <c:pt idx="8">
                  <c:v>0.16379999999999995</c:v>
                </c:pt>
                <c:pt idx="9">
                  <c:v>0.17999999999999994</c:v>
                </c:pt>
                <c:pt idx="10">
                  <c:v>0.19579999999999997</c:v>
                </c:pt>
                <c:pt idx="11">
                  <c:v>0.21120000000000005</c:v>
                </c:pt>
                <c:pt idx="12">
                  <c:v>0.22619999999999996</c:v>
                </c:pt>
                <c:pt idx="13">
                  <c:v>0.24080000000000013</c:v>
                </c:pt>
                <c:pt idx="14">
                  <c:v>0.25500000000000012</c:v>
                </c:pt>
                <c:pt idx="15">
                  <c:v>0.26880000000000015</c:v>
                </c:pt>
                <c:pt idx="16">
                  <c:v>0.28220000000000001</c:v>
                </c:pt>
                <c:pt idx="17">
                  <c:v>0.29519999999999991</c:v>
                </c:pt>
                <c:pt idx="18">
                  <c:v>0.30779999999999985</c:v>
                </c:pt>
                <c:pt idx="19">
                  <c:v>0.31999999999999984</c:v>
                </c:pt>
                <c:pt idx="20">
                  <c:v>0.33179999999999987</c:v>
                </c:pt>
                <c:pt idx="21">
                  <c:v>0.34319999999999995</c:v>
                </c:pt>
                <c:pt idx="22">
                  <c:v>0.35420000000000007</c:v>
                </c:pt>
                <c:pt idx="23">
                  <c:v>0.36480000000000001</c:v>
                </c:pt>
                <c:pt idx="24">
                  <c:v>0.375</c:v>
                </c:pt>
                <c:pt idx="25">
                  <c:v>0.38480000000000003</c:v>
                </c:pt>
                <c:pt idx="26">
                  <c:v>0.39420000000000011</c:v>
                </c:pt>
                <c:pt idx="27">
                  <c:v>0.4032</c:v>
                </c:pt>
                <c:pt idx="28">
                  <c:v>0.41180000000000005</c:v>
                </c:pt>
                <c:pt idx="29">
                  <c:v>0.42000000000000004</c:v>
                </c:pt>
                <c:pt idx="30">
                  <c:v>0.42780000000000007</c:v>
                </c:pt>
                <c:pt idx="31">
                  <c:v>0.43520000000000003</c:v>
                </c:pt>
                <c:pt idx="32">
                  <c:v>0.44220000000000004</c:v>
                </c:pt>
                <c:pt idx="33">
                  <c:v>0.44880000000000009</c:v>
                </c:pt>
                <c:pt idx="34">
                  <c:v>0.45499999999999996</c:v>
                </c:pt>
                <c:pt idx="35">
                  <c:v>0.46079999999999999</c:v>
                </c:pt>
                <c:pt idx="36">
                  <c:v>0.46619999999999995</c:v>
                </c:pt>
                <c:pt idx="37">
                  <c:v>0.47119999999999995</c:v>
                </c:pt>
                <c:pt idx="38">
                  <c:v>0.4758</c:v>
                </c:pt>
                <c:pt idx="39">
                  <c:v>0.48</c:v>
                </c:pt>
                <c:pt idx="40">
                  <c:v>0.48380000000000001</c:v>
                </c:pt>
                <c:pt idx="41">
                  <c:v>0.48719999999999997</c:v>
                </c:pt>
                <c:pt idx="42">
                  <c:v>0.49019999999999997</c:v>
                </c:pt>
                <c:pt idx="43">
                  <c:v>0.4927999999999999</c:v>
                </c:pt>
                <c:pt idx="44">
                  <c:v>0.49499999999999988</c:v>
                </c:pt>
                <c:pt idx="45">
                  <c:v>0.49679999999999991</c:v>
                </c:pt>
                <c:pt idx="46">
                  <c:v>0.49819999999999998</c:v>
                </c:pt>
                <c:pt idx="47">
                  <c:v>0.49919999999999998</c:v>
                </c:pt>
                <c:pt idx="48">
                  <c:v>0.49980000000000002</c:v>
                </c:pt>
                <c:pt idx="49">
                  <c:v>0.5</c:v>
                </c:pt>
                <c:pt idx="50">
                  <c:v>0.49980000000000002</c:v>
                </c:pt>
                <c:pt idx="51">
                  <c:v>0.49919999999999998</c:v>
                </c:pt>
                <c:pt idx="52">
                  <c:v>0.49819999999999998</c:v>
                </c:pt>
                <c:pt idx="53">
                  <c:v>0.49680000000000002</c:v>
                </c:pt>
                <c:pt idx="54">
                  <c:v>0.495</c:v>
                </c:pt>
                <c:pt idx="55">
                  <c:v>0.49280000000000002</c:v>
                </c:pt>
                <c:pt idx="56">
                  <c:v>0.49019999999999997</c:v>
                </c:pt>
                <c:pt idx="57">
                  <c:v>0.48719999999999997</c:v>
                </c:pt>
                <c:pt idx="58">
                  <c:v>0.48380000000000001</c:v>
                </c:pt>
                <c:pt idx="59">
                  <c:v>0.48</c:v>
                </c:pt>
                <c:pt idx="60">
                  <c:v>0.4758</c:v>
                </c:pt>
                <c:pt idx="61">
                  <c:v>0.47119999999999995</c:v>
                </c:pt>
                <c:pt idx="62">
                  <c:v>0.46619999999999995</c:v>
                </c:pt>
                <c:pt idx="63">
                  <c:v>0.46079999999999999</c:v>
                </c:pt>
                <c:pt idx="64">
                  <c:v>0.45499999999999996</c:v>
                </c:pt>
                <c:pt idx="65">
                  <c:v>0.44879999999999998</c:v>
                </c:pt>
                <c:pt idx="66">
                  <c:v>0.44219999999999993</c:v>
                </c:pt>
                <c:pt idx="67">
                  <c:v>0.43519999999999992</c:v>
                </c:pt>
                <c:pt idx="68">
                  <c:v>0.42780000000000007</c:v>
                </c:pt>
                <c:pt idx="69">
                  <c:v>0.42000000000000004</c:v>
                </c:pt>
                <c:pt idx="70">
                  <c:v>0.41179999999999994</c:v>
                </c:pt>
                <c:pt idx="71">
                  <c:v>0.4032</c:v>
                </c:pt>
                <c:pt idx="72">
                  <c:v>0.39420000000000011</c:v>
                </c:pt>
                <c:pt idx="73">
                  <c:v>0.38480000000000003</c:v>
                </c:pt>
                <c:pt idx="74">
                  <c:v>0.375</c:v>
                </c:pt>
                <c:pt idx="75">
                  <c:v>0.36480000000000001</c:v>
                </c:pt>
                <c:pt idx="76">
                  <c:v>0.35420000000000007</c:v>
                </c:pt>
                <c:pt idx="77">
                  <c:v>0.34319999999999995</c:v>
                </c:pt>
                <c:pt idx="78">
                  <c:v>0.33179999999999987</c:v>
                </c:pt>
                <c:pt idx="79">
                  <c:v>0.31999999999999984</c:v>
                </c:pt>
                <c:pt idx="80">
                  <c:v>0.30779999999999985</c:v>
                </c:pt>
                <c:pt idx="81">
                  <c:v>0.29520000000000013</c:v>
                </c:pt>
                <c:pt idx="82">
                  <c:v>0.28220000000000001</c:v>
                </c:pt>
                <c:pt idx="83">
                  <c:v>0.26880000000000015</c:v>
                </c:pt>
                <c:pt idx="84">
                  <c:v>0.25500000000000012</c:v>
                </c:pt>
                <c:pt idx="85">
                  <c:v>0.24080000000000013</c:v>
                </c:pt>
                <c:pt idx="86">
                  <c:v>0.22619999999999996</c:v>
                </c:pt>
                <c:pt idx="87">
                  <c:v>0.21120000000000005</c:v>
                </c:pt>
                <c:pt idx="88">
                  <c:v>0.19579999999999997</c:v>
                </c:pt>
                <c:pt idx="89">
                  <c:v>0.17999999999999994</c:v>
                </c:pt>
                <c:pt idx="90">
                  <c:v>0.16379999999999995</c:v>
                </c:pt>
                <c:pt idx="91">
                  <c:v>0.1472</c:v>
                </c:pt>
                <c:pt idx="92">
                  <c:v>0.13019999999999987</c:v>
                </c:pt>
                <c:pt idx="93">
                  <c:v>0.11280000000000001</c:v>
                </c:pt>
                <c:pt idx="94">
                  <c:v>9.4999999999999973E-2</c:v>
                </c:pt>
                <c:pt idx="95">
                  <c:v>7.6799999999999979E-2</c:v>
                </c:pt>
                <c:pt idx="96">
                  <c:v>5.8200000000000029E-2</c:v>
                </c:pt>
                <c:pt idx="97">
                  <c:v>3.9200000000000124E-2</c:v>
                </c:pt>
                <c:pt idx="98">
                  <c:v>1.980000000000004E-2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2F-1B4B-90C5-BB7AEFF7B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37152"/>
        <c:axId val="2096790160"/>
      </c:scatterChart>
      <c:valAx>
        <c:axId val="20966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790160"/>
        <c:crosses val="autoZero"/>
        <c:crossBetween val="midCat"/>
      </c:valAx>
      <c:valAx>
        <c:axId val="20967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'Gini Entropy curves'!$F$2:$F$101</c:f>
              <c:numCache>
                <c:formatCode>General</c:formatCode>
                <c:ptCount val="100"/>
                <c:pt idx="0">
                  <c:v>0</c:v>
                </c:pt>
                <c:pt idx="1">
                  <c:v>0.14144054254182067</c:v>
                </c:pt>
                <c:pt idx="2">
                  <c:v>0.19439185783157623</c:v>
                </c:pt>
                <c:pt idx="3">
                  <c:v>0.24229218908241482</c:v>
                </c:pt>
                <c:pt idx="4">
                  <c:v>0.28639695711595625</c:v>
                </c:pt>
                <c:pt idx="5">
                  <c:v>0.32744491915447627</c:v>
                </c:pt>
                <c:pt idx="6">
                  <c:v>0.36592365090022333</c:v>
                </c:pt>
                <c:pt idx="7">
                  <c:v>0.40217919020227288</c:v>
                </c:pt>
                <c:pt idx="8">
                  <c:v>0.43646981706410293</c:v>
                </c:pt>
                <c:pt idx="9">
                  <c:v>0.46899559358928122</c:v>
                </c:pt>
                <c:pt idx="10">
                  <c:v>0.499915958164528</c:v>
                </c:pt>
                <c:pt idx="11">
                  <c:v>0.52936086528736437</c:v>
                </c:pt>
                <c:pt idx="12">
                  <c:v>0.55743818502798914</c:v>
                </c:pt>
                <c:pt idx="13">
                  <c:v>0.58423881164285596</c:v>
                </c:pt>
                <c:pt idx="14">
                  <c:v>0.60984030471640038</c:v>
                </c:pt>
                <c:pt idx="15">
                  <c:v>0.63430955464056615</c:v>
                </c:pt>
                <c:pt idx="16">
                  <c:v>0.65770477874421951</c:v>
                </c:pt>
                <c:pt idx="17">
                  <c:v>0.68007704572827976</c:v>
                </c:pt>
                <c:pt idx="18">
                  <c:v>0.70147145988389736</c:v>
                </c:pt>
                <c:pt idx="19">
                  <c:v>0.72192809488736231</c:v>
                </c:pt>
                <c:pt idx="20">
                  <c:v>0.74148273993127367</c:v>
                </c:pt>
                <c:pt idx="21">
                  <c:v>0.76016750296196567</c:v>
                </c:pt>
                <c:pt idx="22">
                  <c:v>0.77801130354653769</c:v>
                </c:pt>
                <c:pt idx="23">
                  <c:v>0.79504027938452226</c:v>
                </c:pt>
                <c:pt idx="24">
                  <c:v>0.81127812445913283</c:v>
                </c:pt>
                <c:pt idx="25">
                  <c:v>0.82674637249261784</c:v>
                </c:pt>
                <c:pt idx="26">
                  <c:v>0.84146463620817569</c:v>
                </c:pt>
                <c:pt idx="27">
                  <c:v>0.85545081056013073</c:v>
                </c:pt>
                <c:pt idx="28">
                  <c:v>0.86872124633940451</c:v>
                </c:pt>
                <c:pt idx="29">
                  <c:v>0.8812908992306927</c:v>
                </c:pt>
                <c:pt idx="30">
                  <c:v>0.89317345837785678</c:v>
                </c:pt>
                <c:pt idx="31">
                  <c:v>0.90438145772449408</c:v>
                </c:pt>
                <c:pt idx="32">
                  <c:v>0.91492637277972755</c:v>
                </c:pt>
                <c:pt idx="33">
                  <c:v>0.92481870497303009</c:v>
                </c:pt>
                <c:pt idx="34">
                  <c:v>0.93406805537549098</c:v>
                </c:pt>
                <c:pt idx="35">
                  <c:v>0.94268318925549222</c:v>
                </c:pt>
                <c:pt idx="36">
                  <c:v>0.95067209268706587</c:v>
                </c:pt>
                <c:pt idx="37">
                  <c:v>0.95804202222629953</c:v>
                </c:pt>
                <c:pt idx="38">
                  <c:v>0.9647995485050872</c:v>
                </c:pt>
                <c:pt idx="39">
                  <c:v>0.97095059445466858</c:v>
                </c:pt>
                <c:pt idx="40">
                  <c:v>0.97650046875782404</c:v>
                </c:pt>
                <c:pt idx="41">
                  <c:v>0.98145389503365354</c:v>
                </c:pt>
                <c:pt idx="42">
                  <c:v>0.98581503717891983</c:v>
                </c:pt>
                <c:pt idx="43">
                  <c:v>0.98958752122205573</c:v>
                </c:pt>
                <c:pt idx="44">
                  <c:v>0.99277445398780839</c:v>
                </c:pt>
                <c:pt idx="45">
                  <c:v>0.99537843882022581</c:v>
                </c:pt>
                <c:pt idx="46">
                  <c:v>0.99740158856773964</c:v>
                </c:pt>
                <c:pt idx="47">
                  <c:v>0.99884553599520176</c:v>
                </c:pt>
                <c:pt idx="48">
                  <c:v>0.9997114417528099</c:v>
                </c:pt>
                <c:pt idx="49">
                  <c:v>1</c:v>
                </c:pt>
                <c:pt idx="50">
                  <c:v>0.9997114417528099</c:v>
                </c:pt>
                <c:pt idx="51">
                  <c:v>0.99884553599520176</c:v>
                </c:pt>
                <c:pt idx="52">
                  <c:v>0.99740158856773964</c:v>
                </c:pt>
                <c:pt idx="53">
                  <c:v>0.99537843882022581</c:v>
                </c:pt>
                <c:pt idx="54">
                  <c:v>0.99277445398780839</c:v>
                </c:pt>
                <c:pt idx="55">
                  <c:v>0.98958752122205573</c:v>
                </c:pt>
                <c:pt idx="56">
                  <c:v>0.98581503717891983</c:v>
                </c:pt>
                <c:pt idx="57">
                  <c:v>0.98145389503365366</c:v>
                </c:pt>
                <c:pt idx="58">
                  <c:v>0.97650046875782415</c:v>
                </c:pt>
                <c:pt idx="59">
                  <c:v>0.97095059445466858</c:v>
                </c:pt>
                <c:pt idx="60">
                  <c:v>0.9647995485050872</c:v>
                </c:pt>
                <c:pt idx="61">
                  <c:v>0.95804202222629953</c:v>
                </c:pt>
                <c:pt idx="62">
                  <c:v>0.95067209268706587</c:v>
                </c:pt>
                <c:pt idx="63">
                  <c:v>0.94268318925549222</c:v>
                </c:pt>
                <c:pt idx="64">
                  <c:v>0.93406805537549098</c:v>
                </c:pt>
                <c:pt idx="65">
                  <c:v>0.92481870497302998</c:v>
                </c:pt>
                <c:pt idx="66">
                  <c:v>0.91492637277972755</c:v>
                </c:pt>
                <c:pt idx="67">
                  <c:v>0.90438145772449396</c:v>
                </c:pt>
                <c:pt idx="68">
                  <c:v>0.89317345837785678</c:v>
                </c:pt>
                <c:pt idx="69">
                  <c:v>0.8812908992306927</c:v>
                </c:pt>
                <c:pt idx="70">
                  <c:v>0.86872124633940462</c:v>
                </c:pt>
                <c:pt idx="71">
                  <c:v>0.85545081056013073</c:v>
                </c:pt>
                <c:pt idx="72">
                  <c:v>0.84146463620817569</c:v>
                </c:pt>
                <c:pt idx="73">
                  <c:v>0.82674637249261784</c:v>
                </c:pt>
                <c:pt idx="74">
                  <c:v>0.81127812445913283</c:v>
                </c:pt>
                <c:pt idx="75">
                  <c:v>0.79504027938452226</c:v>
                </c:pt>
                <c:pt idx="76">
                  <c:v>0.77801130354653758</c:v>
                </c:pt>
                <c:pt idx="77">
                  <c:v>0.76016750296196567</c:v>
                </c:pt>
                <c:pt idx="78">
                  <c:v>0.74148273993127356</c:v>
                </c:pt>
                <c:pt idx="79">
                  <c:v>0.72192809488736231</c:v>
                </c:pt>
                <c:pt idx="80">
                  <c:v>0.70147145988389736</c:v>
                </c:pt>
                <c:pt idx="81">
                  <c:v>0.68007704572827998</c:v>
                </c:pt>
                <c:pt idx="82">
                  <c:v>0.65770477874421951</c:v>
                </c:pt>
                <c:pt idx="83">
                  <c:v>0.63430955464056615</c:v>
                </c:pt>
                <c:pt idx="84">
                  <c:v>0.60984030471640049</c:v>
                </c:pt>
                <c:pt idx="85">
                  <c:v>0.58423881164285596</c:v>
                </c:pt>
                <c:pt idx="86">
                  <c:v>0.55743818502798914</c:v>
                </c:pt>
                <c:pt idx="87">
                  <c:v>0.52936086528736437</c:v>
                </c:pt>
                <c:pt idx="88">
                  <c:v>0.499915958164528</c:v>
                </c:pt>
                <c:pt idx="89">
                  <c:v>0.46899559358928117</c:v>
                </c:pt>
                <c:pt idx="90">
                  <c:v>0.43646981706410282</c:v>
                </c:pt>
                <c:pt idx="91">
                  <c:v>0.40217919020227277</c:v>
                </c:pt>
                <c:pt idx="92">
                  <c:v>0.36592365090022305</c:v>
                </c:pt>
                <c:pt idx="93">
                  <c:v>0.32744491915447643</c:v>
                </c:pt>
                <c:pt idx="94">
                  <c:v>0.28639695711595631</c:v>
                </c:pt>
                <c:pt idx="95">
                  <c:v>0.24229218908241493</c:v>
                </c:pt>
                <c:pt idx="96">
                  <c:v>0.19439185783157631</c:v>
                </c:pt>
                <c:pt idx="97">
                  <c:v>0.14144054254182076</c:v>
                </c:pt>
                <c:pt idx="98">
                  <c:v>8.0793135895911236E-2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1C-0E4A-8022-3B9AD8174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4415"/>
        <c:axId val="1996346288"/>
      </c:scatterChart>
      <c:valAx>
        <c:axId val="1127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46288"/>
        <c:crosses val="autoZero"/>
        <c:crossBetween val="midCat"/>
      </c:valAx>
      <c:valAx>
        <c:axId val="19963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 vs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'Gini vs Entropy'!$E$3:$E$9</c:f>
              <c:numCache>
                <c:formatCode>General</c:formatCode>
                <c:ptCount val="7"/>
                <c:pt idx="0">
                  <c:v>3.9940000000000531E-3</c:v>
                </c:pt>
                <c:pt idx="1">
                  <c:v>0.66659999999999997</c:v>
                </c:pt>
                <c:pt idx="2">
                  <c:v>0.625</c:v>
                </c:pt>
                <c:pt idx="3">
                  <c:v>0.33999999999999986</c:v>
                </c:pt>
                <c:pt idx="4">
                  <c:v>9.5799999999999996E-2</c:v>
                </c:pt>
                <c:pt idx="5">
                  <c:v>0.51940000000000008</c:v>
                </c:pt>
                <c:pt idx="6">
                  <c:v>0.56000000000000005</c:v>
                </c:pt>
              </c:numCache>
            </c:numRef>
          </c:xVal>
          <c:yVal>
            <c:numRef>
              <c:f>'Gini vs Entropy'!$F$3:$F$9</c:f>
              <c:numCache>
                <c:formatCode>General</c:formatCode>
                <c:ptCount val="7"/>
                <c:pt idx="0">
                  <c:v>2.2814071335501035E-2</c:v>
                </c:pt>
                <c:pt idx="1">
                  <c:v>1.58481870497303</c:v>
                </c:pt>
                <c:pt idx="2">
                  <c:v>1.5</c:v>
                </c:pt>
                <c:pt idx="3">
                  <c:v>0.92192809488736227</c:v>
                </c:pt>
                <c:pt idx="4">
                  <c:v>0.3224933618603244</c:v>
                </c:pt>
                <c:pt idx="5">
                  <c:v>1.1214405425418208</c:v>
                </c:pt>
                <c:pt idx="6">
                  <c:v>1.3709505944546687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7-1949-9CAB-5A797CECF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5519"/>
        <c:axId val="10827167"/>
      </c:scatterChart>
      <c:valAx>
        <c:axId val="108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167"/>
        <c:crosses val="autoZero"/>
        <c:crossBetween val="midCat"/>
      </c:valAx>
      <c:valAx>
        <c:axId val="108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78</xdr:row>
      <xdr:rowOff>25400</xdr:rowOff>
    </xdr:from>
    <xdr:to>
      <xdr:col>13</xdr:col>
      <xdr:colOff>311150</xdr:colOff>
      <xdr:row>91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BE8028-030F-5040-91A9-09BCBFA1D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13</xdr:row>
      <xdr:rowOff>25400</xdr:rowOff>
    </xdr:from>
    <xdr:to>
      <xdr:col>13</xdr:col>
      <xdr:colOff>311150</xdr:colOff>
      <xdr:row>26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342AF4-A382-2E44-AC83-A6B81CAC9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673100</xdr:colOff>
      <xdr:row>28</xdr:row>
      <xdr:rowOff>0</xdr:rowOff>
    </xdr:from>
    <xdr:to>
      <xdr:col>13</xdr:col>
      <xdr:colOff>292100</xdr:colOff>
      <xdr:row>41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03B6BD-858B-8D49-9F31-7C41DACD0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13</xdr:col>
      <xdr:colOff>311150</xdr:colOff>
      <xdr:row>26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8EC43C-1BFC-4347-9886-EE8DBF4B4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478E7-A63F-A847-81BA-5FA39546C46F}">
  <dimension ref="A1:F101"/>
  <sheetViews>
    <sheetView tabSelected="1" topLeftCell="A17" workbookViewId="0">
      <selection activeCell="F4" sqref="F4"/>
    </sheetView>
  </sheetViews>
  <sheetFormatPr baseColWidth="10" defaultRowHeight="16" x14ac:dyDescent="0.2"/>
  <sheetData>
    <row r="1" spans="1:6" s="1" customFormat="1" x14ac:dyDescent="0.2">
      <c r="A1" s="1" t="s">
        <v>17</v>
      </c>
      <c r="B1" s="1" t="s">
        <v>18</v>
      </c>
      <c r="C1" s="1" t="s">
        <v>19</v>
      </c>
      <c r="D1" s="1" t="s">
        <v>20</v>
      </c>
      <c r="E1" s="1" t="s">
        <v>3</v>
      </c>
      <c r="F1" s="1" t="s">
        <v>4</v>
      </c>
    </row>
    <row r="2" spans="1:6" x14ac:dyDescent="0.2">
      <c r="A2">
        <f ca="1">1-(B2+D2)</f>
        <v>0</v>
      </c>
      <c r="B2">
        <f ca="1">A2*A2</f>
        <v>0</v>
      </c>
      <c r="C2">
        <f ca="1">1-A2</f>
        <v>0</v>
      </c>
      <c r="D2">
        <f ca="1">C2*C2</f>
        <v>0.98009999999999997</v>
      </c>
      <c r="E2">
        <f ca="1">1-(B2+D2)</f>
        <v>0</v>
      </c>
      <c r="F2">
        <f ca="1">-(A2*LOG(A2,2)+C2*LOG(C2,2))</f>
        <v>0</v>
      </c>
    </row>
    <row r="3" spans="1:6" x14ac:dyDescent="0.2">
      <c r="A3">
        <v>0.02</v>
      </c>
      <c r="B3">
        <f t="shared" ref="B3:B66" si="0">A3*A3</f>
        <v>4.0000000000000002E-4</v>
      </c>
      <c r="C3">
        <f t="shared" ref="C3:C66" si="1">1-A3</f>
        <v>0.98</v>
      </c>
      <c r="D3">
        <f t="shared" ref="D3:D66" si="2">C3*C3</f>
        <v>0.96039999999999992</v>
      </c>
      <c r="E3">
        <f t="shared" ref="E3:E66" si="3">1-(B3+D3)</f>
        <v>3.9200000000000124E-2</v>
      </c>
      <c r="F3">
        <f>-(A3*LOG(A3,2)+C3*LOG(C3,2))</f>
        <v>0.14144054254182067</v>
      </c>
    </row>
    <row r="4" spans="1:6" x14ac:dyDescent="0.2">
      <c r="A4">
        <v>0.03</v>
      </c>
      <c r="B4">
        <f t="shared" si="0"/>
        <v>8.9999999999999998E-4</v>
      </c>
      <c r="C4">
        <f t="shared" si="1"/>
        <v>0.97</v>
      </c>
      <c r="D4">
        <f t="shared" si="2"/>
        <v>0.94089999999999996</v>
      </c>
      <c r="E4">
        <f t="shared" si="3"/>
        <v>5.8200000000000029E-2</v>
      </c>
      <c r="F4">
        <f t="shared" ref="F3:F66" si="4">-(A4*LOG(A4,2)+C4*LOG(C4,2))</f>
        <v>0.19439185783157623</v>
      </c>
    </row>
    <row r="5" spans="1:6" x14ac:dyDescent="0.2">
      <c r="A5">
        <v>0.04</v>
      </c>
      <c r="B5">
        <f t="shared" si="0"/>
        <v>1.6000000000000001E-3</v>
      </c>
      <c r="C5">
        <f t="shared" si="1"/>
        <v>0.96</v>
      </c>
      <c r="D5">
        <f t="shared" si="2"/>
        <v>0.92159999999999997</v>
      </c>
      <c r="E5">
        <f t="shared" si="3"/>
        <v>7.6799999999999979E-2</v>
      </c>
      <c r="F5">
        <f t="shared" si="4"/>
        <v>0.24229218908241482</v>
      </c>
    </row>
    <row r="6" spans="1:6" x14ac:dyDescent="0.2">
      <c r="A6">
        <v>0.05</v>
      </c>
      <c r="B6">
        <f t="shared" si="0"/>
        <v>2.5000000000000005E-3</v>
      </c>
      <c r="C6">
        <f t="shared" si="1"/>
        <v>0.95</v>
      </c>
      <c r="D6">
        <f t="shared" si="2"/>
        <v>0.90249999999999997</v>
      </c>
      <c r="E6">
        <f t="shared" si="3"/>
        <v>9.5000000000000084E-2</v>
      </c>
      <c r="F6">
        <f t="shared" si="4"/>
        <v>0.28639695711595625</v>
      </c>
    </row>
    <row r="7" spans="1:6" x14ac:dyDescent="0.2">
      <c r="A7">
        <v>0.06</v>
      </c>
      <c r="B7">
        <f t="shared" si="0"/>
        <v>3.5999999999999999E-3</v>
      </c>
      <c r="C7">
        <f t="shared" si="1"/>
        <v>0.94</v>
      </c>
      <c r="D7">
        <f t="shared" si="2"/>
        <v>0.88359999999999994</v>
      </c>
      <c r="E7">
        <f t="shared" si="3"/>
        <v>0.11280000000000001</v>
      </c>
      <c r="F7">
        <f t="shared" si="4"/>
        <v>0.32744491915447627</v>
      </c>
    </row>
    <row r="8" spans="1:6" x14ac:dyDescent="0.2">
      <c r="A8">
        <v>7.0000000000000007E-2</v>
      </c>
      <c r="B8">
        <f t="shared" si="0"/>
        <v>4.9000000000000007E-3</v>
      </c>
      <c r="C8">
        <f t="shared" si="1"/>
        <v>0.92999999999999994</v>
      </c>
      <c r="D8">
        <f t="shared" si="2"/>
        <v>0.86489999999999989</v>
      </c>
      <c r="E8">
        <f t="shared" si="3"/>
        <v>0.13020000000000009</v>
      </c>
      <c r="F8">
        <f t="shared" si="4"/>
        <v>0.36592365090022333</v>
      </c>
    </row>
    <row r="9" spans="1:6" x14ac:dyDescent="0.2">
      <c r="A9">
        <v>0.08</v>
      </c>
      <c r="B9">
        <f t="shared" si="0"/>
        <v>6.4000000000000003E-3</v>
      </c>
      <c r="C9">
        <f t="shared" si="1"/>
        <v>0.92</v>
      </c>
      <c r="D9">
        <f t="shared" si="2"/>
        <v>0.84640000000000004</v>
      </c>
      <c r="E9">
        <f t="shared" si="3"/>
        <v>0.1472</v>
      </c>
      <c r="F9">
        <f t="shared" si="4"/>
        <v>0.40217919020227288</v>
      </c>
    </row>
    <row r="10" spans="1:6" x14ac:dyDescent="0.2">
      <c r="A10">
        <v>0.09</v>
      </c>
      <c r="B10">
        <f t="shared" si="0"/>
        <v>8.0999999999999996E-3</v>
      </c>
      <c r="C10">
        <f t="shared" si="1"/>
        <v>0.91</v>
      </c>
      <c r="D10">
        <f t="shared" si="2"/>
        <v>0.82810000000000006</v>
      </c>
      <c r="E10">
        <f t="shared" si="3"/>
        <v>0.16379999999999995</v>
      </c>
      <c r="F10">
        <f t="shared" si="4"/>
        <v>0.43646981706410293</v>
      </c>
    </row>
    <row r="11" spans="1:6" x14ac:dyDescent="0.2">
      <c r="A11">
        <v>0.1</v>
      </c>
      <c r="B11">
        <f t="shared" si="0"/>
        <v>1.0000000000000002E-2</v>
      </c>
      <c r="C11">
        <f t="shared" si="1"/>
        <v>0.9</v>
      </c>
      <c r="D11">
        <f t="shared" si="2"/>
        <v>0.81</v>
      </c>
      <c r="E11">
        <f t="shared" si="3"/>
        <v>0.17999999999999994</v>
      </c>
      <c r="F11">
        <f t="shared" si="4"/>
        <v>0.46899559358928122</v>
      </c>
    </row>
    <row r="12" spans="1:6" x14ac:dyDescent="0.2">
      <c r="A12">
        <v>0.11</v>
      </c>
      <c r="B12">
        <f t="shared" si="0"/>
        <v>1.21E-2</v>
      </c>
      <c r="C12">
        <f t="shared" si="1"/>
        <v>0.89</v>
      </c>
      <c r="D12">
        <f t="shared" si="2"/>
        <v>0.79210000000000003</v>
      </c>
      <c r="E12">
        <f t="shared" si="3"/>
        <v>0.19579999999999997</v>
      </c>
      <c r="F12">
        <f t="shared" si="4"/>
        <v>0.499915958164528</v>
      </c>
    </row>
    <row r="13" spans="1:6" x14ac:dyDescent="0.2">
      <c r="A13">
        <v>0.12</v>
      </c>
      <c r="B13">
        <f t="shared" si="0"/>
        <v>1.44E-2</v>
      </c>
      <c r="C13">
        <f t="shared" si="1"/>
        <v>0.88</v>
      </c>
      <c r="D13">
        <f t="shared" si="2"/>
        <v>0.77439999999999998</v>
      </c>
      <c r="E13">
        <f t="shared" si="3"/>
        <v>0.21120000000000005</v>
      </c>
      <c r="F13">
        <f t="shared" si="4"/>
        <v>0.52936086528736437</v>
      </c>
    </row>
    <row r="14" spans="1:6" x14ac:dyDescent="0.2">
      <c r="A14">
        <v>0.13</v>
      </c>
      <c r="B14">
        <f t="shared" si="0"/>
        <v>1.6900000000000002E-2</v>
      </c>
      <c r="C14">
        <f t="shared" si="1"/>
        <v>0.87</v>
      </c>
      <c r="D14">
        <f t="shared" si="2"/>
        <v>0.75690000000000002</v>
      </c>
      <c r="E14">
        <f t="shared" si="3"/>
        <v>0.22619999999999996</v>
      </c>
      <c r="F14">
        <f t="shared" si="4"/>
        <v>0.55743818502798914</v>
      </c>
    </row>
    <row r="15" spans="1:6" x14ac:dyDescent="0.2">
      <c r="A15">
        <v>0.14000000000000001</v>
      </c>
      <c r="B15">
        <f t="shared" si="0"/>
        <v>1.9600000000000003E-2</v>
      </c>
      <c r="C15">
        <f t="shared" si="1"/>
        <v>0.86</v>
      </c>
      <c r="D15">
        <f t="shared" si="2"/>
        <v>0.73959999999999992</v>
      </c>
      <c r="E15">
        <f t="shared" si="3"/>
        <v>0.24080000000000013</v>
      </c>
      <c r="F15">
        <f t="shared" si="4"/>
        <v>0.58423881164285596</v>
      </c>
    </row>
    <row r="16" spans="1:6" x14ac:dyDescent="0.2">
      <c r="A16">
        <v>0.15</v>
      </c>
      <c r="B16">
        <f t="shared" si="0"/>
        <v>2.2499999999999999E-2</v>
      </c>
      <c r="C16">
        <f t="shared" si="1"/>
        <v>0.85</v>
      </c>
      <c r="D16">
        <f t="shared" si="2"/>
        <v>0.72249999999999992</v>
      </c>
      <c r="E16">
        <f t="shared" si="3"/>
        <v>0.25500000000000012</v>
      </c>
      <c r="F16">
        <f t="shared" si="4"/>
        <v>0.60984030471640038</v>
      </c>
    </row>
    <row r="17" spans="1:6" x14ac:dyDescent="0.2">
      <c r="A17">
        <v>0.16</v>
      </c>
      <c r="B17">
        <f t="shared" si="0"/>
        <v>2.5600000000000001E-2</v>
      </c>
      <c r="C17">
        <f t="shared" si="1"/>
        <v>0.84</v>
      </c>
      <c r="D17">
        <f t="shared" si="2"/>
        <v>0.70559999999999989</v>
      </c>
      <c r="E17">
        <f t="shared" si="3"/>
        <v>0.26880000000000015</v>
      </c>
      <c r="F17">
        <f t="shared" si="4"/>
        <v>0.63430955464056615</v>
      </c>
    </row>
    <row r="18" spans="1:6" x14ac:dyDescent="0.2">
      <c r="A18">
        <v>0.17</v>
      </c>
      <c r="B18">
        <f t="shared" si="0"/>
        <v>2.8900000000000006E-2</v>
      </c>
      <c r="C18">
        <f t="shared" si="1"/>
        <v>0.83</v>
      </c>
      <c r="D18">
        <f t="shared" si="2"/>
        <v>0.68889999999999996</v>
      </c>
      <c r="E18">
        <f t="shared" si="3"/>
        <v>0.28220000000000001</v>
      </c>
      <c r="F18">
        <f t="shared" si="4"/>
        <v>0.65770477874421951</v>
      </c>
    </row>
    <row r="19" spans="1:6" x14ac:dyDescent="0.2">
      <c r="A19">
        <v>0.18</v>
      </c>
      <c r="B19">
        <f t="shared" si="0"/>
        <v>3.2399999999999998E-2</v>
      </c>
      <c r="C19">
        <f t="shared" si="1"/>
        <v>0.82000000000000006</v>
      </c>
      <c r="D19">
        <f t="shared" si="2"/>
        <v>0.67240000000000011</v>
      </c>
      <c r="E19">
        <f t="shared" si="3"/>
        <v>0.29519999999999991</v>
      </c>
      <c r="F19">
        <f t="shared" si="4"/>
        <v>0.68007704572827976</v>
      </c>
    </row>
    <row r="20" spans="1:6" x14ac:dyDescent="0.2">
      <c r="A20">
        <v>0.19</v>
      </c>
      <c r="B20">
        <f t="shared" si="0"/>
        <v>3.61E-2</v>
      </c>
      <c r="C20">
        <f t="shared" si="1"/>
        <v>0.81</v>
      </c>
      <c r="D20">
        <f t="shared" si="2"/>
        <v>0.65610000000000013</v>
      </c>
      <c r="E20">
        <f t="shared" si="3"/>
        <v>0.30779999999999985</v>
      </c>
      <c r="F20">
        <f t="shared" si="4"/>
        <v>0.70147145988389736</v>
      </c>
    </row>
    <row r="21" spans="1:6" x14ac:dyDescent="0.2">
      <c r="A21">
        <v>0.2</v>
      </c>
      <c r="B21">
        <f t="shared" si="0"/>
        <v>4.0000000000000008E-2</v>
      </c>
      <c r="C21">
        <f t="shared" si="1"/>
        <v>0.8</v>
      </c>
      <c r="D21">
        <f t="shared" si="2"/>
        <v>0.64000000000000012</v>
      </c>
      <c r="E21">
        <f t="shared" si="3"/>
        <v>0.31999999999999984</v>
      </c>
      <c r="F21">
        <f t="shared" si="4"/>
        <v>0.72192809488736231</v>
      </c>
    </row>
    <row r="22" spans="1:6" x14ac:dyDescent="0.2">
      <c r="A22">
        <v>0.21</v>
      </c>
      <c r="B22">
        <f t="shared" si="0"/>
        <v>4.4099999999999993E-2</v>
      </c>
      <c r="C22">
        <f t="shared" si="1"/>
        <v>0.79</v>
      </c>
      <c r="D22">
        <f t="shared" si="2"/>
        <v>0.6241000000000001</v>
      </c>
      <c r="E22">
        <f t="shared" si="3"/>
        <v>0.33179999999999987</v>
      </c>
      <c r="F22">
        <f t="shared" si="4"/>
        <v>0.74148273993127367</v>
      </c>
    </row>
    <row r="23" spans="1:6" x14ac:dyDescent="0.2">
      <c r="A23">
        <v>0.22</v>
      </c>
      <c r="B23">
        <f t="shared" si="0"/>
        <v>4.8399999999999999E-2</v>
      </c>
      <c r="C23">
        <f t="shared" si="1"/>
        <v>0.78</v>
      </c>
      <c r="D23">
        <f t="shared" si="2"/>
        <v>0.60840000000000005</v>
      </c>
      <c r="E23">
        <f t="shared" si="3"/>
        <v>0.34319999999999995</v>
      </c>
      <c r="F23">
        <f t="shared" si="4"/>
        <v>0.76016750296196567</v>
      </c>
    </row>
    <row r="24" spans="1:6" x14ac:dyDescent="0.2">
      <c r="A24">
        <v>0.23</v>
      </c>
      <c r="B24">
        <f t="shared" si="0"/>
        <v>5.2900000000000003E-2</v>
      </c>
      <c r="C24">
        <f t="shared" si="1"/>
        <v>0.77</v>
      </c>
      <c r="D24">
        <f t="shared" si="2"/>
        <v>0.59289999999999998</v>
      </c>
      <c r="E24">
        <f t="shared" si="3"/>
        <v>0.35420000000000007</v>
      </c>
      <c r="F24">
        <f t="shared" si="4"/>
        <v>0.77801130354653769</v>
      </c>
    </row>
    <row r="25" spans="1:6" x14ac:dyDescent="0.2">
      <c r="A25">
        <v>0.24</v>
      </c>
      <c r="B25">
        <f t="shared" si="0"/>
        <v>5.7599999999999998E-2</v>
      </c>
      <c r="C25">
        <f t="shared" si="1"/>
        <v>0.76</v>
      </c>
      <c r="D25">
        <f t="shared" si="2"/>
        <v>0.5776</v>
      </c>
      <c r="E25">
        <f t="shared" si="3"/>
        <v>0.36480000000000001</v>
      </c>
      <c r="F25">
        <f t="shared" si="4"/>
        <v>0.79504027938452226</v>
      </c>
    </row>
    <row r="26" spans="1:6" x14ac:dyDescent="0.2">
      <c r="A26">
        <v>0.25</v>
      </c>
      <c r="B26">
        <f t="shared" si="0"/>
        <v>6.25E-2</v>
      </c>
      <c r="C26">
        <f t="shared" si="1"/>
        <v>0.75</v>
      </c>
      <c r="D26">
        <f t="shared" si="2"/>
        <v>0.5625</v>
      </c>
      <c r="E26">
        <f t="shared" si="3"/>
        <v>0.375</v>
      </c>
      <c r="F26">
        <f t="shared" si="4"/>
        <v>0.81127812445913283</v>
      </c>
    </row>
    <row r="27" spans="1:6" x14ac:dyDescent="0.2">
      <c r="A27">
        <v>0.26</v>
      </c>
      <c r="B27">
        <f t="shared" si="0"/>
        <v>6.7600000000000007E-2</v>
      </c>
      <c r="C27">
        <f t="shared" si="1"/>
        <v>0.74</v>
      </c>
      <c r="D27">
        <f t="shared" si="2"/>
        <v>0.54759999999999998</v>
      </c>
      <c r="E27">
        <f t="shared" si="3"/>
        <v>0.38480000000000003</v>
      </c>
      <c r="F27">
        <f t="shared" si="4"/>
        <v>0.82674637249261784</v>
      </c>
    </row>
    <row r="28" spans="1:6" x14ac:dyDescent="0.2">
      <c r="A28">
        <v>0.27</v>
      </c>
      <c r="B28">
        <f t="shared" si="0"/>
        <v>7.2900000000000006E-2</v>
      </c>
      <c r="C28">
        <f t="shared" si="1"/>
        <v>0.73</v>
      </c>
      <c r="D28">
        <f t="shared" si="2"/>
        <v>0.53289999999999993</v>
      </c>
      <c r="E28">
        <f t="shared" si="3"/>
        <v>0.39420000000000011</v>
      </c>
      <c r="F28">
        <f t="shared" si="4"/>
        <v>0.84146463620817569</v>
      </c>
    </row>
    <row r="29" spans="1:6" x14ac:dyDescent="0.2">
      <c r="A29">
        <v>0.28000000000000003</v>
      </c>
      <c r="B29">
        <f t="shared" si="0"/>
        <v>7.8400000000000011E-2</v>
      </c>
      <c r="C29">
        <f t="shared" si="1"/>
        <v>0.72</v>
      </c>
      <c r="D29">
        <f t="shared" si="2"/>
        <v>0.51839999999999997</v>
      </c>
      <c r="E29">
        <f t="shared" si="3"/>
        <v>0.4032</v>
      </c>
      <c r="F29">
        <f t="shared" si="4"/>
        <v>0.85545081056013073</v>
      </c>
    </row>
    <row r="30" spans="1:6" x14ac:dyDescent="0.2">
      <c r="A30">
        <v>0.28999999999999998</v>
      </c>
      <c r="B30">
        <f t="shared" si="0"/>
        <v>8.4099999999999994E-2</v>
      </c>
      <c r="C30">
        <f t="shared" si="1"/>
        <v>0.71</v>
      </c>
      <c r="D30">
        <f t="shared" si="2"/>
        <v>0.50409999999999999</v>
      </c>
      <c r="E30">
        <f t="shared" si="3"/>
        <v>0.41180000000000005</v>
      </c>
      <c r="F30">
        <f t="shared" si="4"/>
        <v>0.86872124633940451</v>
      </c>
    </row>
    <row r="31" spans="1:6" x14ac:dyDescent="0.2">
      <c r="A31">
        <v>0.3</v>
      </c>
      <c r="B31">
        <f t="shared" si="0"/>
        <v>0.09</v>
      </c>
      <c r="C31">
        <f t="shared" si="1"/>
        <v>0.7</v>
      </c>
      <c r="D31">
        <f t="shared" si="2"/>
        <v>0.48999999999999994</v>
      </c>
      <c r="E31">
        <f t="shared" si="3"/>
        <v>0.42000000000000004</v>
      </c>
      <c r="F31">
        <f t="shared" si="4"/>
        <v>0.8812908992306927</v>
      </c>
    </row>
    <row r="32" spans="1:6" x14ac:dyDescent="0.2">
      <c r="A32">
        <v>0.31</v>
      </c>
      <c r="B32">
        <f t="shared" si="0"/>
        <v>9.6100000000000005E-2</v>
      </c>
      <c r="C32">
        <f t="shared" si="1"/>
        <v>0.69</v>
      </c>
      <c r="D32">
        <f t="shared" si="2"/>
        <v>0.47609999999999991</v>
      </c>
      <c r="E32">
        <f t="shared" si="3"/>
        <v>0.42780000000000007</v>
      </c>
      <c r="F32">
        <f t="shared" si="4"/>
        <v>0.89317345837785678</v>
      </c>
    </row>
    <row r="33" spans="1:6" x14ac:dyDescent="0.2">
      <c r="A33">
        <v>0.32</v>
      </c>
      <c r="B33">
        <f t="shared" si="0"/>
        <v>0.1024</v>
      </c>
      <c r="C33">
        <f t="shared" si="1"/>
        <v>0.67999999999999994</v>
      </c>
      <c r="D33">
        <f t="shared" si="2"/>
        <v>0.46239999999999992</v>
      </c>
      <c r="E33">
        <f t="shared" si="3"/>
        <v>0.43520000000000003</v>
      </c>
      <c r="F33">
        <f t="shared" si="4"/>
        <v>0.90438145772449408</v>
      </c>
    </row>
    <row r="34" spans="1:6" x14ac:dyDescent="0.2">
      <c r="A34">
        <v>0.33</v>
      </c>
      <c r="B34">
        <f t="shared" si="0"/>
        <v>0.10890000000000001</v>
      </c>
      <c r="C34">
        <f t="shared" si="1"/>
        <v>0.66999999999999993</v>
      </c>
      <c r="D34">
        <f t="shared" si="2"/>
        <v>0.44889999999999991</v>
      </c>
      <c r="E34">
        <f t="shared" si="3"/>
        <v>0.44220000000000004</v>
      </c>
      <c r="F34">
        <f t="shared" si="4"/>
        <v>0.91492637277972755</v>
      </c>
    </row>
    <row r="35" spans="1:6" x14ac:dyDescent="0.2">
      <c r="A35">
        <v>0.34</v>
      </c>
      <c r="B35">
        <f t="shared" si="0"/>
        <v>0.11560000000000002</v>
      </c>
      <c r="C35">
        <f t="shared" si="1"/>
        <v>0.65999999999999992</v>
      </c>
      <c r="D35">
        <f t="shared" si="2"/>
        <v>0.43559999999999988</v>
      </c>
      <c r="E35">
        <f t="shared" si="3"/>
        <v>0.44880000000000009</v>
      </c>
      <c r="F35">
        <f t="shared" si="4"/>
        <v>0.92481870497303009</v>
      </c>
    </row>
    <row r="36" spans="1:6" x14ac:dyDescent="0.2">
      <c r="A36">
        <v>0.35</v>
      </c>
      <c r="B36">
        <f t="shared" si="0"/>
        <v>0.12249999999999998</v>
      </c>
      <c r="C36">
        <f t="shared" si="1"/>
        <v>0.65</v>
      </c>
      <c r="D36">
        <f t="shared" si="2"/>
        <v>0.42250000000000004</v>
      </c>
      <c r="E36">
        <f t="shared" si="3"/>
        <v>0.45499999999999996</v>
      </c>
      <c r="F36">
        <f t="shared" si="4"/>
        <v>0.93406805537549098</v>
      </c>
    </row>
    <row r="37" spans="1:6" x14ac:dyDescent="0.2">
      <c r="A37">
        <v>0.36</v>
      </c>
      <c r="B37">
        <f t="shared" si="0"/>
        <v>0.12959999999999999</v>
      </c>
      <c r="C37">
        <f t="shared" si="1"/>
        <v>0.64</v>
      </c>
      <c r="D37">
        <f t="shared" si="2"/>
        <v>0.40960000000000002</v>
      </c>
      <c r="E37">
        <f t="shared" si="3"/>
        <v>0.46079999999999999</v>
      </c>
      <c r="F37">
        <f t="shared" si="4"/>
        <v>0.94268318925549222</v>
      </c>
    </row>
    <row r="38" spans="1:6" x14ac:dyDescent="0.2">
      <c r="A38">
        <v>0.37</v>
      </c>
      <c r="B38">
        <f t="shared" si="0"/>
        <v>0.13689999999999999</v>
      </c>
      <c r="C38">
        <f t="shared" si="1"/>
        <v>0.63</v>
      </c>
      <c r="D38">
        <f t="shared" si="2"/>
        <v>0.39690000000000003</v>
      </c>
      <c r="E38">
        <f t="shared" si="3"/>
        <v>0.46619999999999995</v>
      </c>
      <c r="F38">
        <f t="shared" si="4"/>
        <v>0.95067209268706587</v>
      </c>
    </row>
    <row r="39" spans="1:6" x14ac:dyDescent="0.2">
      <c r="A39">
        <v>0.38</v>
      </c>
      <c r="B39">
        <f t="shared" si="0"/>
        <v>0.1444</v>
      </c>
      <c r="C39">
        <f t="shared" si="1"/>
        <v>0.62</v>
      </c>
      <c r="D39">
        <f t="shared" si="2"/>
        <v>0.38440000000000002</v>
      </c>
      <c r="E39">
        <f t="shared" si="3"/>
        <v>0.47119999999999995</v>
      </c>
      <c r="F39">
        <f t="shared" si="4"/>
        <v>0.95804202222629953</v>
      </c>
    </row>
    <row r="40" spans="1:6" x14ac:dyDescent="0.2">
      <c r="A40">
        <v>0.39</v>
      </c>
      <c r="B40">
        <f t="shared" si="0"/>
        <v>0.15210000000000001</v>
      </c>
      <c r="C40">
        <f t="shared" si="1"/>
        <v>0.61</v>
      </c>
      <c r="D40">
        <f t="shared" si="2"/>
        <v>0.37209999999999999</v>
      </c>
      <c r="E40">
        <f t="shared" si="3"/>
        <v>0.4758</v>
      </c>
      <c r="F40">
        <f t="shared" si="4"/>
        <v>0.9647995485050872</v>
      </c>
    </row>
    <row r="41" spans="1:6" x14ac:dyDescent="0.2">
      <c r="A41">
        <v>0.4</v>
      </c>
      <c r="B41">
        <f t="shared" si="0"/>
        <v>0.16000000000000003</v>
      </c>
      <c r="C41">
        <f t="shared" si="1"/>
        <v>0.6</v>
      </c>
      <c r="D41">
        <f t="shared" si="2"/>
        <v>0.36</v>
      </c>
      <c r="E41">
        <f t="shared" si="3"/>
        <v>0.48</v>
      </c>
      <c r="F41">
        <f t="shared" si="4"/>
        <v>0.97095059445466858</v>
      </c>
    </row>
    <row r="42" spans="1:6" x14ac:dyDescent="0.2">
      <c r="A42">
        <v>0.41</v>
      </c>
      <c r="B42">
        <f t="shared" si="0"/>
        <v>0.16809999999999997</v>
      </c>
      <c r="C42">
        <f t="shared" si="1"/>
        <v>0.59000000000000008</v>
      </c>
      <c r="D42">
        <f t="shared" si="2"/>
        <v>0.34810000000000008</v>
      </c>
      <c r="E42">
        <f t="shared" si="3"/>
        <v>0.48380000000000001</v>
      </c>
      <c r="F42">
        <f t="shared" si="4"/>
        <v>0.97650046875782404</v>
      </c>
    </row>
    <row r="43" spans="1:6" x14ac:dyDescent="0.2">
      <c r="A43">
        <v>0.42</v>
      </c>
      <c r="B43">
        <f t="shared" si="0"/>
        <v>0.17639999999999997</v>
      </c>
      <c r="C43">
        <f t="shared" si="1"/>
        <v>0.58000000000000007</v>
      </c>
      <c r="D43">
        <f t="shared" si="2"/>
        <v>0.33640000000000009</v>
      </c>
      <c r="E43">
        <f t="shared" si="3"/>
        <v>0.48719999999999997</v>
      </c>
      <c r="F43">
        <f t="shared" si="4"/>
        <v>0.98145389503365354</v>
      </c>
    </row>
    <row r="44" spans="1:6" x14ac:dyDescent="0.2">
      <c r="A44">
        <v>0.43</v>
      </c>
      <c r="B44">
        <f t="shared" si="0"/>
        <v>0.18489999999999998</v>
      </c>
      <c r="C44">
        <f t="shared" si="1"/>
        <v>0.57000000000000006</v>
      </c>
      <c r="D44">
        <f t="shared" si="2"/>
        <v>0.32490000000000008</v>
      </c>
      <c r="E44">
        <f t="shared" si="3"/>
        <v>0.49019999999999997</v>
      </c>
      <c r="F44">
        <f t="shared" si="4"/>
        <v>0.98581503717891983</v>
      </c>
    </row>
    <row r="45" spans="1:6" x14ac:dyDescent="0.2">
      <c r="A45">
        <v>0.44</v>
      </c>
      <c r="B45">
        <f t="shared" si="0"/>
        <v>0.19359999999999999</v>
      </c>
      <c r="C45">
        <f t="shared" si="1"/>
        <v>0.56000000000000005</v>
      </c>
      <c r="D45">
        <f t="shared" si="2"/>
        <v>0.31360000000000005</v>
      </c>
      <c r="E45">
        <f t="shared" si="3"/>
        <v>0.4927999999999999</v>
      </c>
      <c r="F45">
        <f t="shared" si="4"/>
        <v>0.98958752122205573</v>
      </c>
    </row>
    <row r="46" spans="1:6" x14ac:dyDescent="0.2">
      <c r="A46">
        <v>0.45</v>
      </c>
      <c r="B46">
        <f t="shared" si="0"/>
        <v>0.20250000000000001</v>
      </c>
      <c r="C46">
        <f t="shared" si="1"/>
        <v>0.55000000000000004</v>
      </c>
      <c r="D46">
        <f t="shared" si="2"/>
        <v>0.30250000000000005</v>
      </c>
      <c r="E46">
        <f t="shared" si="3"/>
        <v>0.49499999999999988</v>
      </c>
      <c r="F46">
        <f t="shared" si="4"/>
        <v>0.99277445398780839</v>
      </c>
    </row>
    <row r="47" spans="1:6" x14ac:dyDescent="0.2">
      <c r="A47">
        <v>0.46</v>
      </c>
      <c r="B47">
        <f t="shared" si="0"/>
        <v>0.21160000000000001</v>
      </c>
      <c r="C47">
        <f t="shared" si="1"/>
        <v>0.54</v>
      </c>
      <c r="D47">
        <f t="shared" si="2"/>
        <v>0.29160000000000003</v>
      </c>
      <c r="E47">
        <f t="shared" si="3"/>
        <v>0.49679999999999991</v>
      </c>
      <c r="F47">
        <f t="shared" si="4"/>
        <v>0.99537843882022581</v>
      </c>
    </row>
    <row r="48" spans="1:6" x14ac:dyDescent="0.2">
      <c r="A48">
        <v>0.47</v>
      </c>
      <c r="B48">
        <f t="shared" si="0"/>
        <v>0.22089999999999999</v>
      </c>
      <c r="C48">
        <f t="shared" si="1"/>
        <v>0.53</v>
      </c>
      <c r="D48">
        <f t="shared" si="2"/>
        <v>0.28090000000000004</v>
      </c>
      <c r="E48">
        <f t="shared" si="3"/>
        <v>0.49819999999999998</v>
      </c>
      <c r="F48">
        <f t="shared" si="4"/>
        <v>0.99740158856773964</v>
      </c>
    </row>
    <row r="49" spans="1:6" x14ac:dyDescent="0.2">
      <c r="A49">
        <v>0.48</v>
      </c>
      <c r="B49">
        <f t="shared" si="0"/>
        <v>0.23039999999999999</v>
      </c>
      <c r="C49">
        <f t="shared" si="1"/>
        <v>0.52</v>
      </c>
      <c r="D49">
        <f t="shared" si="2"/>
        <v>0.27040000000000003</v>
      </c>
      <c r="E49">
        <f t="shared" si="3"/>
        <v>0.49919999999999998</v>
      </c>
      <c r="F49">
        <f t="shared" si="4"/>
        <v>0.99884553599520176</v>
      </c>
    </row>
    <row r="50" spans="1:6" x14ac:dyDescent="0.2">
      <c r="A50">
        <v>0.49</v>
      </c>
      <c r="B50">
        <f t="shared" si="0"/>
        <v>0.24009999999999998</v>
      </c>
      <c r="C50">
        <f t="shared" si="1"/>
        <v>0.51</v>
      </c>
      <c r="D50">
        <f t="shared" si="2"/>
        <v>0.2601</v>
      </c>
      <c r="E50">
        <f t="shared" si="3"/>
        <v>0.49980000000000002</v>
      </c>
      <c r="F50">
        <f t="shared" si="4"/>
        <v>0.9997114417528099</v>
      </c>
    </row>
    <row r="51" spans="1:6" x14ac:dyDescent="0.2">
      <c r="A51">
        <v>0.5</v>
      </c>
      <c r="B51">
        <f t="shared" si="0"/>
        <v>0.25</v>
      </c>
      <c r="C51">
        <f t="shared" si="1"/>
        <v>0.5</v>
      </c>
      <c r="D51">
        <f t="shared" si="2"/>
        <v>0.25</v>
      </c>
      <c r="E51">
        <f t="shared" si="3"/>
        <v>0.5</v>
      </c>
      <c r="F51">
        <f t="shared" si="4"/>
        <v>1</v>
      </c>
    </row>
    <row r="52" spans="1:6" x14ac:dyDescent="0.2">
      <c r="A52">
        <v>0.51</v>
      </c>
      <c r="B52">
        <f t="shared" si="0"/>
        <v>0.2601</v>
      </c>
      <c r="C52">
        <f t="shared" si="1"/>
        <v>0.49</v>
      </c>
      <c r="D52">
        <f t="shared" si="2"/>
        <v>0.24009999999999998</v>
      </c>
      <c r="E52">
        <f t="shared" si="3"/>
        <v>0.49980000000000002</v>
      </c>
      <c r="F52">
        <f t="shared" si="4"/>
        <v>0.9997114417528099</v>
      </c>
    </row>
    <row r="53" spans="1:6" x14ac:dyDescent="0.2">
      <c r="A53">
        <v>0.52</v>
      </c>
      <c r="B53">
        <f t="shared" si="0"/>
        <v>0.27040000000000003</v>
      </c>
      <c r="C53">
        <f t="shared" si="1"/>
        <v>0.48</v>
      </c>
      <c r="D53">
        <f t="shared" si="2"/>
        <v>0.23039999999999999</v>
      </c>
      <c r="E53">
        <f t="shared" si="3"/>
        <v>0.49919999999999998</v>
      </c>
      <c r="F53">
        <f t="shared" si="4"/>
        <v>0.99884553599520176</v>
      </c>
    </row>
    <row r="54" spans="1:6" x14ac:dyDescent="0.2">
      <c r="A54">
        <v>0.53</v>
      </c>
      <c r="B54">
        <f t="shared" si="0"/>
        <v>0.28090000000000004</v>
      </c>
      <c r="C54">
        <f t="shared" si="1"/>
        <v>0.47</v>
      </c>
      <c r="D54">
        <f t="shared" si="2"/>
        <v>0.22089999999999999</v>
      </c>
      <c r="E54">
        <f t="shared" si="3"/>
        <v>0.49819999999999998</v>
      </c>
      <c r="F54">
        <f t="shared" si="4"/>
        <v>0.99740158856773964</v>
      </c>
    </row>
    <row r="55" spans="1:6" x14ac:dyDescent="0.2">
      <c r="A55">
        <v>0.54</v>
      </c>
      <c r="B55">
        <f t="shared" si="0"/>
        <v>0.29160000000000003</v>
      </c>
      <c r="C55">
        <f t="shared" si="1"/>
        <v>0.45999999999999996</v>
      </c>
      <c r="D55">
        <f t="shared" si="2"/>
        <v>0.21159999999999995</v>
      </c>
      <c r="E55">
        <f t="shared" si="3"/>
        <v>0.49680000000000002</v>
      </c>
      <c r="F55">
        <f t="shared" si="4"/>
        <v>0.99537843882022581</v>
      </c>
    </row>
    <row r="56" spans="1:6" x14ac:dyDescent="0.2">
      <c r="A56">
        <v>0.55000000000000004</v>
      </c>
      <c r="B56">
        <f t="shared" si="0"/>
        <v>0.30250000000000005</v>
      </c>
      <c r="C56">
        <f t="shared" si="1"/>
        <v>0.44999999999999996</v>
      </c>
      <c r="D56">
        <f t="shared" si="2"/>
        <v>0.20249999999999996</v>
      </c>
      <c r="E56">
        <f t="shared" si="3"/>
        <v>0.495</v>
      </c>
      <c r="F56">
        <f t="shared" si="4"/>
        <v>0.99277445398780839</v>
      </c>
    </row>
    <row r="57" spans="1:6" x14ac:dyDescent="0.2">
      <c r="A57">
        <v>0.56000000000000005</v>
      </c>
      <c r="B57">
        <f t="shared" si="0"/>
        <v>0.31360000000000005</v>
      </c>
      <c r="C57">
        <f t="shared" si="1"/>
        <v>0.43999999999999995</v>
      </c>
      <c r="D57">
        <f t="shared" si="2"/>
        <v>0.19359999999999997</v>
      </c>
      <c r="E57">
        <f t="shared" si="3"/>
        <v>0.49280000000000002</v>
      </c>
      <c r="F57">
        <f t="shared" si="4"/>
        <v>0.98958752122205573</v>
      </c>
    </row>
    <row r="58" spans="1:6" x14ac:dyDescent="0.2">
      <c r="A58">
        <v>0.56999999999999995</v>
      </c>
      <c r="B58">
        <f t="shared" si="0"/>
        <v>0.32489999999999997</v>
      </c>
      <c r="C58">
        <f t="shared" si="1"/>
        <v>0.43000000000000005</v>
      </c>
      <c r="D58">
        <f t="shared" si="2"/>
        <v>0.18490000000000004</v>
      </c>
      <c r="E58">
        <f t="shared" si="3"/>
        <v>0.49019999999999997</v>
      </c>
      <c r="F58">
        <f t="shared" si="4"/>
        <v>0.98581503717891983</v>
      </c>
    </row>
    <row r="59" spans="1:6" x14ac:dyDescent="0.2">
      <c r="A59">
        <v>0.57999999999999996</v>
      </c>
      <c r="B59">
        <f t="shared" si="0"/>
        <v>0.33639999999999998</v>
      </c>
      <c r="C59">
        <f t="shared" si="1"/>
        <v>0.42000000000000004</v>
      </c>
      <c r="D59">
        <f t="shared" si="2"/>
        <v>0.17640000000000003</v>
      </c>
      <c r="E59">
        <f t="shared" si="3"/>
        <v>0.48719999999999997</v>
      </c>
      <c r="F59">
        <f t="shared" si="4"/>
        <v>0.98145389503365366</v>
      </c>
    </row>
    <row r="60" spans="1:6" x14ac:dyDescent="0.2">
      <c r="A60">
        <v>0.59</v>
      </c>
      <c r="B60">
        <f t="shared" si="0"/>
        <v>0.34809999999999997</v>
      </c>
      <c r="C60">
        <f t="shared" si="1"/>
        <v>0.41000000000000003</v>
      </c>
      <c r="D60">
        <f t="shared" si="2"/>
        <v>0.16810000000000003</v>
      </c>
      <c r="E60">
        <f t="shared" si="3"/>
        <v>0.48380000000000001</v>
      </c>
      <c r="F60">
        <f t="shared" si="4"/>
        <v>0.97650046875782415</v>
      </c>
    </row>
    <row r="61" spans="1:6" x14ac:dyDescent="0.2">
      <c r="A61">
        <v>0.6</v>
      </c>
      <c r="B61">
        <f t="shared" si="0"/>
        <v>0.36</v>
      </c>
      <c r="C61">
        <f t="shared" si="1"/>
        <v>0.4</v>
      </c>
      <c r="D61">
        <f t="shared" si="2"/>
        <v>0.16000000000000003</v>
      </c>
      <c r="E61">
        <f t="shared" si="3"/>
        <v>0.48</v>
      </c>
      <c r="F61">
        <f t="shared" si="4"/>
        <v>0.97095059445466858</v>
      </c>
    </row>
    <row r="62" spans="1:6" x14ac:dyDescent="0.2">
      <c r="A62">
        <v>0.61</v>
      </c>
      <c r="B62">
        <f t="shared" si="0"/>
        <v>0.37209999999999999</v>
      </c>
      <c r="C62">
        <f t="shared" si="1"/>
        <v>0.39</v>
      </c>
      <c r="D62">
        <f t="shared" si="2"/>
        <v>0.15210000000000001</v>
      </c>
      <c r="E62">
        <f t="shared" si="3"/>
        <v>0.4758</v>
      </c>
      <c r="F62">
        <f t="shared" si="4"/>
        <v>0.9647995485050872</v>
      </c>
    </row>
    <row r="63" spans="1:6" x14ac:dyDescent="0.2">
      <c r="A63">
        <v>0.62</v>
      </c>
      <c r="B63">
        <f t="shared" si="0"/>
        <v>0.38440000000000002</v>
      </c>
      <c r="C63">
        <f t="shared" si="1"/>
        <v>0.38</v>
      </c>
      <c r="D63">
        <f t="shared" si="2"/>
        <v>0.1444</v>
      </c>
      <c r="E63">
        <f t="shared" si="3"/>
        <v>0.47119999999999995</v>
      </c>
      <c r="F63">
        <f t="shared" si="4"/>
        <v>0.95804202222629953</v>
      </c>
    </row>
    <row r="64" spans="1:6" x14ac:dyDescent="0.2">
      <c r="A64">
        <v>0.63</v>
      </c>
      <c r="B64">
        <f t="shared" si="0"/>
        <v>0.39690000000000003</v>
      </c>
      <c r="C64">
        <f t="shared" si="1"/>
        <v>0.37</v>
      </c>
      <c r="D64">
        <f t="shared" si="2"/>
        <v>0.13689999999999999</v>
      </c>
      <c r="E64">
        <f t="shared" si="3"/>
        <v>0.46619999999999995</v>
      </c>
      <c r="F64">
        <f t="shared" si="4"/>
        <v>0.95067209268706587</v>
      </c>
    </row>
    <row r="65" spans="1:6" x14ac:dyDescent="0.2">
      <c r="A65">
        <v>0.64</v>
      </c>
      <c r="B65">
        <f t="shared" si="0"/>
        <v>0.40960000000000002</v>
      </c>
      <c r="C65">
        <f t="shared" si="1"/>
        <v>0.36</v>
      </c>
      <c r="D65">
        <f t="shared" si="2"/>
        <v>0.12959999999999999</v>
      </c>
      <c r="E65">
        <f t="shared" si="3"/>
        <v>0.46079999999999999</v>
      </c>
      <c r="F65">
        <f t="shared" si="4"/>
        <v>0.94268318925549222</v>
      </c>
    </row>
    <row r="66" spans="1:6" x14ac:dyDescent="0.2">
      <c r="A66">
        <v>0.65</v>
      </c>
      <c r="B66">
        <f t="shared" si="0"/>
        <v>0.42250000000000004</v>
      </c>
      <c r="C66">
        <f t="shared" si="1"/>
        <v>0.35</v>
      </c>
      <c r="D66">
        <f t="shared" si="2"/>
        <v>0.12249999999999998</v>
      </c>
      <c r="E66">
        <f t="shared" si="3"/>
        <v>0.45499999999999996</v>
      </c>
      <c r="F66">
        <f t="shared" si="4"/>
        <v>0.93406805537549098</v>
      </c>
    </row>
    <row r="67" spans="1:6" x14ac:dyDescent="0.2">
      <c r="A67">
        <v>0.66</v>
      </c>
      <c r="B67">
        <f t="shared" ref="B67:B101" si="5">A67*A67</f>
        <v>0.43560000000000004</v>
      </c>
      <c r="C67">
        <f t="shared" ref="C67:C101" si="6">1-A67</f>
        <v>0.33999999999999997</v>
      </c>
      <c r="D67">
        <f t="shared" ref="D67:D101" si="7">C67*C67</f>
        <v>0.11559999999999998</v>
      </c>
      <c r="E67">
        <f t="shared" ref="E67:E101" si="8">1-(B67+D67)</f>
        <v>0.44879999999999998</v>
      </c>
      <c r="F67">
        <f t="shared" ref="F67:F101" si="9">-(A67*LOG(A67,2)+C67*LOG(C67,2))</f>
        <v>0.92481870497302998</v>
      </c>
    </row>
    <row r="68" spans="1:6" x14ac:dyDescent="0.2">
      <c r="A68">
        <v>0.67</v>
      </c>
      <c r="B68">
        <f t="shared" si="5"/>
        <v>0.44890000000000008</v>
      </c>
      <c r="C68">
        <f t="shared" si="6"/>
        <v>0.32999999999999996</v>
      </c>
      <c r="D68">
        <f t="shared" si="7"/>
        <v>0.10889999999999997</v>
      </c>
      <c r="E68">
        <f t="shared" si="8"/>
        <v>0.44219999999999993</v>
      </c>
      <c r="F68">
        <f t="shared" si="9"/>
        <v>0.91492637277972755</v>
      </c>
    </row>
    <row r="69" spans="1:6" x14ac:dyDescent="0.2">
      <c r="A69">
        <v>0.68</v>
      </c>
      <c r="B69">
        <f t="shared" si="5"/>
        <v>0.46240000000000009</v>
      </c>
      <c r="C69">
        <f t="shared" si="6"/>
        <v>0.31999999999999995</v>
      </c>
      <c r="D69">
        <f t="shared" si="7"/>
        <v>0.10239999999999996</v>
      </c>
      <c r="E69">
        <f t="shared" si="8"/>
        <v>0.43519999999999992</v>
      </c>
      <c r="F69">
        <f t="shared" si="9"/>
        <v>0.90438145772449396</v>
      </c>
    </row>
    <row r="70" spans="1:6" x14ac:dyDescent="0.2">
      <c r="A70">
        <v>0.69</v>
      </c>
      <c r="B70">
        <f t="shared" si="5"/>
        <v>0.47609999999999991</v>
      </c>
      <c r="C70">
        <f t="shared" si="6"/>
        <v>0.31000000000000005</v>
      </c>
      <c r="D70">
        <f t="shared" si="7"/>
        <v>9.6100000000000033E-2</v>
      </c>
      <c r="E70">
        <f t="shared" si="8"/>
        <v>0.42780000000000007</v>
      </c>
      <c r="F70">
        <f t="shared" si="9"/>
        <v>0.89317345837785678</v>
      </c>
    </row>
    <row r="71" spans="1:6" x14ac:dyDescent="0.2">
      <c r="A71">
        <v>0.7</v>
      </c>
      <c r="B71">
        <f t="shared" si="5"/>
        <v>0.48999999999999994</v>
      </c>
      <c r="C71">
        <f t="shared" si="6"/>
        <v>0.30000000000000004</v>
      </c>
      <c r="D71">
        <f t="shared" si="7"/>
        <v>9.0000000000000024E-2</v>
      </c>
      <c r="E71">
        <f t="shared" si="8"/>
        <v>0.42000000000000004</v>
      </c>
      <c r="F71">
        <f t="shared" si="9"/>
        <v>0.8812908992306927</v>
      </c>
    </row>
    <row r="72" spans="1:6" x14ac:dyDescent="0.2">
      <c r="A72">
        <v>0.71</v>
      </c>
      <c r="B72">
        <f t="shared" si="5"/>
        <v>0.50409999999999999</v>
      </c>
      <c r="C72">
        <f t="shared" si="6"/>
        <v>0.29000000000000004</v>
      </c>
      <c r="D72">
        <f t="shared" si="7"/>
        <v>8.4100000000000022E-2</v>
      </c>
      <c r="E72">
        <f t="shared" si="8"/>
        <v>0.41179999999999994</v>
      </c>
      <c r="F72">
        <f t="shared" si="9"/>
        <v>0.86872124633940462</v>
      </c>
    </row>
    <row r="73" spans="1:6" x14ac:dyDescent="0.2">
      <c r="A73">
        <v>0.72</v>
      </c>
      <c r="B73">
        <f t="shared" si="5"/>
        <v>0.51839999999999997</v>
      </c>
      <c r="C73">
        <f t="shared" si="6"/>
        <v>0.28000000000000003</v>
      </c>
      <c r="D73">
        <f t="shared" si="7"/>
        <v>7.8400000000000011E-2</v>
      </c>
      <c r="E73">
        <f t="shared" si="8"/>
        <v>0.4032</v>
      </c>
      <c r="F73">
        <f t="shared" si="9"/>
        <v>0.85545081056013073</v>
      </c>
    </row>
    <row r="74" spans="1:6" x14ac:dyDescent="0.2">
      <c r="A74">
        <v>0.73</v>
      </c>
      <c r="B74">
        <f t="shared" si="5"/>
        <v>0.53289999999999993</v>
      </c>
      <c r="C74">
        <f t="shared" si="6"/>
        <v>0.27</v>
      </c>
      <c r="D74">
        <f t="shared" si="7"/>
        <v>7.2900000000000006E-2</v>
      </c>
      <c r="E74">
        <f t="shared" si="8"/>
        <v>0.39420000000000011</v>
      </c>
      <c r="F74">
        <f t="shared" si="9"/>
        <v>0.84146463620817569</v>
      </c>
    </row>
    <row r="75" spans="1:6" x14ac:dyDescent="0.2">
      <c r="A75">
        <v>0.74</v>
      </c>
      <c r="B75">
        <f t="shared" si="5"/>
        <v>0.54759999999999998</v>
      </c>
      <c r="C75">
        <f t="shared" si="6"/>
        <v>0.26</v>
      </c>
      <c r="D75">
        <f t="shared" si="7"/>
        <v>6.7600000000000007E-2</v>
      </c>
      <c r="E75">
        <f t="shared" si="8"/>
        <v>0.38480000000000003</v>
      </c>
      <c r="F75">
        <f t="shared" si="9"/>
        <v>0.82674637249261784</v>
      </c>
    </row>
    <row r="76" spans="1:6" x14ac:dyDescent="0.2">
      <c r="A76">
        <v>0.75</v>
      </c>
      <c r="B76">
        <f t="shared" si="5"/>
        <v>0.5625</v>
      </c>
      <c r="C76">
        <f t="shared" si="6"/>
        <v>0.25</v>
      </c>
      <c r="D76">
        <f t="shared" si="7"/>
        <v>6.25E-2</v>
      </c>
      <c r="E76">
        <f t="shared" si="8"/>
        <v>0.375</v>
      </c>
      <c r="F76">
        <f t="shared" si="9"/>
        <v>0.81127812445913283</v>
      </c>
    </row>
    <row r="77" spans="1:6" x14ac:dyDescent="0.2">
      <c r="A77">
        <v>0.76</v>
      </c>
      <c r="B77">
        <f t="shared" si="5"/>
        <v>0.5776</v>
      </c>
      <c r="C77">
        <f t="shared" si="6"/>
        <v>0.24</v>
      </c>
      <c r="D77">
        <f t="shared" si="7"/>
        <v>5.7599999999999998E-2</v>
      </c>
      <c r="E77">
        <f t="shared" si="8"/>
        <v>0.36480000000000001</v>
      </c>
      <c r="F77">
        <f t="shared" si="9"/>
        <v>0.79504027938452226</v>
      </c>
    </row>
    <row r="78" spans="1:6" x14ac:dyDescent="0.2">
      <c r="A78">
        <v>0.77</v>
      </c>
      <c r="B78">
        <f t="shared" si="5"/>
        <v>0.59289999999999998</v>
      </c>
      <c r="C78">
        <f t="shared" si="6"/>
        <v>0.22999999999999998</v>
      </c>
      <c r="D78">
        <f t="shared" si="7"/>
        <v>5.2899999999999989E-2</v>
      </c>
      <c r="E78">
        <f t="shared" si="8"/>
        <v>0.35420000000000007</v>
      </c>
      <c r="F78">
        <f t="shared" si="9"/>
        <v>0.77801130354653758</v>
      </c>
    </row>
    <row r="79" spans="1:6" x14ac:dyDescent="0.2">
      <c r="A79">
        <v>0.78</v>
      </c>
      <c r="B79">
        <f t="shared" si="5"/>
        <v>0.60840000000000005</v>
      </c>
      <c r="C79">
        <f t="shared" si="6"/>
        <v>0.21999999999999997</v>
      </c>
      <c r="D79">
        <f t="shared" si="7"/>
        <v>4.8399999999999992E-2</v>
      </c>
      <c r="E79">
        <f t="shared" si="8"/>
        <v>0.34319999999999995</v>
      </c>
      <c r="F79">
        <f t="shared" si="9"/>
        <v>0.76016750296196567</v>
      </c>
    </row>
    <row r="80" spans="1:6" x14ac:dyDescent="0.2">
      <c r="A80">
        <v>0.79</v>
      </c>
      <c r="B80">
        <f t="shared" si="5"/>
        <v>0.6241000000000001</v>
      </c>
      <c r="C80">
        <f t="shared" si="6"/>
        <v>0.20999999999999996</v>
      </c>
      <c r="D80">
        <f t="shared" si="7"/>
        <v>4.4099999999999986E-2</v>
      </c>
      <c r="E80">
        <f t="shared" si="8"/>
        <v>0.33179999999999987</v>
      </c>
      <c r="F80">
        <f t="shared" si="9"/>
        <v>0.74148273993127356</v>
      </c>
    </row>
    <row r="81" spans="1:6" x14ac:dyDescent="0.2">
      <c r="A81">
        <v>0.8</v>
      </c>
      <c r="B81">
        <f t="shared" si="5"/>
        <v>0.64000000000000012</v>
      </c>
      <c r="C81">
        <f t="shared" si="6"/>
        <v>0.19999999999999996</v>
      </c>
      <c r="D81">
        <f t="shared" si="7"/>
        <v>3.999999999999998E-2</v>
      </c>
      <c r="E81">
        <f t="shared" si="8"/>
        <v>0.31999999999999984</v>
      </c>
      <c r="F81">
        <f t="shared" si="9"/>
        <v>0.72192809488736231</v>
      </c>
    </row>
    <row r="82" spans="1:6" x14ac:dyDescent="0.2">
      <c r="A82">
        <v>0.81</v>
      </c>
      <c r="B82">
        <f t="shared" si="5"/>
        <v>0.65610000000000013</v>
      </c>
      <c r="C82">
        <f t="shared" si="6"/>
        <v>0.18999999999999995</v>
      </c>
      <c r="D82">
        <f t="shared" si="7"/>
        <v>3.6099999999999979E-2</v>
      </c>
      <c r="E82">
        <f t="shared" si="8"/>
        <v>0.30779999999999985</v>
      </c>
      <c r="F82">
        <f t="shared" si="9"/>
        <v>0.70147145988389736</v>
      </c>
    </row>
    <row r="83" spans="1:6" x14ac:dyDescent="0.2">
      <c r="A83">
        <v>0.82</v>
      </c>
      <c r="B83">
        <f t="shared" si="5"/>
        <v>0.67239999999999989</v>
      </c>
      <c r="C83">
        <f t="shared" si="6"/>
        <v>0.18000000000000005</v>
      </c>
      <c r="D83">
        <f t="shared" si="7"/>
        <v>3.2400000000000019E-2</v>
      </c>
      <c r="E83">
        <f t="shared" si="8"/>
        <v>0.29520000000000013</v>
      </c>
      <c r="F83">
        <f t="shared" si="9"/>
        <v>0.68007704572827998</v>
      </c>
    </row>
    <row r="84" spans="1:6" x14ac:dyDescent="0.2">
      <c r="A84">
        <v>0.83</v>
      </c>
      <c r="B84">
        <f t="shared" si="5"/>
        <v>0.68889999999999996</v>
      </c>
      <c r="C84">
        <f t="shared" si="6"/>
        <v>0.17000000000000004</v>
      </c>
      <c r="D84">
        <f t="shared" si="7"/>
        <v>2.8900000000000012E-2</v>
      </c>
      <c r="E84">
        <f t="shared" si="8"/>
        <v>0.28220000000000001</v>
      </c>
      <c r="F84">
        <f t="shared" si="9"/>
        <v>0.65770477874421951</v>
      </c>
    </row>
    <row r="85" spans="1:6" x14ac:dyDescent="0.2">
      <c r="A85">
        <v>0.84</v>
      </c>
      <c r="B85">
        <f t="shared" si="5"/>
        <v>0.70559999999999989</v>
      </c>
      <c r="C85">
        <f t="shared" si="6"/>
        <v>0.16000000000000003</v>
      </c>
      <c r="D85">
        <f t="shared" si="7"/>
        <v>2.5600000000000012E-2</v>
      </c>
      <c r="E85">
        <f t="shared" si="8"/>
        <v>0.26880000000000015</v>
      </c>
      <c r="F85">
        <f t="shared" si="9"/>
        <v>0.63430955464056615</v>
      </c>
    </row>
    <row r="86" spans="1:6" x14ac:dyDescent="0.2">
      <c r="A86">
        <v>0.85</v>
      </c>
      <c r="B86">
        <f t="shared" si="5"/>
        <v>0.72249999999999992</v>
      </c>
      <c r="C86">
        <f t="shared" si="6"/>
        <v>0.15000000000000002</v>
      </c>
      <c r="D86">
        <f t="shared" si="7"/>
        <v>2.2500000000000006E-2</v>
      </c>
      <c r="E86">
        <f t="shared" si="8"/>
        <v>0.25500000000000012</v>
      </c>
      <c r="F86">
        <f t="shared" si="9"/>
        <v>0.60984030471640049</v>
      </c>
    </row>
    <row r="87" spans="1:6" x14ac:dyDescent="0.2">
      <c r="A87">
        <v>0.86</v>
      </c>
      <c r="B87">
        <f t="shared" si="5"/>
        <v>0.73959999999999992</v>
      </c>
      <c r="C87">
        <f t="shared" si="6"/>
        <v>0.14000000000000001</v>
      </c>
      <c r="D87">
        <f t="shared" si="7"/>
        <v>1.9600000000000003E-2</v>
      </c>
      <c r="E87">
        <f t="shared" si="8"/>
        <v>0.24080000000000013</v>
      </c>
      <c r="F87">
        <f t="shared" si="9"/>
        <v>0.58423881164285596</v>
      </c>
    </row>
    <row r="88" spans="1:6" x14ac:dyDescent="0.2">
      <c r="A88">
        <v>0.87</v>
      </c>
      <c r="B88">
        <f t="shared" si="5"/>
        <v>0.75690000000000002</v>
      </c>
      <c r="C88">
        <f t="shared" si="6"/>
        <v>0.13</v>
      </c>
      <c r="D88">
        <f t="shared" si="7"/>
        <v>1.6900000000000002E-2</v>
      </c>
      <c r="E88">
        <f t="shared" si="8"/>
        <v>0.22619999999999996</v>
      </c>
      <c r="F88">
        <f t="shared" si="9"/>
        <v>0.55743818502798914</v>
      </c>
    </row>
    <row r="89" spans="1:6" x14ac:dyDescent="0.2">
      <c r="A89">
        <v>0.88</v>
      </c>
      <c r="B89">
        <f t="shared" si="5"/>
        <v>0.77439999999999998</v>
      </c>
      <c r="C89">
        <f t="shared" si="6"/>
        <v>0.12</v>
      </c>
      <c r="D89">
        <f t="shared" si="7"/>
        <v>1.44E-2</v>
      </c>
      <c r="E89">
        <f t="shared" si="8"/>
        <v>0.21120000000000005</v>
      </c>
      <c r="F89">
        <f t="shared" si="9"/>
        <v>0.52936086528736437</v>
      </c>
    </row>
    <row r="90" spans="1:6" x14ac:dyDescent="0.2">
      <c r="A90">
        <v>0.89</v>
      </c>
      <c r="B90">
        <f t="shared" si="5"/>
        <v>0.79210000000000003</v>
      </c>
      <c r="C90">
        <f t="shared" si="6"/>
        <v>0.10999999999999999</v>
      </c>
      <c r="D90">
        <f t="shared" si="7"/>
        <v>1.2099999999999998E-2</v>
      </c>
      <c r="E90">
        <f t="shared" si="8"/>
        <v>0.19579999999999997</v>
      </c>
      <c r="F90">
        <f t="shared" si="9"/>
        <v>0.499915958164528</v>
      </c>
    </row>
    <row r="91" spans="1:6" x14ac:dyDescent="0.2">
      <c r="A91">
        <v>0.9</v>
      </c>
      <c r="B91">
        <f t="shared" si="5"/>
        <v>0.81</v>
      </c>
      <c r="C91">
        <f t="shared" si="6"/>
        <v>9.9999999999999978E-2</v>
      </c>
      <c r="D91">
        <f t="shared" si="7"/>
        <v>9.999999999999995E-3</v>
      </c>
      <c r="E91">
        <f t="shared" si="8"/>
        <v>0.17999999999999994</v>
      </c>
      <c r="F91">
        <f t="shared" si="9"/>
        <v>0.46899559358928117</v>
      </c>
    </row>
    <row r="92" spans="1:6" x14ac:dyDescent="0.2">
      <c r="A92">
        <v>0.91</v>
      </c>
      <c r="B92">
        <f t="shared" si="5"/>
        <v>0.82810000000000006</v>
      </c>
      <c r="C92">
        <f t="shared" si="6"/>
        <v>8.9999999999999969E-2</v>
      </c>
      <c r="D92">
        <f t="shared" si="7"/>
        <v>8.0999999999999944E-3</v>
      </c>
      <c r="E92">
        <f t="shared" si="8"/>
        <v>0.16379999999999995</v>
      </c>
      <c r="F92">
        <f t="shared" si="9"/>
        <v>0.43646981706410282</v>
      </c>
    </row>
    <row r="93" spans="1:6" x14ac:dyDescent="0.2">
      <c r="A93">
        <v>0.92</v>
      </c>
      <c r="B93">
        <f t="shared" si="5"/>
        <v>0.84640000000000004</v>
      </c>
      <c r="C93">
        <f t="shared" si="6"/>
        <v>7.999999999999996E-2</v>
      </c>
      <c r="D93">
        <f t="shared" si="7"/>
        <v>6.3999999999999934E-3</v>
      </c>
      <c r="E93">
        <f t="shared" si="8"/>
        <v>0.1472</v>
      </c>
      <c r="F93">
        <f t="shared" si="9"/>
        <v>0.40217919020227277</v>
      </c>
    </row>
    <row r="94" spans="1:6" x14ac:dyDescent="0.2">
      <c r="A94">
        <v>0.93</v>
      </c>
      <c r="B94">
        <f t="shared" si="5"/>
        <v>0.86490000000000011</v>
      </c>
      <c r="C94">
        <f t="shared" si="6"/>
        <v>6.9999999999999951E-2</v>
      </c>
      <c r="D94">
        <f t="shared" si="7"/>
        <v>4.8999999999999929E-3</v>
      </c>
      <c r="E94">
        <f t="shared" si="8"/>
        <v>0.13019999999999987</v>
      </c>
      <c r="F94">
        <f t="shared" si="9"/>
        <v>0.36592365090022305</v>
      </c>
    </row>
    <row r="95" spans="1:6" x14ac:dyDescent="0.2">
      <c r="A95">
        <v>0.94</v>
      </c>
      <c r="B95">
        <f t="shared" si="5"/>
        <v>0.88359999999999994</v>
      </c>
      <c r="C95">
        <f t="shared" si="6"/>
        <v>6.0000000000000053E-2</v>
      </c>
      <c r="D95">
        <f t="shared" si="7"/>
        <v>3.6000000000000064E-3</v>
      </c>
      <c r="E95">
        <f t="shared" si="8"/>
        <v>0.11280000000000001</v>
      </c>
      <c r="F95">
        <f t="shared" si="9"/>
        <v>0.32744491915447643</v>
      </c>
    </row>
    <row r="96" spans="1:6" x14ac:dyDescent="0.2">
      <c r="A96">
        <v>0.95</v>
      </c>
      <c r="B96">
        <f t="shared" si="5"/>
        <v>0.90249999999999997</v>
      </c>
      <c r="C96">
        <f t="shared" si="6"/>
        <v>5.0000000000000044E-2</v>
      </c>
      <c r="D96">
        <f t="shared" si="7"/>
        <v>2.5000000000000044E-3</v>
      </c>
      <c r="E96">
        <f t="shared" si="8"/>
        <v>9.4999999999999973E-2</v>
      </c>
      <c r="F96">
        <f t="shared" si="9"/>
        <v>0.28639695711595631</v>
      </c>
    </row>
    <row r="97" spans="1:6" x14ac:dyDescent="0.2">
      <c r="A97">
        <v>0.96</v>
      </c>
      <c r="B97">
        <f t="shared" si="5"/>
        <v>0.92159999999999997</v>
      </c>
      <c r="C97">
        <f t="shared" si="6"/>
        <v>4.0000000000000036E-2</v>
      </c>
      <c r="D97">
        <f t="shared" si="7"/>
        <v>1.6000000000000029E-3</v>
      </c>
      <c r="E97">
        <f t="shared" si="8"/>
        <v>7.6799999999999979E-2</v>
      </c>
      <c r="F97">
        <f t="shared" si="9"/>
        <v>0.24229218908241493</v>
      </c>
    </row>
    <row r="98" spans="1:6" x14ac:dyDescent="0.2">
      <c r="A98">
        <v>0.97</v>
      </c>
      <c r="B98">
        <f t="shared" si="5"/>
        <v>0.94089999999999996</v>
      </c>
      <c r="C98">
        <f t="shared" si="6"/>
        <v>3.0000000000000027E-2</v>
      </c>
      <c r="D98">
        <f t="shared" si="7"/>
        <v>9.000000000000016E-4</v>
      </c>
      <c r="E98">
        <f t="shared" si="8"/>
        <v>5.8200000000000029E-2</v>
      </c>
      <c r="F98">
        <f t="shared" si="9"/>
        <v>0.19439185783157631</v>
      </c>
    </row>
    <row r="99" spans="1:6" x14ac:dyDescent="0.2">
      <c r="A99">
        <v>0.98</v>
      </c>
      <c r="B99">
        <f t="shared" si="5"/>
        <v>0.96039999999999992</v>
      </c>
      <c r="C99">
        <f t="shared" si="6"/>
        <v>2.0000000000000018E-2</v>
      </c>
      <c r="D99">
        <f t="shared" si="7"/>
        <v>4.0000000000000072E-4</v>
      </c>
      <c r="E99">
        <f t="shared" si="8"/>
        <v>3.9200000000000124E-2</v>
      </c>
      <c r="F99">
        <f t="shared" si="9"/>
        <v>0.14144054254182076</v>
      </c>
    </row>
    <row r="100" spans="1:6" x14ac:dyDescent="0.2">
      <c r="A100">
        <v>0.99</v>
      </c>
      <c r="B100">
        <f t="shared" si="5"/>
        <v>0.98009999999999997</v>
      </c>
      <c r="C100">
        <f t="shared" si="6"/>
        <v>1.0000000000000009E-2</v>
      </c>
      <c r="D100">
        <f t="shared" si="7"/>
        <v>1.0000000000000018E-4</v>
      </c>
      <c r="E100">
        <f t="shared" si="8"/>
        <v>1.980000000000004E-2</v>
      </c>
      <c r="F100">
        <f t="shared" si="9"/>
        <v>8.0793135895911236E-2</v>
      </c>
    </row>
    <row r="101" spans="1:6" x14ac:dyDescent="0.2">
      <c r="A101">
        <v>1</v>
      </c>
      <c r="B101">
        <f t="shared" si="5"/>
        <v>1</v>
      </c>
      <c r="C101">
        <f t="shared" si="6"/>
        <v>0</v>
      </c>
      <c r="D101">
        <f t="shared" si="7"/>
        <v>0</v>
      </c>
      <c r="E101">
        <f t="shared" si="8"/>
        <v>0</v>
      </c>
      <c r="F101" t="e">
        <f t="shared" si="9"/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3CBCC-4411-224F-952F-9945A4298E80}">
  <dimension ref="A1:I10"/>
  <sheetViews>
    <sheetView workbookViewId="0">
      <selection activeCell="I10" sqref="I10"/>
    </sheetView>
  </sheetViews>
  <sheetFormatPr baseColWidth="10" defaultRowHeight="16" x14ac:dyDescent="0.2"/>
  <cols>
    <col min="7" max="7" width="11.33203125" customWidth="1"/>
    <col min="8" max="8" width="24.5" customWidth="1"/>
    <col min="9" max="9" width="43.6640625" customWidth="1"/>
  </cols>
  <sheetData>
    <row r="1" spans="1:9" s="1" customFormat="1" x14ac:dyDescent="0.2">
      <c r="G1" s="1" t="s">
        <v>6</v>
      </c>
      <c r="H1" s="1" t="s">
        <v>5</v>
      </c>
      <c r="I1" s="1" t="s">
        <v>7</v>
      </c>
    </row>
    <row r="2" spans="1:9" x14ac:dyDescent="0.2">
      <c r="A2">
        <v>1</v>
      </c>
      <c r="B2">
        <v>1</v>
      </c>
      <c r="C2">
        <v>1</v>
      </c>
      <c r="D2">
        <v>1</v>
      </c>
      <c r="G2">
        <f t="shared" ref="G2:G10" si="0">AVERAGE(A2:E2)</f>
        <v>1</v>
      </c>
      <c r="H2">
        <f t="shared" ref="H2:H10" si="1">SQRT((A2-G2)^2/G2)+SQRT((B2-G2)^2/G2)+SQRT((C2-G2)^2/G2)+SQRT((D2-G2)^2/G2)</f>
        <v>0</v>
      </c>
      <c r="I2" t="s">
        <v>8</v>
      </c>
    </row>
    <row r="3" spans="1:9" x14ac:dyDescent="0.2">
      <c r="A3">
        <v>8</v>
      </c>
      <c r="B3">
        <v>1</v>
      </c>
      <c r="C3">
        <v>1</v>
      </c>
      <c r="D3">
        <v>1</v>
      </c>
      <c r="G3">
        <f t="shared" si="0"/>
        <v>2.75</v>
      </c>
      <c r="H3">
        <f t="shared" si="1"/>
        <v>6.3317382361330354</v>
      </c>
      <c r="I3" t="s">
        <v>9</v>
      </c>
    </row>
    <row r="4" spans="1:9" x14ac:dyDescent="0.2">
      <c r="A4">
        <v>80</v>
      </c>
      <c r="B4">
        <v>10</v>
      </c>
      <c r="C4">
        <v>10</v>
      </c>
      <c r="D4">
        <v>10</v>
      </c>
      <c r="G4">
        <f t="shared" si="0"/>
        <v>27.5</v>
      </c>
      <c r="H4">
        <f t="shared" si="1"/>
        <v>20.022714374157438</v>
      </c>
      <c r="I4" t="s">
        <v>10</v>
      </c>
    </row>
    <row r="5" spans="1:9" x14ac:dyDescent="0.2">
      <c r="A5">
        <v>500</v>
      </c>
      <c r="B5">
        <v>500</v>
      </c>
      <c r="C5">
        <v>500</v>
      </c>
      <c r="D5">
        <v>500</v>
      </c>
      <c r="G5">
        <f t="shared" si="0"/>
        <v>500</v>
      </c>
      <c r="H5">
        <f t="shared" si="1"/>
        <v>0</v>
      </c>
      <c r="I5" t="s">
        <v>11</v>
      </c>
    </row>
    <row r="6" spans="1:9" x14ac:dyDescent="0.2">
      <c r="A6">
        <v>7</v>
      </c>
      <c r="B6">
        <v>9</v>
      </c>
      <c r="C6">
        <v>6</v>
      </c>
      <c r="D6">
        <v>10</v>
      </c>
      <c r="G6">
        <f t="shared" si="0"/>
        <v>8</v>
      </c>
      <c r="H6">
        <f t="shared" si="1"/>
        <v>2.1213203435596428</v>
      </c>
      <c r="I6" t="s">
        <v>12</v>
      </c>
    </row>
    <row r="7" spans="1:9" x14ac:dyDescent="0.2">
      <c r="A7">
        <v>701</v>
      </c>
      <c r="B7">
        <v>699</v>
      </c>
      <c r="C7">
        <v>700</v>
      </c>
      <c r="D7">
        <v>702</v>
      </c>
      <c r="G7">
        <f t="shared" si="0"/>
        <v>700.5</v>
      </c>
      <c r="H7">
        <f t="shared" si="1"/>
        <v>0.15113182318762081</v>
      </c>
      <c r="I7" t="s">
        <v>13</v>
      </c>
    </row>
    <row r="8" spans="1:9" x14ac:dyDescent="0.2">
      <c r="A8">
        <v>700</v>
      </c>
      <c r="B8">
        <v>900</v>
      </c>
      <c r="C8">
        <v>600</v>
      </c>
      <c r="D8">
        <v>1000</v>
      </c>
      <c r="G8">
        <f t="shared" si="0"/>
        <v>800</v>
      </c>
      <c r="H8">
        <f t="shared" si="1"/>
        <v>21.213203435596427</v>
      </c>
      <c r="I8" t="s">
        <v>14</v>
      </c>
    </row>
    <row r="9" spans="1:9" x14ac:dyDescent="0.2">
      <c r="A9">
        <v>20</v>
      </c>
      <c r="B9">
        <v>20</v>
      </c>
      <c r="C9">
        <v>4</v>
      </c>
      <c r="D9">
        <v>4</v>
      </c>
      <c r="G9">
        <f t="shared" si="0"/>
        <v>12</v>
      </c>
      <c r="H9">
        <f t="shared" si="1"/>
        <v>9.2376043070340117</v>
      </c>
      <c r="I9" t="s">
        <v>15</v>
      </c>
    </row>
    <row r="10" spans="1:9" x14ac:dyDescent="0.2">
      <c r="A10">
        <v>20</v>
      </c>
      <c r="B10">
        <v>20</v>
      </c>
      <c r="C10">
        <v>20</v>
      </c>
      <c r="D10">
        <v>4</v>
      </c>
      <c r="G10">
        <f t="shared" si="0"/>
        <v>16</v>
      </c>
      <c r="H10">
        <f t="shared" si="1"/>
        <v>6</v>
      </c>
      <c r="I10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3BF4-63BC-E64E-AAF3-510667BF841A}">
  <dimension ref="A2:F39"/>
  <sheetViews>
    <sheetView workbookViewId="0">
      <selection activeCell="A2" sqref="A2:XFD2"/>
    </sheetView>
  </sheetViews>
  <sheetFormatPr baseColWidth="10" defaultRowHeight="16" x14ac:dyDescent="0.2"/>
  <sheetData>
    <row r="2" spans="1:6" s="1" customFormat="1" x14ac:dyDescent="0.2">
      <c r="A2" s="1" t="s">
        <v>0</v>
      </c>
      <c r="B2" s="1" t="s">
        <v>1</v>
      </c>
      <c r="C2" s="1" t="s">
        <v>2</v>
      </c>
      <c r="E2" s="1" t="s">
        <v>3</v>
      </c>
      <c r="F2" s="1" t="s">
        <v>4</v>
      </c>
    </row>
    <row r="3" spans="1:6" x14ac:dyDescent="0.2">
      <c r="A3">
        <v>1E-3</v>
      </c>
      <c r="B3">
        <v>1E-3</v>
      </c>
      <c r="C3">
        <f>1-(A3+B3)</f>
        <v>0.998</v>
      </c>
      <c r="E3">
        <f>1-(A3^2+B3^2+C3^2)</f>
        <v>3.9940000000000531E-3</v>
      </c>
      <c r="F3">
        <f>-(A3*LOG(A3,2)+B3*LOG(B3,2)+C3*LOG(C3,2))</f>
        <v>2.2814071335501035E-2</v>
      </c>
    </row>
    <row r="4" spans="1:6" x14ac:dyDescent="0.2">
      <c r="A4">
        <v>0.33</v>
      </c>
      <c r="B4">
        <v>0.33</v>
      </c>
      <c r="C4">
        <f t="shared" ref="C4:C35" si="0">1-(A4+B4)</f>
        <v>0.33999999999999997</v>
      </c>
      <c r="E4">
        <f t="shared" ref="E4:E33" si="1">1-(A4^2+B4^2+C4^2)</f>
        <v>0.66659999999999997</v>
      </c>
      <c r="F4">
        <f t="shared" ref="F4:F38" si="2">-(A4*LOG(A4,2)+B4*LOG(B4,2)+C4*LOG(C4,2))</f>
        <v>1.58481870497303</v>
      </c>
    </row>
    <row r="5" spans="1:6" x14ac:dyDescent="0.2">
      <c r="A5">
        <v>0.5</v>
      </c>
      <c r="B5">
        <v>0.25</v>
      </c>
      <c r="C5">
        <f t="shared" si="0"/>
        <v>0.25</v>
      </c>
      <c r="E5">
        <f t="shared" si="1"/>
        <v>0.625</v>
      </c>
      <c r="F5">
        <f t="shared" si="2"/>
        <v>1.5</v>
      </c>
    </row>
    <row r="6" spans="1:6" x14ac:dyDescent="0.2">
      <c r="A6">
        <v>0.8</v>
      </c>
      <c r="B6">
        <v>0.1</v>
      </c>
      <c r="C6">
        <f t="shared" si="0"/>
        <v>9.9999999999999978E-2</v>
      </c>
      <c r="E6">
        <f t="shared" si="1"/>
        <v>0.33999999999999986</v>
      </c>
      <c r="F6">
        <f t="shared" si="2"/>
        <v>0.92192809488736227</v>
      </c>
    </row>
    <row r="7" spans="1:6" x14ac:dyDescent="0.2">
      <c r="A7">
        <v>0.95</v>
      </c>
      <c r="B7">
        <v>0.01</v>
      </c>
      <c r="C7">
        <f t="shared" si="0"/>
        <v>4.0000000000000036E-2</v>
      </c>
      <c r="E7">
        <f t="shared" si="1"/>
        <v>9.5799999999999996E-2</v>
      </c>
      <c r="F7">
        <f t="shared" si="2"/>
        <v>0.3224933618603244</v>
      </c>
    </row>
    <row r="8" spans="1:6" x14ac:dyDescent="0.2">
      <c r="A8">
        <v>0.49</v>
      </c>
      <c r="B8">
        <v>0.49</v>
      </c>
      <c r="C8">
        <f t="shared" si="0"/>
        <v>2.0000000000000018E-2</v>
      </c>
      <c r="E8">
        <f t="shared" si="1"/>
        <v>0.51940000000000008</v>
      </c>
      <c r="F8">
        <f t="shared" si="2"/>
        <v>1.1214405425418208</v>
      </c>
    </row>
    <row r="9" spans="1:6" x14ac:dyDescent="0.2">
      <c r="A9">
        <v>0.2</v>
      </c>
      <c r="B9">
        <v>0.2</v>
      </c>
      <c r="C9">
        <f t="shared" si="0"/>
        <v>0.6</v>
      </c>
      <c r="E9">
        <f>1-(A9^2+B9^2+C9^2)</f>
        <v>0.56000000000000005</v>
      </c>
      <c r="F9">
        <f t="shared" si="2"/>
        <v>1.3709505944546687</v>
      </c>
    </row>
    <row r="10" spans="1:6" x14ac:dyDescent="0.2">
      <c r="C10">
        <f t="shared" si="0"/>
        <v>1</v>
      </c>
      <c r="E10">
        <f t="shared" si="1"/>
        <v>0</v>
      </c>
      <c r="F10" t="e">
        <f t="shared" si="2"/>
        <v>#NUM!</v>
      </c>
    </row>
    <row r="11" spans="1:6" x14ac:dyDescent="0.2">
      <c r="C11">
        <f t="shared" si="0"/>
        <v>1</v>
      </c>
      <c r="E11">
        <f t="shared" si="1"/>
        <v>0</v>
      </c>
      <c r="F11" t="e">
        <f t="shared" si="2"/>
        <v>#NUM!</v>
      </c>
    </row>
    <row r="12" spans="1:6" x14ac:dyDescent="0.2">
      <c r="C12">
        <f t="shared" si="0"/>
        <v>1</v>
      </c>
      <c r="E12">
        <f t="shared" si="1"/>
        <v>0</v>
      </c>
      <c r="F12" t="e">
        <f t="shared" si="2"/>
        <v>#NUM!</v>
      </c>
    </row>
    <row r="13" spans="1:6" x14ac:dyDescent="0.2">
      <c r="C13">
        <f t="shared" si="0"/>
        <v>1</v>
      </c>
      <c r="E13">
        <f t="shared" si="1"/>
        <v>0</v>
      </c>
      <c r="F13" t="e">
        <f t="shared" si="2"/>
        <v>#NUM!</v>
      </c>
    </row>
    <row r="14" spans="1:6" x14ac:dyDescent="0.2">
      <c r="C14">
        <f t="shared" si="0"/>
        <v>1</v>
      </c>
      <c r="E14">
        <f t="shared" si="1"/>
        <v>0</v>
      </c>
      <c r="F14" t="e">
        <f t="shared" si="2"/>
        <v>#NUM!</v>
      </c>
    </row>
    <row r="15" spans="1:6" x14ac:dyDescent="0.2">
      <c r="C15">
        <f t="shared" si="0"/>
        <v>1</v>
      </c>
      <c r="E15">
        <f t="shared" si="1"/>
        <v>0</v>
      </c>
      <c r="F15" t="e">
        <f t="shared" si="2"/>
        <v>#NUM!</v>
      </c>
    </row>
    <row r="16" spans="1:6" x14ac:dyDescent="0.2">
      <c r="C16">
        <f t="shared" si="0"/>
        <v>1</v>
      </c>
      <c r="E16">
        <f t="shared" si="1"/>
        <v>0</v>
      </c>
      <c r="F16" t="e">
        <f t="shared" si="2"/>
        <v>#NUM!</v>
      </c>
    </row>
    <row r="17" spans="3:6" x14ac:dyDescent="0.2">
      <c r="C17">
        <f t="shared" si="0"/>
        <v>1</v>
      </c>
      <c r="E17">
        <f t="shared" si="1"/>
        <v>0</v>
      </c>
      <c r="F17" t="e">
        <f t="shared" si="2"/>
        <v>#NUM!</v>
      </c>
    </row>
    <row r="18" spans="3:6" x14ac:dyDescent="0.2">
      <c r="C18">
        <f t="shared" si="0"/>
        <v>1</v>
      </c>
      <c r="E18">
        <f t="shared" si="1"/>
        <v>0</v>
      </c>
      <c r="F18" t="e">
        <f t="shared" si="2"/>
        <v>#NUM!</v>
      </c>
    </row>
    <row r="19" spans="3:6" x14ac:dyDescent="0.2">
      <c r="C19">
        <f t="shared" si="0"/>
        <v>1</v>
      </c>
      <c r="E19">
        <f t="shared" si="1"/>
        <v>0</v>
      </c>
      <c r="F19" t="e">
        <f t="shared" si="2"/>
        <v>#NUM!</v>
      </c>
    </row>
    <row r="20" spans="3:6" x14ac:dyDescent="0.2">
      <c r="C20">
        <f t="shared" si="0"/>
        <v>1</v>
      </c>
      <c r="E20">
        <f t="shared" si="1"/>
        <v>0</v>
      </c>
      <c r="F20" t="e">
        <f t="shared" si="2"/>
        <v>#NUM!</v>
      </c>
    </row>
    <row r="21" spans="3:6" x14ac:dyDescent="0.2">
      <c r="C21">
        <f t="shared" si="0"/>
        <v>1</v>
      </c>
      <c r="E21">
        <f t="shared" si="1"/>
        <v>0</v>
      </c>
      <c r="F21" t="e">
        <f t="shared" si="2"/>
        <v>#NUM!</v>
      </c>
    </row>
    <row r="22" spans="3:6" x14ac:dyDescent="0.2">
      <c r="C22">
        <f t="shared" si="0"/>
        <v>1</v>
      </c>
      <c r="E22">
        <f t="shared" si="1"/>
        <v>0</v>
      </c>
      <c r="F22" t="e">
        <f t="shared" si="2"/>
        <v>#NUM!</v>
      </c>
    </row>
    <row r="23" spans="3:6" x14ac:dyDescent="0.2">
      <c r="C23">
        <f t="shared" si="0"/>
        <v>1</v>
      </c>
      <c r="E23">
        <f t="shared" si="1"/>
        <v>0</v>
      </c>
      <c r="F23" t="e">
        <f t="shared" si="2"/>
        <v>#NUM!</v>
      </c>
    </row>
    <row r="24" spans="3:6" x14ac:dyDescent="0.2">
      <c r="C24">
        <f t="shared" si="0"/>
        <v>1</v>
      </c>
      <c r="E24">
        <f t="shared" si="1"/>
        <v>0</v>
      </c>
      <c r="F24" t="e">
        <f t="shared" si="2"/>
        <v>#NUM!</v>
      </c>
    </row>
    <row r="25" spans="3:6" x14ac:dyDescent="0.2">
      <c r="C25">
        <f t="shared" si="0"/>
        <v>1</v>
      </c>
      <c r="E25">
        <f t="shared" si="1"/>
        <v>0</v>
      </c>
      <c r="F25" t="e">
        <f t="shared" si="2"/>
        <v>#NUM!</v>
      </c>
    </row>
    <row r="26" spans="3:6" x14ac:dyDescent="0.2">
      <c r="C26">
        <f t="shared" si="0"/>
        <v>1</v>
      </c>
      <c r="E26">
        <f t="shared" si="1"/>
        <v>0</v>
      </c>
      <c r="F26" t="e">
        <f t="shared" si="2"/>
        <v>#NUM!</v>
      </c>
    </row>
    <row r="27" spans="3:6" x14ac:dyDescent="0.2">
      <c r="C27">
        <f t="shared" si="0"/>
        <v>1</v>
      </c>
      <c r="E27">
        <f t="shared" si="1"/>
        <v>0</v>
      </c>
      <c r="F27" t="e">
        <f t="shared" si="2"/>
        <v>#NUM!</v>
      </c>
    </row>
    <row r="28" spans="3:6" x14ac:dyDescent="0.2">
      <c r="C28">
        <f t="shared" si="0"/>
        <v>1</v>
      </c>
      <c r="E28">
        <f t="shared" si="1"/>
        <v>0</v>
      </c>
      <c r="F28" t="e">
        <f t="shared" si="2"/>
        <v>#NUM!</v>
      </c>
    </row>
    <row r="29" spans="3:6" x14ac:dyDescent="0.2">
      <c r="C29">
        <f t="shared" si="0"/>
        <v>1</v>
      </c>
      <c r="E29">
        <f t="shared" si="1"/>
        <v>0</v>
      </c>
      <c r="F29" t="e">
        <f t="shared" si="2"/>
        <v>#NUM!</v>
      </c>
    </row>
    <row r="30" spans="3:6" x14ac:dyDescent="0.2">
      <c r="C30">
        <f t="shared" si="0"/>
        <v>1</v>
      </c>
      <c r="E30">
        <f t="shared" si="1"/>
        <v>0</v>
      </c>
      <c r="F30" t="e">
        <f t="shared" si="2"/>
        <v>#NUM!</v>
      </c>
    </row>
    <row r="31" spans="3:6" x14ac:dyDescent="0.2">
      <c r="C31">
        <f t="shared" si="0"/>
        <v>1</v>
      </c>
      <c r="E31">
        <f t="shared" si="1"/>
        <v>0</v>
      </c>
      <c r="F31" t="e">
        <f t="shared" si="2"/>
        <v>#NUM!</v>
      </c>
    </row>
    <row r="32" spans="3:6" x14ac:dyDescent="0.2">
      <c r="C32">
        <f t="shared" si="0"/>
        <v>1</v>
      </c>
      <c r="E32">
        <f t="shared" si="1"/>
        <v>0</v>
      </c>
      <c r="F32" t="e">
        <f t="shared" si="2"/>
        <v>#NUM!</v>
      </c>
    </row>
    <row r="33" spans="3:6" x14ac:dyDescent="0.2">
      <c r="C33">
        <f t="shared" si="0"/>
        <v>1</v>
      </c>
      <c r="E33">
        <f t="shared" si="1"/>
        <v>0</v>
      </c>
      <c r="F33" t="e">
        <f t="shared" si="2"/>
        <v>#NUM!</v>
      </c>
    </row>
    <row r="34" spans="3:6" x14ac:dyDescent="0.2">
      <c r="C34">
        <f t="shared" si="0"/>
        <v>1</v>
      </c>
      <c r="E34">
        <f t="shared" ref="E34:E39" si="3">A34^2+B34^2+C34^2</f>
        <v>1</v>
      </c>
      <c r="F34" t="e">
        <f t="shared" si="2"/>
        <v>#NUM!</v>
      </c>
    </row>
    <row r="35" spans="3:6" x14ac:dyDescent="0.2">
      <c r="C35">
        <f t="shared" si="0"/>
        <v>1</v>
      </c>
      <c r="E35">
        <f t="shared" si="3"/>
        <v>1</v>
      </c>
      <c r="F35" t="e">
        <f t="shared" si="2"/>
        <v>#NUM!</v>
      </c>
    </row>
    <row r="36" spans="3:6" x14ac:dyDescent="0.2">
      <c r="E36">
        <f t="shared" si="3"/>
        <v>0</v>
      </c>
      <c r="F36" t="e">
        <f t="shared" si="2"/>
        <v>#NUM!</v>
      </c>
    </row>
    <row r="37" spans="3:6" x14ac:dyDescent="0.2">
      <c r="E37">
        <f t="shared" si="3"/>
        <v>0</v>
      </c>
      <c r="F37" t="e">
        <f t="shared" si="2"/>
        <v>#NUM!</v>
      </c>
    </row>
    <row r="38" spans="3:6" x14ac:dyDescent="0.2">
      <c r="E38">
        <f t="shared" si="3"/>
        <v>0</v>
      </c>
      <c r="F38" t="e">
        <f t="shared" si="2"/>
        <v>#NUM!</v>
      </c>
    </row>
    <row r="39" spans="3:6" x14ac:dyDescent="0.2">
      <c r="E39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Gini Entropy curves</vt:lpstr>
      <vt:lpstr>Chi Square</vt:lpstr>
      <vt:lpstr>Gini vs 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 Ravale</dc:creator>
  <cp:lastModifiedBy>Sushant Ravale</cp:lastModifiedBy>
  <dcterms:created xsi:type="dcterms:W3CDTF">2021-06-27T16:30:02Z</dcterms:created>
  <dcterms:modified xsi:type="dcterms:W3CDTF">2021-07-16T11:18:53Z</dcterms:modified>
</cp:coreProperties>
</file>