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pGrad\DS\Assignments\Capstone Project 1\"/>
    </mc:Choice>
  </mc:AlternateContent>
  <xr:revisionPtr revIDLastSave="0" documentId="13_ncr:1_{C7A60E47-FD21-46CC-AECF-5B1D29CFBF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rt I" sheetId="2" r:id="rId1"/>
    <sheet name="Part II" sheetId="6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6" l="1"/>
  <c r="D9" i="6"/>
  <c r="D10" i="6"/>
  <c r="D11" i="6"/>
  <c r="D7" i="6"/>
</calcChain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<sst xmlns="http://schemas.openxmlformats.org/spreadsheetml/2006/main" count="23" uniqueCount="19">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</sst>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left" wrapText="1"/>
    </xf>
    <xf numFmtId="164" fontId="0" fillId="3" borderId="1" xfId="1" applyNumberFormat="1" applyFont="1" applyFill="1" applyBorder="1" applyAlignment="1">
      <alignment horizontal="left" wrapText="1"/>
    </xf>
    <xf numFmtId="1" fontId="0" fillId="3" borderId="2" xfId="0" applyNumberFormat="1" applyFont="1" applyFill="1" applyBorder="1" applyAlignment="1">
      <alignment horizontal="right"/>
    </xf>
    <xf numFmtId="1" fontId="0" fillId="3" borderId="1" xfId="0" applyNumberFormat="1" applyFont="1" applyFill="1" applyBorder="1" applyAlignment="1">
      <alignment horizontal="right"/>
    </xf>
    <xf numFmtId="1" fontId="0" fillId="3" borderId="1" xfId="0" applyNumberFormat="1" applyFont="1" applyFill="1" applyBorder="1" applyAlignment="1"/>
    <xf numFmtId="1" fontId="0" fillId="3" borderId="1" xfId="0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6" sqref="D6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4" ht="15" thickBot="1" x14ac:dyDescent="0.35"/>
    <row r="2" spans="2:4" x14ac:dyDescent="0.3">
      <c r="B2" s="18" t="s">
        <v>4</v>
      </c>
      <c r="C2" s="19"/>
      <c r="D2" s="2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14</v>
      </c>
      <c r="C4" s="6" t="s">
        <v>2</v>
      </c>
      <c r="D4" s="21">
        <v>77183.083333333299</v>
      </c>
    </row>
    <row r="5" spans="2:4" x14ac:dyDescent="0.3">
      <c r="B5" s="9" t="s">
        <v>15</v>
      </c>
      <c r="C5" s="10" t="s">
        <v>3</v>
      </c>
      <c r="D5" s="22">
        <v>402.125</v>
      </c>
    </row>
    <row r="6" spans="2:4" x14ac:dyDescent="0.3">
      <c r="B6" s="9" t="s">
        <v>16</v>
      </c>
      <c r="C6" s="7" t="s">
        <v>6</v>
      </c>
      <c r="D6" s="26">
        <v>530.66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18" t="s">
        <v>4</v>
      </c>
      <c r="C2" s="19"/>
      <c r="D2" s="2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23">
        <f>'Part I'!D5*'Part I'!D6</f>
        <v>213391.6525</v>
      </c>
    </row>
    <row r="5" spans="2:4" x14ac:dyDescent="0.3">
      <c r="B5" s="12">
        <v>2</v>
      </c>
      <c r="C5" s="13" t="s">
        <v>8</v>
      </c>
      <c r="D5" s="24">
        <v>1720</v>
      </c>
    </row>
    <row r="6" spans="2:4" x14ac:dyDescent="0.3">
      <c r="B6" s="12">
        <v>3</v>
      </c>
      <c r="C6" s="14" t="s">
        <v>9</v>
      </c>
      <c r="D6" s="24" t="s">
        <v>10</v>
      </c>
    </row>
    <row r="7" spans="2:4" x14ac:dyDescent="0.3">
      <c r="B7" s="12">
        <v>4</v>
      </c>
      <c r="C7" s="13" t="s">
        <v>11</v>
      </c>
      <c r="D7" s="25">
        <f>D5*D6</f>
        <v>2580</v>
      </c>
    </row>
    <row r="8" spans="2:4" x14ac:dyDescent="0.3">
      <c r="B8" s="12">
        <v>5</v>
      </c>
      <c r="C8" s="14" t="s">
        <v>12</v>
      </c>
      <c r="D8" s="25">
        <v>68</v>
      </c>
    </row>
    <row r="9" spans="2:4" x14ac:dyDescent="0.3">
      <c r="B9" s="12">
        <v>6</v>
      </c>
      <c r="C9" s="14" t="s">
        <v>13</v>
      </c>
      <c r="D9" s="25">
        <f>D8*'Part I'!D6</f>
        <v>36084.879999999997</v>
      </c>
    </row>
    <row r="10" spans="2:4" x14ac:dyDescent="0.3">
      <c r="B10" s="12">
        <v>7</v>
      </c>
      <c r="C10" s="17" t="s">
        <v>18</v>
      </c>
      <c r="D10" s="25">
        <f>D7+D9</f>
        <v>38664.879999999997</v>
      </c>
    </row>
    <row r="11" spans="2:4" x14ac:dyDescent="0.3">
      <c r="B11" s="12">
        <v>8</v>
      </c>
      <c r="C11" s="14" t="s">
        <v>17</v>
      </c>
      <c r="D11" s="25">
        <f>D4-D10</f>
        <v>174726.77249999999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bramh</cp:lastModifiedBy>
  <dcterms:created xsi:type="dcterms:W3CDTF">2016-06-03T08:43:40Z</dcterms:created>
  <dcterms:modified xsi:type="dcterms:W3CDTF">2021-07-02T06:46:15Z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2566ee3b-87aa-4383-a27f-f165c6317e90</vt:lpwstr>
  </property>
</Properties>
</file>