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月23日之后进货货单\"/>
    </mc:Choice>
  </mc:AlternateContent>
  <xr:revisionPtr revIDLastSave="0" documentId="13_ncr:1_{2F9E1014-6C97-4785-91D7-BC72EA673D2F}" xr6:coauthVersionLast="47" xr6:coauthVersionMax="47" xr10:uidLastSave="{00000000-0000-0000-0000-000000000000}"/>
  <bookViews>
    <workbookView xWindow="28680" yWindow="-120" windowWidth="29040" windowHeight="15840" xr2:uid="{B7D32D5F-6216-487B-8DC5-F0CF957A42FC}"/>
  </bookViews>
  <sheets>
    <sheet name="BStock_Floor Loaded Truckload o" sheetId="1" r:id="rId1"/>
  </sheets>
  <definedNames>
    <definedName name="_xlnm._FilterDatabase" localSheetId="0" hidden="1">'BStock_Floor Loaded Truckload o'!$A$1:$G$1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<sst xmlns="http://schemas.openxmlformats.org/spreadsheetml/2006/main" count="247" uniqueCount="138">
  <si>
    <t>Lot ID</t>
  </si>
  <si>
    <t>Item Description</t>
  </si>
  <si>
    <t>Qty</t>
  </si>
  <si>
    <t>Unit Retail</t>
  </si>
  <si>
    <t>Ext. Retail</t>
  </si>
  <si>
    <t>Brand</t>
  </si>
  <si>
    <t>Subcategory</t>
  </si>
  <si>
    <t>Refrigerators</t>
  </si>
  <si>
    <t>LG</t>
  </si>
  <si>
    <t>Kenmore</t>
  </si>
  <si>
    <t>Ranges</t>
  </si>
  <si>
    <t>Dryers</t>
  </si>
  <si>
    <t>MORA</t>
  </si>
  <si>
    <t>Bosch</t>
  </si>
  <si>
    <t>Dishwashers</t>
  </si>
  <si>
    <t>Laundry Suites</t>
  </si>
  <si>
    <t>Washers</t>
  </si>
  <si>
    <t>Midea</t>
  </si>
  <si>
    <t>Appliances</t>
  </si>
  <si>
    <t>Hisense</t>
  </si>
  <si>
    <t>Freezers</t>
  </si>
  <si>
    <t>SS</t>
  </si>
  <si>
    <t>FRIDIDAIER</t>
  </si>
  <si>
    <t>WF45B6300AC</t>
  </si>
  <si>
    <t>WA50R5200AV</t>
  </si>
  <si>
    <t xml:space="preserve">WA50R5200AV </t>
  </si>
  <si>
    <t>WF45T6000AW</t>
  </si>
  <si>
    <t>WA55A7300AE</t>
  </si>
  <si>
    <t>WA55CG7500AE</t>
  </si>
  <si>
    <t>WA55CG7100AV</t>
  </si>
  <si>
    <t>WF45B6300AD</t>
  </si>
  <si>
    <t>WM4080HWA</t>
  </si>
  <si>
    <t>WM5500HWA</t>
  </si>
  <si>
    <t>WT8400CB</t>
  </si>
  <si>
    <t xml:space="preserve">WT8400CW </t>
  </si>
  <si>
    <t>WM4000HBA</t>
  </si>
  <si>
    <t>RF29BB89008M</t>
  </si>
  <si>
    <t>RF29BB8900QK</t>
  </si>
  <si>
    <t>RF23DB9750QL</t>
  </si>
  <si>
    <t>RF23BB8200QL</t>
  </si>
  <si>
    <t>RF29DB9600QL</t>
  </si>
  <si>
    <t>RF27CG5900SR</t>
  </si>
  <si>
    <t>RF30BB6200QL</t>
  </si>
  <si>
    <t>RF23B7671SR</t>
  </si>
  <si>
    <t>RS23CB7600QL</t>
  </si>
  <si>
    <t>RS28CB760012</t>
  </si>
  <si>
    <t>RS22T5201SR</t>
  </si>
  <si>
    <t>MRM260N6TSE</t>
  </si>
  <si>
    <t>MRQ23B4AST</t>
  </si>
  <si>
    <t>LRFOC2606S</t>
  </si>
  <si>
    <t>LMXS28596S</t>
  </si>
  <si>
    <t>KM 46-75032</t>
  </si>
  <si>
    <t>NE63T8911</t>
  </si>
  <si>
    <t>MFE3501CPS</t>
  </si>
  <si>
    <t xml:space="preserve"> FLCE7522AW</t>
  </si>
  <si>
    <t>CFU14N6AWE</t>
  </si>
  <si>
    <t xml:space="preserve"> CFU14N6AWE</t>
  </si>
  <si>
    <t>DVE53BB8900T</t>
  </si>
  <si>
    <t>DVE45B6300C</t>
  </si>
  <si>
    <t>DVE45B6300D</t>
  </si>
  <si>
    <t>DVE50R5200V</t>
  </si>
  <si>
    <t>DVE45T6000V</t>
  </si>
  <si>
    <t>DVG45B6300C</t>
  </si>
  <si>
    <t>DVE45B6300P</t>
  </si>
  <si>
    <t>DVE55CG7100V</t>
  </si>
  <si>
    <t>DLEX8980V</t>
  </si>
  <si>
    <t>DLEX7480LE</t>
  </si>
  <si>
    <t>DLEX4080W</t>
  </si>
  <si>
    <t>DLE7150W</t>
  </si>
  <si>
    <t>DLE7000W</t>
  </si>
  <si>
    <t>DW80CB545012</t>
  </si>
  <si>
    <t xml:space="preserve"> SHX78B75UC</t>
  </si>
  <si>
    <t>SHX78B75UC</t>
  </si>
  <si>
    <t>SHX5AEM5N</t>
  </si>
  <si>
    <t>WE402NC</t>
  </si>
  <si>
    <t>WD200CB</t>
  </si>
  <si>
    <t>WDP5B</t>
  </si>
  <si>
    <t>WDP6B</t>
  </si>
  <si>
    <t>C241101-01</t>
  </si>
  <si>
    <t>C241101-02</t>
  </si>
  <si>
    <t>C241101-03</t>
  </si>
  <si>
    <t>C241101-04</t>
  </si>
  <si>
    <t>C241101-05</t>
  </si>
  <si>
    <t>C241101-06</t>
  </si>
  <si>
    <t>C241101-07</t>
  </si>
  <si>
    <t>C241101-08</t>
  </si>
  <si>
    <t>C241101-09</t>
  </si>
  <si>
    <t>C241101-10</t>
  </si>
  <si>
    <t>C241101-11</t>
  </si>
  <si>
    <t>C241101-12</t>
  </si>
  <si>
    <t>C241101-13</t>
  </si>
  <si>
    <t>C241101-14</t>
  </si>
  <si>
    <t>C241101-15</t>
  </si>
  <si>
    <t>C241101-16</t>
  </si>
  <si>
    <t>C241101-17</t>
  </si>
  <si>
    <t>C241101-18</t>
  </si>
  <si>
    <t>C241101-19</t>
  </si>
  <si>
    <t>C241101-20</t>
  </si>
  <si>
    <t>C241101-21</t>
  </si>
  <si>
    <t>C241101-22</t>
  </si>
  <si>
    <t>C241101-23</t>
  </si>
  <si>
    <t>C241101-24</t>
  </si>
  <si>
    <t>C241101-25</t>
  </si>
  <si>
    <t>C241101-26</t>
  </si>
  <si>
    <t>C241101-27</t>
  </si>
  <si>
    <t>C241101-28</t>
  </si>
  <si>
    <t>C241101-29</t>
  </si>
  <si>
    <t>C241101-30</t>
  </si>
  <si>
    <t>C241101-31</t>
  </si>
  <si>
    <t>C241101-32</t>
  </si>
  <si>
    <t>C241101-33</t>
  </si>
  <si>
    <t>C241101-34</t>
  </si>
  <si>
    <t>C241101-35</t>
  </si>
  <si>
    <t>C241101-36</t>
  </si>
  <si>
    <t>C241101-37</t>
  </si>
  <si>
    <t>C241101-38</t>
  </si>
  <si>
    <t>C241101-39</t>
  </si>
  <si>
    <t>C241101-40</t>
  </si>
  <si>
    <t>C241101-41</t>
  </si>
  <si>
    <t>C241101-42</t>
  </si>
  <si>
    <t>C241101-43</t>
  </si>
  <si>
    <t>C241101-44</t>
  </si>
  <si>
    <t>C241101-45</t>
  </si>
  <si>
    <t>C241101-46</t>
  </si>
  <si>
    <t>C241101-47</t>
  </si>
  <si>
    <t>C241101-48</t>
  </si>
  <si>
    <t>C241101-49</t>
  </si>
  <si>
    <t>C241101-50</t>
  </si>
  <si>
    <t>C241101-51</t>
  </si>
  <si>
    <t>C241101-52</t>
  </si>
  <si>
    <t>C241101-53</t>
  </si>
  <si>
    <t>C241101-54</t>
  </si>
  <si>
    <t>C241101-55</t>
  </si>
  <si>
    <t>C241101-56</t>
  </si>
  <si>
    <t>C241101-57</t>
  </si>
  <si>
    <t>C241101-58</t>
  </si>
  <si>
    <t>C241101-59</t>
  </si>
  <si>
    <t>C241101-60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</si>
</sst>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73AA-4051-4B02-9DEC-71EB9CC1CDF9}">
  <dimension ref="A1:K61"/>
  <sheetViews>
    <sheetView tabSelected="1" topLeftCell="A34" workbookViewId="0">
      <selection activeCell="K61" sqref="K61"/>
    </sheetView>
  </sheetViews>
  <sheetFormatPr defaultRowHeight="14.5" x14ac:dyDescent="0.35"/>
  <cols>
    <col min="1" max="1" width="13.26953125" customWidth="1"/>
    <col min="2" max="2" width="27.453125" bestFit="1" customWidth="1"/>
    <col min="6" max="6" width="11.6328125" customWidth="1"/>
    <col min="7" max="7" width="13.6328125" bestFit="1" customWidth="1"/>
    <col min="8" max="8" width="14.81640625" customWidth="1"/>
    <col min="9" max="9" width="14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 t="s">
        <v>78</v>
      </c>
      <c r="B2" s="1" t="s">
        <v>23</v>
      </c>
      <c r="C2">
        <v>1</v>
      </c>
      <c r="D2">
        <v>1099.99</v>
      </c>
      <c r="E2">
        <v>1099.99</v>
      </c>
      <c r="F2" t="s">
        <v>21</v>
      </c>
      <c r="G2" t="s">
        <v>16</v>
      </c>
      <c r="H2">
        <f>E2*0.1517</f>
        <v>166.868483</v>
      </c>
      <c r="I2">
        <v>1166.8483000000001</v>
      </c>
      <c r="K2" t="str">
        <f>A2&amp;"  ("&amp;I2&amp;")"&amp;CHAR(10)&amp;F2&amp;"  "&amp;G2&amp;CHAR(10)&amp;B2&amp;"  $"&amp;D2</f>
        <v>C241101-01  (1166.8483)
SS  Washers
WF45B6300AC  $1099.99</v>
      </c>
    </row>
    <row r="3" spans="1:11" x14ac:dyDescent="0.35">
      <c r="A3" t="s">
        <v>79</v>
      </c>
      <c r="B3" s="1" t="s">
        <v>23</v>
      </c>
      <c r="C3">
        <v>1</v>
      </c>
      <c r="D3">
        <v>1099.99</v>
      </c>
      <c r="E3">
        <v>1099.99</v>
      </c>
      <c r="F3" t="s">
        <v>21</v>
      </c>
      <c r="G3" t="s">
        <v>16</v>
      </c>
      <c r="H3">
        <f t="shared" ref="H3:H61" si="0">E3*0.1517</f>
        <v>166.868483</v>
      </c>
      <c r="I3">
        <v>2166.8483000000001</v>
      </c>
      <c r="K3" t="str">
        <f t="shared" ref="K3:K61" si="1">A3&amp;"  ("&amp;I3&amp;")"&amp;CHAR(10)&amp;F3&amp;"  "&amp;G3&amp;CHAR(10)&amp;B3&amp;"  $"&amp;D3</f>
        <v>C241101-02  (2166.8483)
SS  Washers
WF45B6300AC  $1099.99</v>
      </c>
    </row>
    <row r="4" spans="1:11" x14ac:dyDescent="0.35">
      <c r="A4" t="s">
        <v>80</v>
      </c>
      <c r="B4" s="1" t="s">
        <v>24</v>
      </c>
      <c r="C4">
        <v>1</v>
      </c>
      <c r="D4">
        <v>999.99</v>
      </c>
      <c r="E4">
        <v>999.99</v>
      </c>
      <c r="F4" t="s">
        <v>21</v>
      </c>
      <c r="G4" t="s">
        <v>16</v>
      </c>
      <c r="H4">
        <f t="shared" si="0"/>
        <v>151.69848300000001</v>
      </c>
      <c r="I4">
        <v>3151.8483000000001</v>
      </c>
      <c r="K4" t="str">
        <f t="shared" si="1"/>
        <v>C241101-03  (3151.8483)
SS  Washers
WA50R5200AV  $999.99</v>
      </c>
    </row>
    <row r="5" spans="1:11" x14ac:dyDescent="0.35">
      <c r="A5" t="s">
        <v>81</v>
      </c>
      <c r="B5" s="1" t="s">
        <v>25</v>
      </c>
      <c r="C5">
        <v>1</v>
      </c>
      <c r="D5">
        <v>999.99</v>
      </c>
      <c r="E5">
        <v>999.99</v>
      </c>
      <c r="F5" t="s">
        <v>21</v>
      </c>
      <c r="G5" t="s">
        <v>16</v>
      </c>
      <c r="H5">
        <f t="shared" si="0"/>
        <v>151.69848300000001</v>
      </c>
      <c r="I5">
        <v>4151.6983</v>
      </c>
      <c r="K5" t="str">
        <f t="shared" si="1"/>
        <v>C241101-04  (4151.6983)
SS  Washers
WA50R5200AV   $999.99</v>
      </c>
    </row>
    <row r="6" spans="1:11" x14ac:dyDescent="0.35">
      <c r="A6" t="s">
        <v>82</v>
      </c>
      <c r="B6" t="s">
        <v>26</v>
      </c>
      <c r="C6">
        <v>1</v>
      </c>
      <c r="D6">
        <v>899.99</v>
      </c>
      <c r="E6">
        <v>899.99</v>
      </c>
      <c r="F6" t="s">
        <v>21</v>
      </c>
      <c r="G6" t="s">
        <v>16</v>
      </c>
      <c r="H6">
        <f t="shared" si="0"/>
        <v>136.52848299999999</v>
      </c>
      <c r="I6">
        <v>5136.5282999999999</v>
      </c>
      <c r="K6" t="str">
        <f t="shared" si="1"/>
        <v>C241101-05  (5136.5283)
SS  Washers
WF45T6000AW  $899.99</v>
      </c>
    </row>
    <row r="7" spans="1:11" x14ac:dyDescent="0.35">
      <c r="A7" t="s">
        <v>83</v>
      </c>
      <c r="B7" t="s">
        <v>27</v>
      </c>
      <c r="C7">
        <v>1</v>
      </c>
      <c r="D7">
        <v>899.99</v>
      </c>
      <c r="E7">
        <v>899.99</v>
      </c>
      <c r="F7" t="s">
        <v>21</v>
      </c>
      <c r="G7" t="s">
        <v>16</v>
      </c>
      <c r="H7">
        <f t="shared" si="0"/>
        <v>136.52848299999999</v>
      </c>
      <c r="I7">
        <v>6136.5282999999999</v>
      </c>
      <c r="K7" t="str">
        <f t="shared" si="1"/>
        <v>C241101-06  (6136.5283)
SS  Washers
WA55A7300AE  $899.99</v>
      </c>
    </row>
    <row r="8" spans="1:11" x14ac:dyDescent="0.35">
      <c r="A8" t="s">
        <v>84</v>
      </c>
      <c r="B8" t="s">
        <v>28</v>
      </c>
      <c r="C8">
        <v>1</v>
      </c>
      <c r="D8">
        <v>849.99</v>
      </c>
      <c r="E8">
        <v>849.99</v>
      </c>
      <c r="F8" t="s">
        <v>21</v>
      </c>
      <c r="G8" t="s">
        <v>16</v>
      </c>
      <c r="H8">
        <f t="shared" si="0"/>
        <v>128.94348300000001</v>
      </c>
      <c r="I8">
        <v>7128.9432999999999</v>
      </c>
      <c r="K8" t="str">
        <f t="shared" si="1"/>
        <v>C241101-07  (7128.9433)
SS  Washers
WA55CG7500AE  $849.99</v>
      </c>
    </row>
    <row r="9" spans="1:11" x14ac:dyDescent="0.35">
      <c r="A9" t="s">
        <v>85</v>
      </c>
      <c r="B9" s="1" t="s">
        <v>29</v>
      </c>
      <c r="C9">
        <v>1</v>
      </c>
      <c r="D9">
        <v>799.99</v>
      </c>
      <c r="E9">
        <v>799.99</v>
      </c>
      <c r="F9" t="s">
        <v>21</v>
      </c>
      <c r="G9" t="s">
        <v>16</v>
      </c>
      <c r="H9">
        <f t="shared" si="0"/>
        <v>121.35848300000001</v>
      </c>
      <c r="I9">
        <v>8121.3582999999999</v>
      </c>
      <c r="K9" t="str">
        <f t="shared" si="1"/>
        <v>C241101-08  (8121.3583)
SS  Washers
WA55CG7100AV  $799.99</v>
      </c>
    </row>
    <row r="10" spans="1:11" x14ac:dyDescent="0.35">
      <c r="A10" t="s">
        <v>86</v>
      </c>
      <c r="B10" s="1" t="s">
        <v>30</v>
      </c>
      <c r="C10">
        <v>1</v>
      </c>
      <c r="D10">
        <v>799.99</v>
      </c>
      <c r="E10">
        <v>799.99</v>
      </c>
      <c r="F10" t="s">
        <v>21</v>
      </c>
      <c r="G10" t="s">
        <v>16</v>
      </c>
      <c r="H10">
        <f t="shared" si="0"/>
        <v>121.35848300000001</v>
      </c>
      <c r="I10">
        <v>9121.3582999999999</v>
      </c>
      <c r="K10" t="str">
        <f t="shared" si="1"/>
        <v>C241101-09  (9121.3583)
SS  Washers
WF45B6300AD  $799.99</v>
      </c>
    </row>
    <row r="11" spans="1:11" x14ac:dyDescent="0.35">
      <c r="A11" t="s">
        <v>87</v>
      </c>
      <c r="B11" s="1" t="s">
        <v>31</v>
      </c>
      <c r="C11">
        <v>1</v>
      </c>
      <c r="D11">
        <v>1099.99</v>
      </c>
      <c r="E11">
        <v>1099.99</v>
      </c>
      <c r="F11" t="s">
        <v>8</v>
      </c>
      <c r="G11" t="s">
        <v>16</v>
      </c>
      <c r="H11">
        <f t="shared" si="0"/>
        <v>166.868483</v>
      </c>
      <c r="I11">
        <v>1166.8683000000001</v>
      </c>
      <c r="K11" t="str">
        <f t="shared" si="1"/>
        <v>C241101-10  (1166.8683)
LG  Washers
WM4080HWA  $1099.99</v>
      </c>
    </row>
    <row r="12" spans="1:11" x14ac:dyDescent="0.35">
      <c r="A12" t="s">
        <v>88</v>
      </c>
      <c r="B12" t="s">
        <v>32</v>
      </c>
      <c r="C12">
        <v>1</v>
      </c>
      <c r="D12">
        <v>849.99</v>
      </c>
      <c r="E12">
        <v>849.99</v>
      </c>
      <c r="F12" t="s">
        <v>8</v>
      </c>
      <c r="G12" t="s">
        <v>16</v>
      </c>
      <c r="H12">
        <f t="shared" si="0"/>
        <v>128.94348300000001</v>
      </c>
      <c r="I12">
        <v>2128.9432999999999</v>
      </c>
      <c r="K12" t="str">
        <f t="shared" si="1"/>
        <v>C241101-11  (2128.9433)
LG  Washers
WM5500HWA  $849.99</v>
      </c>
    </row>
    <row r="13" spans="1:11" x14ac:dyDescent="0.35">
      <c r="A13" t="s">
        <v>89</v>
      </c>
      <c r="B13" t="s">
        <v>33</v>
      </c>
      <c r="C13">
        <v>1</v>
      </c>
      <c r="D13">
        <v>849.99</v>
      </c>
      <c r="E13">
        <v>849.99</v>
      </c>
      <c r="F13" t="s">
        <v>8</v>
      </c>
      <c r="G13" t="s">
        <v>16</v>
      </c>
      <c r="H13">
        <f t="shared" si="0"/>
        <v>128.94348300000001</v>
      </c>
      <c r="I13">
        <v>3128.9483</v>
      </c>
      <c r="K13" t="str">
        <f t="shared" si="1"/>
        <v>C241101-12  (3128.9483)
LG  Washers
WT8400CB  $849.99</v>
      </c>
    </row>
    <row r="14" spans="1:11" x14ac:dyDescent="0.35">
      <c r="A14" t="s">
        <v>90</v>
      </c>
      <c r="B14" t="s">
        <v>34</v>
      </c>
      <c r="C14">
        <v>1</v>
      </c>
      <c r="D14">
        <v>799.99</v>
      </c>
      <c r="E14">
        <v>799.99</v>
      </c>
      <c r="F14" t="s">
        <v>8</v>
      </c>
      <c r="G14" t="s">
        <v>16</v>
      </c>
      <c r="H14">
        <f t="shared" si="0"/>
        <v>121.35848300000001</v>
      </c>
      <c r="I14">
        <v>4121.8482999999997</v>
      </c>
      <c r="K14" t="str">
        <f t="shared" si="1"/>
        <v>C241101-13  (4121.8483)
LG  Washers
WT8400CW   $799.99</v>
      </c>
    </row>
    <row r="15" spans="1:11" x14ac:dyDescent="0.35">
      <c r="A15" t="s">
        <v>91</v>
      </c>
      <c r="B15" t="s">
        <v>35</v>
      </c>
      <c r="C15">
        <v>1</v>
      </c>
      <c r="D15">
        <v>779.99</v>
      </c>
      <c r="E15">
        <v>779.99</v>
      </c>
      <c r="F15" t="s">
        <v>8</v>
      </c>
      <c r="G15" t="s">
        <v>16</v>
      </c>
      <c r="H15">
        <f t="shared" si="0"/>
        <v>118.324483</v>
      </c>
      <c r="I15">
        <v>5118.4483</v>
      </c>
      <c r="K15" t="str">
        <f t="shared" si="1"/>
        <v>C241101-14  (5118.4483)
LG  Washers
WM4000HBA  $779.99</v>
      </c>
    </row>
    <row r="16" spans="1:11" x14ac:dyDescent="0.35">
      <c r="A16" t="s">
        <v>92</v>
      </c>
      <c r="B16" t="s">
        <v>36</v>
      </c>
      <c r="C16">
        <v>1</v>
      </c>
      <c r="D16">
        <v>3699.99</v>
      </c>
      <c r="E16">
        <v>3699.99</v>
      </c>
      <c r="F16" t="s">
        <v>21</v>
      </c>
      <c r="G16" t="s">
        <v>7</v>
      </c>
      <c r="H16">
        <f t="shared" si="0"/>
        <v>561.28848299999993</v>
      </c>
      <c r="I16">
        <v>6561.8482999999997</v>
      </c>
      <c r="K16" t="str">
        <f t="shared" si="1"/>
        <v>C241101-15  (6561.8483)
SS  Refrigerators
RF29BB89008M  $3699.99</v>
      </c>
    </row>
    <row r="17" spans="1:11" x14ac:dyDescent="0.35">
      <c r="A17" t="s">
        <v>93</v>
      </c>
      <c r="B17" t="s">
        <v>37</v>
      </c>
      <c r="C17">
        <v>1</v>
      </c>
      <c r="D17">
        <v>3699.99</v>
      </c>
      <c r="E17">
        <v>3699.99</v>
      </c>
      <c r="F17" t="s">
        <v>21</v>
      </c>
      <c r="G17" t="s">
        <v>7</v>
      </c>
      <c r="H17">
        <f t="shared" si="0"/>
        <v>561.28848299999993</v>
      </c>
      <c r="I17">
        <v>7561.2483000000002</v>
      </c>
      <c r="K17" t="str">
        <f t="shared" si="1"/>
        <v>C241101-16  (7561.2483)
SS  Refrigerators
RF29BB8900QK  $3699.99</v>
      </c>
    </row>
    <row r="18" spans="1:11" x14ac:dyDescent="0.35">
      <c r="A18" t="s">
        <v>94</v>
      </c>
      <c r="B18" t="s">
        <v>37</v>
      </c>
      <c r="C18">
        <v>1</v>
      </c>
      <c r="D18">
        <v>3699.99</v>
      </c>
      <c r="E18">
        <v>3699.99</v>
      </c>
      <c r="F18" t="s">
        <v>21</v>
      </c>
      <c r="G18" t="s">
        <v>7</v>
      </c>
      <c r="H18">
        <f t="shared" si="0"/>
        <v>561.28848299999993</v>
      </c>
      <c r="I18">
        <v>8561.2482999999993</v>
      </c>
      <c r="K18" t="str">
        <f t="shared" si="1"/>
        <v>C241101-17  (8561.2483)
SS  Refrigerators
RF29BB8900QK  $3699.99</v>
      </c>
    </row>
    <row r="19" spans="1:11" x14ac:dyDescent="0.35">
      <c r="A19" t="s">
        <v>95</v>
      </c>
      <c r="B19" t="s">
        <v>38</v>
      </c>
      <c r="C19">
        <v>1</v>
      </c>
      <c r="D19">
        <v>2899.99</v>
      </c>
      <c r="E19">
        <v>2899.99</v>
      </c>
      <c r="F19" t="s">
        <v>21</v>
      </c>
      <c r="G19" t="s">
        <v>7</v>
      </c>
      <c r="H19">
        <f t="shared" si="0"/>
        <v>439.92848299999997</v>
      </c>
      <c r="I19">
        <v>9439.9483</v>
      </c>
      <c r="K19" t="str">
        <f t="shared" si="1"/>
        <v>C241101-18  (9439.9483)
SS  Refrigerators
RF23DB9750QL  $2899.99</v>
      </c>
    </row>
    <row r="20" spans="1:11" x14ac:dyDescent="0.35">
      <c r="A20" t="s">
        <v>96</v>
      </c>
      <c r="B20" t="s">
        <v>39</v>
      </c>
      <c r="C20">
        <v>1</v>
      </c>
      <c r="D20">
        <v>2749.99</v>
      </c>
      <c r="E20">
        <v>2749.99</v>
      </c>
      <c r="F20" t="s">
        <v>21</v>
      </c>
      <c r="G20" t="s">
        <v>7</v>
      </c>
      <c r="H20">
        <f t="shared" si="0"/>
        <v>417.17348299999998</v>
      </c>
      <c r="I20">
        <v>1417.1483000000001</v>
      </c>
      <c r="K20" t="str">
        <f t="shared" si="1"/>
        <v>C241101-19  (1417.1483)
SS  Refrigerators
RF23BB8200QL  $2749.99</v>
      </c>
    </row>
    <row r="21" spans="1:11" x14ac:dyDescent="0.35">
      <c r="A21" t="s">
        <v>97</v>
      </c>
      <c r="B21" t="s">
        <v>40</v>
      </c>
      <c r="C21">
        <v>1</v>
      </c>
      <c r="D21">
        <v>2499.9899999999998</v>
      </c>
      <c r="E21">
        <v>2499.9899999999998</v>
      </c>
      <c r="F21" t="s">
        <v>21</v>
      </c>
      <c r="G21" t="s">
        <v>7</v>
      </c>
      <c r="H21">
        <f t="shared" si="0"/>
        <v>379.24848299999996</v>
      </c>
      <c r="I21">
        <v>2379.2483000000002</v>
      </c>
      <c r="K21" t="str">
        <f t="shared" si="1"/>
        <v>C241101-20  (2379.2483)
SS  Refrigerators
RF29DB9600QL  $2499.99</v>
      </c>
    </row>
    <row r="22" spans="1:11" x14ac:dyDescent="0.35">
      <c r="A22" t="s">
        <v>98</v>
      </c>
      <c r="B22" t="s">
        <v>41</v>
      </c>
      <c r="C22">
        <v>1</v>
      </c>
      <c r="D22">
        <v>2249.9899999999998</v>
      </c>
      <c r="E22">
        <v>2249.9899999999998</v>
      </c>
      <c r="F22" t="s">
        <v>21</v>
      </c>
      <c r="G22" t="s">
        <v>7</v>
      </c>
      <c r="H22">
        <f t="shared" si="0"/>
        <v>341.32348299999995</v>
      </c>
      <c r="I22">
        <v>3341.3483000000001</v>
      </c>
      <c r="K22" t="str">
        <f t="shared" si="1"/>
        <v>C241101-21  (3341.3483)
SS  Refrigerators
RF27CG5900SR  $2249.99</v>
      </c>
    </row>
    <row r="23" spans="1:11" x14ac:dyDescent="0.35">
      <c r="A23" t="s">
        <v>99</v>
      </c>
      <c r="B23" t="s">
        <v>42</v>
      </c>
      <c r="C23">
        <v>1</v>
      </c>
      <c r="D23">
        <v>1699.99</v>
      </c>
      <c r="E23">
        <v>1699.99</v>
      </c>
      <c r="F23" t="s">
        <v>21</v>
      </c>
      <c r="G23" t="s">
        <v>7</v>
      </c>
      <c r="H23">
        <f t="shared" si="0"/>
        <v>257.88848300000001</v>
      </c>
      <c r="I23">
        <v>4257.8482999999997</v>
      </c>
      <c r="K23" t="str">
        <f t="shared" si="1"/>
        <v>C241101-22  (4257.8483)
SS  Refrigerators
RF30BB6200QL  $1699.99</v>
      </c>
    </row>
    <row r="24" spans="1:11" x14ac:dyDescent="0.35">
      <c r="A24" t="s">
        <v>100</v>
      </c>
      <c r="B24" t="s">
        <v>43</v>
      </c>
      <c r="C24">
        <v>1</v>
      </c>
      <c r="D24">
        <v>1699.99</v>
      </c>
      <c r="E24">
        <v>1699.99</v>
      </c>
      <c r="F24" t="s">
        <v>21</v>
      </c>
      <c r="G24" t="s">
        <v>7</v>
      </c>
      <c r="H24">
        <f t="shared" si="0"/>
        <v>257.88848300000001</v>
      </c>
      <c r="I24">
        <v>5257.8482999999997</v>
      </c>
      <c r="K24" t="str">
        <f t="shared" si="1"/>
        <v>C241101-23  (5257.8483)
SS  Refrigerators
RF23B7671SR  $1699.99</v>
      </c>
    </row>
    <row r="25" spans="1:11" x14ac:dyDescent="0.35">
      <c r="A25" t="s">
        <v>101</v>
      </c>
      <c r="B25" t="s">
        <v>44</v>
      </c>
      <c r="C25">
        <v>1</v>
      </c>
      <c r="D25">
        <v>1649.99</v>
      </c>
      <c r="E25">
        <v>1649.99</v>
      </c>
      <c r="F25" t="s">
        <v>21</v>
      </c>
      <c r="G25" t="s">
        <v>7</v>
      </c>
      <c r="H25">
        <f t="shared" si="0"/>
        <v>250.303483</v>
      </c>
      <c r="I25">
        <v>6250.3482999999997</v>
      </c>
      <c r="K25" t="str">
        <f t="shared" si="1"/>
        <v>C241101-24  (6250.3483)
SS  Refrigerators
RS23CB7600QL  $1649.99</v>
      </c>
    </row>
    <row r="26" spans="1:11" x14ac:dyDescent="0.35">
      <c r="A26" t="s">
        <v>102</v>
      </c>
      <c r="B26" t="s">
        <v>45</v>
      </c>
      <c r="C26">
        <v>1</v>
      </c>
      <c r="D26">
        <v>1549.99</v>
      </c>
      <c r="E26">
        <v>1549.99</v>
      </c>
      <c r="F26" t="s">
        <v>21</v>
      </c>
      <c r="G26" t="s">
        <v>7</v>
      </c>
      <c r="H26">
        <f t="shared" si="0"/>
        <v>235.13348300000001</v>
      </c>
      <c r="I26">
        <v>7235.3482999999997</v>
      </c>
      <c r="K26" t="str">
        <f t="shared" si="1"/>
        <v>C241101-25  (7235.3483)
SS  Refrigerators
RS28CB760012  $1549.99</v>
      </c>
    </row>
    <row r="27" spans="1:11" x14ac:dyDescent="0.35">
      <c r="A27" t="s">
        <v>103</v>
      </c>
      <c r="B27" t="s">
        <v>46</v>
      </c>
      <c r="C27">
        <v>1</v>
      </c>
      <c r="D27">
        <v>1479.99</v>
      </c>
      <c r="E27">
        <v>1479.99</v>
      </c>
      <c r="F27" t="s">
        <v>21</v>
      </c>
      <c r="G27" t="s">
        <v>7</v>
      </c>
      <c r="H27">
        <f t="shared" si="0"/>
        <v>224.51448300000001</v>
      </c>
      <c r="I27">
        <v>8224.4483</v>
      </c>
      <c r="K27" t="str">
        <f t="shared" si="1"/>
        <v>C241101-26  (8224.4483)
SS  Refrigerators
RS22T5201SR  $1479.99</v>
      </c>
    </row>
    <row r="28" spans="1:11" x14ac:dyDescent="0.35">
      <c r="A28" t="s">
        <v>104</v>
      </c>
      <c r="B28" t="s">
        <v>47</v>
      </c>
      <c r="C28">
        <v>1</v>
      </c>
      <c r="D28">
        <v>1499.99</v>
      </c>
      <c r="E28">
        <v>1499.99</v>
      </c>
      <c r="F28" t="s">
        <v>12</v>
      </c>
      <c r="G28" t="s">
        <v>7</v>
      </c>
      <c r="H28">
        <f t="shared" si="0"/>
        <v>227.548483</v>
      </c>
      <c r="I28">
        <v>9227.8482999999997</v>
      </c>
      <c r="K28" t="str">
        <f t="shared" si="1"/>
        <v>C241101-27  (9227.8483)
MORA  Refrigerators
MRM260N6TSE  $1499.99</v>
      </c>
    </row>
    <row r="29" spans="1:11" x14ac:dyDescent="0.35">
      <c r="A29" t="s">
        <v>105</v>
      </c>
      <c r="B29" t="s">
        <v>48</v>
      </c>
      <c r="C29">
        <v>1</v>
      </c>
      <c r="D29">
        <v>999.99</v>
      </c>
      <c r="E29">
        <v>999.99</v>
      </c>
      <c r="F29" t="s">
        <v>17</v>
      </c>
      <c r="G29" t="s">
        <v>7</v>
      </c>
      <c r="H29">
        <f t="shared" si="0"/>
        <v>151.69848300000001</v>
      </c>
      <c r="I29">
        <v>1151.6483000000001</v>
      </c>
      <c r="K29" t="str">
        <f t="shared" si="1"/>
        <v>C241101-28  (1151.6483)
Midea  Refrigerators
MRQ23B4AST  $999.99</v>
      </c>
    </row>
    <row r="30" spans="1:11" x14ac:dyDescent="0.35">
      <c r="A30" t="s">
        <v>106</v>
      </c>
      <c r="B30" t="s">
        <v>49</v>
      </c>
      <c r="C30">
        <v>1</v>
      </c>
      <c r="D30">
        <v>3449.99</v>
      </c>
      <c r="E30">
        <v>3449.99</v>
      </c>
      <c r="F30" t="s">
        <v>8</v>
      </c>
      <c r="G30" t="s">
        <v>7</v>
      </c>
      <c r="H30">
        <f t="shared" si="0"/>
        <v>523.36348299999997</v>
      </c>
      <c r="I30">
        <v>2523.3633</v>
      </c>
      <c r="K30" t="str">
        <f t="shared" si="1"/>
        <v>C241101-29  (2523.3633)
LG  Refrigerators
LRFOC2606S  $3449.99</v>
      </c>
    </row>
    <row r="31" spans="1:11" x14ac:dyDescent="0.35">
      <c r="A31" t="s">
        <v>107</v>
      </c>
      <c r="B31" t="s">
        <v>50</v>
      </c>
      <c r="C31">
        <v>1</v>
      </c>
      <c r="D31">
        <v>1799.99</v>
      </c>
      <c r="E31">
        <v>1799.99</v>
      </c>
      <c r="F31" t="s">
        <v>8</v>
      </c>
      <c r="G31" t="s">
        <v>7</v>
      </c>
      <c r="H31">
        <f t="shared" si="0"/>
        <v>273.05848300000002</v>
      </c>
      <c r="I31">
        <v>3273.0583000000001</v>
      </c>
      <c r="K31" t="str">
        <f t="shared" si="1"/>
        <v>C241101-30  (3273.0583)
LG  Refrigerators
LMXS28596S  $1799.99</v>
      </c>
    </row>
    <row r="32" spans="1:11" x14ac:dyDescent="0.35">
      <c r="A32" t="s">
        <v>108</v>
      </c>
      <c r="B32" t="s">
        <v>51</v>
      </c>
      <c r="C32">
        <v>1</v>
      </c>
      <c r="D32">
        <v>2049.9899999999998</v>
      </c>
      <c r="E32">
        <v>2049.9899999999998</v>
      </c>
      <c r="F32" t="s">
        <v>9</v>
      </c>
      <c r="G32" t="s">
        <v>7</v>
      </c>
      <c r="H32">
        <f t="shared" si="0"/>
        <v>310.98348299999998</v>
      </c>
      <c r="I32">
        <v>4310.9832999999999</v>
      </c>
      <c r="K32" t="str">
        <f t="shared" si="1"/>
        <v>C241101-31  (4310.9833)
Kenmore  Refrigerators
KM 46-75032  $2049.99</v>
      </c>
    </row>
    <row r="33" spans="1:11" x14ac:dyDescent="0.35">
      <c r="A33" t="s">
        <v>109</v>
      </c>
      <c r="B33" t="s">
        <v>52</v>
      </c>
      <c r="C33">
        <v>1</v>
      </c>
      <c r="D33">
        <v>1549.99</v>
      </c>
      <c r="E33">
        <v>1549.99</v>
      </c>
      <c r="F33" t="s">
        <v>21</v>
      </c>
      <c r="G33" t="s">
        <v>10</v>
      </c>
      <c r="H33">
        <f t="shared" si="0"/>
        <v>235.13348300000001</v>
      </c>
      <c r="I33">
        <v>5235.1333000000004</v>
      </c>
      <c r="K33" t="str">
        <f t="shared" si="1"/>
        <v>C241101-32  (5235.1333)
SS  Ranges
NE63T8911  $1549.99</v>
      </c>
    </row>
    <row r="34" spans="1:11" x14ac:dyDescent="0.35">
      <c r="A34" t="s">
        <v>110</v>
      </c>
      <c r="B34" t="s">
        <v>53</v>
      </c>
      <c r="C34">
        <v>1</v>
      </c>
      <c r="D34">
        <v>899.99</v>
      </c>
      <c r="E34">
        <v>899.99</v>
      </c>
      <c r="F34" t="s">
        <v>12</v>
      </c>
      <c r="G34" t="s">
        <v>10</v>
      </c>
      <c r="H34">
        <f t="shared" si="0"/>
        <v>136.52848299999999</v>
      </c>
      <c r="I34">
        <v>6136.5282999999999</v>
      </c>
      <c r="K34" t="str">
        <f t="shared" si="1"/>
        <v>C241101-33  (6136.5283)
MORA  Ranges
MFE3501CPS  $899.99</v>
      </c>
    </row>
    <row r="35" spans="1:11" x14ac:dyDescent="0.35">
      <c r="A35" t="s">
        <v>111</v>
      </c>
      <c r="B35" t="s">
        <v>54</v>
      </c>
      <c r="C35">
        <v>1</v>
      </c>
      <c r="D35">
        <v>1149.99</v>
      </c>
      <c r="E35">
        <v>1149.99</v>
      </c>
      <c r="F35" t="s">
        <v>22</v>
      </c>
      <c r="G35" t="s">
        <v>15</v>
      </c>
      <c r="H35">
        <f t="shared" si="0"/>
        <v>174.45348300000001</v>
      </c>
      <c r="I35">
        <v>7174.4533000000001</v>
      </c>
      <c r="K35" t="str">
        <f t="shared" si="1"/>
        <v>C241101-34  (7174.4533)
FRIDIDAIER  Laundry Suites
 FLCE7522AW  $1149.99</v>
      </c>
    </row>
    <row r="36" spans="1:11" x14ac:dyDescent="0.35">
      <c r="A36" t="s">
        <v>112</v>
      </c>
      <c r="B36" t="s">
        <v>55</v>
      </c>
      <c r="C36">
        <v>1</v>
      </c>
      <c r="D36">
        <v>579.99</v>
      </c>
      <c r="E36">
        <v>579.99</v>
      </c>
      <c r="F36" t="s">
        <v>19</v>
      </c>
      <c r="G36" t="s">
        <v>20</v>
      </c>
      <c r="H36">
        <f t="shared" si="0"/>
        <v>87.984482999999997</v>
      </c>
      <c r="I36">
        <v>8087.9843000000001</v>
      </c>
      <c r="K36" t="str">
        <f t="shared" si="1"/>
        <v>C241101-35  (8087.9843)
Hisense  Freezers
CFU14N6AWE  $579.99</v>
      </c>
    </row>
    <row r="37" spans="1:11" x14ac:dyDescent="0.35">
      <c r="A37" t="s">
        <v>113</v>
      </c>
      <c r="B37" t="s">
        <v>56</v>
      </c>
      <c r="C37">
        <v>1</v>
      </c>
      <c r="D37">
        <v>579.99</v>
      </c>
      <c r="E37">
        <v>579.99</v>
      </c>
      <c r="F37" t="s">
        <v>19</v>
      </c>
      <c r="G37" t="s">
        <v>20</v>
      </c>
      <c r="H37">
        <f t="shared" si="0"/>
        <v>87.984482999999997</v>
      </c>
      <c r="I37">
        <v>9087.9843000000001</v>
      </c>
      <c r="K37" t="str">
        <f t="shared" si="1"/>
        <v>C241101-36  (9087.9843)
Hisense  Freezers
 CFU14N6AWE  $579.99</v>
      </c>
    </row>
    <row r="38" spans="1:11" x14ac:dyDescent="0.35">
      <c r="A38" t="s">
        <v>114</v>
      </c>
      <c r="B38" t="s">
        <v>57</v>
      </c>
      <c r="C38">
        <v>1</v>
      </c>
      <c r="D38">
        <v>1149.99</v>
      </c>
      <c r="E38">
        <v>1149.99</v>
      </c>
      <c r="F38" t="s">
        <v>21</v>
      </c>
      <c r="G38" t="s">
        <v>11</v>
      </c>
      <c r="H38">
        <f t="shared" si="0"/>
        <v>174.45348300000001</v>
      </c>
      <c r="I38">
        <v>1174.4583</v>
      </c>
      <c r="K38" t="str">
        <f t="shared" si="1"/>
        <v>C241101-37  (1174.4583)
SS  Dryers
DVE53BB8900T  $1149.99</v>
      </c>
    </row>
    <row r="39" spans="1:11" x14ac:dyDescent="0.35">
      <c r="A39" t="s">
        <v>115</v>
      </c>
      <c r="B39" s="1" t="s">
        <v>58</v>
      </c>
      <c r="C39">
        <v>1</v>
      </c>
      <c r="D39">
        <v>1099.99</v>
      </c>
      <c r="E39">
        <v>1099.99</v>
      </c>
      <c r="F39" t="s">
        <v>21</v>
      </c>
      <c r="G39" t="s">
        <v>11</v>
      </c>
      <c r="H39">
        <f t="shared" si="0"/>
        <v>166.868483</v>
      </c>
      <c r="I39">
        <v>2166.8683000000001</v>
      </c>
      <c r="K39" t="str">
        <f t="shared" si="1"/>
        <v>C241101-38  (2166.8683)
SS  Dryers
DVE45B6300C  $1099.99</v>
      </c>
    </row>
    <row r="40" spans="1:11" x14ac:dyDescent="0.35">
      <c r="A40" t="s">
        <v>116</v>
      </c>
      <c r="B40" s="1" t="s">
        <v>59</v>
      </c>
      <c r="C40">
        <v>1</v>
      </c>
      <c r="D40">
        <v>1099.99</v>
      </c>
      <c r="E40">
        <v>1099.99</v>
      </c>
      <c r="F40" t="s">
        <v>21</v>
      </c>
      <c r="G40" t="s">
        <v>11</v>
      </c>
      <c r="H40">
        <f t="shared" si="0"/>
        <v>166.868483</v>
      </c>
      <c r="I40">
        <v>3166.8683000000001</v>
      </c>
      <c r="K40" t="str">
        <f t="shared" si="1"/>
        <v>C241101-39  (3166.8683)
SS  Dryers
DVE45B6300D  $1099.99</v>
      </c>
    </row>
    <row r="41" spans="1:11" x14ac:dyDescent="0.35">
      <c r="A41" t="s">
        <v>117</v>
      </c>
      <c r="B41" s="1" t="s">
        <v>60</v>
      </c>
      <c r="C41">
        <v>1</v>
      </c>
      <c r="D41">
        <v>999.99</v>
      </c>
      <c r="E41">
        <v>999.99</v>
      </c>
      <c r="F41" t="s">
        <v>21</v>
      </c>
      <c r="G41" t="s">
        <v>11</v>
      </c>
      <c r="H41">
        <f t="shared" si="0"/>
        <v>151.69848300000001</v>
      </c>
      <c r="I41">
        <v>4151.6983</v>
      </c>
      <c r="K41" t="str">
        <f t="shared" si="1"/>
        <v>C241101-40  (4151.6983)
SS  Dryers
DVE50R5200V  $999.99</v>
      </c>
    </row>
    <row r="42" spans="1:11" x14ac:dyDescent="0.35">
      <c r="A42" t="s">
        <v>118</v>
      </c>
      <c r="B42" s="1" t="s">
        <v>60</v>
      </c>
      <c r="C42">
        <v>1</v>
      </c>
      <c r="D42">
        <v>999.99</v>
      </c>
      <c r="E42">
        <v>999.99</v>
      </c>
      <c r="F42" t="s">
        <v>21</v>
      </c>
      <c r="G42" t="s">
        <v>11</v>
      </c>
      <c r="H42">
        <f t="shared" si="0"/>
        <v>151.69848300000001</v>
      </c>
      <c r="I42">
        <v>5151.6983</v>
      </c>
      <c r="K42" t="str">
        <f t="shared" si="1"/>
        <v>C241101-41  (5151.6983)
SS  Dryers
DVE50R5200V  $999.99</v>
      </c>
    </row>
    <row r="43" spans="1:11" x14ac:dyDescent="0.35">
      <c r="A43" t="s">
        <v>119</v>
      </c>
      <c r="B43" t="s">
        <v>61</v>
      </c>
      <c r="C43">
        <v>1</v>
      </c>
      <c r="D43">
        <v>979.99</v>
      </c>
      <c r="E43">
        <v>979.99</v>
      </c>
      <c r="F43" t="s">
        <v>21</v>
      </c>
      <c r="G43" t="s">
        <v>11</v>
      </c>
      <c r="H43">
        <f t="shared" si="0"/>
        <v>148.66448299999999</v>
      </c>
      <c r="I43">
        <v>6148.6683000000003</v>
      </c>
      <c r="K43" t="str">
        <f t="shared" si="1"/>
        <v>C241101-42  (6148.6683)
SS  Dryers
DVE45T6000V  $979.99</v>
      </c>
    </row>
    <row r="44" spans="1:11" x14ac:dyDescent="0.35">
      <c r="A44" t="s">
        <v>120</v>
      </c>
      <c r="B44" s="1" t="s">
        <v>62</v>
      </c>
      <c r="C44">
        <v>1</v>
      </c>
      <c r="D44">
        <v>899.99</v>
      </c>
      <c r="E44">
        <v>899.99</v>
      </c>
      <c r="F44" t="s">
        <v>21</v>
      </c>
      <c r="G44" t="s">
        <v>11</v>
      </c>
      <c r="H44">
        <f t="shared" si="0"/>
        <v>136.52848299999999</v>
      </c>
      <c r="I44">
        <v>7136.5282999999999</v>
      </c>
      <c r="K44" t="str">
        <f t="shared" si="1"/>
        <v>C241101-43  (7136.5283)
SS  Dryers
DVG45B6300C  $899.99</v>
      </c>
    </row>
    <row r="45" spans="1:11" x14ac:dyDescent="0.35">
      <c r="A45" t="s">
        <v>121</v>
      </c>
      <c r="B45" t="s">
        <v>63</v>
      </c>
      <c r="C45">
        <v>1</v>
      </c>
      <c r="D45">
        <v>799.99</v>
      </c>
      <c r="E45">
        <v>799.99</v>
      </c>
      <c r="F45" t="s">
        <v>21</v>
      </c>
      <c r="G45" t="s">
        <v>11</v>
      </c>
      <c r="H45">
        <f t="shared" si="0"/>
        <v>121.35848300000001</v>
      </c>
      <c r="I45">
        <v>8121.3582999999999</v>
      </c>
      <c r="K45" t="str">
        <f t="shared" si="1"/>
        <v>C241101-44  (8121.3583)
SS  Dryers
DVE45B6300P  $799.99</v>
      </c>
    </row>
    <row r="46" spans="1:11" x14ac:dyDescent="0.35">
      <c r="A46" t="s">
        <v>122</v>
      </c>
      <c r="B46" s="1" t="s">
        <v>64</v>
      </c>
      <c r="C46">
        <v>1</v>
      </c>
      <c r="D46">
        <v>749.99</v>
      </c>
      <c r="E46">
        <v>749.99</v>
      </c>
      <c r="F46" t="s">
        <v>21</v>
      </c>
      <c r="G46" t="s">
        <v>11</v>
      </c>
      <c r="H46">
        <f t="shared" si="0"/>
        <v>113.773483</v>
      </c>
      <c r="I46">
        <v>9113.7482999999993</v>
      </c>
      <c r="K46" t="str">
        <f t="shared" si="1"/>
        <v>C241101-45  (9113.7483)
SS  Dryers
DVE55CG7100V  $749.99</v>
      </c>
    </row>
    <row r="47" spans="1:11" x14ac:dyDescent="0.35">
      <c r="A47" t="s">
        <v>123</v>
      </c>
      <c r="B47" t="s">
        <v>65</v>
      </c>
      <c r="C47">
        <v>1</v>
      </c>
      <c r="D47">
        <v>1499.99</v>
      </c>
      <c r="E47">
        <v>1499.99</v>
      </c>
      <c r="F47" t="s">
        <v>8</v>
      </c>
      <c r="G47" t="s">
        <v>11</v>
      </c>
      <c r="H47">
        <f t="shared" si="0"/>
        <v>227.548483</v>
      </c>
      <c r="I47">
        <v>1227.5482999999999</v>
      </c>
      <c r="K47" t="str">
        <f t="shared" si="1"/>
        <v>C241101-46  (1227.5483)
LG  Dryers
DLEX8980V  $1499.99</v>
      </c>
    </row>
    <row r="48" spans="1:11" x14ac:dyDescent="0.35">
      <c r="A48" t="s">
        <v>124</v>
      </c>
      <c r="B48" t="s">
        <v>66</v>
      </c>
      <c r="C48">
        <v>1</v>
      </c>
      <c r="D48">
        <v>1149.99</v>
      </c>
      <c r="E48">
        <v>1149.99</v>
      </c>
      <c r="F48" t="s">
        <v>8</v>
      </c>
      <c r="G48" t="s">
        <v>11</v>
      </c>
      <c r="H48">
        <f t="shared" si="0"/>
        <v>174.45348300000001</v>
      </c>
      <c r="I48">
        <v>2174.4582999999998</v>
      </c>
      <c r="K48" t="str">
        <f t="shared" si="1"/>
        <v>C241101-47  (2174.4583)
LG  Dryers
DLEX7480LE  $1149.99</v>
      </c>
    </row>
    <row r="49" spans="1:11" x14ac:dyDescent="0.35">
      <c r="A49" t="s">
        <v>125</v>
      </c>
      <c r="B49" s="1" t="s">
        <v>67</v>
      </c>
      <c r="C49">
        <v>1</v>
      </c>
      <c r="D49">
        <v>1099.99</v>
      </c>
      <c r="E49">
        <v>1099.99</v>
      </c>
      <c r="F49" t="s">
        <v>8</v>
      </c>
      <c r="G49" t="s">
        <v>11</v>
      </c>
      <c r="H49">
        <f t="shared" si="0"/>
        <v>166.868483</v>
      </c>
      <c r="I49">
        <v>3166.8683000000001</v>
      </c>
      <c r="K49" t="str">
        <f t="shared" si="1"/>
        <v>C241101-48  (3166.8683)
LG  Dryers
DLEX4080W  $1099.99</v>
      </c>
    </row>
    <row r="50" spans="1:11" x14ac:dyDescent="0.35">
      <c r="A50" t="s">
        <v>126</v>
      </c>
      <c r="B50" t="s">
        <v>68</v>
      </c>
      <c r="C50">
        <v>1</v>
      </c>
      <c r="D50">
        <v>699.99</v>
      </c>
      <c r="E50">
        <v>699.99</v>
      </c>
      <c r="F50" t="s">
        <v>8</v>
      </c>
      <c r="G50" t="s">
        <v>11</v>
      </c>
      <c r="H50">
        <f t="shared" si="0"/>
        <v>106.18848300000001</v>
      </c>
      <c r="I50">
        <v>4106.1882999999998</v>
      </c>
      <c r="K50" t="str">
        <f t="shared" si="1"/>
        <v>C241101-49  (4106.1883)
LG  Dryers
DLE7150W  $699.99</v>
      </c>
    </row>
    <row r="51" spans="1:11" x14ac:dyDescent="0.35">
      <c r="A51" t="s">
        <v>127</v>
      </c>
      <c r="B51" t="s">
        <v>69</v>
      </c>
      <c r="C51">
        <v>1</v>
      </c>
      <c r="D51">
        <v>599.99</v>
      </c>
      <c r="E51">
        <v>599.99</v>
      </c>
      <c r="F51" t="s">
        <v>8</v>
      </c>
      <c r="G51" t="s">
        <v>11</v>
      </c>
      <c r="H51">
        <f t="shared" si="0"/>
        <v>91.018483000000003</v>
      </c>
      <c r="I51">
        <v>5091.0483000000004</v>
      </c>
      <c r="K51" t="str">
        <f t="shared" si="1"/>
        <v>C241101-50  (5091.0483)
LG  Dryers
DLE7000W  $599.99</v>
      </c>
    </row>
    <row r="52" spans="1:11" x14ac:dyDescent="0.35">
      <c r="A52" t="s">
        <v>128</v>
      </c>
      <c r="B52" t="s">
        <v>70</v>
      </c>
      <c r="C52">
        <v>1</v>
      </c>
      <c r="D52">
        <v>749.99</v>
      </c>
      <c r="E52">
        <v>749.99</v>
      </c>
      <c r="F52" t="s">
        <v>21</v>
      </c>
      <c r="G52" t="s">
        <v>14</v>
      </c>
      <c r="H52">
        <f t="shared" si="0"/>
        <v>113.773483</v>
      </c>
      <c r="I52">
        <v>6113.3482999999997</v>
      </c>
      <c r="K52" t="str">
        <f t="shared" si="1"/>
        <v>C241101-51  (6113.3483)
SS  Dishwashers
DW80CB545012  $749.99</v>
      </c>
    </row>
    <row r="53" spans="1:11" x14ac:dyDescent="0.35">
      <c r="A53" t="s">
        <v>129</v>
      </c>
      <c r="B53" t="s">
        <v>71</v>
      </c>
      <c r="C53">
        <v>1</v>
      </c>
      <c r="D53">
        <v>1199.99</v>
      </c>
      <c r="E53">
        <v>1199.99</v>
      </c>
      <c r="F53" t="s">
        <v>13</v>
      </c>
      <c r="G53" t="s">
        <v>14</v>
      </c>
      <c r="H53">
        <f t="shared" si="0"/>
        <v>182.03848300000001</v>
      </c>
      <c r="I53">
        <v>7182.0383000000002</v>
      </c>
      <c r="K53" t="str">
        <f t="shared" si="1"/>
        <v>C241101-52  (7182.0383)
Bosch  Dishwashers
 SHX78B75UC  $1199.99</v>
      </c>
    </row>
    <row r="54" spans="1:11" x14ac:dyDescent="0.35">
      <c r="A54" t="s">
        <v>130</v>
      </c>
      <c r="B54" t="s">
        <v>72</v>
      </c>
      <c r="C54">
        <v>1</v>
      </c>
      <c r="D54">
        <v>1199.99</v>
      </c>
      <c r="E54">
        <v>1199.99</v>
      </c>
      <c r="F54" t="s">
        <v>13</v>
      </c>
      <c r="G54" t="s">
        <v>14</v>
      </c>
      <c r="H54">
        <f t="shared" si="0"/>
        <v>182.03848300000001</v>
      </c>
      <c r="I54">
        <v>8182.0383000000002</v>
      </c>
      <c r="K54" t="str">
        <f t="shared" si="1"/>
        <v>C241101-53  (8182.0383)
Bosch  Dishwashers
SHX78B75UC  $1199.99</v>
      </c>
    </row>
    <row r="55" spans="1:11" x14ac:dyDescent="0.35">
      <c r="A55" t="s">
        <v>131</v>
      </c>
      <c r="B55" t="s">
        <v>72</v>
      </c>
      <c r="C55">
        <v>1</v>
      </c>
      <c r="D55">
        <v>1199.99</v>
      </c>
      <c r="E55">
        <v>1199.99</v>
      </c>
      <c r="F55" t="s">
        <v>13</v>
      </c>
      <c r="G55" t="s">
        <v>14</v>
      </c>
      <c r="H55">
        <f t="shared" si="0"/>
        <v>182.03848300000001</v>
      </c>
      <c r="I55">
        <v>9182.8482999999997</v>
      </c>
      <c r="K55" t="str">
        <f t="shared" si="1"/>
        <v>C241101-54  (9182.8483)
Bosch  Dishwashers
SHX78B75UC  $1199.99</v>
      </c>
    </row>
    <row r="56" spans="1:11" x14ac:dyDescent="0.35">
      <c r="A56" t="s">
        <v>132</v>
      </c>
      <c r="B56" t="s">
        <v>73</v>
      </c>
      <c r="C56">
        <v>1</v>
      </c>
      <c r="D56">
        <v>999.99</v>
      </c>
      <c r="E56">
        <v>999.99</v>
      </c>
      <c r="F56" t="s">
        <v>13</v>
      </c>
      <c r="G56" t="s">
        <v>14</v>
      </c>
      <c r="H56">
        <f t="shared" si="0"/>
        <v>151.69848300000001</v>
      </c>
      <c r="I56">
        <v>1151.6483000000001</v>
      </c>
      <c r="K56" t="str">
        <f t="shared" si="1"/>
        <v>C241101-55  (1151.6483)
Bosch  Dishwashers
SHX5AEM5N  $999.99</v>
      </c>
    </row>
    <row r="57" spans="1:11" x14ac:dyDescent="0.35">
      <c r="A57" t="s">
        <v>133</v>
      </c>
      <c r="B57" t="s">
        <v>74</v>
      </c>
      <c r="C57">
        <v>1</v>
      </c>
      <c r="D57">
        <v>249.99</v>
      </c>
      <c r="E57">
        <v>249.99</v>
      </c>
      <c r="F57" t="s">
        <v>21</v>
      </c>
      <c r="G57" t="s">
        <v>18</v>
      </c>
      <c r="H57">
        <f t="shared" si="0"/>
        <v>37.923483000000004</v>
      </c>
      <c r="I57">
        <v>2037.9483</v>
      </c>
      <c r="K57" t="str">
        <f t="shared" si="1"/>
        <v>C241101-56  (2037.9483)
SS  Appliances
WE402NC  $249.99</v>
      </c>
    </row>
    <row r="58" spans="1:11" x14ac:dyDescent="0.35">
      <c r="A58" t="s">
        <v>134</v>
      </c>
      <c r="B58" t="s">
        <v>74</v>
      </c>
      <c r="C58">
        <v>1</v>
      </c>
      <c r="D58">
        <v>249.99</v>
      </c>
      <c r="E58">
        <v>249.99</v>
      </c>
      <c r="F58" t="s">
        <v>21</v>
      </c>
      <c r="G58" t="s">
        <v>18</v>
      </c>
      <c r="H58">
        <f t="shared" si="0"/>
        <v>37.923483000000004</v>
      </c>
      <c r="I58">
        <v>3037.9232999999999</v>
      </c>
      <c r="K58" t="str">
        <f t="shared" si="1"/>
        <v>C241101-57  (3037.9233)
SS  Appliances
WE402NC  $249.99</v>
      </c>
    </row>
    <row r="59" spans="1:11" x14ac:dyDescent="0.35">
      <c r="A59" t="s">
        <v>135</v>
      </c>
      <c r="B59" t="s">
        <v>75</v>
      </c>
      <c r="C59">
        <v>1</v>
      </c>
      <c r="D59">
        <v>749.99</v>
      </c>
      <c r="E59">
        <v>749.99</v>
      </c>
      <c r="F59" t="s">
        <v>8</v>
      </c>
      <c r="G59" t="s">
        <v>18</v>
      </c>
      <c r="H59">
        <f t="shared" si="0"/>
        <v>113.773483</v>
      </c>
      <c r="I59">
        <v>4113.7732999999998</v>
      </c>
      <c r="K59" t="str">
        <f t="shared" si="1"/>
        <v>C241101-58  (4113.7733)
LG  Appliances
WD200CB  $749.99</v>
      </c>
    </row>
    <row r="60" spans="1:11" x14ac:dyDescent="0.35">
      <c r="A60" t="s">
        <v>136</v>
      </c>
      <c r="B60" t="s">
        <v>76</v>
      </c>
      <c r="C60">
        <v>1</v>
      </c>
      <c r="D60">
        <v>249.99</v>
      </c>
      <c r="E60">
        <v>249.99</v>
      </c>
      <c r="F60" t="s">
        <v>8</v>
      </c>
      <c r="G60" t="s">
        <v>18</v>
      </c>
      <c r="H60">
        <f t="shared" si="0"/>
        <v>37.923483000000004</v>
      </c>
      <c r="I60">
        <v>5037.9233000000004</v>
      </c>
      <c r="K60" t="str">
        <f t="shared" si="1"/>
        <v>C241101-59  (5037.9233)
LG  Appliances
WDP5B  $249.99</v>
      </c>
    </row>
    <row r="61" spans="1:11" x14ac:dyDescent="0.35">
      <c r="A61" t="s">
        <v>137</v>
      </c>
      <c r="B61" t="s">
        <v>77</v>
      </c>
      <c r="C61">
        <v>1</v>
      </c>
      <c r="D61">
        <v>249.99</v>
      </c>
      <c r="E61">
        <v>249.99</v>
      </c>
      <c r="F61" t="s">
        <v>8</v>
      </c>
      <c r="G61" t="s">
        <v>18</v>
      </c>
      <c r="H61">
        <f t="shared" si="0"/>
        <v>37.923483000000004</v>
      </c>
      <c r="I61">
        <v>6037.9233000000004</v>
      </c>
      <c r="K61" t="str">
        <f t="shared" si="1"/>
        <v>C241101-60  (6037.9233)
LG  Appliances
WDP6B  $249.99</v>
      </c>
    </row>
  </sheetData>
  <autoFilter ref="A1:G1" xr:uid="{6A6073AA-4051-4B02-9DEC-71EB9CC1CDF9}">
    <sortState xmlns:xlrd2="http://schemas.microsoft.com/office/spreadsheetml/2017/richdata2" ref="A2:G61">
      <sortCondition descending="1" ref="G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BStock_Floor Loaded Truckload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Yiqun Wang</dc:creator>
  <cp:lastModifiedBy>Yiqun Wang</cp:lastModifiedBy>
  <dcterms:created xsi:type="dcterms:W3CDTF">2024-10-25T18:47:24Z</dcterms:created>
  <dcterms:modified xsi:type="dcterms:W3CDTF">2024-11-01T21:31:29Z</dcterms:modified>
</cp:coreProperties>
</file>