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 tabRatio="186"/>
  </bookViews>
  <sheets>
    <sheet name="TERM 1" sheetId="2" r:id="rId1"/>
    <sheet name="TERM 2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5" i="3" l="1"/>
  <c r="P52" i="3"/>
  <c r="P47" i="3"/>
  <c r="P44" i="3"/>
  <c r="O47" i="3"/>
  <c r="O39" i="3"/>
  <c r="O31" i="3"/>
  <c r="O23" i="3"/>
  <c r="O58" i="2"/>
  <c r="O51" i="2"/>
  <c r="O43" i="2"/>
  <c r="O55" i="3"/>
  <c r="O52" i="3"/>
  <c r="O44" i="3"/>
  <c r="O36" i="3"/>
  <c r="O28" i="3"/>
  <c r="O20" i="3"/>
  <c r="O15" i="3"/>
  <c r="O12" i="3"/>
  <c r="O55" i="2"/>
  <c r="O52" i="2"/>
  <c r="O47" i="2"/>
  <c r="O44" i="2"/>
  <c r="O39" i="2"/>
  <c r="O36" i="2"/>
  <c r="O31" i="2"/>
  <c r="O28" i="2"/>
  <c r="O23" i="2"/>
  <c r="O20" i="2"/>
  <c r="P42" i="3"/>
  <c r="O42" i="3"/>
  <c r="P39" i="3" l="1"/>
  <c r="P36" i="3"/>
  <c r="O58" i="3"/>
  <c r="P58" i="3" s="1"/>
  <c r="N58" i="3"/>
  <c r="L58" i="3"/>
  <c r="J58" i="3"/>
  <c r="H58" i="3"/>
  <c r="F58" i="3"/>
  <c r="D58" i="3"/>
  <c r="O51" i="3"/>
  <c r="P51" i="3" s="1"/>
  <c r="N51" i="3"/>
  <c r="L51" i="3"/>
  <c r="J51" i="3"/>
  <c r="H51" i="3"/>
  <c r="F51" i="3"/>
  <c r="D51" i="3"/>
  <c r="N51" i="2" l="1"/>
  <c r="L51" i="2"/>
  <c r="J51" i="2"/>
  <c r="H51" i="2"/>
  <c r="F51" i="2"/>
  <c r="D51" i="2"/>
  <c r="N58" i="2" l="1"/>
  <c r="L58" i="2"/>
  <c r="J58" i="2"/>
  <c r="H58" i="2"/>
  <c r="F58" i="2"/>
  <c r="D58" i="2"/>
  <c r="O50" i="2"/>
  <c r="O43" i="3" l="1"/>
  <c r="P43" i="3" s="1"/>
  <c r="N43" i="3"/>
  <c r="L43" i="3"/>
  <c r="J43" i="3"/>
  <c r="H43" i="3"/>
  <c r="F43" i="3"/>
  <c r="D43" i="3"/>
  <c r="N43" i="2" l="1"/>
  <c r="L43" i="2"/>
  <c r="J43" i="2"/>
  <c r="H43" i="2"/>
  <c r="F43" i="2"/>
  <c r="D43" i="2"/>
  <c r="O42" i="2"/>
  <c r="N35" i="3"/>
  <c r="N27" i="3"/>
  <c r="O26" i="3" l="1"/>
  <c r="N19" i="3" l="1"/>
  <c r="O15" i="2" l="1"/>
  <c r="O12" i="2"/>
  <c r="O7" i="3" l="1"/>
  <c r="N11" i="3"/>
  <c r="O4" i="3"/>
  <c r="O4" i="2" l="1"/>
  <c r="O7" i="2"/>
  <c r="N35" i="2" l="1"/>
  <c r="N27" i="2"/>
  <c r="N19" i="2"/>
  <c r="N11" i="2"/>
  <c r="L35" i="3" l="1"/>
  <c r="J35" i="3"/>
  <c r="H35" i="3"/>
  <c r="F35" i="3"/>
  <c r="D35" i="3"/>
  <c r="O34" i="3"/>
  <c r="L27" i="3"/>
  <c r="J27" i="3"/>
  <c r="H27" i="3"/>
  <c r="F27" i="3"/>
  <c r="D27" i="3"/>
  <c r="L19" i="3"/>
  <c r="J19" i="3"/>
  <c r="H19" i="3"/>
  <c r="F19" i="3"/>
  <c r="D19" i="3"/>
  <c r="O18" i="3"/>
  <c r="P15" i="3"/>
  <c r="L11" i="3"/>
  <c r="J11" i="3"/>
  <c r="H11" i="3"/>
  <c r="F11" i="3"/>
  <c r="D11" i="3"/>
  <c r="O10" i="3"/>
  <c r="P4" i="3"/>
  <c r="L11" i="2"/>
  <c r="J11" i="2"/>
  <c r="H11" i="2"/>
  <c r="F11" i="2"/>
  <c r="D11" i="2"/>
  <c r="L19" i="2"/>
  <c r="J19" i="2"/>
  <c r="H19" i="2"/>
  <c r="F19" i="2"/>
  <c r="D19" i="2"/>
  <c r="L27" i="2"/>
  <c r="J27" i="2"/>
  <c r="H27" i="2"/>
  <c r="F27" i="2"/>
  <c r="D27" i="2"/>
  <c r="O34" i="2"/>
  <c r="P34" i="3" s="1"/>
  <c r="O26" i="2"/>
  <c r="O18" i="2"/>
  <c r="L35" i="2"/>
  <c r="J35" i="2"/>
  <c r="H35" i="2"/>
  <c r="F35" i="2"/>
  <c r="O10" i="2"/>
  <c r="D35" i="2"/>
  <c r="P31" i="3" l="1"/>
  <c r="P26" i="3"/>
  <c r="P18" i="3"/>
  <c r="P23" i="3"/>
  <c r="O19" i="3"/>
  <c r="O27" i="3"/>
  <c r="O35" i="3"/>
  <c r="P10" i="3"/>
  <c r="P7" i="3"/>
  <c r="O19" i="2"/>
  <c r="P12" i="3"/>
  <c r="O35" i="2"/>
  <c r="P28" i="3"/>
  <c r="O27" i="2"/>
  <c r="P20" i="3"/>
  <c r="O11" i="2"/>
  <c r="O11" i="3"/>
  <c r="P35" i="3" l="1"/>
  <c r="P27" i="3"/>
  <c r="P19" i="3"/>
  <c r="O59" i="3"/>
  <c r="N59" i="2"/>
  <c r="P11" i="3"/>
  <c r="P59" i="3" l="1"/>
</calcChain>
</file>

<file path=xl/sharedStrings.xml><?xml version="1.0" encoding="utf-8"?>
<sst xmlns="http://schemas.openxmlformats.org/spreadsheetml/2006/main" count="260" uniqueCount="54">
  <si>
    <t>Subject &amp; Class</t>
  </si>
  <si>
    <t>Periods</t>
  </si>
  <si>
    <t>Total</t>
  </si>
  <si>
    <t>Month Total</t>
  </si>
  <si>
    <t>PT :  Rev &amp; Test</t>
  </si>
  <si>
    <t>SESSION TOTAL</t>
  </si>
  <si>
    <t>GRAND TOTAL : TERM 1</t>
  </si>
  <si>
    <t>TEACHER:</t>
  </si>
  <si>
    <t>SYLLABUS OF TERM - 2:  SESSION 2020-21</t>
  </si>
  <si>
    <t>SYLLABUS OF TERM - 1:  SESSION 2020-21</t>
  </si>
  <si>
    <t>COMPUTER-VIII</t>
  </si>
  <si>
    <t>COMPUTER-VII</t>
  </si>
  <si>
    <t>CH-3(TH)</t>
  </si>
  <si>
    <t>CH-4(TH)</t>
  </si>
  <si>
    <t>CH-5(TH)</t>
  </si>
  <si>
    <t>CH-5(PR)</t>
  </si>
  <si>
    <t>CH-6(TH)</t>
  </si>
  <si>
    <t>CH-6(PR)</t>
  </si>
  <si>
    <t>CH-8(TH)</t>
  </si>
  <si>
    <t>CH-8(PR)</t>
  </si>
  <si>
    <t>REV-TERM1(TH)</t>
  </si>
  <si>
    <t>REV-TERM1(PR)</t>
  </si>
  <si>
    <t>CH-9(TH)</t>
  </si>
  <si>
    <t>CH-9(PR)</t>
  </si>
  <si>
    <t>CH-7(TH)</t>
  </si>
  <si>
    <t>CH-7(PR)</t>
  </si>
  <si>
    <t>CH-1(TH)</t>
  </si>
  <si>
    <t>CH-1(PR)</t>
  </si>
  <si>
    <t>CH-2(TH)</t>
  </si>
  <si>
    <t>CH-2(PR)</t>
  </si>
  <si>
    <t>REV-TERM2(TH)</t>
  </si>
  <si>
    <t>REV-TERM2(PR)</t>
  </si>
  <si>
    <t>REV-CH(1,2,6)</t>
  </si>
  <si>
    <t>COMPUTER-VI</t>
  </si>
  <si>
    <t>CH-3(PR)</t>
  </si>
  <si>
    <t>REV-CH(1,2,3)</t>
  </si>
  <si>
    <t>CH-4(PR)</t>
  </si>
  <si>
    <t>COMPUTER-V</t>
  </si>
  <si>
    <t>CH-11</t>
  </si>
  <si>
    <t>CH-10(TH)</t>
  </si>
  <si>
    <t>CH-10(PR)</t>
  </si>
  <si>
    <t>CH-12(TH)</t>
  </si>
  <si>
    <t>ch-12(PR)</t>
  </si>
  <si>
    <t>GRAND TOTAL : TERM 2</t>
  </si>
  <si>
    <t>COMPUTER-IV</t>
  </si>
  <si>
    <t>ch-3(TH)</t>
  </si>
  <si>
    <t>COMPUTER-III</t>
  </si>
  <si>
    <t>CH1-1(PR)</t>
  </si>
  <si>
    <t>CH-9(Th)</t>
  </si>
  <si>
    <t>COMPUTER-II</t>
  </si>
  <si>
    <t>PROJECT-WORK</t>
  </si>
  <si>
    <t>TERM2-REV(TH)</t>
  </si>
  <si>
    <t>TERM1-REV(PR)</t>
  </si>
  <si>
    <t>REV-TERM(1-II)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</si>
</sst>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0" fillId="2" borderId="1" xfId="0" applyFill="1" applyBorder="1"/>
    <xf numFmtId="0" fontId="0" fillId="8" borderId="1" xfId="0" applyFill="1" applyBorder="1"/>
    <xf numFmtId="17" fontId="1" fillId="4" borderId="3" xfId="0" applyNumberFormat="1" applyFont="1" applyFill="1" applyBorder="1"/>
    <xf numFmtId="0" fontId="1" fillId="4" borderId="0" xfId="0" applyFont="1" applyFill="1"/>
    <xf numFmtId="0" fontId="1" fillId="4" borderId="3" xfId="0" applyFont="1" applyFill="1" applyBorder="1"/>
    <xf numFmtId="0" fontId="1" fillId="7" borderId="1" xfId="0" applyFont="1" applyFill="1" applyBorder="1"/>
    <xf numFmtId="0" fontId="1" fillId="4" borderId="4" xfId="0" applyFont="1" applyFill="1" applyBorder="1"/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7" borderId="6" xfId="0" applyFill="1" applyBorder="1"/>
    <xf numFmtId="0" fontId="4" fillId="7" borderId="2" xfId="0" applyFont="1" applyFill="1" applyBorder="1" applyAlignment="1">
      <alignment horizontal="center"/>
    </xf>
    <xf numFmtId="0" fontId="2" fillId="7" borderId="5" xfId="0" applyFont="1" applyFill="1" applyBorder="1" applyAlignment="1"/>
    <xf numFmtId="0" fontId="2" fillId="7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9"/>
  <sheetViews>
    <sheetView tabSelected="1" workbookViewId="0">
      <selection activeCell="O47" sqref="O47:O49"/>
    </sheetView>
  </sheetViews>
  <sheetFormatPr defaultRowHeight="15" x14ac:dyDescent="0.25"/>
  <cols>
    <col min="1" max="1" width="4.42578125" customWidth="1"/>
    <col min="2" max="2" width="19.28515625" customWidth="1"/>
    <col min="7" max="7" width="13.28515625" bestFit="1" customWidth="1"/>
    <col min="11" max="11" width="14.85546875" bestFit="1" customWidth="1"/>
    <col min="13" max="13" width="14.85546875" bestFit="1" customWidth="1"/>
  </cols>
  <sheetData>
    <row r="1" spans="2:15" ht="19.5" thickBot="1" x14ac:dyDescent="0.35">
      <c r="B1" s="21" t="s">
        <v>9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</row>
    <row r="2" spans="2:15" ht="16.5" thickBot="1" x14ac:dyDescent="0.3">
      <c r="B2" s="24" t="s">
        <v>7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6"/>
    </row>
    <row r="3" spans="2:15" x14ac:dyDescent="0.25">
      <c r="B3" s="7" t="s">
        <v>0</v>
      </c>
      <c r="C3" s="5">
        <v>43922</v>
      </c>
      <c r="D3" s="5" t="s">
        <v>1</v>
      </c>
      <c r="E3" s="5">
        <v>43952</v>
      </c>
      <c r="F3" s="5" t="s">
        <v>1</v>
      </c>
      <c r="G3" s="5">
        <v>43983</v>
      </c>
      <c r="H3" s="5" t="s">
        <v>1</v>
      </c>
      <c r="I3" s="5">
        <v>44013</v>
      </c>
      <c r="J3" s="5" t="s">
        <v>1</v>
      </c>
      <c r="K3" s="5">
        <v>44044</v>
      </c>
      <c r="L3" s="5" t="s">
        <v>1</v>
      </c>
      <c r="M3" s="5">
        <v>44075</v>
      </c>
      <c r="N3" s="5" t="s">
        <v>1</v>
      </c>
      <c r="O3" s="6" t="s">
        <v>2</v>
      </c>
    </row>
    <row r="4" spans="2:15" x14ac:dyDescent="0.25">
      <c r="B4" s="8" t="s">
        <v>10</v>
      </c>
      <c r="C4" s="19" t="s">
        <v>12</v>
      </c>
      <c r="D4" s="3">
        <v>10</v>
      </c>
      <c r="E4" s="1" t="s">
        <v>13</v>
      </c>
      <c r="F4" s="3">
        <v>4</v>
      </c>
      <c r="G4" s="4"/>
      <c r="H4" s="3"/>
      <c r="I4" s="1" t="s">
        <v>16</v>
      </c>
      <c r="J4" s="3">
        <v>8</v>
      </c>
      <c r="K4" s="1" t="s">
        <v>18</v>
      </c>
      <c r="L4" s="3">
        <v>7</v>
      </c>
      <c r="M4" s="1"/>
      <c r="N4" s="3"/>
      <c r="O4" s="27">
        <f>SUM(D4:D6,F4:F6,H4:H6,J4:J6,L4:L6,N4:N6)</f>
        <v>48</v>
      </c>
    </row>
    <row r="5" spans="2:15" x14ac:dyDescent="0.25">
      <c r="B5" s="8"/>
      <c r="C5" s="1" t="s">
        <v>13</v>
      </c>
      <c r="D5" s="3">
        <v>4</v>
      </c>
      <c r="E5" s="1" t="s">
        <v>14</v>
      </c>
      <c r="F5" s="3">
        <v>8</v>
      </c>
      <c r="G5" s="4"/>
      <c r="H5" s="3"/>
      <c r="I5" s="1"/>
      <c r="J5" s="3"/>
      <c r="K5" s="4" t="s">
        <v>20</v>
      </c>
      <c r="L5" s="3">
        <v>7</v>
      </c>
      <c r="M5" s="1"/>
      <c r="N5" s="3"/>
      <c r="O5" s="28"/>
    </row>
    <row r="6" spans="2:15" x14ac:dyDescent="0.25">
      <c r="B6" s="8"/>
      <c r="C6" s="4"/>
      <c r="D6" s="3"/>
      <c r="E6" s="1"/>
      <c r="F6" s="3"/>
      <c r="G6" s="4"/>
      <c r="H6" s="3"/>
      <c r="I6" s="1"/>
      <c r="J6" s="3"/>
      <c r="K6" s="1"/>
      <c r="L6" s="3"/>
      <c r="M6" s="1"/>
      <c r="N6" s="3"/>
      <c r="O6" s="29"/>
    </row>
    <row r="7" spans="2:15" x14ac:dyDescent="0.25">
      <c r="B7" s="8"/>
      <c r="C7" s="4"/>
      <c r="D7" s="3"/>
      <c r="E7" s="1" t="s">
        <v>15</v>
      </c>
      <c r="F7" s="3">
        <v>3</v>
      </c>
      <c r="G7" s="1" t="s">
        <v>15</v>
      </c>
      <c r="H7" s="3">
        <v>7</v>
      </c>
      <c r="I7" s="1" t="s">
        <v>17</v>
      </c>
      <c r="J7" s="3">
        <v>11</v>
      </c>
      <c r="K7" s="4" t="s">
        <v>19</v>
      </c>
      <c r="L7" s="3">
        <v>3</v>
      </c>
      <c r="M7" s="1" t="s">
        <v>21</v>
      </c>
      <c r="N7" s="3">
        <v>8</v>
      </c>
      <c r="O7" s="27">
        <f>SUM(D7:D9,F7:F9,H7:H9,J7:J9,L7:L9,N7:N9)</f>
        <v>32</v>
      </c>
    </row>
    <row r="8" spans="2:15" x14ac:dyDescent="0.25">
      <c r="B8" s="8"/>
      <c r="C8" s="19"/>
      <c r="D8" s="3"/>
      <c r="E8" s="1"/>
      <c r="F8" s="3"/>
      <c r="G8" s="4"/>
      <c r="H8" s="3"/>
      <c r="I8" s="1"/>
      <c r="J8" s="3"/>
      <c r="K8" s="1"/>
      <c r="L8" s="3"/>
      <c r="M8" s="1"/>
      <c r="N8" s="3"/>
      <c r="O8" s="28"/>
    </row>
    <row r="9" spans="2:15" x14ac:dyDescent="0.25">
      <c r="B9" s="8"/>
      <c r="C9" s="4"/>
      <c r="D9" s="3"/>
      <c r="E9" s="1"/>
      <c r="F9" s="3"/>
      <c r="G9" s="4"/>
      <c r="H9" s="3"/>
      <c r="I9" s="1"/>
      <c r="J9" s="3"/>
      <c r="K9" s="4"/>
      <c r="L9" s="3"/>
      <c r="M9" s="1"/>
      <c r="N9" s="3"/>
      <c r="O9" s="29"/>
    </row>
    <row r="10" spans="2:15" x14ac:dyDescent="0.25">
      <c r="B10" s="8" t="s">
        <v>4</v>
      </c>
      <c r="C10" s="4"/>
      <c r="D10" s="3">
        <v>2</v>
      </c>
      <c r="E10" s="1"/>
      <c r="F10" s="3"/>
      <c r="G10" s="4"/>
      <c r="H10" s="3"/>
      <c r="I10" s="1"/>
      <c r="J10" s="3">
        <v>4</v>
      </c>
      <c r="K10" s="4"/>
      <c r="L10" s="3">
        <v>2</v>
      </c>
      <c r="M10" s="1"/>
      <c r="N10" s="3"/>
      <c r="O10" s="10">
        <f>SUM(D10,F10,H10,J10,L10)</f>
        <v>8</v>
      </c>
    </row>
    <row r="11" spans="2:15" x14ac:dyDescent="0.25">
      <c r="B11" s="2" t="s">
        <v>3</v>
      </c>
      <c r="C11" s="2"/>
      <c r="D11" s="2">
        <f>SUM(D4:D10)</f>
        <v>16</v>
      </c>
      <c r="E11" s="2"/>
      <c r="F11" s="2">
        <f>SUM(F4:F10)</f>
        <v>15</v>
      </c>
      <c r="G11" s="2"/>
      <c r="H11" s="2">
        <f>SUM(H4:H10)</f>
        <v>7</v>
      </c>
      <c r="I11" s="2"/>
      <c r="J11" s="2">
        <f>SUM(J4:J10)</f>
        <v>23</v>
      </c>
      <c r="K11" s="2"/>
      <c r="L11" s="2">
        <f>SUM(L4:L10)</f>
        <v>19</v>
      </c>
      <c r="M11" s="2"/>
      <c r="N11" s="2">
        <f>SUM(N4:N10)</f>
        <v>8</v>
      </c>
      <c r="O11" s="11">
        <f>SUM(O4:O10)</f>
        <v>88</v>
      </c>
    </row>
    <row r="12" spans="2:15" x14ac:dyDescent="0.25">
      <c r="B12" s="8" t="s">
        <v>11</v>
      </c>
      <c r="C12" s="4" t="s">
        <v>16</v>
      </c>
      <c r="D12" s="3">
        <v>6</v>
      </c>
      <c r="E12" s="4" t="s">
        <v>28</v>
      </c>
      <c r="F12" s="3">
        <v>10</v>
      </c>
      <c r="G12" s="1" t="s">
        <v>26</v>
      </c>
      <c r="H12" s="3">
        <v>2</v>
      </c>
      <c r="I12" s="1" t="s">
        <v>18</v>
      </c>
      <c r="J12" s="3">
        <v>9</v>
      </c>
      <c r="K12" s="4" t="s">
        <v>22</v>
      </c>
      <c r="L12" s="3">
        <v>6</v>
      </c>
      <c r="M12" s="4" t="s">
        <v>20</v>
      </c>
      <c r="N12" s="3">
        <v>2</v>
      </c>
      <c r="O12" s="27">
        <f>SUM(D12:D14,F12:F14,H12:H14,J12:J14,L12:L14,N12:N14)</f>
        <v>47</v>
      </c>
    </row>
    <row r="13" spans="2:15" x14ac:dyDescent="0.25">
      <c r="B13" s="8"/>
      <c r="C13" s="4"/>
      <c r="D13" s="3"/>
      <c r="E13" s="1" t="s">
        <v>26</v>
      </c>
      <c r="F13" s="3">
        <v>5</v>
      </c>
      <c r="G13" s="4" t="s">
        <v>32</v>
      </c>
      <c r="H13" s="3">
        <v>3</v>
      </c>
      <c r="I13" s="1"/>
      <c r="J13" s="3"/>
      <c r="K13" s="4" t="s">
        <v>20</v>
      </c>
      <c r="L13" s="3">
        <v>4</v>
      </c>
      <c r="M13" s="1"/>
      <c r="N13" s="3"/>
      <c r="O13" s="28"/>
    </row>
    <row r="14" spans="2:15" x14ac:dyDescent="0.25">
      <c r="B14" s="8"/>
      <c r="C14" s="4"/>
      <c r="D14" s="3"/>
      <c r="E14" s="1"/>
      <c r="F14" s="3"/>
      <c r="G14" s="4"/>
      <c r="H14" s="3"/>
      <c r="I14" s="1"/>
      <c r="J14" s="3"/>
      <c r="K14" s="4"/>
      <c r="L14" s="3"/>
      <c r="M14" s="1"/>
      <c r="N14" s="3"/>
      <c r="O14" s="29"/>
    </row>
    <row r="15" spans="2:15" x14ac:dyDescent="0.25">
      <c r="B15" s="8"/>
      <c r="C15" s="4" t="s">
        <v>17</v>
      </c>
      <c r="D15" s="3">
        <v>8</v>
      </c>
      <c r="E15" s="1"/>
      <c r="F15" s="3"/>
      <c r="G15" s="4" t="s">
        <v>27</v>
      </c>
      <c r="H15" s="3">
        <v>2</v>
      </c>
      <c r="I15" s="1" t="s">
        <v>19</v>
      </c>
      <c r="J15" s="3">
        <v>10</v>
      </c>
      <c r="K15" s="1" t="s">
        <v>19</v>
      </c>
      <c r="L15" s="3">
        <v>7</v>
      </c>
      <c r="M15" s="1" t="s">
        <v>21</v>
      </c>
      <c r="N15" s="3">
        <v>6</v>
      </c>
      <c r="O15" s="27">
        <f>SUM(D15:D17,F15:F17,H15:H17,J15:J17,L15:L17,N15:N17)</f>
        <v>33</v>
      </c>
    </row>
    <row r="16" spans="2:15" x14ac:dyDescent="0.25">
      <c r="B16" s="8"/>
      <c r="C16" s="4"/>
      <c r="D16" s="3"/>
      <c r="E16" s="1"/>
      <c r="F16" s="3"/>
      <c r="G16" s="4"/>
      <c r="H16" s="3"/>
      <c r="I16" s="1"/>
      <c r="J16" s="3"/>
      <c r="K16" s="4"/>
      <c r="L16" s="3"/>
      <c r="M16" s="1"/>
      <c r="N16" s="3"/>
      <c r="O16" s="28"/>
    </row>
    <row r="17" spans="2:15" x14ac:dyDescent="0.25">
      <c r="B17" s="8"/>
      <c r="C17" s="4"/>
      <c r="D17" s="3"/>
      <c r="E17" s="1"/>
      <c r="F17" s="3"/>
      <c r="G17" s="4"/>
      <c r="H17" s="3"/>
      <c r="I17" s="1"/>
      <c r="J17" s="3"/>
      <c r="K17" s="4"/>
      <c r="L17" s="3"/>
      <c r="M17" s="1"/>
      <c r="N17" s="3"/>
      <c r="O17" s="29"/>
    </row>
    <row r="18" spans="2:15" x14ac:dyDescent="0.25">
      <c r="B18" s="8" t="s">
        <v>4</v>
      </c>
      <c r="C18" s="4"/>
      <c r="D18" s="3">
        <v>2</v>
      </c>
      <c r="E18" s="1"/>
      <c r="F18" s="3"/>
      <c r="G18" s="4"/>
      <c r="H18" s="3"/>
      <c r="I18" s="1"/>
      <c r="J18" s="3">
        <v>4</v>
      </c>
      <c r="K18" s="4"/>
      <c r="L18" s="3">
        <v>2</v>
      </c>
      <c r="M18" s="1"/>
      <c r="N18" s="3"/>
      <c r="O18" s="10">
        <f>SUM(D18,F18,H18,J18,L18)</f>
        <v>8</v>
      </c>
    </row>
    <row r="19" spans="2:15" x14ac:dyDescent="0.25">
      <c r="B19" s="2" t="s">
        <v>3</v>
      </c>
      <c r="C19" s="2"/>
      <c r="D19" s="2">
        <f>SUM(D12:D18)</f>
        <v>16</v>
      </c>
      <c r="E19" s="2"/>
      <c r="F19" s="2">
        <f>SUM(F12:F18)</f>
        <v>15</v>
      </c>
      <c r="G19" s="2"/>
      <c r="H19" s="2">
        <f>SUM(H12:H18)</f>
        <v>7</v>
      </c>
      <c r="I19" s="2"/>
      <c r="J19" s="2">
        <f>SUM(J12:J18)</f>
        <v>23</v>
      </c>
      <c r="K19" s="2"/>
      <c r="L19" s="2">
        <f>SUM(L12:L18)</f>
        <v>19</v>
      </c>
      <c r="M19" s="2"/>
      <c r="N19" s="2">
        <f>SUM(N12:N18)</f>
        <v>8</v>
      </c>
      <c r="O19" s="11">
        <f>SUM(O12:O18)</f>
        <v>88</v>
      </c>
    </row>
    <row r="20" spans="2:15" x14ac:dyDescent="0.25">
      <c r="B20" s="8" t="s">
        <v>33</v>
      </c>
      <c r="C20" s="4" t="s">
        <v>26</v>
      </c>
      <c r="D20" s="3">
        <v>8</v>
      </c>
      <c r="E20" t="s">
        <v>12</v>
      </c>
      <c r="F20" s="3">
        <v>6</v>
      </c>
      <c r="G20" s="4" t="s">
        <v>35</v>
      </c>
      <c r="H20" s="3">
        <v>2</v>
      </c>
      <c r="I20" s="1" t="s">
        <v>22</v>
      </c>
      <c r="J20" s="3">
        <v>8</v>
      </c>
      <c r="K20" s="4" t="s">
        <v>18</v>
      </c>
      <c r="L20" s="3">
        <v>8</v>
      </c>
      <c r="M20" s="4" t="s">
        <v>20</v>
      </c>
      <c r="N20" s="3">
        <v>2</v>
      </c>
      <c r="O20" s="27">
        <f>SUM(D20:D22,F20:F22,H20:H22,J20:J22,L20:L22,N20:N22)</f>
        <v>45</v>
      </c>
    </row>
    <row r="21" spans="2:15" x14ac:dyDescent="0.25">
      <c r="B21" s="8"/>
      <c r="C21" s="4" t="s">
        <v>28</v>
      </c>
      <c r="D21" s="3">
        <v>6</v>
      </c>
      <c r="E21" s="1"/>
      <c r="F21" s="3"/>
      <c r="G21" s="4"/>
      <c r="H21" s="3"/>
      <c r="I21" s="1"/>
      <c r="J21" s="3"/>
      <c r="K21" s="4" t="s">
        <v>20</v>
      </c>
      <c r="L21" s="3">
        <v>5</v>
      </c>
      <c r="M21" s="1"/>
      <c r="N21" s="3"/>
      <c r="O21" s="28"/>
    </row>
    <row r="22" spans="2:15" x14ac:dyDescent="0.25">
      <c r="B22" s="8"/>
      <c r="C22" s="4"/>
      <c r="D22" s="3"/>
      <c r="E22" s="1"/>
      <c r="F22" s="3"/>
      <c r="G22" s="4"/>
      <c r="H22" s="3"/>
      <c r="I22" s="1"/>
      <c r="J22" s="3"/>
      <c r="K22" s="4"/>
      <c r="L22" s="3"/>
      <c r="M22" s="1"/>
      <c r="N22" s="3"/>
      <c r="O22" s="29"/>
    </row>
    <row r="23" spans="2:15" x14ac:dyDescent="0.25">
      <c r="B23" s="8"/>
      <c r="C23" s="4"/>
      <c r="D23" s="3"/>
      <c r="E23" s="1" t="s">
        <v>29</v>
      </c>
      <c r="F23" s="3">
        <v>7</v>
      </c>
      <c r="G23" s="4" t="s">
        <v>34</v>
      </c>
      <c r="H23" s="3">
        <v>5</v>
      </c>
      <c r="I23" s="1" t="s">
        <v>23</v>
      </c>
      <c r="J23" s="3">
        <v>11</v>
      </c>
      <c r="K23" s="4" t="s">
        <v>19</v>
      </c>
      <c r="L23" s="3">
        <v>4</v>
      </c>
      <c r="M23" s="4" t="s">
        <v>21</v>
      </c>
      <c r="N23" s="3">
        <v>6</v>
      </c>
      <c r="O23" s="27">
        <f>SUM(D23:D25,F23:F25,H23:H25,J23:J25,L23:L25,N23:N25)</f>
        <v>35</v>
      </c>
    </row>
    <row r="24" spans="2:15" x14ac:dyDescent="0.25">
      <c r="B24" s="8"/>
      <c r="C24" s="4"/>
      <c r="D24" s="3"/>
      <c r="E24" s="1" t="s">
        <v>34</v>
      </c>
      <c r="F24" s="3">
        <v>2</v>
      </c>
      <c r="G24" s="4"/>
      <c r="H24" s="3"/>
      <c r="I24" s="1"/>
      <c r="J24" s="3"/>
      <c r="K24" s="4"/>
      <c r="L24" s="3"/>
      <c r="M24" s="1"/>
      <c r="N24" s="3"/>
      <c r="O24" s="28"/>
    </row>
    <row r="25" spans="2:15" x14ac:dyDescent="0.25">
      <c r="B25" s="8"/>
      <c r="C25" s="4"/>
      <c r="D25" s="3"/>
      <c r="E25" s="1"/>
      <c r="F25" s="3"/>
      <c r="G25" s="4"/>
      <c r="H25" s="3"/>
      <c r="I25" s="1"/>
      <c r="J25" s="3"/>
      <c r="K25" s="4"/>
      <c r="L25" s="3"/>
      <c r="M25" s="1"/>
      <c r="N25" s="3"/>
      <c r="O25" s="29"/>
    </row>
    <row r="26" spans="2:15" x14ac:dyDescent="0.25">
      <c r="B26" s="8" t="s">
        <v>4</v>
      </c>
      <c r="C26" s="4"/>
      <c r="D26" s="3">
        <v>2</v>
      </c>
      <c r="E26" s="1"/>
      <c r="F26" s="3"/>
      <c r="G26" s="4"/>
      <c r="H26" s="3"/>
      <c r="I26" s="1"/>
      <c r="J26" s="3">
        <v>4</v>
      </c>
      <c r="K26" s="4"/>
      <c r="L26" s="3">
        <v>2</v>
      </c>
      <c r="M26" s="1"/>
      <c r="N26" s="3"/>
      <c r="O26" s="10">
        <f>SUM(D26,F26,H26,J26,L26)</f>
        <v>8</v>
      </c>
    </row>
    <row r="27" spans="2:15" x14ac:dyDescent="0.25">
      <c r="B27" s="2" t="s">
        <v>3</v>
      </c>
      <c r="C27" s="2"/>
      <c r="D27" s="2">
        <f>SUM(D20:D26)</f>
        <v>16</v>
      </c>
      <c r="E27" s="2"/>
      <c r="F27" s="2">
        <f>SUM(F20:F26)</f>
        <v>15</v>
      </c>
      <c r="G27" s="2"/>
      <c r="H27" s="2">
        <f>SUM(H20:H26)</f>
        <v>7</v>
      </c>
      <c r="I27" s="2"/>
      <c r="J27" s="2">
        <f>SUM(J20:J26)</f>
        <v>23</v>
      </c>
      <c r="K27" s="2"/>
      <c r="L27" s="2">
        <f>SUM(L20:L26)</f>
        <v>19</v>
      </c>
      <c r="M27" s="2"/>
      <c r="N27" s="2">
        <f>SUM(N20:N26)</f>
        <v>8</v>
      </c>
      <c r="O27" s="11">
        <f>SUM(O20:O26)</f>
        <v>88</v>
      </c>
    </row>
    <row r="28" spans="2:15" x14ac:dyDescent="0.25">
      <c r="B28" s="8" t="s">
        <v>37</v>
      </c>
      <c r="C28" s="4" t="s">
        <v>26</v>
      </c>
      <c r="D28" s="3">
        <v>6</v>
      </c>
      <c r="E28" s="1" t="s">
        <v>12</v>
      </c>
      <c r="F28" s="3">
        <v>5</v>
      </c>
      <c r="G28" s="4" t="s">
        <v>13</v>
      </c>
      <c r="H28" s="3">
        <v>2</v>
      </c>
      <c r="I28" s="1" t="s">
        <v>14</v>
      </c>
      <c r="J28" s="3">
        <v>5</v>
      </c>
      <c r="K28" s="4" t="s">
        <v>38</v>
      </c>
      <c r="L28" s="3">
        <v>8</v>
      </c>
      <c r="M28" s="4" t="s">
        <v>20</v>
      </c>
      <c r="N28" s="3">
        <v>3</v>
      </c>
      <c r="O28" s="27">
        <f>SUM(D28:D30,F28:F30,H28:H30,J28:J30,L28:L30,N28:N30)</f>
        <v>43</v>
      </c>
    </row>
    <row r="29" spans="2:15" x14ac:dyDescent="0.25">
      <c r="B29" s="8"/>
      <c r="C29" s="4" t="s">
        <v>28</v>
      </c>
      <c r="D29" s="3">
        <v>5</v>
      </c>
      <c r="E29" s="4" t="s">
        <v>13</v>
      </c>
      <c r="F29" s="3">
        <v>2</v>
      </c>
      <c r="G29" s="4"/>
      <c r="H29" s="3"/>
      <c r="I29" s="1" t="s">
        <v>16</v>
      </c>
      <c r="J29" s="3">
        <v>5</v>
      </c>
      <c r="K29" s="4" t="s">
        <v>20</v>
      </c>
      <c r="L29" s="3">
        <v>2</v>
      </c>
      <c r="M29" s="1"/>
      <c r="N29" s="3"/>
      <c r="O29" s="28"/>
    </row>
    <row r="30" spans="2:15" x14ac:dyDescent="0.25">
      <c r="B30" s="8"/>
      <c r="C30" s="4"/>
      <c r="D30" s="3"/>
      <c r="E30" s="1"/>
      <c r="F30" s="3"/>
      <c r="G30" s="4"/>
      <c r="H30" s="3"/>
      <c r="I30" s="1"/>
      <c r="J30" s="3"/>
      <c r="K30" s="4"/>
      <c r="L30" s="3"/>
      <c r="M30" s="1"/>
      <c r="N30" s="3"/>
      <c r="O30" s="29"/>
    </row>
    <row r="31" spans="2:15" x14ac:dyDescent="0.25">
      <c r="B31" s="8"/>
      <c r="C31" s="4" t="s">
        <v>27</v>
      </c>
      <c r="D31" s="3">
        <v>3</v>
      </c>
      <c r="E31" s="1" t="s">
        <v>29</v>
      </c>
      <c r="F31" s="3">
        <v>3</v>
      </c>
      <c r="G31" s="4" t="s">
        <v>36</v>
      </c>
      <c r="H31" s="3">
        <v>5</v>
      </c>
      <c r="I31" s="1" t="s">
        <v>15</v>
      </c>
      <c r="J31" s="3">
        <v>7</v>
      </c>
      <c r="K31" s="1" t="s">
        <v>17</v>
      </c>
      <c r="L31" s="3">
        <v>7</v>
      </c>
      <c r="M31" s="4" t="s">
        <v>21</v>
      </c>
      <c r="N31" s="3">
        <v>5</v>
      </c>
      <c r="O31" s="27">
        <f>SUM(D31:D33,F31:F33,H31:H33,J31:J33,L31:L33,N31:N33)</f>
        <v>37</v>
      </c>
    </row>
    <row r="32" spans="2:15" x14ac:dyDescent="0.25">
      <c r="B32" s="8"/>
      <c r="C32" s="4"/>
      <c r="D32" s="3"/>
      <c r="E32" s="1" t="s">
        <v>34</v>
      </c>
      <c r="F32" s="3">
        <v>5</v>
      </c>
      <c r="G32" s="4"/>
      <c r="H32" s="3"/>
      <c r="I32" s="1" t="s">
        <v>17</v>
      </c>
      <c r="J32" s="3">
        <v>2</v>
      </c>
      <c r="K32" s="4"/>
      <c r="L32" s="3"/>
      <c r="M32" s="1"/>
      <c r="N32" s="3"/>
      <c r="O32" s="28"/>
    </row>
    <row r="33" spans="2:15" x14ac:dyDescent="0.25">
      <c r="B33" s="8"/>
      <c r="C33" s="4"/>
      <c r="D33" s="3"/>
      <c r="E33" s="1"/>
      <c r="F33" s="3"/>
      <c r="G33" s="4"/>
      <c r="H33" s="3"/>
      <c r="I33" s="1"/>
      <c r="J33" s="3"/>
      <c r="K33" s="4"/>
      <c r="L33" s="3"/>
      <c r="M33" s="1"/>
      <c r="N33" s="3"/>
      <c r="O33" s="29"/>
    </row>
    <row r="34" spans="2:15" x14ac:dyDescent="0.25">
      <c r="B34" s="8" t="s">
        <v>4</v>
      </c>
      <c r="C34" s="4"/>
      <c r="D34" s="3">
        <v>2</v>
      </c>
      <c r="E34" s="1"/>
      <c r="F34" s="3"/>
      <c r="G34" s="4"/>
      <c r="H34" s="3"/>
      <c r="I34" s="1"/>
      <c r="J34" s="3">
        <v>4</v>
      </c>
      <c r="K34" s="4"/>
      <c r="L34" s="3">
        <v>2</v>
      </c>
      <c r="M34" s="1"/>
      <c r="N34" s="3"/>
      <c r="O34" s="10">
        <f>SUM(D34,F34,H34,J34,L34)</f>
        <v>8</v>
      </c>
    </row>
    <row r="35" spans="2:15" x14ac:dyDescent="0.25">
      <c r="B35" s="2" t="s">
        <v>3</v>
      </c>
      <c r="C35" s="2"/>
      <c r="D35" s="2">
        <f>SUM(D28:D34)</f>
        <v>16</v>
      </c>
      <c r="E35" s="2"/>
      <c r="F35" s="2">
        <f>SUM(F28:F34)</f>
        <v>15</v>
      </c>
      <c r="G35" s="2"/>
      <c r="H35" s="2">
        <f>SUM(H28:H34)</f>
        <v>7</v>
      </c>
      <c r="I35" s="2"/>
      <c r="J35" s="2">
        <f>SUM(J28:J34)</f>
        <v>23</v>
      </c>
      <c r="K35" s="2"/>
      <c r="L35" s="2">
        <f>SUM(L28:L34)</f>
        <v>19</v>
      </c>
      <c r="M35" s="2"/>
      <c r="N35" s="2">
        <f>SUM(N28:N34)</f>
        <v>8</v>
      </c>
      <c r="O35" s="11">
        <f>SUM(O28:O34)</f>
        <v>88</v>
      </c>
    </row>
    <row r="36" spans="2:15" x14ac:dyDescent="0.25">
      <c r="B36" s="8" t="s">
        <v>44</v>
      </c>
      <c r="C36" s="4" t="s">
        <v>26</v>
      </c>
      <c r="D36" s="3">
        <v>7</v>
      </c>
      <c r="E36" s="1" t="s">
        <v>45</v>
      </c>
      <c r="F36" s="3">
        <v>4</v>
      </c>
      <c r="G36" s="1"/>
      <c r="H36" s="3"/>
      <c r="I36" s="1" t="s">
        <v>14</v>
      </c>
      <c r="J36" s="3">
        <v>5</v>
      </c>
      <c r="K36" s="1" t="s">
        <v>20</v>
      </c>
      <c r="L36" s="3">
        <v>8</v>
      </c>
      <c r="M36" s="1" t="s">
        <v>20</v>
      </c>
      <c r="N36" s="3">
        <v>4</v>
      </c>
      <c r="O36" s="27">
        <f>SUM(D36:D38,F36:F38,H36:H38,J36:J38,L36:L38,N36:N38)</f>
        <v>48</v>
      </c>
    </row>
    <row r="37" spans="2:15" x14ac:dyDescent="0.25">
      <c r="B37" s="8"/>
      <c r="C37" s="4" t="s">
        <v>28</v>
      </c>
      <c r="D37" s="3">
        <v>6</v>
      </c>
      <c r="E37" s="1" t="s">
        <v>34</v>
      </c>
      <c r="F37" s="3">
        <v>5</v>
      </c>
      <c r="G37" s="1"/>
      <c r="H37" s="3"/>
      <c r="I37" s="1" t="s">
        <v>16</v>
      </c>
      <c r="J37" s="3">
        <v>5</v>
      </c>
      <c r="K37" s="1"/>
      <c r="L37" s="3"/>
      <c r="M37" s="1"/>
      <c r="N37" s="3"/>
      <c r="O37" s="28"/>
    </row>
    <row r="38" spans="2:15" x14ac:dyDescent="0.25">
      <c r="B38" s="8"/>
      <c r="C38" s="4"/>
      <c r="D38" s="3"/>
      <c r="E38" s="1" t="s">
        <v>13</v>
      </c>
      <c r="F38" s="3">
        <v>4</v>
      </c>
      <c r="G38" s="1"/>
      <c r="H38" s="3"/>
      <c r="I38" s="1"/>
      <c r="J38" s="3"/>
      <c r="K38" s="1"/>
      <c r="L38" s="3"/>
      <c r="M38" s="1"/>
      <c r="N38" s="3"/>
      <c r="O38" s="29"/>
    </row>
    <row r="39" spans="2:15" x14ac:dyDescent="0.25">
      <c r="B39" s="8"/>
      <c r="C39" s="4" t="s">
        <v>27</v>
      </c>
      <c r="D39" s="3">
        <v>1</v>
      </c>
      <c r="E39" s="1" t="s">
        <v>29</v>
      </c>
      <c r="F39" s="3">
        <v>2</v>
      </c>
      <c r="G39" s="1" t="s">
        <v>36</v>
      </c>
      <c r="H39" s="3">
        <v>7</v>
      </c>
      <c r="I39" s="1" t="s">
        <v>15</v>
      </c>
      <c r="J39" s="3">
        <v>7</v>
      </c>
      <c r="K39" s="1" t="s">
        <v>21</v>
      </c>
      <c r="L39" s="3">
        <v>9</v>
      </c>
      <c r="M39" s="1" t="s">
        <v>21</v>
      </c>
      <c r="N39" s="3">
        <v>4</v>
      </c>
      <c r="O39" s="27">
        <f>SUM(D39:D41,F39:F41,H39:H41,J39:J41,L39:L41,N39:N41)</f>
        <v>32</v>
      </c>
    </row>
    <row r="40" spans="2:15" x14ac:dyDescent="0.25">
      <c r="B40" s="8"/>
      <c r="C40" s="4"/>
      <c r="D40" s="3"/>
      <c r="E40" s="1"/>
      <c r="F40" s="3"/>
      <c r="G40" s="1"/>
      <c r="H40" s="3"/>
      <c r="I40" s="1" t="s">
        <v>17</v>
      </c>
      <c r="J40" s="3">
        <v>2</v>
      </c>
      <c r="K40" s="1"/>
      <c r="L40" s="3"/>
      <c r="M40" s="1"/>
      <c r="N40" s="3"/>
      <c r="O40" s="28"/>
    </row>
    <row r="41" spans="2:15" x14ac:dyDescent="0.25">
      <c r="B41" s="8"/>
      <c r="C41" s="4"/>
      <c r="D41" s="3"/>
      <c r="E41" s="1"/>
      <c r="F41" s="3"/>
      <c r="G41" s="1"/>
      <c r="H41" s="3"/>
      <c r="I41" s="1"/>
      <c r="J41" s="3"/>
      <c r="K41" s="1"/>
      <c r="L41" s="3"/>
      <c r="M41" s="1"/>
      <c r="N41" s="3"/>
      <c r="O41" s="29"/>
    </row>
    <row r="42" spans="2:15" x14ac:dyDescent="0.25">
      <c r="B42" s="8" t="s">
        <v>4</v>
      </c>
      <c r="C42" s="4"/>
      <c r="D42" s="3">
        <v>2</v>
      </c>
      <c r="E42" s="1"/>
      <c r="F42" s="3"/>
      <c r="G42" s="1"/>
      <c r="H42" s="3"/>
      <c r="I42" s="1"/>
      <c r="J42" s="3">
        <v>4</v>
      </c>
      <c r="K42" s="1"/>
      <c r="L42" s="3">
        <v>2</v>
      </c>
      <c r="M42" s="1"/>
      <c r="N42" s="3"/>
      <c r="O42" s="10">
        <f>SUM(D42,F42,H42,J42,L42)</f>
        <v>8</v>
      </c>
    </row>
    <row r="43" spans="2:15" x14ac:dyDescent="0.25">
      <c r="B43" s="2" t="s">
        <v>3</v>
      </c>
      <c r="C43" s="2"/>
      <c r="D43" s="2">
        <f>SUM(D36:D42)</f>
        <v>16</v>
      </c>
      <c r="E43" s="2"/>
      <c r="F43" s="2">
        <f>SUM(F36:F42)</f>
        <v>15</v>
      </c>
      <c r="G43" s="2"/>
      <c r="H43" s="2">
        <f>SUM(H36:H42)</f>
        <v>7</v>
      </c>
      <c r="I43" s="2"/>
      <c r="J43" s="2">
        <f>SUM(J36:J42)</f>
        <v>23</v>
      </c>
      <c r="K43" s="2"/>
      <c r="L43" s="2">
        <f>SUM(L36:L42)</f>
        <v>19</v>
      </c>
      <c r="M43" s="2"/>
      <c r="N43" s="2">
        <f>SUM(N36:N42)</f>
        <v>8</v>
      </c>
      <c r="O43" s="11">
        <f>SUM(O36:O42)</f>
        <v>88</v>
      </c>
    </row>
    <row r="44" spans="2:15" x14ac:dyDescent="0.25">
      <c r="B44" s="8" t="s">
        <v>46</v>
      </c>
      <c r="C44" s="4" t="s">
        <v>26</v>
      </c>
      <c r="D44" s="3">
        <v>5</v>
      </c>
      <c r="E44" s="1" t="s">
        <v>12</v>
      </c>
      <c r="F44" s="3">
        <v>5</v>
      </c>
      <c r="G44" s="1" t="s">
        <v>13</v>
      </c>
      <c r="H44" s="3">
        <v>3</v>
      </c>
      <c r="I44" s="1" t="s">
        <v>14</v>
      </c>
      <c r="J44" s="3">
        <v>5</v>
      </c>
      <c r="K44" s="1" t="s">
        <v>16</v>
      </c>
      <c r="L44" s="3">
        <v>5</v>
      </c>
      <c r="M44" s="1"/>
      <c r="N44" s="3"/>
      <c r="O44" s="27">
        <f>SUM(D44:D46,F44:F46,H44:H46,J44:J46,L44:L46,N44:N46)</f>
        <v>37</v>
      </c>
    </row>
    <row r="45" spans="2:15" x14ac:dyDescent="0.25">
      <c r="B45" s="8"/>
      <c r="C45" s="4" t="s">
        <v>28</v>
      </c>
      <c r="D45" s="3">
        <v>5</v>
      </c>
      <c r="E45" s="1" t="s">
        <v>13</v>
      </c>
      <c r="F45" s="3">
        <v>3</v>
      </c>
      <c r="G45" s="1"/>
      <c r="H45" s="3"/>
      <c r="I45" s="1"/>
      <c r="J45" s="3"/>
      <c r="K45" s="1" t="s">
        <v>20</v>
      </c>
      <c r="L45" s="3">
        <v>6</v>
      </c>
      <c r="M45" s="1"/>
      <c r="N45" s="3"/>
      <c r="O45" s="28"/>
    </row>
    <row r="46" spans="2:15" x14ac:dyDescent="0.25">
      <c r="B46" s="8"/>
      <c r="C46" s="4"/>
      <c r="D46" s="3"/>
      <c r="E46" s="1"/>
      <c r="F46" s="3"/>
      <c r="G46" s="1"/>
      <c r="H46" s="3"/>
      <c r="I46" s="1"/>
      <c r="J46" s="3"/>
      <c r="K46" s="1"/>
      <c r="L46" s="3"/>
      <c r="M46" s="1"/>
      <c r="N46" s="3"/>
      <c r="O46" s="29"/>
    </row>
    <row r="47" spans="2:15" x14ac:dyDescent="0.25">
      <c r="B47" s="8"/>
      <c r="C47" s="4" t="s">
        <v>47</v>
      </c>
      <c r="D47" s="3">
        <v>2</v>
      </c>
      <c r="E47" s="1" t="s">
        <v>34</v>
      </c>
      <c r="F47" s="3">
        <v>7</v>
      </c>
      <c r="G47" s="1" t="s">
        <v>36</v>
      </c>
      <c r="H47" s="3">
        <v>4</v>
      </c>
      <c r="I47" s="1" t="s">
        <v>14</v>
      </c>
      <c r="J47" s="3">
        <v>7</v>
      </c>
      <c r="K47" s="1" t="s">
        <v>17</v>
      </c>
      <c r="L47" s="3">
        <v>6</v>
      </c>
      <c r="M47" s="1" t="s">
        <v>21</v>
      </c>
      <c r="N47" s="3">
        <v>8</v>
      </c>
      <c r="O47" s="27">
        <f>SUM(D47:D49,F47:F49,H47:H49,J47:J49,L47:L49,N47:N49)</f>
        <v>36</v>
      </c>
    </row>
    <row r="48" spans="2:15" x14ac:dyDescent="0.25">
      <c r="B48" s="8"/>
      <c r="C48" s="4" t="s">
        <v>29</v>
      </c>
      <c r="D48" s="3">
        <v>2</v>
      </c>
      <c r="E48" s="1"/>
      <c r="F48" s="3"/>
      <c r="G48" s="1"/>
      <c r="H48" s="3"/>
      <c r="I48" s="1"/>
      <c r="J48" s="3"/>
      <c r="K48" s="1"/>
      <c r="L48" s="3"/>
      <c r="M48" s="1"/>
      <c r="N48" s="3"/>
      <c r="O48" s="28"/>
    </row>
    <row r="49" spans="2:15" x14ac:dyDescent="0.25">
      <c r="B49" s="8"/>
      <c r="C49" s="4"/>
      <c r="D49" s="3"/>
      <c r="E49" s="1"/>
      <c r="F49" s="3"/>
      <c r="G49" s="1"/>
      <c r="H49" s="3"/>
      <c r="I49" s="1"/>
      <c r="J49" s="3"/>
      <c r="K49" s="1"/>
      <c r="L49" s="3"/>
      <c r="M49" s="1"/>
      <c r="N49" s="3"/>
      <c r="O49" s="29"/>
    </row>
    <row r="50" spans="2:15" x14ac:dyDescent="0.25">
      <c r="B50" s="8" t="s">
        <v>4</v>
      </c>
      <c r="C50" s="4"/>
      <c r="D50" s="3">
        <v>2</v>
      </c>
      <c r="E50" s="1"/>
      <c r="F50" s="3"/>
      <c r="G50" s="1"/>
      <c r="H50" s="3"/>
      <c r="I50" s="1"/>
      <c r="J50" s="3">
        <v>4</v>
      </c>
      <c r="K50" s="1"/>
      <c r="L50" s="3">
        <v>2</v>
      </c>
      <c r="M50" s="1"/>
      <c r="N50" s="3"/>
      <c r="O50" s="10">
        <f>SUM(D50,F50,H50,J50,L50)</f>
        <v>8</v>
      </c>
    </row>
    <row r="51" spans="2:15" x14ac:dyDescent="0.25">
      <c r="B51" s="2" t="s">
        <v>3</v>
      </c>
      <c r="C51" s="2"/>
      <c r="D51" s="2">
        <f>SUM(D44:D50)</f>
        <v>16</v>
      </c>
      <c r="E51" s="2"/>
      <c r="F51" s="2">
        <f>SUM(F44:F50)</f>
        <v>15</v>
      </c>
      <c r="G51" s="2"/>
      <c r="H51" s="2">
        <f>SUM(H44:H50)</f>
        <v>7</v>
      </c>
      <c r="I51" s="2"/>
      <c r="J51" s="2">
        <f>SUM(J44:J50)</f>
        <v>16</v>
      </c>
      <c r="K51" s="2"/>
      <c r="L51" s="2">
        <f>SUM(L44:L50)</f>
        <v>19</v>
      </c>
      <c r="M51" s="2"/>
      <c r="N51" s="2">
        <f>SUM(N44:N50)</f>
        <v>8</v>
      </c>
      <c r="O51" s="11">
        <f>SUM(O44:O50)</f>
        <v>81</v>
      </c>
    </row>
    <row r="52" spans="2:15" x14ac:dyDescent="0.25">
      <c r="B52" s="8" t="s">
        <v>49</v>
      </c>
      <c r="C52" s="4" t="s">
        <v>26</v>
      </c>
      <c r="D52" s="3">
        <v>3</v>
      </c>
      <c r="E52" s="1" t="s">
        <v>12</v>
      </c>
      <c r="F52" s="3">
        <v>4</v>
      </c>
      <c r="G52" s="1" t="s">
        <v>14</v>
      </c>
      <c r="H52" s="3">
        <v>4</v>
      </c>
      <c r="I52" s="1" t="s">
        <v>14</v>
      </c>
      <c r="J52" s="3">
        <v>4</v>
      </c>
      <c r="K52" s="1" t="s">
        <v>24</v>
      </c>
      <c r="L52" s="3">
        <v>6</v>
      </c>
      <c r="M52" s="1" t="s">
        <v>20</v>
      </c>
      <c r="N52" s="3">
        <v>4</v>
      </c>
      <c r="O52" s="27">
        <f>SUM(D52:D54,F52:F54,H52:H54,J52:J54,L52:L54,N52:N54)</f>
        <v>40</v>
      </c>
    </row>
    <row r="53" spans="2:15" x14ac:dyDescent="0.25">
      <c r="B53" s="8"/>
      <c r="C53" s="4" t="s">
        <v>28</v>
      </c>
      <c r="D53" s="3">
        <v>4</v>
      </c>
      <c r="E53" s="4" t="s">
        <v>13</v>
      </c>
      <c r="F53" s="3">
        <v>5</v>
      </c>
      <c r="G53" s="1"/>
      <c r="H53" s="3"/>
      <c r="I53" s="1" t="s">
        <v>16</v>
      </c>
      <c r="J53" s="3">
        <v>6</v>
      </c>
      <c r="K53" s="1"/>
      <c r="L53" s="3"/>
      <c r="M53" s="1"/>
      <c r="N53" s="3"/>
      <c r="O53" s="28"/>
    </row>
    <row r="54" spans="2:15" x14ac:dyDescent="0.25">
      <c r="B54" s="8"/>
      <c r="C54" s="4"/>
      <c r="D54" s="3"/>
      <c r="E54" s="4"/>
      <c r="F54" s="3"/>
      <c r="G54" s="1"/>
      <c r="H54" s="3"/>
      <c r="I54" s="1"/>
      <c r="J54" s="3"/>
      <c r="K54" s="1"/>
      <c r="L54" s="3"/>
      <c r="M54" s="1"/>
      <c r="N54" s="3"/>
      <c r="O54" s="29"/>
    </row>
    <row r="55" spans="2:15" x14ac:dyDescent="0.25">
      <c r="B55" s="8"/>
      <c r="C55" s="4" t="s">
        <v>27</v>
      </c>
      <c r="D55" s="3">
        <v>5</v>
      </c>
      <c r="E55" s="4" t="s">
        <v>34</v>
      </c>
      <c r="F55" s="3">
        <v>4</v>
      </c>
      <c r="G55" s="4" t="s">
        <v>36</v>
      </c>
      <c r="H55" s="3">
        <v>3</v>
      </c>
      <c r="I55" s="1" t="s">
        <v>15</v>
      </c>
      <c r="J55" s="3">
        <v>6</v>
      </c>
      <c r="K55" s="1" t="s">
        <v>17</v>
      </c>
      <c r="L55" s="3">
        <v>6</v>
      </c>
      <c r="M55" s="1" t="s">
        <v>21</v>
      </c>
      <c r="N55" s="3">
        <v>4</v>
      </c>
      <c r="O55" s="27">
        <f>SUM(D55:D57,F55:F57,H55:H57,J55:J57,L55:L57,N55:N57)</f>
        <v>41</v>
      </c>
    </row>
    <row r="56" spans="2:15" x14ac:dyDescent="0.25">
      <c r="B56" s="8"/>
      <c r="C56" s="4" t="s">
        <v>29</v>
      </c>
      <c r="D56" s="3">
        <v>4</v>
      </c>
      <c r="E56" s="4" t="s">
        <v>36</v>
      </c>
      <c r="F56" s="3">
        <v>2</v>
      </c>
      <c r="G56" s="1"/>
      <c r="H56" s="3"/>
      <c r="I56" s="1"/>
      <c r="J56" s="3"/>
      <c r="K56" s="1" t="s">
        <v>25</v>
      </c>
      <c r="L56" s="3">
        <v>7</v>
      </c>
      <c r="M56" s="1"/>
      <c r="N56" s="3"/>
      <c r="O56" s="28"/>
    </row>
    <row r="57" spans="2:15" x14ac:dyDescent="0.25">
      <c r="B57" s="8"/>
      <c r="C57" s="4"/>
      <c r="D57" s="3"/>
      <c r="E57" s="4"/>
      <c r="F57" s="3"/>
      <c r="G57" s="1"/>
      <c r="H57" s="3"/>
      <c r="I57" s="1"/>
      <c r="J57" s="3"/>
      <c r="K57" s="1"/>
      <c r="L57" s="3"/>
      <c r="M57" s="1"/>
      <c r="N57" s="3"/>
      <c r="O57" s="29"/>
    </row>
    <row r="58" spans="2:15" ht="15.75" thickBot="1" x14ac:dyDescent="0.3">
      <c r="B58" s="2" t="s">
        <v>3</v>
      </c>
      <c r="C58" s="2"/>
      <c r="D58" s="2">
        <f>SUM(D44:D50)</f>
        <v>16</v>
      </c>
      <c r="E58" s="2"/>
      <c r="F58" s="2">
        <f>SUM(F44:F50)</f>
        <v>15</v>
      </c>
      <c r="G58" s="2"/>
      <c r="H58" s="2">
        <f>SUM(H44:H50)</f>
        <v>7</v>
      </c>
      <c r="I58" s="2"/>
      <c r="J58" s="2">
        <f>SUM(J44:J50)</f>
        <v>16</v>
      </c>
      <c r="K58" s="2"/>
      <c r="L58" s="2">
        <f>SUM(L44:L50)</f>
        <v>19</v>
      </c>
      <c r="M58" s="2"/>
      <c r="N58" s="2">
        <f>SUM(N44:N50)</f>
        <v>8</v>
      </c>
      <c r="O58" s="11">
        <f>SUM(O52:O57)</f>
        <v>81</v>
      </c>
    </row>
    <row r="59" spans="2:15" ht="29.25" customHeight="1" thickBot="1" x14ac:dyDescent="0.35">
      <c r="B59" s="21" t="s">
        <v>6</v>
      </c>
      <c r="C59" s="22"/>
      <c r="D59" s="17"/>
      <c r="E59" s="22"/>
      <c r="F59" s="22"/>
      <c r="G59" s="22"/>
      <c r="H59" s="22"/>
      <c r="I59" s="22"/>
      <c r="J59" s="22"/>
      <c r="K59" s="22"/>
      <c r="L59" s="22"/>
      <c r="M59" s="23"/>
      <c r="N59" s="18">
        <f>SUM(O11,O19,O27,O35)</f>
        <v>352</v>
      </c>
    </row>
  </sheetData>
  <mergeCells count="18">
    <mergeCell ref="O52:O54"/>
    <mergeCell ref="O55:O57"/>
    <mergeCell ref="B1:O1"/>
    <mergeCell ref="B2:O2"/>
    <mergeCell ref="O28:O30"/>
    <mergeCell ref="O31:O33"/>
    <mergeCell ref="E59:M59"/>
    <mergeCell ref="B59:C59"/>
    <mergeCell ref="O4:O6"/>
    <mergeCell ref="O7:O9"/>
    <mergeCell ref="O12:O14"/>
    <mergeCell ref="O15:O17"/>
    <mergeCell ref="O20:O22"/>
    <mergeCell ref="O23:O25"/>
    <mergeCell ref="O36:O38"/>
    <mergeCell ref="O39:O41"/>
    <mergeCell ref="O44:O46"/>
    <mergeCell ref="O47:O4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9"/>
  <sheetViews>
    <sheetView zoomScale="96" zoomScaleNormal="96" workbookViewId="0">
      <selection activeCell="O55" sqref="O55:O57"/>
    </sheetView>
  </sheetViews>
  <sheetFormatPr defaultRowHeight="15" x14ac:dyDescent="0.25"/>
  <cols>
    <col min="1" max="1" width="4.7109375" customWidth="1"/>
    <col min="2" max="2" width="20.42578125" bestFit="1" customWidth="1"/>
    <col min="7" max="7" width="15" bestFit="1" customWidth="1"/>
    <col min="9" max="9" width="14.85546875" bestFit="1" customWidth="1"/>
    <col min="11" max="11" width="14.85546875" bestFit="1" customWidth="1"/>
    <col min="13" max="13" width="14.85546875" bestFit="1" customWidth="1"/>
    <col min="15" max="15" width="9" customWidth="1"/>
    <col min="16" max="16" width="14.5703125" customWidth="1"/>
  </cols>
  <sheetData>
    <row r="1" spans="2:16" ht="18.75" x14ac:dyDescent="0.3">
      <c r="B1" s="30" t="s">
        <v>8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2:16" ht="15.75" x14ac:dyDescent="0.25">
      <c r="B2" s="31" t="s">
        <v>7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2:16" x14ac:dyDescent="0.25">
      <c r="B3" s="7" t="s">
        <v>0</v>
      </c>
      <c r="C3" s="5">
        <v>44105</v>
      </c>
      <c r="D3" s="5" t="s">
        <v>1</v>
      </c>
      <c r="E3" s="5">
        <v>44136</v>
      </c>
      <c r="F3" s="5" t="s">
        <v>1</v>
      </c>
      <c r="G3" s="5">
        <v>44166</v>
      </c>
      <c r="H3" s="5" t="s">
        <v>1</v>
      </c>
      <c r="I3" s="5">
        <v>43831</v>
      </c>
      <c r="J3" s="5" t="s">
        <v>1</v>
      </c>
      <c r="K3" s="5">
        <v>43862</v>
      </c>
      <c r="L3" s="5" t="s">
        <v>1</v>
      </c>
      <c r="M3" s="5">
        <v>43891</v>
      </c>
      <c r="N3" s="5" t="s">
        <v>1</v>
      </c>
      <c r="O3" s="6" t="s">
        <v>2</v>
      </c>
      <c r="P3" s="9" t="s">
        <v>5</v>
      </c>
    </row>
    <row r="4" spans="2:16" x14ac:dyDescent="0.25">
      <c r="B4" s="8" t="s">
        <v>10</v>
      </c>
      <c r="C4" s="4" t="s">
        <v>22</v>
      </c>
      <c r="D4" s="3">
        <v>8</v>
      </c>
      <c r="E4" s="1" t="s">
        <v>24</v>
      </c>
      <c r="F4" s="3">
        <v>6</v>
      </c>
      <c r="G4" s="4" t="s">
        <v>26</v>
      </c>
      <c r="H4" s="3">
        <v>6</v>
      </c>
      <c r="I4" s="1" t="s">
        <v>28</v>
      </c>
      <c r="J4" s="3">
        <v>7</v>
      </c>
      <c r="K4" s="1" t="s">
        <v>30</v>
      </c>
      <c r="L4" s="3">
        <v>6</v>
      </c>
      <c r="M4" s="1"/>
      <c r="N4" s="3"/>
      <c r="O4" s="27">
        <f>SUM(D4:D6,F4:F6,H4:H6,J4:J6,L4:L6,N4:N6)</f>
        <v>36</v>
      </c>
      <c r="P4" s="32">
        <f>'TERM 1'!O4:O6+'TERM 2'!O4:O6</f>
        <v>84</v>
      </c>
    </row>
    <row r="5" spans="2:16" x14ac:dyDescent="0.25">
      <c r="B5" s="8"/>
      <c r="C5" s="4"/>
      <c r="D5" s="3"/>
      <c r="E5" s="1"/>
      <c r="F5" s="3"/>
      <c r="G5" s="4"/>
      <c r="H5" s="3"/>
      <c r="I5" s="1"/>
      <c r="J5" s="3"/>
      <c r="K5" s="1" t="s">
        <v>20</v>
      </c>
      <c r="L5" s="1">
        <v>3</v>
      </c>
      <c r="M5" s="1"/>
      <c r="N5" s="3"/>
      <c r="O5" s="28"/>
      <c r="P5" s="33"/>
    </row>
    <row r="6" spans="2:16" x14ac:dyDescent="0.25">
      <c r="B6" s="8"/>
      <c r="C6" s="4"/>
      <c r="D6" s="3"/>
      <c r="E6" s="1"/>
      <c r="F6" s="3"/>
      <c r="G6" s="4"/>
      <c r="H6" s="3"/>
      <c r="I6" s="1"/>
      <c r="J6" s="3"/>
      <c r="K6" s="4"/>
      <c r="L6" s="3"/>
      <c r="M6" s="1"/>
      <c r="N6" s="3"/>
      <c r="O6" s="29"/>
      <c r="P6" s="34"/>
    </row>
    <row r="7" spans="2:16" x14ac:dyDescent="0.25">
      <c r="B7" s="8"/>
      <c r="C7" s="4" t="s">
        <v>23</v>
      </c>
      <c r="D7" s="3">
        <v>6</v>
      </c>
      <c r="E7" s="1" t="s">
        <v>23</v>
      </c>
      <c r="F7" s="3">
        <v>4</v>
      </c>
      <c r="G7" s="1" t="s">
        <v>25</v>
      </c>
      <c r="H7" s="3">
        <v>7</v>
      </c>
      <c r="I7" s="1" t="s">
        <v>29</v>
      </c>
      <c r="J7" s="3">
        <v>9</v>
      </c>
      <c r="K7" s="1" t="s">
        <v>31</v>
      </c>
      <c r="L7" s="3">
        <v>6</v>
      </c>
      <c r="M7" s="1" t="s">
        <v>21</v>
      </c>
      <c r="N7" s="3">
        <v>4</v>
      </c>
      <c r="O7" s="27">
        <f>SUM(D7:D9,F7:F9,H7:H9,J7:J9,L7:L9,N7:N9)</f>
        <v>42</v>
      </c>
      <c r="P7" s="32">
        <f>'TERM 1'!O7:O9+'TERM 2'!O7:O9</f>
        <v>74</v>
      </c>
    </row>
    <row r="8" spans="2:16" x14ac:dyDescent="0.25">
      <c r="B8" s="8"/>
      <c r="C8" s="4"/>
      <c r="D8" s="3"/>
      <c r="E8" s="1" t="s">
        <v>25</v>
      </c>
      <c r="F8" s="3">
        <v>3</v>
      </c>
      <c r="G8" s="1" t="s">
        <v>27</v>
      </c>
      <c r="H8" s="3">
        <v>3</v>
      </c>
      <c r="I8" s="1"/>
      <c r="J8" s="3"/>
      <c r="K8" s="1"/>
      <c r="L8" s="3"/>
      <c r="M8" s="1"/>
      <c r="N8" s="3"/>
      <c r="O8" s="28"/>
      <c r="P8" s="33"/>
    </row>
    <row r="9" spans="2:16" x14ac:dyDescent="0.25">
      <c r="B9" s="8"/>
      <c r="C9" s="4"/>
      <c r="D9" s="3"/>
      <c r="E9" s="1"/>
      <c r="F9" s="3"/>
      <c r="G9" s="4"/>
      <c r="H9" s="3"/>
      <c r="I9" s="1"/>
      <c r="J9" s="3"/>
      <c r="K9" s="4"/>
      <c r="L9" s="3"/>
      <c r="M9" s="1"/>
      <c r="N9" s="3"/>
      <c r="O9" s="29"/>
      <c r="P9" s="34"/>
    </row>
    <row r="10" spans="2:16" x14ac:dyDescent="0.25">
      <c r="B10" s="8" t="s">
        <v>4</v>
      </c>
      <c r="C10" s="4"/>
      <c r="D10" s="3">
        <v>2</v>
      </c>
      <c r="E10" s="1"/>
      <c r="F10" s="3"/>
      <c r="G10" s="4"/>
      <c r="H10" s="3">
        <v>2</v>
      </c>
      <c r="I10" s="1"/>
      <c r="J10" s="3">
        <v>2</v>
      </c>
      <c r="K10" s="4"/>
      <c r="L10" s="3">
        <v>2</v>
      </c>
      <c r="M10" s="1"/>
      <c r="N10" s="3"/>
      <c r="O10" s="10">
        <f>SUM(D10,F10,H10,J10,L10)</f>
        <v>8</v>
      </c>
      <c r="P10" s="14">
        <f>'TERM 1'!O10+'TERM 2'!O10</f>
        <v>16</v>
      </c>
    </row>
    <row r="11" spans="2:16" x14ac:dyDescent="0.25">
      <c r="B11" s="2" t="s">
        <v>3</v>
      </c>
      <c r="C11" s="2"/>
      <c r="D11" s="2">
        <f>SUM(D4:D10)</f>
        <v>16</v>
      </c>
      <c r="E11" s="2"/>
      <c r="F11" s="2">
        <f>SUM(F4:F10)</f>
        <v>13</v>
      </c>
      <c r="G11" s="2"/>
      <c r="H11" s="2">
        <f>SUM(H4:H10)</f>
        <v>18</v>
      </c>
      <c r="I11" s="2"/>
      <c r="J11" s="2">
        <f>SUM(J4:J10)</f>
        <v>18</v>
      </c>
      <c r="K11" s="2"/>
      <c r="L11" s="2">
        <f>SUM(L4:L10)</f>
        <v>17</v>
      </c>
      <c r="M11" s="2"/>
      <c r="N11" s="2">
        <f>SUM(N4:N10)</f>
        <v>4</v>
      </c>
      <c r="O11" s="11">
        <f>SUM(O4:O10)</f>
        <v>86</v>
      </c>
      <c r="P11" s="11">
        <f>'TERM 1'!O11+'TERM 2'!O11</f>
        <v>174</v>
      </c>
    </row>
    <row r="12" spans="2:16" x14ac:dyDescent="0.25">
      <c r="B12" s="8" t="s">
        <v>11</v>
      </c>
      <c r="C12" s="4" t="s">
        <v>14</v>
      </c>
      <c r="D12" s="3">
        <v>7</v>
      </c>
      <c r="E12" s="1" t="s">
        <v>12</v>
      </c>
      <c r="F12" s="3">
        <v>6</v>
      </c>
      <c r="G12" s="1" t="s">
        <v>24</v>
      </c>
      <c r="H12" s="3">
        <v>8</v>
      </c>
      <c r="I12" s="1" t="s">
        <v>30</v>
      </c>
      <c r="J12" s="3">
        <v>7</v>
      </c>
      <c r="K12" s="4" t="s">
        <v>20</v>
      </c>
      <c r="L12" s="3">
        <v>7</v>
      </c>
      <c r="M12" s="1"/>
      <c r="N12" s="3"/>
      <c r="O12" s="27">
        <f>SUM(D12:D14,F12:F14,H12:H14,J12:J14,L12:L14,N12:N14)</f>
        <v>40</v>
      </c>
      <c r="P12" s="32">
        <f>'TERM 1'!O12:O14+'TERM 2'!O12:O14</f>
        <v>87</v>
      </c>
    </row>
    <row r="13" spans="2:16" x14ac:dyDescent="0.25">
      <c r="B13" s="8"/>
      <c r="C13" s="4"/>
      <c r="D13" s="3"/>
      <c r="E13" s="1" t="s">
        <v>13</v>
      </c>
      <c r="F13" s="3">
        <v>5</v>
      </c>
      <c r="G13" s="4"/>
      <c r="H13" s="3"/>
      <c r="I13" s="1"/>
      <c r="J13" s="3"/>
      <c r="K13" s="4"/>
      <c r="L13" s="3"/>
      <c r="M13" s="1"/>
      <c r="N13" s="3"/>
      <c r="O13" s="28"/>
      <c r="P13" s="33"/>
    </row>
    <row r="14" spans="2:16" x14ac:dyDescent="0.25">
      <c r="B14" s="8"/>
      <c r="C14" s="4"/>
      <c r="D14" s="3"/>
      <c r="E14" s="1"/>
      <c r="F14" s="3"/>
      <c r="G14" s="4"/>
      <c r="H14" s="3"/>
      <c r="I14" s="1"/>
      <c r="J14" s="3"/>
      <c r="K14" s="4"/>
      <c r="L14" s="3"/>
      <c r="M14" s="1"/>
      <c r="N14" s="3"/>
      <c r="O14" s="29"/>
      <c r="P14" s="34"/>
    </row>
    <row r="15" spans="2:16" x14ac:dyDescent="0.25">
      <c r="B15" s="8"/>
      <c r="C15" s="4" t="s">
        <v>15</v>
      </c>
      <c r="D15" s="3">
        <v>7</v>
      </c>
      <c r="E15" s="4" t="s">
        <v>15</v>
      </c>
      <c r="F15" s="3">
        <v>2</v>
      </c>
      <c r="G15" s="4" t="s">
        <v>25</v>
      </c>
      <c r="H15" s="3">
        <v>8</v>
      </c>
      <c r="I15" s="1" t="s">
        <v>31</v>
      </c>
      <c r="J15" s="3">
        <v>2</v>
      </c>
      <c r="K15" s="1" t="s">
        <v>31</v>
      </c>
      <c r="L15" s="3">
        <v>6</v>
      </c>
      <c r="M15" s="4" t="s">
        <v>21</v>
      </c>
      <c r="N15" s="3">
        <v>4</v>
      </c>
      <c r="O15" s="27">
        <f>SUM(D15:D17,F15:F17,H15:H17,J15:J17,L15:L17,N15:N17)</f>
        <v>38</v>
      </c>
      <c r="P15" s="32">
        <f>'TERM 1'!O15:O17+'TERM 2'!O15:O17</f>
        <v>71</v>
      </c>
    </row>
    <row r="16" spans="2:16" x14ac:dyDescent="0.25">
      <c r="B16" s="8"/>
      <c r="C16" s="4"/>
      <c r="D16" s="3"/>
      <c r="E16" s="1"/>
      <c r="F16" s="3"/>
      <c r="G16" s="4"/>
      <c r="H16" s="3"/>
      <c r="I16" s="1" t="s">
        <v>25</v>
      </c>
      <c r="J16" s="3">
        <v>7</v>
      </c>
      <c r="K16" s="4" t="s">
        <v>21</v>
      </c>
      <c r="L16" s="3">
        <v>2</v>
      </c>
      <c r="M16" s="1"/>
      <c r="N16" s="3"/>
      <c r="O16" s="28"/>
      <c r="P16" s="33"/>
    </row>
    <row r="17" spans="2:16" x14ac:dyDescent="0.25">
      <c r="B17" s="8"/>
      <c r="C17" s="4"/>
      <c r="D17" s="3"/>
      <c r="E17" s="1"/>
      <c r="F17" s="3"/>
      <c r="G17" s="4"/>
      <c r="H17" s="3"/>
      <c r="I17" s="1"/>
      <c r="J17" s="3"/>
      <c r="K17" s="4"/>
      <c r="L17" s="3"/>
      <c r="M17" s="1"/>
      <c r="N17" s="3"/>
      <c r="O17" s="29"/>
      <c r="P17" s="34"/>
    </row>
    <row r="18" spans="2:16" x14ac:dyDescent="0.25">
      <c r="B18" s="8" t="s">
        <v>4</v>
      </c>
      <c r="C18" s="4"/>
      <c r="D18" s="3">
        <v>2</v>
      </c>
      <c r="E18" s="1"/>
      <c r="F18" s="3"/>
      <c r="G18" s="4"/>
      <c r="H18" s="3">
        <v>2</v>
      </c>
      <c r="I18" s="1"/>
      <c r="J18" s="3">
        <v>2</v>
      </c>
      <c r="K18" s="4"/>
      <c r="L18" s="3">
        <v>2</v>
      </c>
      <c r="M18" s="1"/>
      <c r="N18" s="3"/>
      <c r="O18" s="10">
        <f>SUM(D18,F18,H18,J18,L18)</f>
        <v>8</v>
      </c>
      <c r="P18" s="14">
        <f>'TERM 1'!O18+'TERM 2'!O18</f>
        <v>16</v>
      </c>
    </row>
    <row r="19" spans="2:16" x14ac:dyDescent="0.25">
      <c r="B19" s="2" t="s">
        <v>3</v>
      </c>
      <c r="C19" s="2"/>
      <c r="D19" s="2">
        <f>SUM(D12:D18)</f>
        <v>16</v>
      </c>
      <c r="E19" s="2"/>
      <c r="F19" s="2">
        <f>SUM(F12:F18)</f>
        <v>13</v>
      </c>
      <c r="G19" s="2"/>
      <c r="H19" s="2">
        <f>SUM(H12:H18)</f>
        <v>18</v>
      </c>
      <c r="I19" s="2"/>
      <c r="J19" s="2">
        <f>SUM(J12:J18)</f>
        <v>18</v>
      </c>
      <c r="K19" s="2"/>
      <c r="L19" s="2">
        <f>SUM(L12:L18)</f>
        <v>17</v>
      </c>
      <c r="M19" s="2"/>
      <c r="N19" s="2">
        <f>SUM(N12:N18)</f>
        <v>4</v>
      </c>
      <c r="O19" s="11">
        <f>SUM(O12:O18)</f>
        <v>86</v>
      </c>
      <c r="P19" s="11">
        <f>'TERM 1'!O19+'TERM 2'!O19</f>
        <v>174</v>
      </c>
    </row>
    <row r="20" spans="2:16" x14ac:dyDescent="0.25">
      <c r="B20" s="8" t="s">
        <v>33</v>
      </c>
      <c r="C20" s="4" t="s">
        <v>16</v>
      </c>
      <c r="D20" s="3">
        <v>6</v>
      </c>
      <c r="E20" s="4" t="s">
        <v>14</v>
      </c>
      <c r="F20" s="3">
        <v>6</v>
      </c>
      <c r="G20" s="4" t="s">
        <v>24</v>
      </c>
      <c r="H20" s="3">
        <v>6</v>
      </c>
      <c r="I20" s="1" t="s">
        <v>13</v>
      </c>
      <c r="J20" s="3">
        <v>5</v>
      </c>
      <c r="K20" s="4" t="s">
        <v>30</v>
      </c>
      <c r="L20" s="3">
        <v>6</v>
      </c>
      <c r="M20" s="1"/>
      <c r="N20" s="3"/>
      <c r="O20" s="27">
        <f>SUM(D20:D22,F20:F22,H20:H22,J20:J22,L20:L22,N20:N22)</f>
        <v>32</v>
      </c>
      <c r="P20" s="32">
        <f>'TERM 1'!O20:O22+'TERM 2'!O20:O22</f>
        <v>77</v>
      </c>
    </row>
    <row r="21" spans="2:16" x14ac:dyDescent="0.25">
      <c r="B21" s="8"/>
      <c r="C21" s="4"/>
      <c r="D21" s="3"/>
      <c r="E21" s="1"/>
      <c r="F21" s="3"/>
      <c r="G21" s="4"/>
      <c r="H21" s="3"/>
      <c r="I21" s="1"/>
      <c r="J21" s="3"/>
      <c r="K21" s="1" t="s">
        <v>20</v>
      </c>
      <c r="L21" s="3">
        <v>3</v>
      </c>
      <c r="M21" s="1"/>
      <c r="N21" s="3"/>
      <c r="O21" s="28"/>
      <c r="P21" s="33"/>
    </row>
    <row r="22" spans="2:16" x14ac:dyDescent="0.25">
      <c r="B22" s="8"/>
      <c r="C22" s="4"/>
      <c r="D22" s="3"/>
      <c r="E22" s="1"/>
      <c r="F22" s="3"/>
      <c r="G22" s="4"/>
      <c r="H22" s="3"/>
      <c r="I22" s="1"/>
      <c r="J22" s="3"/>
      <c r="K22" s="4"/>
      <c r="L22" s="3"/>
      <c r="M22" s="1"/>
      <c r="N22" s="3"/>
      <c r="O22" s="29"/>
      <c r="P22" s="34"/>
    </row>
    <row r="23" spans="2:16" x14ac:dyDescent="0.25">
      <c r="B23" s="8"/>
      <c r="C23" s="4" t="s">
        <v>17</v>
      </c>
      <c r="D23" s="3">
        <v>8</v>
      </c>
      <c r="E23" s="4" t="s">
        <v>15</v>
      </c>
      <c r="F23" s="3">
        <v>7</v>
      </c>
      <c r="G23" s="4" t="s">
        <v>15</v>
      </c>
      <c r="H23" s="3">
        <v>3</v>
      </c>
      <c r="I23" s="1"/>
      <c r="J23" s="3"/>
      <c r="K23" s="4"/>
      <c r="L23" s="3"/>
      <c r="M23" s="4" t="s">
        <v>21</v>
      </c>
      <c r="N23" s="3">
        <v>4</v>
      </c>
      <c r="O23" s="27">
        <f>SUM(D23:D25,F23:F25,H23:H25,J23:J25,L23:L25,N23:N25)</f>
        <v>46</v>
      </c>
      <c r="P23" s="32">
        <f>'TERM 1'!O23:O25+'TERM 2'!O23:O25</f>
        <v>81</v>
      </c>
    </row>
    <row r="24" spans="2:16" x14ac:dyDescent="0.25">
      <c r="B24" s="8"/>
      <c r="C24" s="4"/>
      <c r="D24" s="3"/>
      <c r="E24" s="1"/>
      <c r="F24" s="3"/>
      <c r="G24" s="4" t="s">
        <v>25</v>
      </c>
      <c r="H24" s="3">
        <v>7</v>
      </c>
      <c r="I24" s="4" t="s">
        <v>25</v>
      </c>
      <c r="J24" s="3">
        <v>3</v>
      </c>
      <c r="K24" s="4" t="s">
        <v>31</v>
      </c>
      <c r="L24" s="3">
        <v>6</v>
      </c>
      <c r="M24" s="1"/>
      <c r="N24" s="3"/>
      <c r="O24" s="28"/>
      <c r="P24" s="33"/>
    </row>
    <row r="25" spans="2:16" x14ac:dyDescent="0.25">
      <c r="B25" s="8"/>
      <c r="C25" s="4"/>
      <c r="D25" s="3"/>
      <c r="E25" s="1"/>
      <c r="F25" s="3"/>
      <c r="G25" s="4"/>
      <c r="H25" s="3"/>
      <c r="I25" s="1" t="s">
        <v>36</v>
      </c>
      <c r="J25" s="3">
        <v>8</v>
      </c>
      <c r="K25" s="4"/>
      <c r="L25" s="3"/>
      <c r="M25" s="1"/>
      <c r="N25" s="3"/>
      <c r="O25" s="29"/>
      <c r="P25" s="34"/>
    </row>
    <row r="26" spans="2:16" x14ac:dyDescent="0.25">
      <c r="B26" s="8" t="s">
        <v>4</v>
      </c>
      <c r="C26" s="4"/>
      <c r="D26" s="3">
        <v>2</v>
      </c>
      <c r="E26" s="1"/>
      <c r="G26" s="4"/>
      <c r="H26" s="3">
        <v>2</v>
      </c>
      <c r="I26" s="1"/>
      <c r="J26" s="3">
        <v>2</v>
      </c>
      <c r="K26" s="4"/>
      <c r="L26" s="3">
        <v>2</v>
      </c>
      <c r="M26" s="1"/>
      <c r="N26" s="3"/>
      <c r="O26" s="10">
        <f>SUM(D26,F26,H26,J26,L26)</f>
        <v>8</v>
      </c>
      <c r="P26" s="14">
        <f>'TERM 1'!O26+'TERM 2'!O26</f>
        <v>16</v>
      </c>
    </row>
    <row r="27" spans="2:16" x14ac:dyDescent="0.25">
      <c r="B27" s="2" t="s">
        <v>3</v>
      </c>
      <c r="C27" s="2"/>
      <c r="D27" s="2">
        <f>SUM(D20:D26)</f>
        <v>16</v>
      </c>
      <c r="E27" s="2"/>
      <c r="F27" s="2">
        <f>SUM(F20:F26)</f>
        <v>13</v>
      </c>
      <c r="G27" s="2"/>
      <c r="H27" s="2">
        <f>SUM(H20:H26)</f>
        <v>18</v>
      </c>
      <c r="I27" s="2"/>
      <c r="J27" s="2">
        <f>SUM(J20:J26)</f>
        <v>18</v>
      </c>
      <c r="K27" s="2"/>
      <c r="L27" s="2">
        <f>SUM(L20:L26)</f>
        <v>17</v>
      </c>
      <c r="M27" s="2"/>
      <c r="N27" s="2">
        <f>SUM(N20:N26)</f>
        <v>4</v>
      </c>
      <c r="O27" s="11">
        <f>SUM(O20:O26)</f>
        <v>86</v>
      </c>
      <c r="P27" s="11">
        <f>'TERM 1'!O27+'TERM 2'!O27</f>
        <v>174</v>
      </c>
    </row>
    <row r="28" spans="2:16" x14ac:dyDescent="0.25">
      <c r="B28" s="8" t="s">
        <v>37</v>
      </c>
      <c r="C28" s="4" t="s">
        <v>24</v>
      </c>
      <c r="D28" s="3">
        <v>5</v>
      </c>
      <c r="E28" s="4" t="s">
        <v>18</v>
      </c>
      <c r="F28" s="3">
        <v>5</v>
      </c>
      <c r="G28" s="4" t="s">
        <v>22</v>
      </c>
      <c r="H28" s="3">
        <v>4</v>
      </c>
      <c r="I28" s="1" t="s">
        <v>41</v>
      </c>
      <c r="J28" s="3">
        <v>5</v>
      </c>
      <c r="K28" s="4" t="s">
        <v>30</v>
      </c>
      <c r="L28" s="3">
        <v>5</v>
      </c>
      <c r="M28" s="1"/>
      <c r="N28" s="3"/>
      <c r="O28" s="27">
        <f>SUM(D28:D30,F28:F30,H28:H30,J28:J30,L28:L30,N28:N30)</f>
        <v>35</v>
      </c>
      <c r="P28" s="32">
        <f>'TERM 1'!O28:O30+'TERM 2'!O28:O30</f>
        <v>78</v>
      </c>
    </row>
    <row r="29" spans="2:16" x14ac:dyDescent="0.25">
      <c r="B29" s="8"/>
      <c r="C29" s="4" t="s">
        <v>18</v>
      </c>
      <c r="D29" s="3">
        <v>2</v>
      </c>
      <c r="E29" s="1"/>
      <c r="F29" s="3"/>
      <c r="G29" s="4" t="s">
        <v>39</v>
      </c>
      <c r="H29" s="3">
        <v>5</v>
      </c>
      <c r="I29" s="1"/>
      <c r="J29" s="3"/>
      <c r="K29" s="4" t="s">
        <v>20</v>
      </c>
      <c r="L29" s="3">
        <v>4</v>
      </c>
      <c r="M29" s="1"/>
      <c r="N29" s="3"/>
      <c r="O29" s="28"/>
      <c r="P29" s="33"/>
    </row>
    <row r="30" spans="2:16" x14ac:dyDescent="0.25">
      <c r="B30" s="8"/>
      <c r="C30" s="4"/>
      <c r="D30" s="3"/>
      <c r="E30" s="1"/>
      <c r="F30" s="3"/>
      <c r="G30" s="4"/>
      <c r="H30" s="3"/>
      <c r="I30" s="1"/>
      <c r="J30" s="3"/>
      <c r="K30" s="4"/>
      <c r="L30" s="3"/>
      <c r="M30" s="1"/>
      <c r="N30" s="3"/>
      <c r="O30" s="29"/>
      <c r="P30" s="34"/>
    </row>
    <row r="31" spans="2:16" x14ac:dyDescent="0.25">
      <c r="B31" s="8"/>
      <c r="C31" s="4" t="s">
        <v>25</v>
      </c>
      <c r="D31" s="3">
        <v>7</v>
      </c>
      <c r="E31" s="4" t="s">
        <v>19</v>
      </c>
      <c r="F31" s="3">
        <v>8</v>
      </c>
      <c r="G31" s="4" t="s">
        <v>23</v>
      </c>
      <c r="H31" s="3">
        <v>7</v>
      </c>
      <c r="I31" s="4" t="s">
        <v>40</v>
      </c>
      <c r="J31" s="3">
        <v>7</v>
      </c>
      <c r="K31" s="4" t="s">
        <v>30</v>
      </c>
      <c r="L31" s="3">
        <v>5</v>
      </c>
      <c r="M31" s="4" t="s">
        <v>20</v>
      </c>
      <c r="N31" s="3">
        <v>4</v>
      </c>
      <c r="O31" s="27">
        <f>SUM(D31:D33,F31:F33,H31:H33,J31:J33,L31:L33,N31:N33)</f>
        <v>42</v>
      </c>
      <c r="P31" s="32">
        <f>'TERM 1'!O31:O33+'TERM 2'!O31:O33</f>
        <v>79</v>
      </c>
    </row>
    <row r="32" spans="2:16" x14ac:dyDescent="0.25">
      <c r="B32" s="8"/>
      <c r="C32" s="4"/>
      <c r="D32" s="3"/>
      <c r="E32" s="1"/>
      <c r="F32" s="3"/>
      <c r="G32" s="4"/>
      <c r="H32" s="3"/>
      <c r="I32" s="1" t="s">
        <v>42</v>
      </c>
      <c r="J32" s="3">
        <v>4</v>
      </c>
      <c r="K32" s="4"/>
      <c r="L32" s="3"/>
      <c r="M32" s="1"/>
      <c r="N32" s="3"/>
      <c r="O32" s="28"/>
      <c r="P32" s="33"/>
    </row>
    <row r="33" spans="2:16" x14ac:dyDescent="0.25">
      <c r="B33" s="8"/>
      <c r="C33" s="4"/>
      <c r="D33" s="3"/>
      <c r="E33" s="1"/>
      <c r="F33" s="3"/>
      <c r="G33" s="4"/>
      <c r="H33" s="3"/>
      <c r="I33" s="1"/>
      <c r="J33" s="3"/>
      <c r="K33" s="4"/>
      <c r="L33" s="3"/>
      <c r="M33" s="1"/>
      <c r="N33" s="3"/>
      <c r="O33" s="29"/>
      <c r="P33" s="34"/>
    </row>
    <row r="34" spans="2:16" x14ac:dyDescent="0.25">
      <c r="B34" s="8" t="s">
        <v>4</v>
      </c>
      <c r="C34" s="4"/>
      <c r="D34" s="3">
        <v>2</v>
      </c>
      <c r="E34" s="1"/>
      <c r="F34" s="3"/>
      <c r="G34" s="4"/>
      <c r="H34" s="3">
        <v>2</v>
      </c>
      <c r="I34" s="1"/>
      <c r="J34" s="3">
        <v>2</v>
      </c>
      <c r="K34" s="4"/>
      <c r="L34" s="3">
        <v>2</v>
      </c>
      <c r="M34" s="1"/>
      <c r="N34" s="3"/>
      <c r="O34" s="10">
        <f>SUM(D34,F34,H34,J34,L34)</f>
        <v>8</v>
      </c>
      <c r="P34" s="14">
        <f>'TERM 1'!O34+'TERM 2'!O34</f>
        <v>16</v>
      </c>
    </row>
    <row r="35" spans="2:16" x14ac:dyDescent="0.25">
      <c r="B35" s="2" t="s">
        <v>3</v>
      </c>
      <c r="C35" s="2"/>
      <c r="D35" s="2">
        <f>SUM(D28:D34)</f>
        <v>16</v>
      </c>
      <c r="E35" s="2"/>
      <c r="F35" s="2">
        <f>SUM(F28:F34)</f>
        <v>13</v>
      </c>
      <c r="G35" s="2"/>
      <c r="H35" s="2">
        <f>SUM(H28:H34)</f>
        <v>18</v>
      </c>
      <c r="I35" s="2"/>
      <c r="J35" s="2">
        <f>SUM(J28:J34)</f>
        <v>18</v>
      </c>
      <c r="K35" s="2"/>
      <c r="L35" s="2">
        <f>SUM(L28:L34)</f>
        <v>16</v>
      </c>
      <c r="M35" s="2"/>
      <c r="N35" s="2">
        <f>SUM(N28:N34)</f>
        <v>4</v>
      </c>
      <c r="O35" s="11">
        <f>SUM(O28:O34)</f>
        <v>85</v>
      </c>
      <c r="P35" s="12">
        <f>'TERM 1'!O35+'TERM 2'!O35</f>
        <v>173</v>
      </c>
    </row>
    <row r="36" spans="2:16" x14ac:dyDescent="0.25">
      <c r="B36" s="8" t="s">
        <v>44</v>
      </c>
      <c r="C36" s="4" t="s">
        <v>24</v>
      </c>
      <c r="D36" s="3">
        <v>6</v>
      </c>
      <c r="E36" s="1" t="s">
        <v>18</v>
      </c>
      <c r="F36" s="3">
        <v>6</v>
      </c>
      <c r="G36" s="4" t="s">
        <v>22</v>
      </c>
      <c r="H36" s="3">
        <v>6</v>
      </c>
      <c r="I36" s="4" t="s">
        <v>39</v>
      </c>
      <c r="J36" s="3">
        <v>5</v>
      </c>
      <c r="K36" s="1" t="s">
        <v>20</v>
      </c>
      <c r="L36" s="3">
        <v>6</v>
      </c>
      <c r="M36" s="1"/>
      <c r="N36" s="3"/>
      <c r="O36" s="27">
        <f>SUM(D36:D38,F36:F38,H36:H38,J36:J38,L36:L38,N36:N38)</f>
        <v>37</v>
      </c>
      <c r="P36" s="32">
        <f>'TERM 1'!O36:O38+'TERM 2'!O36:O38</f>
        <v>85</v>
      </c>
    </row>
    <row r="37" spans="2:16" x14ac:dyDescent="0.25">
      <c r="B37" s="8"/>
      <c r="C37" s="4"/>
      <c r="D37" s="3"/>
      <c r="E37" s="1"/>
      <c r="F37" s="3"/>
      <c r="G37" s="4" t="s">
        <v>39</v>
      </c>
      <c r="H37" s="3">
        <v>2</v>
      </c>
      <c r="I37" s="1" t="s">
        <v>30</v>
      </c>
      <c r="J37" s="3">
        <v>6</v>
      </c>
      <c r="K37" s="4"/>
      <c r="L37" s="3"/>
      <c r="M37" s="1"/>
      <c r="N37" s="3"/>
      <c r="O37" s="28"/>
      <c r="P37" s="33"/>
    </row>
    <row r="38" spans="2:16" x14ac:dyDescent="0.25">
      <c r="B38" s="8"/>
      <c r="C38" s="4"/>
      <c r="D38" s="3"/>
      <c r="E38" s="1"/>
      <c r="F38" s="3"/>
      <c r="G38" s="4"/>
      <c r="H38" s="3"/>
      <c r="I38" s="1"/>
      <c r="J38" s="3"/>
      <c r="K38" s="4"/>
      <c r="L38" s="3"/>
      <c r="M38" s="1"/>
      <c r="N38" s="3"/>
      <c r="O38" s="29"/>
      <c r="P38" s="34"/>
    </row>
    <row r="39" spans="2:16" x14ac:dyDescent="0.25">
      <c r="B39" s="8"/>
      <c r="C39" s="4" t="s">
        <v>25</v>
      </c>
      <c r="D39" s="3">
        <v>8</v>
      </c>
      <c r="E39" s="1" t="s">
        <v>19</v>
      </c>
      <c r="F39" s="3">
        <v>7</v>
      </c>
      <c r="G39" s="4" t="s">
        <v>23</v>
      </c>
      <c r="H39" s="3">
        <v>7</v>
      </c>
      <c r="I39" s="1" t="s">
        <v>40</v>
      </c>
      <c r="J39" s="3">
        <v>5</v>
      </c>
      <c r="K39" s="1" t="s">
        <v>31</v>
      </c>
      <c r="L39" s="3">
        <v>8</v>
      </c>
      <c r="M39" s="1" t="s">
        <v>21</v>
      </c>
      <c r="N39" s="3">
        <v>4</v>
      </c>
      <c r="O39" s="27">
        <f>SUM(D39:D41,F39:F41,H39:H41,J39:J41,L39:L41,N39:N41)</f>
        <v>39</v>
      </c>
      <c r="P39" s="32">
        <f>'TERM 1'!O39:O41+'TERM 2'!O39:O41</f>
        <v>71</v>
      </c>
    </row>
    <row r="40" spans="2:16" x14ac:dyDescent="0.25">
      <c r="B40" s="8"/>
      <c r="C40" s="4"/>
      <c r="D40" s="3"/>
      <c r="E40" s="1"/>
      <c r="F40" s="3"/>
      <c r="G40" s="4"/>
      <c r="H40" s="3"/>
      <c r="I40" s="1"/>
      <c r="J40" s="3"/>
      <c r="K40" s="4"/>
      <c r="L40" s="3"/>
      <c r="M40" s="1"/>
      <c r="N40" s="3"/>
      <c r="O40" s="28"/>
      <c r="P40" s="33"/>
    </row>
    <row r="41" spans="2:16" x14ac:dyDescent="0.25">
      <c r="B41" s="8"/>
      <c r="C41" s="4"/>
      <c r="D41" s="3"/>
      <c r="E41" s="1"/>
      <c r="F41" s="3"/>
      <c r="G41" s="4"/>
      <c r="H41" s="3"/>
      <c r="I41" s="1"/>
      <c r="J41" s="3"/>
      <c r="K41" s="4"/>
      <c r="L41" s="3"/>
      <c r="M41" s="1"/>
      <c r="N41" s="3"/>
      <c r="O41" s="29"/>
      <c r="P41" s="34"/>
    </row>
    <row r="42" spans="2:16" x14ac:dyDescent="0.25">
      <c r="B42" s="8" t="s">
        <v>4</v>
      </c>
      <c r="C42" s="4"/>
      <c r="D42" s="3">
        <v>2</v>
      </c>
      <c r="E42" s="1"/>
      <c r="F42" s="3"/>
      <c r="G42" s="4"/>
      <c r="H42" s="3">
        <v>2</v>
      </c>
      <c r="I42" s="1"/>
      <c r="J42" s="3">
        <v>2</v>
      </c>
      <c r="K42" s="4"/>
      <c r="L42" s="3">
        <v>2</v>
      </c>
      <c r="M42" s="1"/>
      <c r="N42" s="3"/>
      <c r="O42" s="10">
        <f>SUM(D42,F42,H42,J42,L42)</f>
        <v>8</v>
      </c>
      <c r="P42" s="14">
        <f>'TERM 1'!O42+'TERM 2'!O42</f>
        <v>16</v>
      </c>
    </row>
    <row r="43" spans="2:16" x14ac:dyDescent="0.25">
      <c r="B43" s="2" t="s">
        <v>3</v>
      </c>
      <c r="C43" s="2"/>
      <c r="D43" s="2">
        <f>SUM(D36:D42)</f>
        <v>16</v>
      </c>
      <c r="E43" s="2"/>
      <c r="F43" s="2">
        <f>SUM(F36:F42)</f>
        <v>13</v>
      </c>
      <c r="G43" s="2"/>
      <c r="H43" s="2">
        <f>SUM(H36:H42)</f>
        <v>17</v>
      </c>
      <c r="I43" s="2"/>
      <c r="J43" s="2">
        <f>SUM(J36:J42)</f>
        <v>18</v>
      </c>
      <c r="K43" s="2"/>
      <c r="L43" s="2">
        <f>SUM(L36:L42)</f>
        <v>16</v>
      </c>
      <c r="M43" s="2"/>
      <c r="N43" s="2">
        <f>SUM(N36:N42)</f>
        <v>4</v>
      </c>
      <c r="O43" s="11">
        <f>SUM(O36:O42)</f>
        <v>84</v>
      </c>
      <c r="P43" s="11">
        <f>'TERM 1'!O43+'TERM 2'!O43</f>
        <v>172</v>
      </c>
    </row>
    <row r="44" spans="2:16" x14ac:dyDescent="0.25">
      <c r="B44" s="8" t="s">
        <v>46</v>
      </c>
      <c r="C44" s="4" t="s">
        <v>24</v>
      </c>
      <c r="D44" s="3">
        <v>7</v>
      </c>
      <c r="E44" s="1" t="s">
        <v>18</v>
      </c>
      <c r="F44" s="3">
        <v>5</v>
      </c>
      <c r="G44" s="1" t="s">
        <v>48</v>
      </c>
      <c r="H44" s="3">
        <v>6</v>
      </c>
      <c r="I44" s="1" t="s">
        <v>30</v>
      </c>
      <c r="J44" s="3">
        <v>8</v>
      </c>
      <c r="K44" s="1" t="s">
        <v>20</v>
      </c>
      <c r="L44" s="3">
        <v>7</v>
      </c>
      <c r="M44" s="1" t="s">
        <v>30</v>
      </c>
      <c r="N44" s="3">
        <v>2</v>
      </c>
      <c r="O44" s="27">
        <f>SUM(D44:D46,F44:F46,H44:H46,J44:J46,L44:L46,N44:N46)</f>
        <v>35</v>
      </c>
      <c r="P44" s="32">
        <f>'TERM 1'!O44:O46+'TERM 2'!O44:O46</f>
        <v>72</v>
      </c>
    </row>
    <row r="45" spans="2:16" x14ac:dyDescent="0.25">
      <c r="B45" s="8"/>
      <c r="C45" s="4"/>
      <c r="D45" s="3"/>
      <c r="E45" s="1"/>
      <c r="F45" s="3"/>
      <c r="G45" s="1"/>
      <c r="H45" s="3"/>
      <c r="I45" s="1"/>
      <c r="J45" s="3"/>
      <c r="K45" s="4"/>
      <c r="L45" s="3"/>
      <c r="M45" s="1"/>
      <c r="N45" s="3"/>
      <c r="O45" s="28"/>
      <c r="P45" s="33"/>
    </row>
    <row r="46" spans="2:16" x14ac:dyDescent="0.25">
      <c r="B46" s="8"/>
      <c r="C46" s="4"/>
      <c r="D46" s="3"/>
      <c r="E46" s="1"/>
      <c r="F46" s="3"/>
      <c r="G46" s="1"/>
      <c r="H46" s="3"/>
      <c r="I46" s="1"/>
      <c r="J46" s="3"/>
      <c r="K46" s="4"/>
      <c r="L46" s="3"/>
      <c r="M46" s="1"/>
      <c r="N46" s="3"/>
      <c r="O46" s="29"/>
      <c r="P46" s="34"/>
    </row>
    <row r="47" spans="2:16" x14ac:dyDescent="0.25">
      <c r="B47" s="8"/>
      <c r="C47" s="4" t="s">
        <v>25</v>
      </c>
      <c r="D47" s="3">
        <v>7</v>
      </c>
      <c r="E47" s="1" t="s">
        <v>19</v>
      </c>
      <c r="F47" s="3">
        <v>8</v>
      </c>
      <c r="G47" s="1" t="s">
        <v>23</v>
      </c>
      <c r="H47" s="3">
        <v>9</v>
      </c>
      <c r="I47" s="1" t="s">
        <v>31</v>
      </c>
      <c r="J47" s="3">
        <v>8</v>
      </c>
      <c r="K47" s="1" t="s">
        <v>21</v>
      </c>
      <c r="L47" s="3">
        <v>7</v>
      </c>
      <c r="M47" s="1" t="s">
        <v>31</v>
      </c>
      <c r="N47" s="3">
        <v>2</v>
      </c>
      <c r="O47" s="27">
        <f>SUM(D47:D49,F47:F49,H47:H49,J47:J49,L47:L49,N47:N49)</f>
        <v>41</v>
      </c>
      <c r="P47" s="32">
        <f>'TERM 1'!O47:O49+'TERM 2'!O47:O49</f>
        <v>77</v>
      </c>
    </row>
    <row r="48" spans="2:16" x14ac:dyDescent="0.25">
      <c r="B48" s="8"/>
      <c r="C48" s="4"/>
      <c r="D48" s="3"/>
      <c r="E48" s="1"/>
      <c r="F48" s="3"/>
      <c r="G48" s="1"/>
      <c r="H48" s="3"/>
      <c r="I48" s="1"/>
      <c r="J48" s="3"/>
      <c r="K48" s="4"/>
      <c r="L48" s="3"/>
      <c r="M48" s="1"/>
      <c r="N48" s="3"/>
      <c r="O48" s="28"/>
      <c r="P48" s="33"/>
    </row>
    <row r="49" spans="2:16" x14ac:dyDescent="0.25">
      <c r="B49" s="8"/>
      <c r="C49" s="4"/>
      <c r="D49" s="3"/>
      <c r="E49" s="1"/>
      <c r="F49" s="3"/>
      <c r="G49" s="1"/>
      <c r="H49" s="3"/>
      <c r="I49" s="1"/>
      <c r="J49" s="3"/>
      <c r="K49" s="4"/>
      <c r="L49" s="3"/>
      <c r="M49" s="1"/>
      <c r="N49" s="3"/>
      <c r="O49" s="29"/>
      <c r="P49" s="34"/>
    </row>
    <row r="50" spans="2:16" x14ac:dyDescent="0.25">
      <c r="B50" s="8" t="s">
        <v>4</v>
      </c>
      <c r="C50" s="4"/>
      <c r="D50" s="3">
        <v>2</v>
      </c>
      <c r="E50" s="1"/>
      <c r="F50" s="3"/>
      <c r="G50" s="4"/>
      <c r="H50" s="3">
        <v>2</v>
      </c>
      <c r="I50" s="1"/>
      <c r="J50" s="3">
        <v>2</v>
      </c>
      <c r="K50" s="4"/>
      <c r="L50" s="3">
        <v>2</v>
      </c>
      <c r="M50" s="1"/>
      <c r="N50" s="3"/>
      <c r="O50" s="10"/>
      <c r="P50" s="20"/>
    </row>
    <row r="51" spans="2:16" x14ac:dyDescent="0.25">
      <c r="B51" s="2" t="s">
        <v>3</v>
      </c>
      <c r="C51" s="2"/>
      <c r="D51" s="2">
        <f>SUM(D44:D50)</f>
        <v>16</v>
      </c>
      <c r="E51" s="2"/>
      <c r="F51" s="2">
        <f>SUM(F44:F50)</f>
        <v>13</v>
      </c>
      <c r="G51" s="2"/>
      <c r="H51" s="2">
        <f>SUM(H44:H50)</f>
        <v>17</v>
      </c>
      <c r="I51" s="2"/>
      <c r="J51" s="2">
        <f>SUM(J44:J50)</f>
        <v>18</v>
      </c>
      <c r="K51" s="2"/>
      <c r="L51" s="2">
        <f>SUM(L44:L50)</f>
        <v>16</v>
      </c>
      <c r="M51" s="2"/>
      <c r="N51" s="2">
        <f>SUM(N44:N50)</f>
        <v>4</v>
      </c>
      <c r="O51" s="11">
        <f>SUM(O44:O50)</f>
        <v>76</v>
      </c>
      <c r="P51" s="11">
        <f>'TERM 1'!O51+'TERM 2'!O51</f>
        <v>157</v>
      </c>
    </row>
    <row r="52" spans="2:16" x14ac:dyDescent="0.25">
      <c r="B52" s="8" t="s">
        <v>49</v>
      </c>
      <c r="C52" s="4" t="s">
        <v>18</v>
      </c>
      <c r="D52" s="3">
        <v>6</v>
      </c>
      <c r="E52" s="1" t="s">
        <v>22</v>
      </c>
      <c r="F52" s="3">
        <v>6</v>
      </c>
      <c r="G52" s="4"/>
      <c r="H52" s="3"/>
      <c r="I52" s="1" t="s">
        <v>51</v>
      </c>
      <c r="J52" s="3">
        <v>4</v>
      </c>
      <c r="K52" s="4"/>
      <c r="L52" s="3"/>
      <c r="M52" s="1"/>
      <c r="N52" s="3"/>
      <c r="O52" s="27">
        <f>SUM(D52:D54,F52:F54,H52:H54,J52:J54,L52:L54,N52:N54)</f>
        <v>16</v>
      </c>
      <c r="P52" s="32">
        <f>'TERM 1'!O52:O54+'TERM 2'!O52:O54</f>
        <v>56</v>
      </c>
    </row>
    <row r="53" spans="2:16" x14ac:dyDescent="0.25">
      <c r="B53" s="8"/>
      <c r="C53" s="4"/>
      <c r="D53" s="3"/>
      <c r="E53" s="1"/>
      <c r="F53" s="3"/>
      <c r="G53" s="4"/>
      <c r="H53" s="3"/>
      <c r="I53" s="1"/>
      <c r="J53" s="3"/>
      <c r="K53" s="4"/>
      <c r="L53" s="3"/>
      <c r="M53" s="1"/>
      <c r="N53" s="3"/>
      <c r="O53" s="28"/>
      <c r="P53" s="33"/>
    </row>
    <row r="54" spans="2:16" x14ac:dyDescent="0.25">
      <c r="B54" s="8"/>
      <c r="C54" s="4"/>
      <c r="D54" s="3"/>
      <c r="E54" s="1"/>
      <c r="F54" s="3"/>
      <c r="G54" s="4"/>
      <c r="H54" s="3"/>
      <c r="I54" s="1"/>
      <c r="J54" s="3"/>
      <c r="K54" s="4"/>
      <c r="L54" s="3"/>
      <c r="M54" s="1"/>
      <c r="N54" s="3"/>
      <c r="O54" s="29"/>
      <c r="P54" s="34"/>
    </row>
    <row r="55" spans="2:16" x14ac:dyDescent="0.25">
      <c r="B55" s="8"/>
      <c r="C55" s="4" t="s">
        <v>19</v>
      </c>
      <c r="D55" s="3">
        <v>10</v>
      </c>
      <c r="E55" s="1" t="s">
        <v>23</v>
      </c>
      <c r="F55" s="3">
        <v>7</v>
      </c>
      <c r="G55" s="4" t="s">
        <v>50</v>
      </c>
      <c r="H55" s="3">
        <v>7</v>
      </c>
      <c r="I55" s="1" t="s">
        <v>53</v>
      </c>
      <c r="J55" s="3">
        <v>14</v>
      </c>
      <c r="K55" s="4"/>
      <c r="L55" s="3"/>
      <c r="M55" s="1"/>
      <c r="N55" s="3"/>
      <c r="O55" s="27">
        <f>SUM(D55:D57,F55:F57,H55:H57,J55:J57,L55:L57,N55:N57)</f>
        <v>48</v>
      </c>
      <c r="P55" s="32">
        <f>'TERM 1'!O55:O57+'TERM 2'!O55:O57</f>
        <v>89</v>
      </c>
    </row>
    <row r="56" spans="2:16" x14ac:dyDescent="0.25">
      <c r="B56" s="8"/>
      <c r="C56" s="4"/>
      <c r="D56" s="3"/>
      <c r="E56" s="1"/>
      <c r="F56" s="3"/>
      <c r="G56" s="4" t="s">
        <v>52</v>
      </c>
      <c r="H56" s="3">
        <v>10</v>
      </c>
      <c r="I56" s="1"/>
      <c r="J56" s="3"/>
      <c r="K56" s="4"/>
      <c r="L56" s="3"/>
      <c r="M56" s="1"/>
      <c r="N56" s="3"/>
      <c r="O56" s="28"/>
      <c r="P56" s="33"/>
    </row>
    <row r="57" spans="2:16" x14ac:dyDescent="0.25">
      <c r="B57" s="8"/>
      <c r="C57" s="4"/>
      <c r="D57" s="3"/>
      <c r="E57" s="1"/>
      <c r="F57" s="3"/>
      <c r="G57" s="4"/>
      <c r="H57" s="3"/>
      <c r="I57" s="1"/>
      <c r="J57" s="3"/>
      <c r="K57" s="4"/>
      <c r="L57" s="3"/>
      <c r="M57" s="1"/>
      <c r="N57" s="3"/>
      <c r="O57" s="29"/>
      <c r="P57" s="34"/>
    </row>
    <row r="58" spans="2:16" ht="15.75" thickBot="1" x14ac:dyDescent="0.3">
      <c r="B58" s="2" t="s">
        <v>3</v>
      </c>
      <c r="C58" s="2"/>
      <c r="D58" s="2">
        <f>SUM(D52:D57)</f>
        <v>16</v>
      </c>
      <c r="E58" s="2"/>
      <c r="F58" s="2">
        <f>SUM(F52:F57)</f>
        <v>13</v>
      </c>
      <c r="G58" s="2"/>
      <c r="H58" s="2">
        <f>SUM(H52:H57)</f>
        <v>17</v>
      </c>
      <c r="I58" s="2"/>
      <c r="J58" s="2">
        <f>SUM(J52:J57)</f>
        <v>18</v>
      </c>
      <c r="K58" s="2"/>
      <c r="L58" s="2">
        <f>SUM(L52:L57)</f>
        <v>0</v>
      </c>
      <c r="M58" s="2"/>
      <c r="N58" s="2">
        <f>SUM(N52:N57)</f>
        <v>0</v>
      </c>
      <c r="O58" s="11">
        <f>SUM(O52:O57)</f>
        <v>64</v>
      </c>
      <c r="P58" s="11">
        <f>'TERM 1'!O58+'TERM 2'!O58</f>
        <v>145</v>
      </c>
    </row>
    <row r="59" spans="2:16" ht="21.75" thickBot="1" x14ac:dyDescent="0.4">
      <c r="B59" s="35" t="s">
        <v>43</v>
      </c>
      <c r="C59" s="36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6">
        <f>SUM(O11,O19,O27,O35)</f>
        <v>343</v>
      </c>
      <c r="P59" s="13">
        <f>SUM(P11,P19,P27,P35)</f>
        <v>695</v>
      </c>
    </row>
  </sheetData>
  <mergeCells count="31">
    <mergeCell ref="P52:P54"/>
    <mergeCell ref="P55:P57"/>
    <mergeCell ref="O52:O54"/>
    <mergeCell ref="O55:O57"/>
    <mergeCell ref="P36:P38"/>
    <mergeCell ref="P39:P41"/>
    <mergeCell ref="O44:O46"/>
    <mergeCell ref="O36:O38"/>
    <mergeCell ref="O39:O41"/>
    <mergeCell ref="O47:O49"/>
    <mergeCell ref="O31:O33"/>
    <mergeCell ref="P44:P46"/>
    <mergeCell ref="P47:P49"/>
    <mergeCell ref="B59:C59"/>
    <mergeCell ref="P4:P6"/>
    <mergeCell ref="P7:P9"/>
    <mergeCell ref="P12:P14"/>
    <mergeCell ref="P15:P17"/>
    <mergeCell ref="P20:P22"/>
    <mergeCell ref="P23:P25"/>
    <mergeCell ref="P28:P30"/>
    <mergeCell ref="P31:P33"/>
    <mergeCell ref="O15:O17"/>
    <mergeCell ref="O20:O22"/>
    <mergeCell ref="O23:O25"/>
    <mergeCell ref="O28:O30"/>
    <mergeCell ref="B1:O1"/>
    <mergeCell ref="B2:O2"/>
    <mergeCell ref="O4:O6"/>
    <mergeCell ref="O7:O9"/>
    <mergeCell ref="O12:O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TERM 1</vt:lpstr>
      <vt:lpstr>TERM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2020-03-23T01:09:05Z</dcterms:modified>
</cp:coreProperties>
</file>