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PROBOOK\Documents\"/>
    </mc:Choice>
  </mc:AlternateContent>
  <xr:revisionPtr revIDLastSave="0" documentId="13_ncr:1_{5D06B915-AD41-47B3-8BE9-37BD8E85CD58}" xr6:coauthVersionLast="47" xr6:coauthVersionMax="47" xr10:uidLastSave="{00000000-0000-0000-0000-000000000000}"/>
  <bookViews>
    <workbookView xWindow="-110" yWindow="-110" windowWidth="19420" windowHeight="10420" firstSheet="3" activeTab="4" xr2:uid="{82621BCB-988F-4812-AB2B-03A8A8FDEDCC}"/>
  </bookViews>
  <sheets>
    <sheet name="Pivot Report" sheetId="1" r:id="rId1"/>
    <sheet name="Dashboard" sheetId="2" r:id="rId2"/>
    <sheet name="Daily ER No of Paitent" sheetId="3" r:id="rId3"/>
    <sheet name="Average wait time daily trend" sheetId="5" r:id="rId4"/>
    <sheet name="Satisfaction score daily trends" sheetId="4" r:id="rId5"/>
  </sheets>
  <definedNames>
    <definedName name="Slicer_Date__Month">#N/A</definedName>
    <definedName name="Slicer_Date__Year">#N/A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c917509-e3e1-41db-9a30-77883e90bc36" name="Hospital Emergency Room Data" connection="Query - Hospital Emergency Room Data"/>
          <x15:modelTable id="Calendar_Table_8c73837b-7de3-458a-b962-0625747b48e7"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5" i="1" l="1"/>
  <c r="A55" i="1"/>
  <c r="C55" i="1"/>
  <c r="B54" i="1"/>
  <c r="C54"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CD5364-CA4E-482B-A66C-EFFED960AFF0}" name="Query - Calendar_Table" description="Connection to the 'Calendar_Table' query in the workbook." type="100" refreshedVersion="8" minRefreshableVersion="5">
    <extLst>
      <ext xmlns:x15="http://schemas.microsoft.com/office/spreadsheetml/2010/11/main" uri="{DE250136-89BD-433C-8126-D09CA5730AF9}">
        <x15:connection id="f14b67d6-f3fd-403a-8d44-1d9d8d6f1cbc"/>
      </ext>
    </extLst>
  </connection>
  <connection id="2" xr16:uid="{128FE6D6-C205-477B-B242-4D09EA48C4C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bdfb895-f6b3-4acc-9c9c-30e9261136b2"/>
      </ext>
    </extLst>
  </connection>
  <connection id="3" xr16:uid="{05A07566-0F4A-44B1-BB17-5001CFDC862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<sst xmlns="http://schemas.openxmlformats.org/spreadsheetml/2006/main" count="159" uniqueCount="78">
  <si>
    <t>Distinct Count of Patient Id</t>
  </si>
  <si>
    <t>No. of patient</t>
  </si>
  <si>
    <t>Average of Patient Waittime</t>
  </si>
  <si>
    <t>Average of Patient Satisfaction Score</t>
  </si>
  <si>
    <t>Row Labels</t>
  </si>
  <si>
    <t>Grand Total</t>
  </si>
  <si>
    <t>daily trends of no of patient</t>
  </si>
  <si>
    <t>average wait time</t>
  </si>
  <si>
    <t xml:space="preserve"> Use an area chart to show trends, spot drops in satisfaction, and link them to busy times or challenges.</t>
  </si>
  <si>
    <t>Satisfaction score daily trend</t>
  </si>
  <si>
    <t>Count of Patient Admission Flag</t>
  </si>
  <si>
    <t>Admitted</t>
  </si>
  <si>
    <t>Not Admitted</t>
  </si>
  <si>
    <t>Count of Patient Admission Flag2</t>
  </si>
  <si>
    <t>Admission Status</t>
  </si>
  <si>
    <t>No. of Patient</t>
  </si>
  <si>
    <t>% Status</t>
  </si>
  <si>
    <t>10-19</t>
  </si>
  <si>
    <t>20-29</t>
  </si>
  <si>
    <t>30-39</t>
  </si>
  <si>
    <t>40-49</t>
  </si>
  <si>
    <t>50-59</t>
  </si>
  <si>
    <t>60-69</t>
  </si>
  <si>
    <t>70-79</t>
  </si>
  <si>
    <t>Count of Age Group</t>
  </si>
  <si>
    <t>0-09</t>
  </si>
  <si>
    <t>age group wise analysis</t>
  </si>
  <si>
    <t>Delay</t>
  </si>
  <si>
    <t>Ontime</t>
  </si>
  <si>
    <t>Count of Patient attend status</t>
  </si>
  <si>
    <t>attended status</t>
  </si>
  <si>
    <t>Female</t>
  </si>
  <si>
    <t>Male</t>
  </si>
  <si>
    <t>Count of Patient Gender</t>
  </si>
  <si>
    <t>Gender analysis</t>
  </si>
  <si>
    <t>Cardiology</t>
  </si>
  <si>
    <t>Gastroenterology</t>
  </si>
  <si>
    <t>General Practice</t>
  </si>
  <si>
    <t>Neurology</t>
  </si>
  <si>
    <t>None</t>
  </si>
  <si>
    <t>Orthopedics</t>
  </si>
  <si>
    <t>Physiotherapy</t>
  </si>
  <si>
    <t>Renal</t>
  </si>
  <si>
    <t>Count of Department Referral</t>
  </si>
  <si>
    <t>2024</t>
  </si>
  <si>
    <t>Showing a daily trend with an area sparkline to spot patterns like busy days or seasonal trends.</t>
  </si>
  <si>
    <t>Use an area chart to track daily changes and highlight days with longer wait times that might need improvements.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</si>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</sst>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font>
  </fonts>
  <fills count="8">
    <fill>
      <patternFill patternType="none"/>
    </fill>
    <fill>
      <patternFill patternType="gray125"/>
    </fill>
    <fill>
      <patternFill patternType="solid">
        <fgColor theme="1" tint="0.34998626667073579"/>
        <bgColor indexed="64"/>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499984740745262"/>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2" fillId="3" borderId="1" xfId="0" applyFont="1" applyFill="1" applyBorder="1"/>
    <xf numFmtId="0" fontId="0" fillId="4" borderId="0" xfId="0" applyFill="1"/>
    <xf numFmtId="1" fontId="0" fillId="0" borderId="0" xfId="0" applyNumberFormat="1"/>
    <xf numFmtId="10" fontId="0" fillId="0" borderId="0" xfId="0" applyNumberFormat="1"/>
    <xf numFmtId="0" fontId="3" fillId="5" borderId="0" xfId="0" applyFont="1" applyFill="1" applyAlignment="1">
      <alignment horizontal="center"/>
    </xf>
    <xf numFmtId="0" fontId="3" fillId="5" borderId="0" xfId="0" applyFont="1" applyFill="1"/>
    <xf numFmtId="0" fontId="0" fillId="6" borderId="0" xfId="0" applyFill="1"/>
    <xf numFmtId="1" fontId="0" fillId="6" borderId="0" xfId="0" applyNumberFormat="1" applyFill="1"/>
    <xf numFmtId="9" fontId="0" fillId="6" borderId="0" xfId="1" applyFont="1" applyFill="1"/>
    <xf numFmtId="0" fontId="4" fillId="7" borderId="0" xfId="0" applyFont="1" applyFill="1" applyAlignment="1">
      <alignment vertical="center"/>
    </xf>
    <xf numFmtId="0" fontId="0" fillId="0" borderId="0" xfId="0" applyNumberFormat="1"/>
  </cellXfs>
  <cellStyles count="2">
    <cellStyle name="Normal" xfId="0" builtinId="0"/>
    <cellStyle name="Percent" xfId="1" builtinId="5"/>
  </cellStyles>
  <dxfs count="72">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font>
        <b/>
        <color theme="1"/>
      </font>
      <border>
        <bottom style="thin">
          <color theme="6"/>
        </bottom>
        <vertical/>
        <horizontal/>
      </border>
    </dxf>
    <dxf>
      <font>
        <sz val="8"/>
        <color theme="1"/>
      </font>
      <fill>
        <patternFill>
          <bgColor theme="0" tint="-4.9989318521683403E-2"/>
        </patternFill>
      </fill>
      <border>
        <left style="thin">
          <color theme="6"/>
        </left>
        <right style="thin">
          <color theme="6"/>
        </right>
        <top style="thin">
          <color theme="6"/>
        </top>
        <bottom style="thin">
          <color theme="6"/>
        </bottom>
        <vertical/>
        <horizontal/>
      </border>
    </dxf>
    <dxf>
      <font>
        <b/>
        <color theme="1"/>
      </font>
      <border>
        <bottom style="thin">
          <color theme="5"/>
        </bottom>
        <vertical/>
        <horizontal/>
      </border>
    </dxf>
    <dxf>
      <font>
        <color theme="4" tint="0.59996337778862885"/>
      </font>
      <fill>
        <patternFill patternType="solid">
          <fgColor theme="4" tint="0.59996337778862885"/>
          <bgColor theme="4" tint="0.59996337778862885"/>
        </patternFill>
      </fill>
      <border diagonalUp="0" diagonalDown="0">
        <left/>
        <right/>
        <top/>
        <bottom/>
        <vertical/>
        <horizontal/>
      </border>
    </dxf>
    <dxf>
      <font>
        <b/>
        <color theme="1"/>
      </font>
      <border>
        <bottom style="thin">
          <color theme="6"/>
        </bottom>
        <vertical/>
        <horizontal/>
      </border>
    </dxf>
    <dxf>
      <font>
        <sz val="8"/>
        <color theme="1"/>
      </font>
      <fill>
        <patternFill>
          <bgColor theme="0" tint="-0.34998626667073579"/>
        </patternFill>
      </fill>
      <border>
        <left style="thin">
          <color theme="6"/>
        </left>
        <right style="thin">
          <color theme="6"/>
        </right>
        <top style="thin">
          <color theme="6"/>
        </top>
        <bottom style="thin">
          <color theme="6"/>
        </bottom>
        <vertical/>
        <horizontal/>
      </border>
    </dxf>
  </dxfs>
  <tableStyles count="3" defaultTableStyle="TableStyleMedium2" defaultPivotStyle="PivotStyleLight16">
    <tableStyle name="My style 2" pivot="0" table="0" count="10" xr9:uid="{4F5D8123-F038-4DDF-A2A1-BBFDC66CCB91}">
      <tableStyleElement type="wholeTable" dxfId="71"/>
      <tableStyleElement type="headerRow" dxfId="70"/>
    </tableStyle>
    <tableStyle name="My style2" pivot="0" table="0" count="10" xr9:uid="{7FCE2BEC-A7A1-48D5-8301-9398CE405B00}">
      <tableStyleElement type="wholeTable" dxfId="69"/>
      <tableStyleElement type="headerRow" dxfId="68"/>
    </tableStyle>
    <tableStyle name="SlMy style" pivot="0" table="0" count="10" xr9:uid="{7BA2FA72-6F92-49CC-9649-A344889C859E}">
      <tableStyleElement type="wholeTable" dxfId="67"/>
      <tableStyleElement type="headerRow" dxfId="66"/>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Report!PivotTable7</c:name>
    <c:fmtId val="0"/>
  </c:pivotSource>
  <c:chart>
    <c:autoTitleDeleted val="0"/>
    <c:pivotFmts>
      <c:pivotFmt>
        <c:idx val="0"/>
        <c:spPr>
          <a:solidFill>
            <a:schemeClr val="accent1"/>
          </a:soli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noAutofit/>
              </a:bodyPr>
              <a:lstStyle/>
              <a:p>
                <a:pPr>
                  <a:defRPr sz="600" b="0" i="0" u="none" strike="noStrike" kern="1200" baseline="0">
                    <a:solidFill>
                      <a:schemeClr val="tx1"/>
                    </a:solidFill>
                    <a:latin typeface="+mn-lt"/>
                    <a:ea typeface="+mn-ea"/>
                    <a:cs typeface="+mn-cs"/>
                  </a:defRPr>
                </a:pPr>
                <a:fld id="{DAF789B3-4769-4669-9AAE-DCF5372CB759}" type="CELLRANGE">
                  <a:rPr lang="en-US"/>
                  <a:pPr>
                    <a:defRPr sz="600" b="0" i="0" u="none" strike="noStrike" kern="1200" baseline="0">
                      <a:solidFill>
                        <a:schemeClr val="tx1"/>
                      </a:solidFill>
                      <a:latin typeface="+mn-lt"/>
                      <a:ea typeface="+mn-ea"/>
                      <a:cs typeface="+mn-cs"/>
                    </a:defRPr>
                  </a:pPr>
                  <a:t>[CELLRANGE]</a:t>
                </a:fld>
                <a:endParaRPr lang="en-US"/>
              </a:p>
            </c:rich>
          </c:tx>
          <c:spPr>
            <a:solidFill>
              <a:schemeClr val="accent1">
                <a:lumMod val="60000"/>
                <a:lumOff val="40000"/>
              </a:schemeClr>
            </a:solid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solidFill>
                    <a:latin typeface="+mn-lt"/>
                    <a:ea typeface="+mn-ea"/>
                    <a:cs typeface="+mn-cs"/>
                  </a:defRPr>
                </a:pPr>
                <a:fld id="{B3B6FF27-DF5C-4192-88ED-A2E604BFEDEC}" type="CELLRANGE">
                  <a:rPr lang="en-US"/>
                  <a:pPr>
                    <a:defRPr sz="600" b="0" i="0" u="none" strike="noStrike" kern="1200" baseline="0">
                      <a:solidFill>
                        <a:schemeClr val="tx1"/>
                      </a:solidFill>
                      <a:latin typeface="+mn-lt"/>
                      <a:ea typeface="+mn-ea"/>
                      <a:cs typeface="+mn-cs"/>
                    </a:defRPr>
                  </a:pPr>
                  <a:t>[CELLRANGE]</a:t>
                </a:fld>
                <a:endParaRPr lang="en-US"/>
              </a:p>
            </c:rich>
          </c:tx>
          <c:spPr>
            <a:solidFill>
              <a:schemeClr val="accent1">
                <a:lumMod val="60000"/>
                <a:lumOff val="40000"/>
              </a:schemeClr>
            </a:solid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6.5636553495329208E-2"/>
          <c:y val="0.12850901701803405"/>
          <c:w val="0.58545593091186188"/>
          <c:h val="0.47401066802133607"/>
        </c:manualLayout>
      </c:layout>
      <c:barChart>
        <c:barDir val="bar"/>
        <c:grouping val="clustered"/>
        <c:varyColors val="0"/>
        <c:ser>
          <c:idx val="0"/>
          <c:order val="0"/>
          <c:tx>
            <c:strRef>
              <c:f>'Pivot Report'!$B$44</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5739-4B3C-8A14-902002DCAB42}"/>
              </c:ext>
            </c:extLst>
          </c:dPt>
          <c:dPt>
            <c:idx val="1"/>
            <c:invertIfNegative val="0"/>
            <c:bubble3D val="0"/>
            <c:extLst>
              <c:ext xmlns:c16="http://schemas.microsoft.com/office/drawing/2014/chart" uri="{C3380CC4-5D6E-409C-BE32-E72D297353CC}">
                <c16:uniqueId val="{00000001-5739-4B3C-8A14-902002DCAB42}"/>
              </c:ext>
            </c:extLst>
          </c:dPt>
          <c:dLbls>
            <c:dLbl>
              <c:idx val="0"/>
              <c:tx>
                <c:rich>
                  <a:bodyPr rot="0" spcFirstLastPara="1" vertOverflow="ellipsis" vert="horz" wrap="none" lIns="38100" tIns="19050" rIns="38100" bIns="19050" anchor="ctr" anchorCtr="1">
                    <a:noAutofit/>
                  </a:bodyPr>
                  <a:lstStyle/>
                  <a:p>
                    <a:pPr>
                      <a:defRPr sz="600" b="0" i="0" u="none" strike="noStrike" kern="1200" baseline="0">
                        <a:solidFill>
                          <a:schemeClr val="tx1"/>
                        </a:solidFill>
                        <a:latin typeface="+mn-lt"/>
                        <a:ea typeface="+mn-ea"/>
                        <a:cs typeface="+mn-cs"/>
                      </a:defRPr>
                    </a:pPr>
                    <a:fld id="{DAF789B3-4769-4669-9AAE-DCF5372CB759}" type="CELLRANGE">
                      <a:rPr lang="en-US"/>
                      <a:pPr>
                        <a:defRPr sz="600" b="0" i="0" u="none" strike="noStrike" kern="1200" baseline="0">
                          <a:solidFill>
                            <a:schemeClr val="tx1"/>
                          </a:solidFill>
                          <a:latin typeface="+mn-lt"/>
                          <a:ea typeface="+mn-ea"/>
                          <a:cs typeface="+mn-cs"/>
                        </a:defRPr>
                      </a:pPr>
                      <a:t>[CELLRANGE]</a:t>
                    </a:fld>
                    <a:endParaRPr lang="en-US"/>
                  </a:p>
                </c:rich>
              </c:tx>
              <c:spPr>
                <a:solidFill>
                  <a:schemeClr val="accent1">
                    <a:lumMod val="60000"/>
                    <a:lumOff val="40000"/>
                  </a:schemeClr>
                </a:solid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0-5739-4B3C-8A14-902002DCAB42}"/>
                </c:ext>
              </c:extLst>
            </c:dLbl>
            <c:dLbl>
              <c:idx val="1"/>
              <c:tx>
                <c:rich>
                  <a:bodyPr rot="0" spcFirstLastPara="1" vertOverflow="ellipsis" vert="horz" wrap="none" lIns="38100" tIns="19050" rIns="38100" bIns="19050" anchor="ctr" anchorCtr="1">
                    <a:spAutoFit/>
                  </a:bodyPr>
                  <a:lstStyle/>
                  <a:p>
                    <a:pPr>
                      <a:defRPr sz="600" b="0" i="0" u="none" strike="noStrike" kern="1200" baseline="0">
                        <a:solidFill>
                          <a:schemeClr val="tx1"/>
                        </a:solidFill>
                        <a:latin typeface="+mn-lt"/>
                        <a:ea typeface="+mn-ea"/>
                        <a:cs typeface="+mn-cs"/>
                      </a:defRPr>
                    </a:pPr>
                    <a:fld id="{B3B6FF27-DF5C-4192-88ED-A2E604BFEDEC}" type="CELLRANGE">
                      <a:rPr lang="en-US"/>
                      <a:pPr>
                        <a:defRPr sz="600" b="0" i="0" u="none" strike="noStrike" kern="1200" baseline="0">
                          <a:solidFill>
                            <a:schemeClr val="tx1"/>
                          </a:solidFill>
                          <a:latin typeface="+mn-lt"/>
                          <a:ea typeface="+mn-ea"/>
                          <a:cs typeface="+mn-cs"/>
                        </a:defRPr>
                      </a:pPr>
                      <a:t>[CELLRANGE]</a:t>
                    </a:fld>
                    <a:endParaRPr lang="en-US"/>
                  </a:p>
                </c:rich>
              </c:tx>
              <c:spPr>
                <a:solidFill>
                  <a:schemeClr val="accent1">
                    <a:lumMod val="60000"/>
                    <a:lumOff val="40000"/>
                  </a:schemeClr>
                </a:solid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1-5739-4B3C-8A14-902002DCAB42}"/>
                </c:ext>
              </c:extLst>
            </c:dLbl>
            <c:spPr>
              <a:solidFill>
                <a:schemeClr val="accent1">
                  <a:lumMod val="60000"/>
                  <a:lumOff val="40000"/>
                </a:schemeClr>
              </a:solid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Report'!$A$45:$A$47</c:f>
              <c:strCache>
                <c:ptCount val="2"/>
                <c:pt idx="0">
                  <c:v>Admitted</c:v>
                </c:pt>
                <c:pt idx="1">
                  <c:v>Not Admitted</c:v>
                </c:pt>
              </c:strCache>
            </c:strRef>
          </c:cat>
          <c:val>
            <c:numRef>
              <c:f>'Pivot Report'!$B$45:$B$47</c:f>
              <c:numCache>
                <c:formatCode>0</c:formatCode>
                <c:ptCount val="2"/>
                <c:pt idx="0">
                  <c:v>269</c:v>
                </c:pt>
                <c:pt idx="1">
                  <c:v>244</c:v>
                </c:pt>
              </c:numCache>
            </c:numRef>
          </c:val>
          <c:extLst>
            <c:ext xmlns:c16="http://schemas.microsoft.com/office/drawing/2014/chart" uri="{C3380CC4-5D6E-409C-BE32-E72D297353CC}">
              <c16:uniqueId val="{00000007-CED9-4F4E-800A-6FA7E724A026}"/>
            </c:ext>
          </c:extLst>
        </c:ser>
        <c:ser>
          <c:idx val="1"/>
          <c:order val="1"/>
          <c:tx>
            <c:strRef>
              <c:f>'Pivot Report'!$C$44</c:f>
              <c:strCache>
                <c:ptCount val="1"/>
                <c:pt idx="0">
                  <c:v>Count of Patient Admission Flag2</c:v>
                </c:pt>
              </c:strCache>
            </c:strRef>
          </c:tx>
          <c:spPr>
            <a:solidFill>
              <a:schemeClr val="accent2"/>
            </a:solidFill>
            <a:ln>
              <a:noFill/>
            </a:ln>
            <a:effectLst/>
          </c:spPr>
          <c:invertIfNegative val="0"/>
          <c:cat>
            <c:strRef>
              <c:f>'Pivot Report'!$A$45:$A$47</c:f>
              <c:strCache>
                <c:ptCount val="2"/>
                <c:pt idx="0">
                  <c:v>Admitted</c:v>
                </c:pt>
                <c:pt idx="1">
                  <c:v>Not Admitted</c:v>
                </c:pt>
              </c:strCache>
            </c:strRef>
          </c:cat>
          <c:val>
            <c:numRef>
              <c:f>'Pivot Report'!$C$45:$C$47</c:f>
              <c:numCache>
                <c:formatCode>0.00%</c:formatCode>
                <c:ptCount val="2"/>
                <c:pt idx="0">
                  <c:v>0.52436647173489281</c:v>
                </c:pt>
                <c:pt idx="1">
                  <c:v>0.47563352826510719</c:v>
                </c:pt>
              </c:numCache>
            </c:numRef>
          </c:val>
          <c:extLst>
            <c:ext xmlns:c16="http://schemas.microsoft.com/office/drawing/2014/chart" uri="{C3380CC4-5D6E-409C-BE32-E72D297353CC}">
              <c16:uniqueId val="{00000008-CED9-4F4E-800A-6FA7E724A026}"/>
            </c:ext>
          </c:extLst>
        </c:ser>
        <c:dLbls>
          <c:showLegendKey val="0"/>
          <c:showVal val="0"/>
          <c:showCatName val="0"/>
          <c:showSerName val="0"/>
          <c:showPercent val="0"/>
          <c:showBubbleSize val="0"/>
        </c:dLbls>
        <c:gapWidth val="0"/>
        <c:axId val="1021057312"/>
        <c:axId val="1021059232"/>
      </c:barChart>
      <c:catAx>
        <c:axId val="1021057312"/>
        <c:scaling>
          <c:orientation val="minMax"/>
        </c:scaling>
        <c:delete val="1"/>
        <c:axPos val="l"/>
        <c:numFmt formatCode="General" sourceLinked="1"/>
        <c:majorTickMark val="none"/>
        <c:minorTickMark val="none"/>
        <c:tickLblPos val="nextTo"/>
        <c:crossAx val="1021059232"/>
        <c:crosses val="autoZero"/>
        <c:auto val="1"/>
        <c:lblAlgn val="ctr"/>
        <c:lblOffset val="100"/>
        <c:noMultiLvlLbl val="0"/>
      </c:catAx>
      <c:valAx>
        <c:axId val="1021059232"/>
        <c:scaling>
          <c:orientation val="minMax"/>
        </c:scaling>
        <c:delete val="1"/>
        <c:axPos val="b"/>
        <c:numFmt formatCode="0" sourceLinked="1"/>
        <c:majorTickMark val="none"/>
        <c:minorTickMark val="none"/>
        <c:tickLblPos val="nextTo"/>
        <c:crossAx val="102105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Report!PivotTable5</c:name>
    <c:fmtId val="3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71601298652835E-2"/>
          <c:y val="0.12359550561797752"/>
          <c:w val="0.93198790909430163"/>
          <c:h val="0.87640464433471243"/>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Report'!$J$6:$J$37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625C-438B-8C8F-1DB0FE8C2E7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17983856"/>
        <c:axId val="1117984816"/>
      </c:areaChart>
      <c:catAx>
        <c:axId val="11179838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17984816"/>
        <c:crosses val="autoZero"/>
        <c:auto val="1"/>
        <c:lblAlgn val="ctr"/>
        <c:lblOffset val="100"/>
        <c:noMultiLvlLbl val="0"/>
      </c:catAx>
      <c:valAx>
        <c:axId val="1117984816"/>
        <c:scaling>
          <c:orientation val="minMax"/>
        </c:scaling>
        <c:delete val="1"/>
        <c:axPos val="l"/>
        <c:numFmt formatCode="0.00" sourceLinked="1"/>
        <c:majorTickMark val="out"/>
        <c:minorTickMark val="none"/>
        <c:tickLblPos val="nextTo"/>
        <c:crossAx val="1117983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Report!PivotTable6</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248868778280542E-2"/>
          <c:y val="0.10833267716535433"/>
          <c:w val="0.92760180995475117"/>
          <c:h val="0.89166732283464556"/>
        </c:manualLayout>
      </c:layout>
      <c:areaChart>
        <c:grouping val="standard"/>
        <c:varyColors val="0"/>
        <c:ser>
          <c:idx val="0"/>
          <c:order val="0"/>
          <c:tx>
            <c:strRef>
              <c:f>'Pivot Report'!$N$5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Report'!$M$6:$M$37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Report'!$N$6:$N$37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AF47-4503-A2BB-DA46B0BB95C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99851776"/>
        <c:axId val="899852736"/>
      </c:areaChart>
      <c:catAx>
        <c:axId val="8998517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9852736"/>
        <c:crosses val="autoZero"/>
        <c:auto val="1"/>
        <c:lblAlgn val="ctr"/>
        <c:lblOffset val="100"/>
        <c:noMultiLvlLbl val="0"/>
      </c:catAx>
      <c:valAx>
        <c:axId val="899852736"/>
        <c:scaling>
          <c:orientation val="minMax"/>
        </c:scaling>
        <c:delete val="1"/>
        <c:axPos val="l"/>
        <c:numFmt formatCode="0.00" sourceLinked="1"/>
        <c:majorTickMark val="out"/>
        <c:minorTickMark val="none"/>
        <c:tickLblPos val="nextTo"/>
        <c:crossAx val="899851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Report!PivotTable4</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57569877225063E-2"/>
          <c:y val="0.10526315789473684"/>
          <c:w val="0.91162592827555322"/>
          <c:h val="0.89473684210526316"/>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6C75-4A3F-9CCA-EFE9342ECCA0}"/>
            </c:ext>
          </c:extLst>
        </c:ser>
        <c:dLbls>
          <c:showLegendKey val="0"/>
          <c:showVal val="0"/>
          <c:showCatName val="0"/>
          <c:showSerName val="0"/>
          <c:showPercent val="0"/>
          <c:showBubbleSize val="0"/>
        </c:dLbls>
        <c:axId val="399859104"/>
        <c:axId val="399857184"/>
      </c:areaChart>
      <c:catAx>
        <c:axId val="399859104"/>
        <c:scaling>
          <c:orientation val="minMax"/>
        </c:scaling>
        <c:delete val="1"/>
        <c:axPos val="b"/>
        <c:numFmt formatCode="General" sourceLinked="1"/>
        <c:majorTickMark val="out"/>
        <c:minorTickMark val="none"/>
        <c:tickLblPos val="nextTo"/>
        <c:crossAx val="399857184"/>
        <c:crosses val="autoZero"/>
        <c:auto val="1"/>
        <c:lblAlgn val="ctr"/>
        <c:lblOffset val="100"/>
        <c:noMultiLvlLbl val="0"/>
      </c:catAx>
      <c:valAx>
        <c:axId val="399857184"/>
        <c:scaling>
          <c:orientation val="minMax"/>
        </c:scaling>
        <c:delete val="1"/>
        <c:axPos val="l"/>
        <c:numFmt formatCode="General" sourceLinked="1"/>
        <c:majorTickMark val="none"/>
        <c:minorTickMark val="none"/>
        <c:tickLblPos val="nextTo"/>
        <c:crossAx val="399859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Report!PivotTable5</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71601298652835E-2"/>
          <c:y val="0.12359550561797752"/>
          <c:w val="0.93198790909430163"/>
          <c:h val="0.87640464433471243"/>
        </c:manualLayout>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Report'!$J$6:$J$37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4724-42D6-B41C-3D82139CB0CA}"/>
            </c:ext>
          </c:extLst>
        </c:ser>
        <c:dLbls>
          <c:showLegendKey val="0"/>
          <c:showVal val="0"/>
          <c:showCatName val="0"/>
          <c:showSerName val="0"/>
          <c:showPercent val="0"/>
          <c:showBubbleSize val="0"/>
        </c:dLbls>
        <c:axId val="1117983856"/>
        <c:axId val="1117984816"/>
      </c:areaChart>
      <c:catAx>
        <c:axId val="1117983856"/>
        <c:scaling>
          <c:orientation val="minMax"/>
        </c:scaling>
        <c:delete val="1"/>
        <c:axPos val="b"/>
        <c:numFmt formatCode="General" sourceLinked="1"/>
        <c:majorTickMark val="out"/>
        <c:minorTickMark val="none"/>
        <c:tickLblPos val="nextTo"/>
        <c:crossAx val="1117984816"/>
        <c:crosses val="autoZero"/>
        <c:auto val="1"/>
        <c:lblAlgn val="ctr"/>
        <c:lblOffset val="100"/>
        <c:noMultiLvlLbl val="0"/>
      </c:catAx>
      <c:valAx>
        <c:axId val="1117984816"/>
        <c:scaling>
          <c:orientation val="minMax"/>
        </c:scaling>
        <c:delete val="1"/>
        <c:axPos val="l"/>
        <c:numFmt formatCode="0.00" sourceLinked="1"/>
        <c:majorTickMark val="none"/>
        <c:minorTickMark val="none"/>
        <c:tickLblPos val="nextTo"/>
        <c:crossAx val="111798385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Report!PivotTable6</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248868778280542E-2"/>
          <c:y val="0.10833267716535433"/>
          <c:w val="0.92760180995475117"/>
          <c:h val="0.89166732283464556"/>
        </c:manualLayout>
      </c:layout>
      <c:areaChart>
        <c:grouping val="standard"/>
        <c:varyColors val="0"/>
        <c:ser>
          <c:idx val="0"/>
          <c:order val="0"/>
          <c:tx>
            <c:strRef>
              <c:f>'Pivot Report'!$N$5</c:f>
              <c:strCache>
                <c:ptCount val="1"/>
                <c:pt idx="0">
                  <c:v>Total</c:v>
                </c:pt>
              </c:strCache>
            </c:strRef>
          </c:tx>
          <c:spPr>
            <a:solidFill>
              <a:schemeClr val="accent1"/>
            </a:solidFill>
            <a:ln w="25400">
              <a:noFill/>
            </a:ln>
            <a:effectLst/>
          </c:spPr>
          <c:cat>
            <c:strRef>
              <c:f>'Pivot Report'!$M$6:$M$37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Report'!$N$6:$N$37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FCA5-471C-9B2A-3AF66A7C0F64}"/>
            </c:ext>
          </c:extLst>
        </c:ser>
        <c:dLbls>
          <c:showLegendKey val="0"/>
          <c:showVal val="0"/>
          <c:showCatName val="0"/>
          <c:showSerName val="0"/>
          <c:showPercent val="0"/>
          <c:showBubbleSize val="0"/>
        </c:dLbls>
        <c:axId val="899851776"/>
        <c:axId val="899852736"/>
      </c:areaChart>
      <c:catAx>
        <c:axId val="899851776"/>
        <c:scaling>
          <c:orientation val="minMax"/>
        </c:scaling>
        <c:delete val="1"/>
        <c:axPos val="b"/>
        <c:numFmt formatCode="General" sourceLinked="1"/>
        <c:majorTickMark val="out"/>
        <c:minorTickMark val="none"/>
        <c:tickLblPos val="nextTo"/>
        <c:crossAx val="899852736"/>
        <c:crosses val="autoZero"/>
        <c:auto val="1"/>
        <c:lblAlgn val="ctr"/>
        <c:lblOffset val="100"/>
        <c:noMultiLvlLbl val="0"/>
      </c:catAx>
      <c:valAx>
        <c:axId val="899852736"/>
        <c:scaling>
          <c:orientation val="minMax"/>
        </c:scaling>
        <c:delete val="1"/>
        <c:axPos val="l"/>
        <c:numFmt formatCode="0.00" sourceLinked="1"/>
        <c:majorTickMark val="none"/>
        <c:minorTickMark val="none"/>
        <c:tickLblPos val="nextTo"/>
        <c:crossAx val="89985177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Report'!$A$59:$A$67</c:f>
              <c:strCache>
                <c:ptCount val="8"/>
                <c:pt idx="0">
                  <c:v>0-09</c:v>
                </c:pt>
                <c:pt idx="1">
                  <c:v>10-19</c:v>
                </c:pt>
                <c:pt idx="2">
                  <c:v>20-29</c:v>
                </c:pt>
                <c:pt idx="3">
                  <c:v>30-39</c:v>
                </c:pt>
                <c:pt idx="4">
                  <c:v>40-49</c:v>
                </c:pt>
                <c:pt idx="5">
                  <c:v>50-59</c:v>
                </c:pt>
                <c:pt idx="6">
                  <c:v>60-69</c:v>
                </c:pt>
                <c:pt idx="7">
                  <c:v>70-79</c:v>
                </c:pt>
              </c:strCache>
            </c:strRef>
          </c:cat>
          <c:val>
            <c:numRef>
              <c:f>'Pivot Report'!$B$59:$B$67</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BEFA-447F-BEE3-D1491C031F96}"/>
            </c:ext>
          </c:extLst>
        </c:ser>
        <c:dLbls>
          <c:showLegendKey val="0"/>
          <c:showVal val="0"/>
          <c:showCatName val="0"/>
          <c:showSerName val="0"/>
          <c:showPercent val="0"/>
          <c:showBubbleSize val="0"/>
        </c:dLbls>
        <c:gapWidth val="219"/>
        <c:overlap val="-27"/>
        <c:axId val="1953431552"/>
        <c:axId val="1953426752"/>
      </c:barChart>
      <c:catAx>
        <c:axId val="195343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3426752"/>
        <c:crosses val="autoZero"/>
        <c:auto val="1"/>
        <c:lblAlgn val="ctr"/>
        <c:lblOffset val="100"/>
        <c:noMultiLvlLbl val="0"/>
      </c:catAx>
      <c:valAx>
        <c:axId val="1953426752"/>
        <c:scaling>
          <c:orientation val="minMax"/>
        </c:scaling>
        <c:delete val="1"/>
        <c:axPos val="l"/>
        <c:numFmt formatCode="0" sourceLinked="1"/>
        <c:majorTickMark val="none"/>
        <c:minorTickMark val="none"/>
        <c:tickLblPos val="nextTo"/>
        <c:crossAx val="195343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Report!PivotTable9</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8.0363202839081729E-2"/>
          <c:y val="0.13622196514535209"/>
          <c:w val="0.64175058223355885"/>
          <c:h val="0.86377803485464788"/>
        </c:manualLayout>
      </c:layout>
      <c:pieChart>
        <c:varyColors val="1"/>
        <c:ser>
          <c:idx val="0"/>
          <c:order val="0"/>
          <c:tx>
            <c:strRef>
              <c:f>'Pivot Report'!$B$70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7888-4F8F-994E-8427664F0ACE}"/>
              </c:ext>
            </c:extLst>
          </c:dPt>
          <c:dPt>
            <c:idx val="1"/>
            <c:bubble3D val="0"/>
            <c:spPr>
              <a:solidFill>
                <a:schemeClr val="accent2"/>
              </a:solidFill>
              <a:ln>
                <a:noFill/>
              </a:ln>
              <a:effectLst/>
            </c:spPr>
            <c:extLst>
              <c:ext xmlns:c16="http://schemas.microsoft.com/office/drawing/2014/chart" uri="{C3380CC4-5D6E-409C-BE32-E72D297353CC}">
                <c16:uniqueId val="{00000003-7888-4F8F-994E-8427664F0A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Delay</c:v>
                </c:pt>
                <c:pt idx="1">
                  <c:v>Ontime</c:v>
                </c:pt>
              </c:strCache>
            </c:strRef>
          </c:cat>
          <c:val>
            <c:numRef>
              <c:f>'Pivot Report'!$B$71:$B$73</c:f>
              <c:numCache>
                <c:formatCode>0</c:formatCode>
                <c:ptCount val="2"/>
                <c:pt idx="0">
                  <c:v>316</c:v>
                </c:pt>
                <c:pt idx="1">
                  <c:v>197</c:v>
                </c:pt>
              </c:numCache>
            </c:numRef>
          </c:val>
          <c:extLst>
            <c:ext xmlns:c16="http://schemas.microsoft.com/office/drawing/2014/chart" uri="{C3380CC4-5D6E-409C-BE32-E72D297353CC}">
              <c16:uniqueId val="{00000007-42C7-458F-91F3-E1CA3D9A85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
          <c:y val="5.073291877635102E-2"/>
          <c:w val="0.71628749693485549"/>
          <c:h val="8.19082455768823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Report!PivotTable10</c:name>
    <c:fmtId val="3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6.9929133858267725E-2"/>
          <c:y val="0.18003575972217448"/>
          <c:w val="0.72516777710478497"/>
          <c:h val="0.81996424027782555"/>
        </c:manualLayout>
      </c:layout>
      <c:doughnutChart>
        <c:varyColors val="1"/>
        <c:ser>
          <c:idx val="0"/>
          <c:order val="0"/>
          <c:tx>
            <c:strRef>
              <c:f>'Pivot Report'!$B$76</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CAAE-4638-97BF-56E245917031}"/>
              </c:ext>
            </c:extLst>
          </c:dPt>
          <c:dPt>
            <c:idx val="1"/>
            <c:bubble3D val="0"/>
            <c:spPr>
              <a:solidFill>
                <a:schemeClr val="accent2"/>
              </a:solidFill>
              <a:ln>
                <a:noFill/>
              </a:ln>
              <a:effectLst/>
            </c:spPr>
            <c:extLst>
              <c:ext xmlns:c16="http://schemas.microsoft.com/office/drawing/2014/chart" uri="{C3380CC4-5D6E-409C-BE32-E72D297353CC}">
                <c16:uniqueId val="{00000003-CAAE-4638-97BF-56E2459170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Report'!$A$77:$A$79</c:f>
              <c:strCache>
                <c:ptCount val="2"/>
                <c:pt idx="0">
                  <c:v>Female</c:v>
                </c:pt>
                <c:pt idx="1">
                  <c:v>Male</c:v>
                </c:pt>
              </c:strCache>
            </c:strRef>
          </c:cat>
          <c:val>
            <c:numRef>
              <c:f>'Pivot Report'!$B$77:$B$79</c:f>
              <c:numCache>
                <c:formatCode>0</c:formatCode>
                <c:ptCount val="2"/>
                <c:pt idx="0">
                  <c:v>241</c:v>
                </c:pt>
                <c:pt idx="1">
                  <c:v>272</c:v>
                </c:pt>
              </c:numCache>
            </c:numRef>
          </c:val>
          <c:extLst>
            <c:ext xmlns:c16="http://schemas.microsoft.com/office/drawing/2014/chart" uri="{C3380CC4-5D6E-409C-BE32-E72D297353CC}">
              <c16:uniqueId val="{00000007-79C1-4030-9654-63D566D0B46B}"/>
            </c:ext>
          </c:extLst>
        </c:ser>
        <c:dLbls>
          <c:showLegendKey val="0"/>
          <c:showVal val="0"/>
          <c:showCatName val="0"/>
          <c:showSerName val="0"/>
          <c:showPercent val="1"/>
          <c:showBubbleSize val="0"/>
          <c:showLeaderLines val="1"/>
        </c:dLbls>
        <c:firstSliceAng val="0"/>
        <c:holeSize val="54"/>
      </c:doughnutChart>
      <c:spPr>
        <a:noFill/>
        <a:ln>
          <a:noFill/>
        </a:ln>
        <a:effectLst/>
      </c:spPr>
    </c:plotArea>
    <c:legend>
      <c:legendPos val="r"/>
      <c:layout>
        <c:manualLayout>
          <c:xMode val="edge"/>
          <c:yMode val="edge"/>
          <c:x val="6.502604482132042E-2"/>
          <c:y val="3.8208575456452211E-2"/>
          <c:w val="0.71189703210175648"/>
          <c:h val="0.1899583949386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Report!PivotTable11</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70328999572725"/>
          <c:y val="7.8014184397163122E-2"/>
          <c:w val="0.71329671000427275"/>
          <c:h val="0.84397163120567376"/>
        </c:manualLayout>
      </c:layout>
      <c:barChart>
        <c:barDir val="bar"/>
        <c:grouping val="clustered"/>
        <c:varyColors val="0"/>
        <c:ser>
          <c:idx val="0"/>
          <c:order val="0"/>
          <c:tx>
            <c:strRef>
              <c:f>'Pivot Report'!$B$82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Report'!$A$83:$A$91</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Report'!$B$83:$B$91</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A2B2-40BF-8E5C-08DBA714E64D}"/>
            </c:ext>
          </c:extLst>
        </c:ser>
        <c:dLbls>
          <c:showLegendKey val="0"/>
          <c:showVal val="0"/>
          <c:showCatName val="0"/>
          <c:showSerName val="0"/>
          <c:showPercent val="0"/>
          <c:showBubbleSize val="0"/>
        </c:dLbls>
        <c:gapWidth val="23"/>
        <c:axId val="1870753888"/>
        <c:axId val="1870755808"/>
      </c:barChart>
      <c:catAx>
        <c:axId val="187075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55808"/>
        <c:crosses val="autoZero"/>
        <c:auto val="1"/>
        <c:lblAlgn val="ctr"/>
        <c:lblOffset val="100"/>
        <c:noMultiLvlLbl val="0"/>
      </c:catAx>
      <c:valAx>
        <c:axId val="1870755808"/>
        <c:scaling>
          <c:orientation val="minMax"/>
        </c:scaling>
        <c:delete val="1"/>
        <c:axPos val="b"/>
        <c:numFmt formatCode="0" sourceLinked="1"/>
        <c:majorTickMark val="none"/>
        <c:minorTickMark val="none"/>
        <c:tickLblPos val="nextTo"/>
        <c:crossAx val="187075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Satish Dhawale.xlsx]Pivot Report!PivotTable4</c:name>
    <c:fmtId val="26"/>
  </c:pivotSource>
  <c:chart>
    <c:autoTitleDeleted val="1"/>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86620183927385E-2"/>
          <c:y val="3.4427179653390781E-2"/>
          <c:w val="0.87266544449119432"/>
          <c:h val="0.77876265466816652"/>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324B-4D8E-AA4E-5BD24C8D83E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99859104"/>
        <c:axId val="399857184"/>
      </c:areaChart>
      <c:catAx>
        <c:axId val="3998591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9857184"/>
        <c:crosses val="autoZero"/>
        <c:auto val="1"/>
        <c:lblAlgn val="ctr"/>
        <c:lblOffset val="100"/>
        <c:noMultiLvlLbl val="0"/>
      </c:catAx>
      <c:valAx>
        <c:axId val="399857184"/>
        <c:scaling>
          <c:orientation val="minMax"/>
        </c:scaling>
        <c:delete val="1"/>
        <c:axPos val="l"/>
        <c:numFmt formatCode="General" sourceLinked="1"/>
        <c:majorTickMark val="out"/>
        <c:minorTickMark val="none"/>
        <c:tickLblPos val="nextTo"/>
        <c:crossAx val="399859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it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19050</xdr:colOff>
      <xdr:row>52</xdr:row>
      <xdr:rowOff>171450</xdr:rowOff>
    </xdr:from>
    <xdr:to>
      <xdr:col>3</xdr:col>
      <xdr:colOff>1790700</xdr:colOff>
      <xdr:row>56</xdr:row>
      <xdr:rowOff>25400</xdr:rowOff>
    </xdr:to>
    <xdr:graphicFrame macro="">
      <xdr:nvGraphicFramePr>
        <xdr:cNvPr id="4" name="Chart 3">
          <a:extLst>
            <a:ext uri="{FF2B5EF4-FFF2-40B4-BE49-F238E27FC236}">
              <a16:creationId xmlns:a16="http://schemas.microsoft.com/office/drawing/2014/main" id="{1D86A587-6A1F-F114-9CDD-2B0CA6C17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57150</xdr:colOff>
      <xdr:row>0</xdr:row>
      <xdr:rowOff>57150</xdr:rowOff>
    </xdr:from>
    <xdr:to>
      <xdr:col>6</xdr:col>
      <xdr:colOff>184150</xdr:colOff>
      <xdr:row>3</xdr:row>
      <xdr:rowOff>31750</xdr:rowOff>
    </xdr:to>
    <xdr:sp macro="" textlink="">
      <xdr:nvSpPr>
        <xdr:cNvPr id="2" name="Rectangle: Rounded Corners 1">
          <a:extLst>
            <a:ext uri="{FF2B5EF4-FFF2-40B4-BE49-F238E27FC236}">
              <a16:creationId xmlns:a16="http://schemas.microsoft.com/office/drawing/2014/main" id="{D5135ECB-A204-1FAC-9375-B9036C1AF15D}"/>
            </a:ext>
          </a:extLst>
        </xdr:cNvPr>
        <xdr:cNvSpPr/>
      </xdr:nvSpPr>
      <xdr:spPr>
        <a:xfrm>
          <a:off x="57150" y="57150"/>
          <a:ext cx="3784600" cy="527050"/>
        </a:xfrm>
        <a:prstGeom prst="roundRect">
          <a:avLst>
            <a:gd name="adj" fmla="val 11702"/>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209550</xdr:colOff>
      <xdr:row>0</xdr:row>
      <xdr:rowOff>50800</xdr:rowOff>
    </xdr:from>
    <xdr:to>
      <xdr:col>7</xdr:col>
      <xdr:colOff>749300</xdr:colOff>
      <xdr:row>3</xdr:row>
      <xdr:rowOff>25400</xdr:rowOff>
    </xdr:to>
    <xdr:sp macro="" textlink="">
      <xdr:nvSpPr>
        <xdr:cNvPr id="3" name="Rectangle: Rounded Corners 2">
          <a:extLst>
            <a:ext uri="{FF2B5EF4-FFF2-40B4-BE49-F238E27FC236}">
              <a16:creationId xmlns:a16="http://schemas.microsoft.com/office/drawing/2014/main" id="{A4D32698-8663-2800-69F7-B801166E3D91}"/>
            </a:ext>
          </a:extLst>
        </xdr:cNvPr>
        <xdr:cNvSpPr/>
      </xdr:nvSpPr>
      <xdr:spPr>
        <a:xfrm>
          <a:off x="3867150" y="50800"/>
          <a:ext cx="1149350" cy="52705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25400</xdr:colOff>
      <xdr:row>0</xdr:row>
      <xdr:rowOff>69850</xdr:rowOff>
    </xdr:from>
    <xdr:to>
      <xdr:col>10</xdr:col>
      <xdr:colOff>571500</xdr:colOff>
      <xdr:row>8</xdr:row>
      <xdr:rowOff>133350</xdr:rowOff>
    </xdr:to>
    <xdr:sp macro="" textlink="">
      <xdr:nvSpPr>
        <xdr:cNvPr id="4" name="Rectangle: Rounded Corners 3">
          <a:extLst>
            <a:ext uri="{FF2B5EF4-FFF2-40B4-BE49-F238E27FC236}">
              <a16:creationId xmlns:a16="http://schemas.microsoft.com/office/drawing/2014/main" id="{162B0C55-0080-2BE4-9A23-2BD80DC7771A}"/>
            </a:ext>
          </a:extLst>
        </xdr:cNvPr>
        <xdr:cNvSpPr/>
      </xdr:nvSpPr>
      <xdr:spPr>
        <a:xfrm>
          <a:off x="5060950" y="69850"/>
          <a:ext cx="1765300" cy="153670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0</xdr:colOff>
      <xdr:row>0</xdr:row>
      <xdr:rowOff>63500</xdr:rowOff>
    </xdr:from>
    <xdr:to>
      <xdr:col>13</xdr:col>
      <xdr:colOff>603250</xdr:colOff>
      <xdr:row>8</xdr:row>
      <xdr:rowOff>146050</xdr:rowOff>
    </xdr:to>
    <xdr:sp macro="" textlink="">
      <xdr:nvSpPr>
        <xdr:cNvPr id="5" name="Rectangle: Rounded Corners 4">
          <a:extLst>
            <a:ext uri="{FF2B5EF4-FFF2-40B4-BE49-F238E27FC236}">
              <a16:creationId xmlns:a16="http://schemas.microsoft.com/office/drawing/2014/main" id="{26CE1D91-F539-BD0E-403C-997FADEAD91E}"/>
            </a:ext>
          </a:extLst>
        </xdr:cNvPr>
        <xdr:cNvSpPr/>
      </xdr:nvSpPr>
      <xdr:spPr>
        <a:xfrm>
          <a:off x="6864350" y="63500"/>
          <a:ext cx="1822450" cy="155575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50800</xdr:colOff>
      <xdr:row>3</xdr:row>
      <xdr:rowOff>82550</xdr:rowOff>
    </xdr:from>
    <xdr:to>
      <xdr:col>1</xdr:col>
      <xdr:colOff>171450</xdr:colOff>
      <xdr:row>19</xdr:row>
      <xdr:rowOff>63500</xdr:rowOff>
    </xdr:to>
    <xdr:sp macro="" textlink="">
      <xdr:nvSpPr>
        <xdr:cNvPr id="6" name="Rectangle: Rounded Corners 5">
          <a:extLst>
            <a:ext uri="{FF2B5EF4-FFF2-40B4-BE49-F238E27FC236}">
              <a16:creationId xmlns:a16="http://schemas.microsoft.com/office/drawing/2014/main" id="{73BB5B44-5D4E-6120-9631-6668A403FE88}"/>
            </a:ext>
          </a:extLst>
        </xdr:cNvPr>
        <xdr:cNvSpPr/>
      </xdr:nvSpPr>
      <xdr:spPr>
        <a:xfrm>
          <a:off x="50800" y="635000"/>
          <a:ext cx="730250" cy="292735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234950</xdr:colOff>
      <xdr:row>3</xdr:row>
      <xdr:rowOff>88900</xdr:rowOff>
    </xdr:from>
    <xdr:to>
      <xdr:col>3</xdr:col>
      <xdr:colOff>361950</xdr:colOff>
      <xdr:row>7</xdr:row>
      <xdr:rowOff>88900</xdr:rowOff>
    </xdr:to>
    <xdr:sp macro="" textlink="">
      <xdr:nvSpPr>
        <xdr:cNvPr id="7" name="Rectangle: Rounded Corners 6">
          <a:extLst>
            <a:ext uri="{FF2B5EF4-FFF2-40B4-BE49-F238E27FC236}">
              <a16:creationId xmlns:a16="http://schemas.microsoft.com/office/drawing/2014/main" id="{A809B483-2A84-FEC2-6A37-5DF4A830B39A}"/>
            </a:ext>
          </a:extLst>
        </xdr:cNvPr>
        <xdr:cNvSpPr/>
      </xdr:nvSpPr>
      <xdr:spPr>
        <a:xfrm>
          <a:off x="844550" y="641350"/>
          <a:ext cx="1346200" cy="73660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393700</xdr:colOff>
      <xdr:row>3</xdr:row>
      <xdr:rowOff>88900</xdr:rowOff>
    </xdr:from>
    <xdr:to>
      <xdr:col>5</xdr:col>
      <xdr:colOff>552449</xdr:colOff>
      <xdr:row>7</xdr:row>
      <xdr:rowOff>88900</xdr:rowOff>
    </xdr:to>
    <xdr:sp macro="" textlink="">
      <xdr:nvSpPr>
        <xdr:cNvPr id="8" name="Rectangle: Rounded Corners 7">
          <a:extLst>
            <a:ext uri="{FF2B5EF4-FFF2-40B4-BE49-F238E27FC236}">
              <a16:creationId xmlns:a16="http://schemas.microsoft.com/office/drawing/2014/main" id="{96E55103-D803-BA06-99BA-5AF92E066B76}"/>
            </a:ext>
          </a:extLst>
        </xdr:cNvPr>
        <xdr:cNvSpPr/>
      </xdr:nvSpPr>
      <xdr:spPr>
        <a:xfrm>
          <a:off x="2222500" y="641350"/>
          <a:ext cx="1377949" cy="73660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590550</xdr:colOff>
      <xdr:row>3</xdr:row>
      <xdr:rowOff>69850</xdr:rowOff>
    </xdr:from>
    <xdr:to>
      <xdr:col>7</xdr:col>
      <xdr:colOff>742950</xdr:colOff>
      <xdr:row>7</xdr:row>
      <xdr:rowOff>95250</xdr:rowOff>
    </xdr:to>
    <xdr:sp macro="" textlink="">
      <xdr:nvSpPr>
        <xdr:cNvPr id="9" name="Rectangle: Rounded Corners 8">
          <a:extLst>
            <a:ext uri="{FF2B5EF4-FFF2-40B4-BE49-F238E27FC236}">
              <a16:creationId xmlns:a16="http://schemas.microsoft.com/office/drawing/2014/main" id="{9E2BE53C-39BA-6B6F-50A0-700672DB4A36}"/>
            </a:ext>
          </a:extLst>
        </xdr:cNvPr>
        <xdr:cNvSpPr/>
      </xdr:nvSpPr>
      <xdr:spPr>
        <a:xfrm>
          <a:off x="3638550" y="622300"/>
          <a:ext cx="1371600" cy="76200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228600</xdr:colOff>
      <xdr:row>11</xdr:row>
      <xdr:rowOff>114300</xdr:rowOff>
    </xdr:from>
    <xdr:to>
      <xdr:col>8</xdr:col>
      <xdr:colOff>0</xdr:colOff>
      <xdr:row>19</xdr:row>
      <xdr:rowOff>44450</xdr:rowOff>
    </xdr:to>
    <xdr:sp macro="" textlink="">
      <xdr:nvSpPr>
        <xdr:cNvPr id="11" name="Rectangle: Rounded Corners 10">
          <a:extLst>
            <a:ext uri="{FF2B5EF4-FFF2-40B4-BE49-F238E27FC236}">
              <a16:creationId xmlns:a16="http://schemas.microsoft.com/office/drawing/2014/main" id="{3866499B-88AC-8400-001C-BFD05E43E0EA}"/>
            </a:ext>
          </a:extLst>
        </xdr:cNvPr>
        <xdr:cNvSpPr/>
      </xdr:nvSpPr>
      <xdr:spPr>
        <a:xfrm>
          <a:off x="838200" y="2139950"/>
          <a:ext cx="4197350" cy="140335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editAs="absolute">
    <xdr:from>
      <xdr:col>1</xdr:col>
      <xdr:colOff>228600</xdr:colOff>
      <xdr:row>7</xdr:row>
      <xdr:rowOff>139700</xdr:rowOff>
    </xdr:from>
    <xdr:to>
      <xdr:col>7</xdr:col>
      <xdr:colOff>749300</xdr:colOff>
      <xdr:row>11</xdr:row>
      <xdr:rowOff>69850</xdr:rowOff>
    </xdr:to>
    <xdr:sp macro="" textlink="">
      <xdr:nvSpPr>
        <xdr:cNvPr id="12" name="Rectangle: Rounded Corners 11">
          <a:extLst>
            <a:ext uri="{FF2B5EF4-FFF2-40B4-BE49-F238E27FC236}">
              <a16:creationId xmlns:a16="http://schemas.microsoft.com/office/drawing/2014/main" id="{3DB010C2-617B-C031-1C6B-64E6844DAB80}"/>
            </a:ext>
          </a:extLst>
        </xdr:cNvPr>
        <xdr:cNvSpPr/>
      </xdr:nvSpPr>
      <xdr:spPr>
        <a:xfrm>
          <a:off x="838200" y="1428750"/>
          <a:ext cx="4178300" cy="66675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44450</xdr:colOff>
      <xdr:row>9</xdr:row>
      <xdr:rowOff>31750</xdr:rowOff>
    </xdr:from>
    <xdr:to>
      <xdr:col>13</xdr:col>
      <xdr:colOff>590550</xdr:colOff>
      <xdr:row>19</xdr:row>
      <xdr:rowOff>57150</xdr:rowOff>
    </xdr:to>
    <xdr:sp macro="" textlink="">
      <xdr:nvSpPr>
        <xdr:cNvPr id="19" name="Rectangle: Rounded Corners 18">
          <a:extLst>
            <a:ext uri="{FF2B5EF4-FFF2-40B4-BE49-F238E27FC236}">
              <a16:creationId xmlns:a16="http://schemas.microsoft.com/office/drawing/2014/main" id="{4EA6A350-E4FA-808A-1F5D-FE3917B55908}"/>
            </a:ext>
          </a:extLst>
        </xdr:cNvPr>
        <xdr:cNvSpPr/>
      </xdr:nvSpPr>
      <xdr:spPr>
        <a:xfrm>
          <a:off x="5080000" y="1689100"/>
          <a:ext cx="3594100" cy="186690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273050</xdr:colOff>
      <xdr:row>0</xdr:row>
      <xdr:rowOff>101600</xdr:rowOff>
    </xdr:from>
    <xdr:to>
      <xdr:col>5</xdr:col>
      <xdr:colOff>368300</xdr:colOff>
      <xdr:row>2</xdr:row>
      <xdr:rowOff>114300</xdr:rowOff>
    </xdr:to>
    <xdr:sp macro="" textlink="">
      <xdr:nvSpPr>
        <xdr:cNvPr id="10" name="TextBox 9">
          <a:extLst>
            <a:ext uri="{FF2B5EF4-FFF2-40B4-BE49-F238E27FC236}">
              <a16:creationId xmlns:a16="http://schemas.microsoft.com/office/drawing/2014/main" id="{C2FC12D6-8DE3-B7AC-20D5-5D243C5BC887}"/>
            </a:ext>
          </a:extLst>
        </xdr:cNvPr>
        <xdr:cNvSpPr txBox="1"/>
      </xdr:nvSpPr>
      <xdr:spPr>
        <a:xfrm>
          <a:off x="882650" y="101600"/>
          <a:ext cx="25336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Hospital Emergency Room Dashdboard</a:t>
          </a:r>
        </a:p>
      </xdr:txBody>
    </xdr:sp>
    <xdr:clientData/>
  </xdr:twoCellAnchor>
  <xdr:twoCellAnchor editAs="oneCell">
    <xdr:from>
      <xdr:col>0</xdr:col>
      <xdr:colOff>31750</xdr:colOff>
      <xdr:row>0</xdr:row>
      <xdr:rowOff>0</xdr:rowOff>
    </xdr:from>
    <xdr:to>
      <xdr:col>1</xdr:col>
      <xdr:colOff>247650</xdr:colOff>
      <xdr:row>3</xdr:row>
      <xdr:rowOff>25400</xdr:rowOff>
    </xdr:to>
    <xdr:pic>
      <xdr:nvPicPr>
        <xdr:cNvPr id="15" name="Picture 14">
          <a:extLst>
            <a:ext uri="{FF2B5EF4-FFF2-40B4-BE49-F238E27FC236}">
              <a16:creationId xmlns:a16="http://schemas.microsoft.com/office/drawing/2014/main" id="{5B3BF89A-1B0F-4D9D-DAE7-BC69C858FD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0"/>
          <a:ext cx="825500" cy="577850"/>
        </a:xfrm>
        <a:prstGeom prst="rect">
          <a:avLst/>
        </a:prstGeom>
      </xdr:spPr>
    </xdr:pic>
    <xdr:clientData/>
  </xdr:twoCellAnchor>
  <xdr:twoCellAnchor editAs="absolute">
    <xdr:from>
      <xdr:col>2</xdr:col>
      <xdr:colOff>361950</xdr:colOff>
      <xdr:row>1</xdr:row>
      <xdr:rowOff>101600</xdr:rowOff>
    </xdr:from>
    <xdr:to>
      <xdr:col>4</xdr:col>
      <xdr:colOff>355600</xdr:colOff>
      <xdr:row>3</xdr:row>
      <xdr:rowOff>44450</xdr:rowOff>
    </xdr:to>
    <xdr:sp macro="" textlink="">
      <xdr:nvSpPr>
        <xdr:cNvPr id="16" name="TextBox 15">
          <a:extLst>
            <a:ext uri="{FF2B5EF4-FFF2-40B4-BE49-F238E27FC236}">
              <a16:creationId xmlns:a16="http://schemas.microsoft.com/office/drawing/2014/main" id="{8B221DF1-1256-42FD-8087-8C60CD51B331}"/>
            </a:ext>
          </a:extLst>
        </xdr:cNvPr>
        <xdr:cNvSpPr txBox="1"/>
      </xdr:nvSpPr>
      <xdr:spPr>
        <a:xfrm>
          <a:off x="1581150" y="285750"/>
          <a:ext cx="12128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a:t>Monthly</a:t>
          </a:r>
          <a:r>
            <a:rPr lang="en-US" sz="1100" baseline="0"/>
            <a:t> Report</a:t>
          </a:r>
          <a:endParaRPr lang="en-US" sz="1100"/>
        </a:p>
      </xdr:txBody>
    </xdr:sp>
    <xdr:clientData/>
  </xdr:twoCellAnchor>
  <xdr:twoCellAnchor editAs="absolute">
    <xdr:from>
      <xdr:col>1</xdr:col>
      <xdr:colOff>501650</xdr:colOff>
      <xdr:row>3</xdr:row>
      <xdr:rowOff>107950</xdr:rowOff>
    </xdr:from>
    <xdr:to>
      <xdr:col>3</xdr:col>
      <xdr:colOff>101600</xdr:colOff>
      <xdr:row>5</xdr:row>
      <xdr:rowOff>107950</xdr:rowOff>
    </xdr:to>
    <xdr:sp macro="" textlink="'Pivot Report'!A5">
      <xdr:nvSpPr>
        <xdr:cNvPr id="36" name="TextBox 35">
          <a:extLst>
            <a:ext uri="{FF2B5EF4-FFF2-40B4-BE49-F238E27FC236}">
              <a16:creationId xmlns:a16="http://schemas.microsoft.com/office/drawing/2014/main" id="{4154705E-E868-4770-8D24-8F5A2FDC6110}"/>
            </a:ext>
          </a:extLst>
        </xdr:cNvPr>
        <xdr:cNvSpPr txBox="1"/>
      </xdr:nvSpPr>
      <xdr:spPr>
        <a:xfrm>
          <a:off x="1111250" y="660400"/>
          <a:ext cx="8191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65867BB-B3F0-4A5F-A024-5081D5FFA48D}" type="TxLink">
            <a:rPr lang="en-US" sz="1100" b="0" i="0" u="none" strike="noStrike">
              <a:solidFill>
                <a:srgbClr val="000000"/>
              </a:solidFill>
              <a:latin typeface="Calibri"/>
              <a:cs typeface="Calibri"/>
            </a:rPr>
            <a:pPr algn="ctr"/>
            <a:t>513</a:t>
          </a:fld>
          <a:endParaRPr lang="en-US" sz="1200"/>
        </a:p>
      </xdr:txBody>
    </xdr:sp>
    <xdr:clientData/>
  </xdr:twoCellAnchor>
  <xdr:twoCellAnchor editAs="absolute">
    <xdr:from>
      <xdr:col>1</xdr:col>
      <xdr:colOff>469900</xdr:colOff>
      <xdr:row>4</xdr:row>
      <xdr:rowOff>127000</xdr:rowOff>
    </xdr:from>
    <xdr:to>
      <xdr:col>3</xdr:col>
      <xdr:colOff>120650</xdr:colOff>
      <xdr:row>6</xdr:row>
      <xdr:rowOff>88900</xdr:rowOff>
    </xdr:to>
    <xdr:sp macro="" textlink="'Pivot Report'!I47">
      <xdr:nvSpPr>
        <xdr:cNvPr id="37" name="TextBox 36">
          <a:extLst>
            <a:ext uri="{FF2B5EF4-FFF2-40B4-BE49-F238E27FC236}">
              <a16:creationId xmlns:a16="http://schemas.microsoft.com/office/drawing/2014/main" id="{04C1CFEC-90BB-4A99-924F-436F3A5972A0}"/>
            </a:ext>
          </a:extLst>
        </xdr:cNvPr>
        <xdr:cNvSpPr txBox="1"/>
      </xdr:nvSpPr>
      <xdr:spPr>
        <a:xfrm>
          <a:off x="1079500" y="863600"/>
          <a:ext cx="8699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t>No.</a:t>
          </a:r>
          <a:r>
            <a:rPr lang="en-US" sz="1000" baseline="0"/>
            <a:t> of Patient</a:t>
          </a:r>
          <a:endParaRPr lang="en-US" sz="1000"/>
        </a:p>
      </xdr:txBody>
    </xdr:sp>
    <xdr:clientData/>
  </xdr:twoCellAnchor>
  <xdr:twoCellAnchor editAs="absolute">
    <xdr:from>
      <xdr:col>6</xdr:col>
      <xdr:colOff>361950</xdr:colOff>
      <xdr:row>3</xdr:row>
      <xdr:rowOff>107950</xdr:rowOff>
    </xdr:from>
    <xdr:to>
      <xdr:col>7</xdr:col>
      <xdr:colOff>311150</xdr:colOff>
      <xdr:row>5</xdr:row>
      <xdr:rowOff>38100</xdr:rowOff>
    </xdr:to>
    <xdr:sp macro="" textlink="'Pivot Report'!A12">
      <xdr:nvSpPr>
        <xdr:cNvPr id="38" name="TextBox 37">
          <a:extLst>
            <a:ext uri="{FF2B5EF4-FFF2-40B4-BE49-F238E27FC236}">
              <a16:creationId xmlns:a16="http://schemas.microsoft.com/office/drawing/2014/main" id="{1673EEA1-A943-21A3-E5B7-7CBD1F78643E}"/>
            </a:ext>
          </a:extLst>
        </xdr:cNvPr>
        <xdr:cNvSpPr txBox="1"/>
      </xdr:nvSpPr>
      <xdr:spPr>
        <a:xfrm>
          <a:off x="4019550" y="660400"/>
          <a:ext cx="5588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9880344-539B-4474-9B7E-B9A972CB4ED7}" type="TxLink">
            <a:rPr lang="en-US" sz="1100" b="0" i="0" u="none" strike="noStrike">
              <a:solidFill>
                <a:srgbClr val="000000"/>
              </a:solidFill>
              <a:latin typeface="Calibri"/>
              <a:cs typeface="Calibri"/>
            </a:rPr>
            <a:pPr algn="ctr"/>
            <a:t>4.96</a:t>
          </a:fld>
          <a:endParaRPr lang="en-US" sz="1200"/>
        </a:p>
      </xdr:txBody>
    </xdr:sp>
    <xdr:clientData/>
  </xdr:twoCellAnchor>
  <xdr:twoCellAnchor editAs="absolute">
    <xdr:from>
      <xdr:col>5</xdr:col>
      <xdr:colOff>590550</xdr:colOff>
      <xdr:row>4</xdr:row>
      <xdr:rowOff>146050</xdr:rowOff>
    </xdr:from>
    <xdr:to>
      <xdr:col>7</xdr:col>
      <xdr:colOff>698500</xdr:colOff>
      <xdr:row>6</xdr:row>
      <xdr:rowOff>88900</xdr:rowOff>
    </xdr:to>
    <xdr:sp macro="" textlink="'Pivot Report'!I47">
      <xdr:nvSpPr>
        <xdr:cNvPr id="39" name="TextBox 38">
          <a:extLst>
            <a:ext uri="{FF2B5EF4-FFF2-40B4-BE49-F238E27FC236}">
              <a16:creationId xmlns:a16="http://schemas.microsoft.com/office/drawing/2014/main" id="{AB543221-30BE-E666-B632-229681BDABF2}"/>
            </a:ext>
          </a:extLst>
        </xdr:cNvPr>
        <xdr:cNvSpPr txBox="1"/>
      </xdr:nvSpPr>
      <xdr:spPr>
        <a:xfrm>
          <a:off x="3638550" y="882650"/>
          <a:ext cx="13271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t>Patient</a:t>
          </a:r>
          <a:r>
            <a:rPr lang="en-US" sz="1000" baseline="0"/>
            <a:t> Satisfaction score</a:t>
          </a:r>
          <a:endParaRPr lang="en-US" sz="1000"/>
        </a:p>
      </xdr:txBody>
    </xdr:sp>
    <xdr:clientData/>
  </xdr:twoCellAnchor>
  <xdr:twoCellAnchor editAs="absolute">
    <xdr:from>
      <xdr:col>4</xdr:col>
      <xdr:colOff>209550</xdr:colOff>
      <xdr:row>3</xdr:row>
      <xdr:rowOff>107950</xdr:rowOff>
    </xdr:from>
    <xdr:to>
      <xdr:col>5</xdr:col>
      <xdr:colOff>158750</xdr:colOff>
      <xdr:row>5</xdr:row>
      <xdr:rowOff>38100</xdr:rowOff>
    </xdr:to>
    <xdr:sp macro="" textlink="'Pivot Report'!A9">
      <xdr:nvSpPr>
        <xdr:cNvPr id="43" name="TextBox 42">
          <a:extLst>
            <a:ext uri="{FF2B5EF4-FFF2-40B4-BE49-F238E27FC236}">
              <a16:creationId xmlns:a16="http://schemas.microsoft.com/office/drawing/2014/main" id="{E17682E2-ADA7-4002-A0E1-C22733E8CC66}"/>
            </a:ext>
          </a:extLst>
        </xdr:cNvPr>
        <xdr:cNvSpPr txBox="1"/>
      </xdr:nvSpPr>
      <xdr:spPr>
        <a:xfrm>
          <a:off x="2647950" y="660400"/>
          <a:ext cx="5588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4A410F9-7E51-4D11-BCDB-217CEF68B430}" type="TxLink">
            <a:rPr lang="en-US" sz="1100" b="0" i="0" u="none" strike="noStrike">
              <a:solidFill>
                <a:srgbClr val="000000"/>
              </a:solidFill>
              <a:latin typeface="Calibri"/>
              <a:cs typeface="Calibri"/>
            </a:rPr>
            <a:pPr algn="ctr"/>
            <a:t>36.32</a:t>
          </a:fld>
          <a:endParaRPr lang="en-US" sz="1200"/>
        </a:p>
      </xdr:txBody>
    </xdr:sp>
    <xdr:clientData/>
  </xdr:twoCellAnchor>
  <xdr:twoCellAnchor editAs="absolute">
    <xdr:from>
      <xdr:col>3</xdr:col>
      <xdr:colOff>431800</xdr:colOff>
      <xdr:row>4</xdr:row>
      <xdr:rowOff>139700</xdr:rowOff>
    </xdr:from>
    <xdr:to>
      <xdr:col>5</xdr:col>
      <xdr:colOff>476250</xdr:colOff>
      <xdr:row>6</xdr:row>
      <xdr:rowOff>120650</xdr:rowOff>
    </xdr:to>
    <xdr:sp macro="" textlink="'Pivot Report'!Q23">
      <xdr:nvSpPr>
        <xdr:cNvPr id="44" name="TextBox 43">
          <a:extLst>
            <a:ext uri="{FF2B5EF4-FFF2-40B4-BE49-F238E27FC236}">
              <a16:creationId xmlns:a16="http://schemas.microsoft.com/office/drawing/2014/main" id="{01EB49CA-DF36-99CB-C5C2-865FF5721803}"/>
            </a:ext>
          </a:extLst>
        </xdr:cNvPr>
        <xdr:cNvSpPr txBox="1"/>
      </xdr:nvSpPr>
      <xdr:spPr>
        <a:xfrm>
          <a:off x="2260600" y="876300"/>
          <a:ext cx="12636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t>Average Wait Time</a:t>
          </a:r>
        </a:p>
      </xdr:txBody>
    </xdr:sp>
    <xdr:clientData/>
  </xdr:twoCellAnchor>
  <xdr:twoCellAnchor editAs="oneCell">
    <xdr:from>
      <xdr:col>1</xdr:col>
      <xdr:colOff>304800</xdr:colOff>
      <xdr:row>3</xdr:row>
      <xdr:rowOff>76200</xdr:rowOff>
    </xdr:from>
    <xdr:to>
      <xdr:col>1</xdr:col>
      <xdr:colOff>590550</xdr:colOff>
      <xdr:row>4</xdr:row>
      <xdr:rowOff>177800</xdr:rowOff>
    </xdr:to>
    <xdr:pic>
      <xdr:nvPicPr>
        <xdr:cNvPr id="46" name="Graphic 45" descr="User with solid fill">
          <a:extLst>
            <a:ext uri="{FF2B5EF4-FFF2-40B4-BE49-F238E27FC236}">
              <a16:creationId xmlns:a16="http://schemas.microsoft.com/office/drawing/2014/main" id="{524A5687-1002-03ED-6C6D-8506D53242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14400" y="628650"/>
          <a:ext cx="285750" cy="285750"/>
        </a:xfrm>
        <a:prstGeom prst="rect">
          <a:avLst/>
        </a:prstGeom>
      </xdr:spPr>
    </xdr:pic>
    <xdr:clientData/>
  </xdr:twoCellAnchor>
  <xdr:twoCellAnchor editAs="oneCell">
    <xdr:from>
      <xdr:col>6</xdr:col>
      <xdr:colOff>19050</xdr:colOff>
      <xdr:row>3</xdr:row>
      <xdr:rowOff>0</xdr:rowOff>
    </xdr:from>
    <xdr:to>
      <xdr:col>6</xdr:col>
      <xdr:colOff>361950</xdr:colOff>
      <xdr:row>5</xdr:row>
      <xdr:rowOff>12700</xdr:rowOff>
    </xdr:to>
    <xdr:pic>
      <xdr:nvPicPr>
        <xdr:cNvPr id="48" name="Graphic 47" descr="Boardroom with solid fill">
          <a:extLst>
            <a:ext uri="{FF2B5EF4-FFF2-40B4-BE49-F238E27FC236}">
              <a16:creationId xmlns:a16="http://schemas.microsoft.com/office/drawing/2014/main" id="{3A37D8F8-BF48-0F0C-2FF8-39F34C7CBDA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676650" y="552450"/>
          <a:ext cx="342900" cy="381000"/>
        </a:xfrm>
        <a:prstGeom prst="rect">
          <a:avLst/>
        </a:prstGeom>
      </xdr:spPr>
    </xdr:pic>
    <xdr:clientData/>
  </xdr:twoCellAnchor>
  <xdr:twoCellAnchor editAs="oneCell">
    <xdr:from>
      <xdr:col>3</xdr:col>
      <xdr:colOff>381000</xdr:colOff>
      <xdr:row>3</xdr:row>
      <xdr:rowOff>107950</xdr:rowOff>
    </xdr:from>
    <xdr:to>
      <xdr:col>4</xdr:col>
      <xdr:colOff>266700</xdr:colOff>
      <xdr:row>4</xdr:row>
      <xdr:rowOff>107950</xdr:rowOff>
    </xdr:to>
    <xdr:pic>
      <xdr:nvPicPr>
        <xdr:cNvPr id="50" name="Graphic 49" descr="Hourglass Finished with solid fill">
          <a:extLst>
            <a:ext uri="{FF2B5EF4-FFF2-40B4-BE49-F238E27FC236}">
              <a16:creationId xmlns:a16="http://schemas.microsoft.com/office/drawing/2014/main" id="{66DEBC0B-CF5D-C56E-400B-BA0AF13FCCF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09800" y="660400"/>
          <a:ext cx="495300" cy="184150"/>
        </a:xfrm>
        <a:prstGeom prst="rect">
          <a:avLst/>
        </a:prstGeom>
      </xdr:spPr>
    </xdr:pic>
    <xdr:clientData/>
  </xdr:twoCellAnchor>
  <xdr:twoCellAnchor editAs="oneCell">
    <xdr:from>
      <xdr:col>0</xdr:col>
      <xdr:colOff>88900</xdr:colOff>
      <xdr:row>3</xdr:row>
      <xdr:rowOff>139700</xdr:rowOff>
    </xdr:from>
    <xdr:to>
      <xdr:col>1</xdr:col>
      <xdr:colOff>146050</xdr:colOff>
      <xdr:row>18</xdr:row>
      <xdr:rowOff>177800</xdr:rowOff>
    </xdr:to>
    <mc:AlternateContent xmlns:mc="http://schemas.openxmlformats.org/markup-compatibility/2006" xmlns:a14="http://schemas.microsoft.com/office/drawing/2010/main">
      <mc:Choice Requires="a14">
        <xdr:graphicFrame macro="">
          <xdr:nvGraphicFramePr>
            <xdr:cNvPr id="51" name="Date (Month)">
              <a:extLst>
                <a:ext uri="{FF2B5EF4-FFF2-40B4-BE49-F238E27FC236}">
                  <a16:creationId xmlns:a16="http://schemas.microsoft.com/office/drawing/2014/main" id="{5741F195-CE89-4F11-B3BC-6E20B4A762B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7150" y="641350"/>
              <a:ext cx="717550" cy="292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234950</xdr:colOff>
      <xdr:row>4</xdr:row>
      <xdr:rowOff>12700</xdr:rowOff>
    </xdr:from>
    <xdr:to>
      <xdr:col>3</xdr:col>
      <xdr:colOff>355600</xdr:colOff>
      <xdr:row>7</xdr:row>
      <xdr:rowOff>63500</xdr:rowOff>
    </xdr:to>
    <xdr:graphicFrame macro="">
      <xdr:nvGraphicFramePr>
        <xdr:cNvPr id="24" name="Chart 23">
          <a:hlinkClick xmlns:r="http://schemas.openxmlformats.org/officeDocument/2006/relationships" r:id="rId8"/>
          <a:extLst>
            <a:ext uri="{FF2B5EF4-FFF2-40B4-BE49-F238E27FC236}">
              <a16:creationId xmlns:a16="http://schemas.microsoft.com/office/drawing/2014/main" id="{447D44B8-CC43-E348-93C6-FBC6EA0C4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406400</xdr:colOff>
      <xdr:row>5</xdr:row>
      <xdr:rowOff>38100</xdr:rowOff>
    </xdr:from>
    <xdr:to>
      <xdr:col>5</xdr:col>
      <xdr:colOff>527050</xdr:colOff>
      <xdr:row>7</xdr:row>
      <xdr:rowOff>63500</xdr:rowOff>
    </xdr:to>
    <xdr:graphicFrame macro="">
      <xdr:nvGraphicFramePr>
        <xdr:cNvPr id="17" name="Chart 16">
          <a:hlinkClick xmlns:r="http://schemas.openxmlformats.org/officeDocument/2006/relationships" r:id="rId10"/>
          <a:extLst>
            <a:ext uri="{FF2B5EF4-FFF2-40B4-BE49-F238E27FC236}">
              <a16:creationId xmlns:a16="http://schemas.microsoft.com/office/drawing/2014/main" id="{DFFA2D4B-7989-48DC-A52D-ED5C4EBE2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558800</xdr:colOff>
      <xdr:row>4</xdr:row>
      <xdr:rowOff>69850</xdr:rowOff>
    </xdr:from>
    <xdr:to>
      <xdr:col>7</xdr:col>
      <xdr:colOff>742950</xdr:colOff>
      <xdr:row>7</xdr:row>
      <xdr:rowOff>63500</xdr:rowOff>
    </xdr:to>
    <xdr:graphicFrame macro="">
      <xdr:nvGraphicFramePr>
        <xdr:cNvPr id="22" name="Chart 21">
          <a:hlinkClick xmlns:r="http://schemas.openxmlformats.org/officeDocument/2006/relationships" r:id="rId12"/>
          <a:extLst>
            <a:ext uri="{FF2B5EF4-FFF2-40B4-BE49-F238E27FC236}">
              <a16:creationId xmlns:a16="http://schemas.microsoft.com/office/drawing/2014/main" id="{B5554DA7-CDCC-44EC-97E5-CBEAF4000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228600</xdr:colOff>
          <xdr:row>7</xdr:row>
          <xdr:rowOff>127000</xdr:rowOff>
        </xdr:from>
        <xdr:to>
          <xdr:col>7</xdr:col>
          <xdr:colOff>765592</xdr:colOff>
          <xdr:row>11</xdr:row>
          <xdr:rowOff>57150</xdr:rowOff>
        </xdr:to>
        <xdr:pic>
          <xdr:nvPicPr>
            <xdr:cNvPr id="53" name="Picture 52">
              <a:extLst>
                <a:ext uri="{FF2B5EF4-FFF2-40B4-BE49-F238E27FC236}">
                  <a16:creationId xmlns:a16="http://schemas.microsoft.com/office/drawing/2014/main" id="{DD4E4349-6444-6587-0C75-CDD8129B48E8}"/>
                </a:ext>
              </a:extLst>
            </xdr:cNvPr>
            <xdr:cNvPicPr>
              <a:picLocks noChangeAspect="1" noChangeArrowheads="1"/>
              <a:extLst>
                <a:ext uri="{84589F7E-364E-4C9E-8A38-B11213B215E9}">
                  <a14:cameraTool cellRange="'Pivot Report'!$A$53:$D$55" spid="_x0000_s1078"/>
                </a:ext>
              </a:extLst>
            </xdr:cNvPicPr>
          </xdr:nvPicPr>
          <xdr:blipFill>
            <a:blip xmlns:r="http://schemas.openxmlformats.org/officeDocument/2006/relationships" r:embed="rId14"/>
            <a:srcRect/>
            <a:stretch>
              <a:fillRect/>
            </a:stretch>
          </xdr:blipFill>
          <xdr:spPr bwMode="auto">
            <a:xfrm>
              <a:off x="838200" y="1416050"/>
              <a:ext cx="4194592" cy="66675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273050</xdr:colOff>
      <xdr:row>11</xdr:row>
      <xdr:rowOff>133350</xdr:rowOff>
    </xdr:from>
    <xdr:to>
      <xdr:col>7</xdr:col>
      <xdr:colOff>711200</xdr:colOff>
      <xdr:row>18</xdr:row>
      <xdr:rowOff>57150</xdr:rowOff>
    </xdr:to>
    <xdr:graphicFrame macro="">
      <xdr:nvGraphicFramePr>
        <xdr:cNvPr id="54" name="Chart 53">
          <a:extLst>
            <a:ext uri="{FF2B5EF4-FFF2-40B4-BE49-F238E27FC236}">
              <a16:creationId xmlns:a16="http://schemas.microsoft.com/office/drawing/2014/main" id="{002C3588-0579-4EF1-90EA-CE492F31B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596900</xdr:colOff>
      <xdr:row>18</xdr:row>
      <xdr:rowOff>19050</xdr:rowOff>
    </xdr:from>
    <xdr:to>
      <xdr:col>6</xdr:col>
      <xdr:colOff>203200</xdr:colOff>
      <xdr:row>19</xdr:row>
      <xdr:rowOff>0</xdr:rowOff>
    </xdr:to>
    <xdr:sp macro="" textlink="'Pivot Report'!Q23">
      <xdr:nvSpPr>
        <xdr:cNvPr id="55" name="TextBox 54">
          <a:extLst>
            <a:ext uri="{FF2B5EF4-FFF2-40B4-BE49-F238E27FC236}">
              <a16:creationId xmlns:a16="http://schemas.microsoft.com/office/drawing/2014/main" id="{AC3C508B-781F-4BC3-B5FD-4D78FB30EC67}"/>
            </a:ext>
          </a:extLst>
        </xdr:cNvPr>
        <xdr:cNvSpPr txBox="1"/>
      </xdr:nvSpPr>
      <xdr:spPr>
        <a:xfrm>
          <a:off x="1816100" y="3333750"/>
          <a:ext cx="204470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solidFill>
                <a:schemeClr val="tx1"/>
              </a:solidFill>
            </a:rPr>
            <a:t>No.</a:t>
          </a:r>
          <a:r>
            <a:rPr lang="en-US" sz="1000" baseline="0">
              <a:solidFill>
                <a:schemeClr val="tx1"/>
              </a:solidFill>
            </a:rPr>
            <a:t> of Patient by Age Group</a:t>
          </a:r>
          <a:endParaRPr lang="en-US" sz="1000">
            <a:solidFill>
              <a:schemeClr val="tx1"/>
            </a:solidFill>
          </a:endParaRPr>
        </a:p>
      </xdr:txBody>
    </xdr:sp>
    <xdr:clientData/>
  </xdr:twoCellAnchor>
  <xdr:twoCellAnchor>
    <xdr:from>
      <xdr:col>8</xdr:col>
      <xdr:colOff>158750</xdr:colOff>
      <xdr:row>0</xdr:row>
      <xdr:rowOff>19050</xdr:rowOff>
    </xdr:from>
    <xdr:to>
      <xdr:col>11</xdr:col>
      <xdr:colOff>165100</xdr:colOff>
      <xdr:row>7</xdr:row>
      <xdr:rowOff>165100</xdr:rowOff>
    </xdr:to>
    <xdr:graphicFrame macro="">
      <xdr:nvGraphicFramePr>
        <xdr:cNvPr id="56" name="Chart 55">
          <a:extLst>
            <a:ext uri="{FF2B5EF4-FFF2-40B4-BE49-F238E27FC236}">
              <a16:creationId xmlns:a16="http://schemas.microsoft.com/office/drawing/2014/main" id="{7C758DE9-B23A-450B-9093-507B16056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641350</xdr:colOff>
      <xdr:row>7</xdr:row>
      <xdr:rowOff>120650</xdr:rowOff>
    </xdr:from>
    <xdr:to>
      <xdr:col>11</xdr:col>
      <xdr:colOff>88900</xdr:colOff>
      <xdr:row>8</xdr:row>
      <xdr:rowOff>88900</xdr:rowOff>
    </xdr:to>
    <xdr:sp macro="" textlink="'Pivot Report'!Q23">
      <xdr:nvSpPr>
        <xdr:cNvPr id="57" name="TextBox 56">
          <a:extLst>
            <a:ext uri="{FF2B5EF4-FFF2-40B4-BE49-F238E27FC236}">
              <a16:creationId xmlns:a16="http://schemas.microsoft.com/office/drawing/2014/main" id="{5C1C5177-386C-4D0D-B668-0CE748D82C01}"/>
            </a:ext>
          </a:extLst>
        </xdr:cNvPr>
        <xdr:cNvSpPr txBox="1"/>
      </xdr:nvSpPr>
      <xdr:spPr>
        <a:xfrm>
          <a:off x="4908550" y="1409700"/>
          <a:ext cx="20447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solidFill>
                <a:schemeClr val="tx1"/>
              </a:solidFill>
            </a:rPr>
            <a:t>Patient</a:t>
          </a:r>
          <a:r>
            <a:rPr lang="en-US" sz="1000" baseline="0">
              <a:solidFill>
                <a:schemeClr val="tx1"/>
              </a:solidFill>
            </a:rPr>
            <a:t> Attend Status</a:t>
          </a:r>
        </a:p>
        <a:p>
          <a:pPr algn="ctr"/>
          <a:endParaRPr lang="en-US" sz="1000">
            <a:solidFill>
              <a:schemeClr val="tx1"/>
            </a:solidFill>
          </a:endParaRPr>
        </a:p>
      </xdr:txBody>
    </xdr:sp>
    <xdr:clientData/>
  </xdr:twoCellAnchor>
  <xdr:twoCellAnchor>
    <xdr:from>
      <xdr:col>11</xdr:col>
      <xdr:colOff>203200</xdr:colOff>
      <xdr:row>0</xdr:row>
      <xdr:rowOff>0</xdr:rowOff>
    </xdr:from>
    <xdr:to>
      <xdr:col>13</xdr:col>
      <xdr:colOff>635000</xdr:colOff>
      <xdr:row>7</xdr:row>
      <xdr:rowOff>165100</xdr:rowOff>
    </xdr:to>
    <xdr:graphicFrame macro="">
      <xdr:nvGraphicFramePr>
        <xdr:cNvPr id="58" name="Chart 57">
          <a:extLst>
            <a:ext uri="{FF2B5EF4-FFF2-40B4-BE49-F238E27FC236}">
              <a16:creationId xmlns:a16="http://schemas.microsoft.com/office/drawing/2014/main" id="{54875405-2914-40BE-93F3-A8A99DE66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495300</xdr:colOff>
      <xdr:row>7</xdr:row>
      <xdr:rowOff>133350</xdr:rowOff>
    </xdr:from>
    <xdr:to>
      <xdr:col>19</xdr:col>
      <xdr:colOff>88900</xdr:colOff>
      <xdr:row>8</xdr:row>
      <xdr:rowOff>114300</xdr:rowOff>
    </xdr:to>
    <xdr:sp macro="" textlink="'Pivot Report'!Q23">
      <xdr:nvSpPr>
        <xdr:cNvPr id="59" name="TextBox 58">
          <a:extLst>
            <a:ext uri="{FF2B5EF4-FFF2-40B4-BE49-F238E27FC236}">
              <a16:creationId xmlns:a16="http://schemas.microsoft.com/office/drawing/2014/main" id="{17F86F6C-61C8-4C2B-BB73-C90477501563}"/>
            </a:ext>
          </a:extLst>
        </xdr:cNvPr>
        <xdr:cNvSpPr txBox="1"/>
      </xdr:nvSpPr>
      <xdr:spPr>
        <a:xfrm>
          <a:off x="6750050" y="1422400"/>
          <a:ext cx="204470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aseline="0">
              <a:solidFill>
                <a:schemeClr val="tx1"/>
              </a:solidFill>
            </a:rPr>
            <a:t>Gender wise Analysis</a:t>
          </a:r>
        </a:p>
        <a:p>
          <a:pPr algn="ctr"/>
          <a:endParaRPr lang="en-US" sz="1000" baseline="0">
            <a:solidFill>
              <a:schemeClr val="tx1"/>
            </a:solidFill>
          </a:endParaRPr>
        </a:p>
        <a:p>
          <a:pPr algn="ctr"/>
          <a:endParaRPr lang="en-US" sz="1000">
            <a:solidFill>
              <a:schemeClr val="tx1"/>
            </a:solidFill>
          </a:endParaRPr>
        </a:p>
      </xdr:txBody>
    </xdr:sp>
    <xdr:clientData/>
  </xdr:twoCellAnchor>
  <xdr:twoCellAnchor>
    <xdr:from>
      <xdr:col>8</xdr:col>
      <xdr:colOff>247650</xdr:colOff>
      <xdr:row>9</xdr:row>
      <xdr:rowOff>57150</xdr:rowOff>
    </xdr:from>
    <xdr:to>
      <xdr:col>13</xdr:col>
      <xdr:colOff>476250</xdr:colOff>
      <xdr:row>18</xdr:row>
      <xdr:rowOff>127000</xdr:rowOff>
    </xdr:to>
    <xdr:graphicFrame macro="">
      <xdr:nvGraphicFramePr>
        <xdr:cNvPr id="60" name="Chart 59">
          <a:extLst>
            <a:ext uri="{FF2B5EF4-FFF2-40B4-BE49-F238E27FC236}">
              <a16:creationId xmlns:a16="http://schemas.microsoft.com/office/drawing/2014/main" id="{A5B8E96D-2327-47BF-A06D-A95B5293A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190500</xdr:colOff>
      <xdr:row>18</xdr:row>
      <xdr:rowOff>12700</xdr:rowOff>
    </xdr:from>
    <xdr:to>
      <xdr:col>12</xdr:col>
      <xdr:colOff>406400</xdr:colOff>
      <xdr:row>18</xdr:row>
      <xdr:rowOff>165100</xdr:rowOff>
    </xdr:to>
    <xdr:sp macro="" textlink="'Pivot Report'!Q23">
      <xdr:nvSpPr>
        <xdr:cNvPr id="61" name="TextBox 60">
          <a:extLst>
            <a:ext uri="{FF2B5EF4-FFF2-40B4-BE49-F238E27FC236}">
              <a16:creationId xmlns:a16="http://schemas.microsoft.com/office/drawing/2014/main" id="{C4F43CFA-672F-426A-9DB8-90A93101B2E9}"/>
            </a:ext>
          </a:extLst>
        </xdr:cNvPr>
        <xdr:cNvSpPr txBox="1"/>
      </xdr:nvSpPr>
      <xdr:spPr>
        <a:xfrm>
          <a:off x="5835650" y="3327400"/>
          <a:ext cx="20447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aseline="0">
              <a:solidFill>
                <a:schemeClr val="tx1"/>
              </a:solidFill>
            </a:rPr>
            <a:t>No. of Patient by Department Referral</a:t>
          </a:r>
        </a:p>
        <a:p>
          <a:pPr algn="ctr"/>
          <a:endParaRPr lang="en-US" sz="1000" baseline="0">
            <a:solidFill>
              <a:schemeClr val="tx1"/>
            </a:solidFill>
          </a:endParaRPr>
        </a:p>
        <a:p>
          <a:pPr algn="ctr"/>
          <a:endParaRPr lang="en-US" sz="1000">
            <a:solidFill>
              <a:schemeClr val="tx1"/>
            </a:solidFill>
          </a:endParaRPr>
        </a:p>
      </xdr:txBody>
    </xdr:sp>
    <xdr:clientData/>
  </xdr:twoCellAnchor>
  <xdr:twoCellAnchor editAs="oneCell">
    <xdr:from>
      <xdr:col>6</xdr:col>
      <xdr:colOff>234950</xdr:colOff>
      <xdr:row>0</xdr:row>
      <xdr:rowOff>133350</xdr:rowOff>
    </xdr:from>
    <xdr:to>
      <xdr:col>7</xdr:col>
      <xdr:colOff>742950</xdr:colOff>
      <xdr:row>2</xdr:row>
      <xdr:rowOff>130810</xdr:rowOff>
    </xdr:to>
    <mc:AlternateContent xmlns:mc="http://schemas.openxmlformats.org/markup-compatibility/2006" xmlns:a14="http://schemas.microsoft.com/office/drawing/2010/main">
      <mc:Choice Requires="a14">
        <xdr:graphicFrame macro="">
          <xdr:nvGraphicFramePr>
            <xdr:cNvPr id="62" name="Date (Year)">
              <a:extLst>
                <a:ext uri="{FF2B5EF4-FFF2-40B4-BE49-F238E27FC236}">
                  <a16:creationId xmlns:a16="http://schemas.microsoft.com/office/drawing/2014/main" id="{CDBE28CE-7F79-41D4-B3A9-51391BD825E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92550" y="133350"/>
              <a:ext cx="1117600"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16</xdr:row>
      <xdr:rowOff>177800</xdr:rowOff>
    </xdr:to>
    <xdr:graphicFrame macro="">
      <xdr:nvGraphicFramePr>
        <xdr:cNvPr id="2" name="Chart 1">
          <a:extLst>
            <a:ext uri="{FF2B5EF4-FFF2-40B4-BE49-F238E27FC236}">
              <a16:creationId xmlns:a16="http://schemas.microsoft.com/office/drawing/2014/main" id="{C099E1BD-8A37-4E6D-9846-840520A61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0</xdr:row>
      <xdr:rowOff>0</xdr:rowOff>
    </xdr:from>
    <xdr:to>
      <xdr:col>0</xdr:col>
      <xdr:colOff>495300</xdr:colOff>
      <xdr:row>2</xdr:row>
      <xdr:rowOff>114300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7147740A-3D1C-74E5-C123-DCDF3D7C240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700" y="0"/>
          <a:ext cx="482600"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xdr:colOff>
      <xdr:row>0</xdr:row>
      <xdr:rowOff>0</xdr:rowOff>
    </xdr:from>
    <xdr:to>
      <xdr:col>12</xdr:col>
      <xdr:colOff>603250</xdr:colOff>
      <xdr:row>15</xdr:row>
      <xdr:rowOff>171450</xdr:rowOff>
    </xdr:to>
    <xdr:graphicFrame macro="">
      <xdr:nvGraphicFramePr>
        <xdr:cNvPr id="2" name="Chart 1">
          <a:extLst>
            <a:ext uri="{FF2B5EF4-FFF2-40B4-BE49-F238E27FC236}">
              <a16:creationId xmlns:a16="http://schemas.microsoft.com/office/drawing/2014/main" id="{5A749E3A-0E00-43A1-A319-C79A8F6F6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524932</xdr:colOff>
      <xdr:row>2</xdr:row>
      <xdr:rowOff>88900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91F9BF71-91EC-4284-B5AA-546E791FD6E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24932" cy="457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603250</xdr:colOff>
      <xdr:row>15</xdr:row>
      <xdr:rowOff>177800</xdr:rowOff>
    </xdr:to>
    <xdr:graphicFrame macro="">
      <xdr:nvGraphicFramePr>
        <xdr:cNvPr id="7" name="Chart 6">
          <a:extLst>
            <a:ext uri="{FF2B5EF4-FFF2-40B4-BE49-F238E27FC236}">
              <a16:creationId xmlns:a16="http://schemas.microsoft.com/office/drawing/2014/main" id="{0C2BE4E2-2F35-4495-95E8-5D692D566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524932</xdr:colOff>
      <xdr:row>2</xdr:row>
      <xdr:rowOff>88900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683CD6DB-5644-B9FE-69DC-8B491A7E624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24932" cy="457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07986108" createdVersion="5" refreshedVersion="8" minRefreshableVersion="3" recordCount="0" supportSubquery="1" supportAdvancedDrill="1" xr:uid="{9E73C652-7691-424D-A8AA-00476DFEF29C}">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1053241" createdVersion="5" refreshedVersion="8" minRefreshableVersion="3" recordCount="0" supportSubquery="1" supportAdvancedDrill="1" xr:uid="{209DF8BA-700A-4437-9E29-133F656BC125}">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10879633" createdVersion="5" refreshedVersion="8" minRefreshableVersion="3" recordCount="0" supportSubquery="1" supportAdvancedDrill="1" xr:uid="{DC9C81F6-2C11-401A-AE84-42F188A49059}">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11342595" createdVersion="5" refreshedVersion="8" minRefreshableVersion="3" recordCount="0" supportSubquery="1" supportAdvancedDrill="1" xr:uid="{91A0987C-C2A0-4C71-8959-88A7CC75AF59}">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40.764835879629" createdVersion="3" refreshedVersion="8" minRefreshableVersion="3" recordCount="0" supportSubquery="1" supportAdvancedDrill="1" xr:uid="{BFBFA384-55E6-40A2-A4D0-C902D814DEB6}">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525921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08217593" createdVersion="5" refreshedVersion="8" minRefreshableVersion="3" recordCount="0" supportSubquery="1" supportAdvancedDrill="1" xr:uid="{09FCF05B-AD44-44C0-B976-FFD38E2389FD}">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08217593" createdVersion="5" refreshedVersion="8" minRefreshableVersion="3" recordCount="0" supportSubquery="1" supportAdvancedDrill="1" xr:uid="{4FAFD63E-C665-4685-BC6B-62FF7749ECEE}">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08449077" createdVersion="5" refreshedVersion="8" minRefreshableVersion="3" recordCount="0" supportSubquery="1" supportAdvancedDrill="1" xr:uid="{F4A4A3FC-E2A7-4E49-BE71-3E8C45C078BE}">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08796293" createdVersion="5" refreshedVersion="8" minRefreshableVersion="3" recordCount="0" supportSubquery="1" supportAdvancedDrill="1" xr:uid="{EDBCE7B2-14CF-453E-8DD1-939C03A28BC1}">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09143517" createdVersion="5" refreshedVersion="8" minRefreshableVersion="3" recordCount="0" supportSubquery="1" supportAdvancedDrill="1" xr:uid="{AC3E942A-C145-49C9-8BA7-79278D69BEC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0949074" createdVersion="5" refreshedVersion="8" minRefreshableVersion="3" recordCount="0" supportSubquery="1" supportAdvancedDrill="1" xr:uid="{CA04D3DB-C1D5-43E3-B261-6DC5DBAE7568}">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09837963" createdVersion="5" refreshedVersion="8" minRefreshableVersion="3" recordCount="0" supportSubquery="1" supportAdvancedDrill="1" xr:uid="{A9B4CF4D-4A14-46FB-B501-F427F40565AD}">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OBOOK" refreshedDate="45771.473410185186" createdVersion="5" refreshedVersion="8" minRefreshableVersion="3" recordCount="0" supportSubquery="1" supportAdvancedDrill="1" xr:uid="{4F5E20B9-5DA1-4899-BE74-331DC254FD4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E70C6-9F4A-4CC1-87DC-CB11C4002509}" name="PivotTable12" cacheId="84" applyNumberFormats="0" applyBorderFormats="0" applyFontFormats="0" applyPatternFormats="0" applyAlignmentFormats="0" applyWidthHeightFormats="1" dataCaption="Values" tag="2623c8ee-12ab-4195-a0d1-1fa1716cec83" updatedVersion="8" minRefreshableVersion="3" subtotalHiddenItems="1" itemPrintTitles="1" createdVersion="5" indent="0" outline="1" outlineData="1" multipleFieldFilters="0" chartFormat="44">
  <location ref="A95:A9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45">
      <pivotArea outline="0" collapsedLevelsAreSubtotals="1" fieldPosition="0"/>
    </format>
    <format dxfId="44">
      <pivotArea grandRow="1"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D5CA58-9EB2-4D91-9259-9545203238F7}" name="PivotTable3" cacheId="60" applyNumberFormats="0" applyBorderFormats="0" applyFontFormats="0" applyPatternFormats="0" applyAlignmentFormats="0" applyWidthHeightFormats="1" dataCaption="Values" tag="6d3c79e8-f1df-480c-88bf-daade250bd74"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2">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B57576-2F90-487C-93E3-62A8DA1FF1FF}" name="PivotTable8" cacheId="72" applyNumberFormats="0" applyBorderFormats="0" applyFontFormats="0" applyPatternFormats="0" applyAlignmentFormats="0" applyWidthHeightFormats="1" dataCaption="Values" tag="49230d37-d8aa-43f8-9766-28bb13241407" updatedVersion="8" minRefreshableVersion="3" subtotalHiddenItems="1" itemPrintTitles="1" createdVersion="5" indent="0" outline="1" outlineData="1" multipleFieldFilters="0" chartFormat="28">
  <location ref="A58: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65">
      <pivotArea outline="0" collapsedLevelsAreSubtotals="1" fieldPosition="0"/>
    </format>
    <format dxfId="64">
      <pivotArea grandRow="1" outline="0" collapsedLevelsAreSubtotals="1" fieldPosition="0"/>
    </format>
    <format dxfId="63">
      <pivotArea collapsedLevelsAreSubtotals="1" fieldPosition="0">
        <references count="1">
          <reference field="1" count="0"/>
        </references>
      </pivotArea>
    </format>
  </formats>
  <chartFormats count="1">
    <chartFormat chart="2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3C46C3-E467-4DB2-B9FE-8E7FA577E78D}" name="PivotTable1" cacheId="54" applyNumberFormats="0" applyBorderFormats="0" applyFontFormats="0" applyPatternFormats="0" applyAlignmentFormats="0" applyWidthHeightFormats="1" dataCaption="Values" tag="5ea00474-3b57-4c8a-9dfd-a1749851543a"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5F6E9A-AA52-4A61-ACAB-5E1785AEFEA3}" name="PivotTable11" cacheId="81" applyNumberFormats="0" applyBorderFormats="0" applyFontFormats="0" applyPatternFormats="0" applyAlignmentFormats="0" applyWidthHeightFormats="1" dataCaption="Values" tag="23810821-92e1-46de-902c-455c114a21c6" updatedVersion="8" minRefreshableVersion="3" subtotalHiddenItems="1" itemPrintTitles="1" createdVersion="5" indent="0" outline="1" outlineData="1" multipleFieldFilters="0" chartFormat="44">
  <location ref="A82:B9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3">
    <format dxfId="48">
      <pivotArea outline="0" collapsedLevelsAreSubtotals="1" fieldPosition="0"/>
    </format>
    <format dxfId="47">
      <pivotArea grandRow="1" outline="0" collapsedLevelsAreSubtotals="1" fieldPosition="0"/>
    </format>
    <format dxfId="46">
      <pivotArea collapsedLevelsAreSubtotals="1" fieldPosition="0">
        <references count="1">
          <reference field="1" count="0"/>
        </references>
      </pivotArea>
    </format>
  </formats>
  <chartFormats count="1">
    <chartFormat chart="4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098CB5-56CF-43EB-AD50-0571932A8CE6}" name="PivotTable10" cacheId="78" applyNumberFormats="0" applyBorderFormats="0" applyFontFormats="0" applyPatternFormats="0" applyAlignmentFormats="0" applyWidthHeightFormats="1" dataCaption="Values" tag="0b60743d-752a-4819-b791-a78721b04655" updatedVersion="8" minRefreshableVersion="3" subtotalHiddenItems="1" itemPrintTitles="1" createdVersion="5" indent="0" outline="1" outlineData="1" multipleFieldFilters="0" chartFormat="40">
  <location ref="A76:B7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51">
      <pivotArea outline="0" collapsedLevelsAreSubtotals="1" fieldPosition="0"/>
    </format>
    <format dxfId="50">
      <pivotArea grandRow="1" outline="0" collapsedLevelsAreSubtotals="1" fieldPosition="0"/>
    </format>
    <format dxfId="49">
      <pivotArea collapsedLevelsAreSubtotals="1" fieldPosition="0">
        <references count="1">
          <reference field="1" count="0"/>
        </references>
      </pivotArea>
    </format>
  </formats>
  <chartFormats count="3">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1" count="1" selected="0">
            <x v="0"/>
          </reference>
        </references>
      </pivotArea>
    </chartFormat>
    <chartFormat chart="3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83B5C7-2D86-43C7-978E-94850A36CCAC}" name="PivotTable9" cacheId="75" applyNumberFormats="0" applyBorderFormats="0" applyFontFormats="0" applyPatternFormats="0" applyAlignmentFormats="0" applyWidthHeightFormats="1" dataCaption="Values" tag="fbfb492d-dc84-4a90-9d37-8e45c5dd431e" updatedVersion="8" minRefreshableVersion="3" subtotalHiddenItems="1" itemPrintTitles="1" createdVersion="5" indent="0" outline="1" outlineData="1" multipleFieldFilters="0" chartFormat="33">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54">
      <pivotArea outline="0" collapsedLevelsAreSubtotals="1" fieldPosition="0"/>
    </format>
    <format dxfId="53">
      <pivotArea grandRow="1" outline="0" collapsedLevelsAreSubtotals="1" fieldPosition="0"/>
    </format>
    <format dxfId="52">
      <pivotArea collapsedLevelsAreSubtotals="1" fieldPosition="0">
        <references count="1">
          <reference field="1" count="0"/>
        </references>
      </pivotArea>
    </format>
  </formats>
  <chartFormats count="3">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F55C58-62F2-4DED-BCEC-A99163D15BDC}" name="PivotTable4" cacheId="51" applyNumberFormats="0" applyBorderFormats="0" applyFontFormats="0" applyPatternFormats="0" applyAlignmentFormats="0" applyWidthHeightFormats="1" dataCaption="Values" tag="f2b3cc3a-3faf-4def-a74d-aef2a6836ea2" updatedVersion="8" minRefreshableVersion="3" subtotalHiddenItems="1" itemPrintTitles="1" createdVersion="5" indent="0" outline="1" outlineData="1" multipleFieldFilters="0" chartFormat="30">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8"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D45E20-D346-4629-A5A6-176C0639087F}" name="PivotTable5" cacheId="63" applyNumberFormats="0" applyBorderFormats="0" applyFontFormats="0" applyPatternFormats="0" applyAlignmentFormats="0" applyWidthHeightFormats="1" dataCaption="Values" tag="02f418f8-e270-4234-afbd-302cdb914a4c" updatedVersion="8" minRefreshableVersion="3" subtotalHiddenItems="1" itemPrintTitles="1" createdVersion="5" indent="0" outline="1" outlineData="1" multipleFieldFilters="0" chartFormat="40">
  <location ref="I5:J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55">
      <pivotArea outline="0" collapsedLevelsAreSubtotals="1" fieldPosition="0"/>
    </format>
  </formats>
  <chartFormats count="2">
    <chartFormat chart="33" format="3" series="1">
      <pivotArea type="data" outline="0" fieldPosition="0">
        <references count="1">
          <reference field="4294967294" count="1" selected="0">
            <x v="0"/>
          </reference>
        </references>
      </pivotArea>
    </chartFormat>
    <chartFormat chart="39" format="7"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059633-7858-48D2-AF4C-E69E22970A47}" name="PivotTable6" cacheId="66" applyNumberFormats="0" applyBorderFormats="0" applyFontFormats="0" applyPatternFormats="0" applyAlignmentFormats="0" applyWidthHeightFormats="1" dataCaption="Values" tag="771ed8f8-601d-4855-b019-10821decebbc" updatedVersion="8" minRefreshableVersion="3" subtotalHiddenItems="1" itemPrintTitles="1" createdVersion="5" indent="0" outline="1" outlineData="1" multipleFieldFilters="0" chartFormat="49">
  <location ref="M5:N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56">
      <pivotArea outline="0" collapsedLevelsAreSubtotals="1" fieldPosition="0"/>
    </format>
  </formats>
  <chartFormats count="2">
    <chartFormat chart="44"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1ECA3B-BB2B-4A91-A6A5-ABFE5A987F11}" name="PivotTable7" cacheId="69" applyNumberFormats="0" applyBorderFormats="0" applyFontFormats="0" applyPatternFormats="0" applyAlignmentFormats="0" applyWidthHeightFormats="1" dataCaption="Values" tag="6886b4eb-c139-496f-b49f-cbc45a83a7ac" updatedVersion="8" minRefreshableVersion="3" subtotalHiddenItems="1" itemPrintTitles="1" createdVersion="5" indent="0" outline="1" outlineData="1" multipleFieldFilters="0" chartFormat="22">
  <location ref="A44:C47"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60">
      <pivotArea outline="0" collapsedLevelsAreSubtotals="1" fieldPosition="0"/>
    </format>
    <format dxfId="59">
      <pivotArea collapsedLevelsAreSubtotals="1" fieldPosition="0">
        <references count="1">
          <reference field="2" count="0"/>
        </references>
      </pivotArea>
    </format>
    <format dxfId="58">
      <pivotArea grandRow="1" outline="0" collapsedLevelsAreSubtotals="1" fieldPosition="0"/>
    </format>
    <format dxfId="5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5D77F3-F691-4E70-9BC0-09E42E924E3A}" name="PivotTable2" cacheId="57" applyNumberFormats="0" applyBorderFormats="0" applyFontFormats="0" applyPatternFormats="0" applyAlignmentFormats="0" applyWidthHeightFormats="1" dataCaption="Values" tag="2a730f65-1fb9-47bf-9d7e-f95b3c7cae3b"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1">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FFC5976-A1A9-47C6-8B20-D344C75C9FC2}"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95259213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CF85FB1-6776-4BF9-A01E-812A5230F18A}"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5259213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7104FF2-BE35-4491-A2B9-3EB999A058E7}" cache="Slicer_Date__Month" caption="Date (Month)" showCaption="0" level="1" style="My style2" rowHeight="182880"/>
  <slicer name="Date (Year)" xr10:uid="{3FBD8027-5382-46B3-B458-7277B76ADE9A}" cache="Slicer_Date__Year" caption="Date (Year)" columnCount="2" showCaption="0" level="1" style="My style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03F8-7208-4883-B934-1AD14D5C749E}">
  <dimension ref="A3:N97"/>
  <sheetViews>
    <sheetView topLeftCell="A43" workbookViewId="0">
      <selection activeCell="A53" sqref="A53:D53"/>
    </sheetView>
  </sheetViews>
  <sheetFormatPr defaultRowHeight="14.5" x14ac:dyDescent="0.35"/>
  <cols>
    <col min="1" max="1" width="15.1796875" customWidth="1"/>
    <col min="2" max="2" width="13.90625" customWidth="1"/>
    <col min="3" max="3" width="11.54296875" customWidth="1"/>
    <col min="4" max="4" width="23.26953125" customWidth="1"/>
    <col min="5" max="5" width="23.81640625" bestFit="1" customWidth="1"/>
    <col min="9" max="9" width="12.36328125" bestFit="1" customWidth="1"/>
    <col min="10" max="10" width="23.81640625" bestFit="1" customWidth="1"/>
    <col min="13" max="13" width="12.36328125" bestFit="1" customWidth="1"/>
    <col min="14" max="14" width="24.81640625" bestFit="1" customWidth="1"/>
  </cols>
  <sheetData>
    <row r="3" spans="1:14" x14ac:dyDescent="0.35">
      <c r="A3" t="s">
        <v>1</v>
      </c>
    </row>
    <row r="4" spans="1:14" x14ac:dyDescent="0.35">
      <c r="A4" t="s">
        <v>0</v>
      </c>
      <c r="D4" t="s">
        <v>6</v>
      </c>
      <c r="I4" t="s">
        <v>7</v>
      </c>
      <c r="M4" t="s">
        <v>9</v>
      </c>
    </row>
    <row r="5" spans="1:14" x14ac:dyDescent="0.35">
      <c r="A5" s="15">
        <v>513</v>
      </c>
      <c r="D5" s="3" t="s">
        <v>4</v>
      </c>
      <c r="E5" t="s">
        <v>0</v>
      </c>
      <c r="I5" s="3" t="s">
        <v>4</v>
      </c>
      <c r="J5" t="s">
        <v>2</v>
      </c>
      <c r="M5" s="3" t="s">
        <v>4</v>
      </c>
      <c r="N5" t="s">
        <v>3</v>
      </c>
    </row>
    <row r="6" spans="1:14" x14ac:dyDescent="0.35">
      <c r="D6" s="4" t="s">
        <v>47</v>
      </c>
      <c r="E6" s="15">
        <v>19</v>
      </c>
      <c r="I6" s="4" t="s">
        <v>47</v>
      </c>
      <c r="J6" s="1">
        <v>37.789473684210527</v>
      </c>
      <c r="M6" s="4" t="s">
        <v>47</v>
      </c>
      <c r="N6" s="1">
        <v>6.666666666666667</v>
      </c>
    </row>
    <row r="7" spans="1:14" x14ac:dyDescent="0.35">
      <c r="D7" s="4" t="s">
        <v>48</v>
      </c>
      <c r="E7" s="15">
        <v>14</v>
      </c>
      <c r="I7" s="4" t="s">
        <v>48</v>
      </c>
      <c r="J7" s="1">
        <v>38.214285714285715</v>
      </c>
      <c r="M7" s="4" t="s">
        <v>48</v>
      </c>
      <c r="N7" s="1">
        <v>3.5</v>
      </c>
    </row>
    <row r="8" spans="1:14" x14ac:dyDescent="0.35">
      <c r="A8" t="s">
        <v>2</v>
      </c>
      <c r="D8" s="4" t="s">
        <v>49</v>
      </c>
      <c r="E8" s="15">
        <v>13</v>
      </c>
      <c r="I8" s="4" t="s">
        <v>49</v>
      </c>
      <c r="J8" s="1">
        <v>40.92307692307692</v>
      </c>
      <c r="M8" s="4" t="s">
        <v>49</v>
      </c>
      <c r="N8" s="1">
        <v>4.5</v>
      </c>
    </row>
    <row r="9" spans="1:14" x14ac:dyDescent="0.35">
      <c r="A9" s="1">
        <v>36.323586744639378</v>
      </c>
      <c r="D9" s="4" t="s">
        <v>50</v>
      </c>
      <c r="E9" s="15">
        <v>22</v>
      </c>
      <c r="I9" s="4" t="s">
        <v>50</v>
      </c>
      <c r="J9" s="1">
        <v>34.5</v>
      </c>
      <c r="M9" s="4" t="s">
        <v>50</v>
      </c>
      <c r="N9" s="1">
        <v>4.8</v>
      </c>
    </row>
    <row r="10" spans="1:14" x14ac:dyDescent="0.35">
      <c r="D10" s="4" t="s">
        <v>51</v>
      </c>
      <c r="E10" s="15">
        <v>19</v>
      </c>
      <c r="I10" s="4" t="s">
        <v>51</v>
      </c>
      <c r="J10" s="1">
        <v>30.684210526315791</v>
      </c>
      <c r="M10" s="4" t="s">
        <v>51</v>
      </c>
      <c r="N10" s="1">
        <v>7.75</v>
      </c>
    </row>
    <row r="11" spans="1:14" x14ac:dyDescent="0.35">
      <c r="A11" t="s">
        <v>3</v>
      </c>
      <c r="D11" s="4" t="s">
        <v>52</v>
      </c>
      <c r="E11" s="15">
        <v>15</v>
      </c>
      <c r="I11" s="4" t="s">
        <v>52</v>
      </c>
      <c r="J11" s="1">
        <v>37.666666666666664</v>
      </c>
      <c r="M11" s="4" t="s">
        <v>52</v>
      </c>
      <c r="N11" s="1">
        <v>6.2</v>
      </c>
    </row>
    <row r="12" spans="1:14" x14ac:dyDescent="0.35">
      <c r="A12" s="1">
        <v>4.9591836734693882</v>
      </c>
      <c r="D12" s="4" t="s">
        <v>53</v>
      </c>
      <c r="E12" s="15">
        <v>12</v>
      </c>
      <c r="I12" s="4" t="s">
        <v>53</v>
      </c>
      <c r="J12" s="1">
        <v>36.083333333333336</v>
      </c>
      <c r="M12" s="4" t="s">
        <v>53</v>
      </c>
      <c r="N12" s="1">
        <v>3.75</v>
      </c>
    </row>
    <row r="13" spans="1:14" x14ac:dyDescent="0.35">
      <c r="D13" s="4" t="s">
        <v>54</v>
      </c>
      <c r="E13" s="15">
        <v>21</v>
      </c>
      <c r="I13" s="4" t="s">
        <v>54</v>
      </c>
      <c r="J13" s="1">
        <v>43.523809523809526</v>
      </c>
      <c r="M13" s="4" t="s">
        <v>54</v>
      </c>
      <c r="N13" s="1">
        <v>6.5</v>
      </c>
    </row>
    <row r="14" spans="1:14" x14ac:dyDescent="0.35">
      <c r="D14" s="4" t="s">
        <v>55</v>
      </c>
      <c r="E14" s="15">
        <v>12</v>
      </c>
      <c r="I14" s="4" t="s">
        <v>55</v>
      </c>
      <c r="J14" s="1">
        <v>29.5</v>
      </c>
      <c r="M14" s="4" t="s">
        <v>55</v>
      </c>
      <c r="N14" s="1">
        <v>3</v>
      </c>
    </row>
    <row r="15" spans="1:14" x14ac:dyDescent="0.35">
      <c r="D15" s="4" t="s">
        <v>56</v>
      </c>
      <c r="E15" s="15">
        <v>13</v>
      </c>
      <c r="I15" s="4" t="s">
        <v>56</v>
      </c>
      <c r="J15" s="1">
        <v>38.07692307692308</v>
      </c>
      <c r="M15" s="4" t="s">
        <v>56</v>
      </c>
      <c r="N15" s="1">
        <v>4.5</v>
      </c>
    </row>
    <row r="16" spans="1:14" x14ac:dyDescent="0.35">
      <c r="D16" s="4" t="s">
        <v>57</v>
      </c>
      <c r="E16" s="15">
        <v>13</v>
      </c>
      <c r="I16" s="4" t="s">
        <v>57</v>
      </c>
      <c r="J16" s="1">
        <v>35.846153846153847</v>
      </c>
      <c r="M16" s="4" t="s">
        <v>57</v>
      </c>
      <c r="N16" s="1">
        <v>6</v>
      </c>
    </row>
    <row r="17" spans="4:14" x14ac:dyDescent="0.35">
      <c r="D17" s="4" t="s">
        <v>58</v>
      </c>
      <c r="E17" s="15">
        <v>16</v>
      </c>
      <c r="I17" s="4" t="s">
        <v>58</v>
      </c>
      <c r="J17" s="1">
        <v>32.625</v>
      </c>
      <c r="M17" s="4" t="s">
        <v>58</v>
      </c>
      <c r="N17" s="1">
        <v>5.2</v>
      </c>
    </row>
    <row r="18" spans="4:14" x14ac:dyDescent="0.35">
      <c r="D18" s="4" t="s">
        <v>59</v>
      </c>
      <c r="E18" s="15">
        <v>20</v>
      </c>
      <c r="I18" s="4" t="s">
        <v>59</v>
      </c>
      <c r="J18" s="1">
        <v>39.200000000000003</v>
      </c>
      <c r="M18" s="4" t="s">
        <v>59</v>
      </c>
      <c r="N18" s="1">
        <v>4.4000000000000004</v>
      </c>
    </row>
    <row r="19" spans="4:14" x14ac:dyDescent="0.35">
      <c r="D19" s="4" t="s">
        <v>60</v>
      </c>
      <c r="E19" s="15">
        <v>25</v>
      </c>
      <c r="I19" s="4" t="s">
        <v>60</v>
      </c>
      <c r="J19" s="1">
        <v>35.28</v>
      </c>
      <c r="M19" s="4" t="s">
        <v>60</v>
      </c>
      <c r="N19" s="1">
        <v>3.4545454545454546</v>
      </c>
    </row>
    <row r="20" spans="4:14" x14ac:dyDescent="0.35">
      <c r="D20" s="4" t="s">
        <v>61</v>
      </c>
      <c r="E20" s="15">
        <v>20</v>
      </c>
      <c r="I20" s="4" t="s">
        <v>61</v>
      </c>
      <c r="J20" s="1">
        <v>32.549999999999997</v>
      </c>
      <c r="M20" s="4" t="s">
        <v>61</v>
      </c>
      <c r="N20" s="1">
        <v>4.4000000000000004</v>
      </c>
    </row>
    <row r="21" spans="4:14" x14ac:dyDescent="0.35">
      <c r="D21" s="4" t="s">
        <v>62</v>
      </c>
      <c r="E21" s="15">
        <v>14</v>
      </c>
      <c r="I21" s="4" t="s">
        <v>62</v>
      </c>
      <c r="J21" s="1">
        <v>35.642857142857146</v>
      </c>
      <c r="M21" s="4" t="s">
        <v>62</v>
      </c>
      <c r="N21" s="1">
        <v>5.833333333333333</v>
      </c>
    </row>
    <row r="22" spans="4:14" x14ac:dyDescent="0.35">
      <c r="D22" s="4" t="s">
        <v>63</v>
      </c>
      <c r="E22" s="15">
        <v>17</v>
      </c>
      <c r="I22" s="4" t="s">
        <v>63</v>
      </c>
      <c r="J22" s="1">
        <v>38.764705882352942</v>
      </c>
      <c r="M22" s="4" t="s">
        <v>63</v>
      </c>
      <c r="N22" s="1">
        <v>4.4444444444444446</v>
      </c>
    </row>
    <row r="23" spans="4:14" x14ac:dyDescent="0.35">
      <c r="D23" s="4" t="s">
        <v>64</v>
      </c>
      <c r="E23" s="15">
        <v>20</v>
      </c>
      <c r="I23" s="4" t="s">
        <v>64</v>
      </c>
      <c r="J23" s="1">
        <v>39.9</v>
      </c>
      <c r="M23" s="4" t="s">
        <v>64</v>
      </c>
      <c r="N23" s="1">
        <v>5.333333333333333</v>
      </c>
    </row>
    <row r="24" spans="4:14" x14ac:dyDescent="0.35">
      <c r="D24" s="4" t="s">
        <v>65</v>
      </c>
      <c r="E24" s="15">
        <v>10</v>
      </c>
      <c r="I24" s="4" t="s">
        <v>65</v>
      </c>
      <c r="J24" s="1">
        <v>41.6</v>
      </c>
      <c r="M24" s="4" t="s">
        <v>65</v>
      </c>
      <c r="N24" s="1">
        <v>5.333333333333333</v>
      </c>
    </row>
    <row r="25" spans="4:14" x14ac:dyDescent="0.35">
      <c r="D25" s="4" t="s">
        <v>66</v>
      </c>
      <c r="E25" s="15">
        <v>17</v>
      </c>
      <c r="I25" s="4" t="s">
        <v>66</v>
      </c>
      <c r="J25" s="1">
        <v>39.470588235294116</v>
      </c>
      <c r="M25" s="4" t="s">
        <v>66</v>
      </c>
      <c r="N25" s="1">
        <v>5.5714285714285712</v>
      </c>
    </row>
    <row r="26" spans="4:14" x14ac:dyDescent="0.35">
      <c r="D26" s="4" t="s">
        <v>67</v>
      </c>
      <c r="E26" s="15">
        <v>15</v>
      </c>
      <c r="I26" s="4" t="s">
        <v>67</v>
      </c>
      <c r="J26" s="1">
        <v>27.733333333333334</v>
      </c>
      <c r="M26" s="4" t="s">
        <v>67</v>
      </c>
      <c r="N26" s="1">
        <v>5</v>
      </c>
    </row>
    <row r="27" spans="4:14" x14ac:dyDescent="0.35">
      <c r="D27" s="4" t="s">
        <v>68</v>
      </c>
      <c r="E27" s="15">
        <v>16</v>
      </c>
      <c r="I27" s="4" t="s">
        <v>68</v>
      </c>
      <c r="J27" s="1">
        <v>36.875</v>
      </c>
      <c r="M27" s="4" t="s">
        <v>68</v>
      </c>
      <c r="N27" s="1">
        <v>6.4</v>
      </c>
    </row>
    <row r="28" spans="4:14" x14ac:dyDescent="0.35">
      <c r="D28" s="4" t="s">
        <v>69</v>
      </c>
      <c r="E28" s="15">
        <v>18</v>
      </c>
      <c r="I28" s="4" t="s">
        <v>69</v>
      </c>
      <c r="J28" s="1">
        <v>40.333333333333336</v>
      </c>
      <c r="M28" s="4" t="s">
        <v>69</v>
      </c>
      <c r="N28" s="1">
        <v>5.333333333333333</v>
      </c>
    </row>
    <row r="29" spans="4:14" x14ac:dyDescent="0.35">
      <c r="D29" s="4" t="s">
        <v>70</v>
      </c>
      <c r="E29" s="15">
        <v>16</v>
      </c>
      <c r="I29" s="4" t="s">
        <v>70</v>
      </c>
      <c r="J29" s="1">
        <v>36.5</v>
      </c>
      <c r="M29" s="4" t="s">
        <v>70</v>
      </c>
      <c r="N29" s="1">
        <v>3.75</v>
      </c>
    </row>
    <row r="30" spans="4:14" x14ac:dyDescent="0.35">
      <c r="D30" s="4" t="s">
        <v>71</v>
      </c>
      <c r="E30" s="15">
        <v>15</v>
      </c>
      <c r="I30" s="4" t="s">
        <v>71</v>
      </c>
      <c r="J30" s="1">
        <v>32.866666666666667</v>
      </c>
      <c r="M30" s="4" t="s">
        <v>71</v>
      </c>
      <c r="N30" s="1">
        <v>6.333333333333333</v>
      </c>
    </row>
    <row r="31" spans="4:14" x14ac:dyDescent="0.35">
      <c r="D31" s="4" t="s">
        <v>72</v>
      </c>
      <c r="E31" s="15">
        <v>14</v>
      </c>
      <c r="I31" s="4" t="s">
        <v>72</v>
      </c>
      <c r="J31" s="1">
        <v>36.642857142857146</v>
      </c>
      <c r="M31" s="4" t="s">
        <v>72</v>
      </c>
      <c r="N31" s="1">
        <v>10</v>
      </c>
    </row>
    <row r="32" spans="4:14" x14ac:dyDescent="0.35">
      <c r="D32" s="4" t="s">
        <v>73</v>
      </c>
      <c r="E32" s="15">
        <v>16</v>
      </c>
      <c r="I32" s="4" t="s">
        <v>73</v>
      </c>
      <c r="J32" s="1">
        <v>36.5625</v>
      </c>
      <c r="M32" s="4" t="s">
        <v>73</v>
      </c>
      <c r="N32" s="1">
        <v>5</v>
      </c>
    </row>
    <row r="33" spans="1:14" x14ac:dyDescent="0.35">
      <c r="D33" s="4" t="s">
        <v>74</v>
      </c>
      <c r="E33" s="15">
        <v>20</v>
      </c>
      <c r="I33" s="4" t="s">
        <v>74</v>
      </c>
      <c r="J33" s="1">
        <v>32.15</v>
      </c>
      <c r="M33" s="4" t="s">
        <v>74</v>
      </c>
      <c r="N33" s="1">
        <v>5.333333333333333</v>
      </c>
    </row>
    <row r="34" spans="1:14" x14ac:dyDescent="0.35">
      <c r="D34" s="4" t="s">
        <v>75</v>
      </c>
      <c r="E34" s="15">
        <v>19</v>
      </c>
      <c r="I34" s="4" t="s">
        <v>75</v>
      </c>
      <c r="J34" s="1">
        <v>38.368421052631582</v>
      </c>
      <c r="M34" s="4" t="s">
        <v>75</v>
      </c>
      <c r="N34" s="1">
        <v>4.8</v>
      </c>
    </row>
    <row r="35" spans="1:14" x14ac:dyDescent="0.35">
      <c r="D35" s="4" t="s">
        <v>76</v>
      </c>
      <c r="E35" s="15">
        <v>14</v>
      </c>
      <c r="I35" s="4" t="s">
        <v>76</v>
      </c>
      <c r="J35" s="1">
        <v>33.071428571428569</v>
      </c>
      <c r="M35" s="4" t="s">
        <v>76</v>
      </c>
      <c r="N35" s="1">
        <v>5</v>
      </c>
    </row>
    <row r="36" spans="1:14" x14ac:dyDescent="0.35">
      <c r="D36" s="4" t="s">
        <v>77</v>
      </c>
      <c r="E36" s="15">
        <v>18</v>
      </c>
      <c r="I36" s="4" t="s">
        <v>77</v>
      </c>
      <c r="J36" s="1">
        <v>36.444444444444443</v>
      </c>
      <c r="M36" s="4" t="s">
        <v>77</v>
      </c>
      <c r="N36" s="1">
        <v>1.4</v>
      </c>
    </row>
    <row r="37" spans="1:14" x14ac:dyDescent="0.35">
      <c r="D37" s="4" t="s">
        <v>5</v>
      </c>
      <c r="E37" s="15">
        <v>513</v>
      </c>
      <c r="I37" s="4" t="s">
        <v>5</v>
      </c>
      <c r="J37" s="1">
        <v>36.323586744639378</v>
      </c>
      <c r="M37" s="4" t="s">
        <v>5</v>
      </c>
      <c r="N37" s="1">
        <v>4.9591836734693882</v>
      </c>
    </row>
    <row r="38" spans="1:14" x14ac:dyDescent="0.35">
      <c r="I38" s="5"/>
    </row>
    <row r="41" spans="1:14" x14ac:dyDescent="0.35">
      <c r="A41" s="5"/>
    </row>
    <row r="44" spans="1:14" x14ac:dyDescent="0.35">
      <c r="A44" s="3" t="s">
        <v>4</v>
      </c>
      <c r="B44" t="s">
        <v>10</v>
      </c>
      <c r="C44" t="s">
        <v>13</v>
      </c>
    </row>
    <row r="45" spans="1:14" x14ac:dyDescent="0.35">
      <c r="A45" s="4" t="s">
        <v>11</v>
      </c>
      <c r="B45" s="7">
        <v>269</v>
      </c>
      <c r="C45" s="8">
        <v>0.52436647173489281</v>
      </c>
    </row>
    <row r="46" spans="1:14" x14ac:dyDescent="0.35">
      <c r="A46" s="4" t="s">
        <v>12</v>
      </c>
      <c r="B46" s="7">
        <v>244</v>
      </c>
      <c r="C46" s="8">
        <v>0.47563352826510719</v>
      </c>
    </row>
    <row r="47" spans="1:14" x14ac:dyDescent="0.35">
      <c r="A47" s="4" t="s">
        <v>5</v>
      </c>
      <c r="B47" s="1">
        <v>513</v>
      </c>
      <c r="C47" s="8">
        <v>1</v>
      </c>
    </row>
    <row r="53" spans="1:4" x14ac:dyDescent="0.35">
      <c r="A53" s="9" t="s">
        <v>14</v>
      </c>
      <c r="B53" s="9" t="s">
        <v>15</v>
      </c>
      <c r="C53" s="9" t="s">
        <v>16</v>
      </c>
      <c r="D53" s="10"/>
    </row>
    <row r="54" spans="1:4" x14ac:dyDescent="0.35">
      <c r="A54" s="11" t="str">
        <f>A46</f>
        <v>Not Admitted</v>
      </c>
      <c r="B54" s="12">
        <f>B46</f>
        <v>244</v>
      </c>
      <c r="C54" s="13">
        <f>C46</f>
        <v>0.47563352826510719</v>
      </c>
      <c r="D54" s="11"/>
    </row>
    <row r="55" spans="1:4" x14ac:dyDescent="0.35">
      <c r="A55" s="11" t="str">
        <f>A45</f>
        <v>Admitted</v>
      </c>
      <c r="B55" s="12">
        <f>B45</f>
        <v>269</v>
      </c>
      <c r="C55" s="13">
        <f>C45</f>
        <v>0.52436647173489281</v>
      </c>
      <c r="D55" s="11"/>
    </row>
    <row r="57" spans="1:4" x14ac:dyDescent="0.35">
      <c r="A57" t="s">
        <v>26</v>
      </c>
    </row>
    <row r="58" spans="1:4" x14ac:dyDescent="0.35">
      <c r="A58" s="3" t="s">
        <v>4</v>
      </c>
      <c r="B58" t="s">
        <v>24</v>
      </c>
    </row>
    <row r="59" spans="1:4" x14ac:dyDescent="0.35">
      <c r="A59" s="4" t="s">
        <v>25</v>
      </c>
      <c r="B59" s="7">
        <v>76</v>
      </c>
    </row>
    <row r="60" spans="1:4" x14ac:dyDescent="0.35">
      <c r="A60" s="4" t="s">
        <v>17</v>
      </c>
      <c r="B60" s="7">
        <v>69</v>
      </c>
    </row>
    <row r="61" spans="1:4" x14ac:dyDescent="0.35">
      <c r="A61" s="4" t="s">
        <v>18</v>
      </c>
      <c r="B61" s="7">
        <v>64</v>
      </c>
    </row>
    <row r="62" spans="1:4" x14ac:dyDescent="0.35">
      <c r="A62" s="4" t="s">
        <v>19</v>
      </c>
      <c r="B62" s="7">
        <v>59</v>
      </c>
    </row>
    <row r="63" spans="1:4" x14ac:dyDescent="0.35">
      <c r="A63" s="4" t="s">
        <v>20</v>
      </c>
      <c r="B63" s="7">
        <v>58</v>
      </c>
    </row>
    <row r="64" spans="1:4" x14ac:dyDescent="0.35">
      <c r="A64" s="4" t="s">
        <v>21</v>
      </c>
      <c r="B64" s="7">
        <v>66</v>
      </c>
    </row>
    <row r="65" spans="1:2" x14ac:dyDescent="0.35">
      <c r="A65" s="4" t="s">
        <v>22</v>
      </c>
      <c r="B65" s="7">
        <v>67</v>
      </c>
    </row>
    <row r="66" spans="1:2" x14ac:dyDescent="0.35">
      <c r="A66" s="4" t="s">
        <v>23</v>
      </c>
      <c r="B66" s="7">
        <v>54</v>
      </c>
    </row>
    <row r="67" spans="1:2" x14ac:dyDescent="0.35">
      <c r="A67" s="4" t="s">
        <v>5</v>
      </c>
      <c r="B67" s="1">
        <v>513</v>
      </c>
    </row>
    <row r="69" spans="1:2" x14ac:dyDescent="0.35">
      <c r="A69" s="4" t="s">
        <v>30</v>
      </c>
    </row>
    <row r="70" spans="1:2" x14ac:dyDescent="0.35">
      <c r="A70" s="3" t="s">
        <v>4</v>
      </c>
      <c r="B70" t="s">
        <v>29</v>
      </c>
    </row>
    <row r="71" spans="1:2" x14ac:dyDescent="0.35">
      <c r="A71" s="4" t="s">
        <v>27</v>
      </c>
      <c r="B71" s="7">
        <v>316</v>
      </c>
    </row>
    <row r="72" spans="1:2" x14ac:dyDescent="0.35">
      <c r="A72" s="4" t="s">
        <v>28</v>
      </c>
      <c r="B72" s="7">
        <v>197</v>
      </c>
    </row>
    <row r="73" spans="1:2" x14ac:dyDescent="0.35">
      <c r="A73" s="4" t="s">
        <v>5</v>
      </c>
      <c r="B73" s="1">
        <v>513</v>
      </c>
    </row>
    <row r="75" spans="1:2" x14ac:dyDescent="0.35">
      <c r="A75" s="4" t="s">
        <v>34</v>
      </c>
    </row>
    <row r="76" spans="1:2" x14ac:dyDescent="0.35">
      <c r="A76" s="3" t="s">
        <v>4</v>
      </c>
      <c r="B76" t="s">
        <v>33</v>
      </c>
    </row>
    <row r="77" spans="1:2" x14ac:dyDescent="0.35">
      <c r="A77" s="4" t="s">
        <v>31</v>
      </c>
      <c r="B77" s="7">
        <v>241</v>
      </c>
    </row>
    <row r="78" spans="1:2" x14ac:dyDescent="0.35">
      <c r="A78" s="4" t="s">
        <v>32</v>
      </c>
      <c r="B78" s="7">
        <v>272</v>
      </c>
    </row>
    <row r="79" spans="1:2" x14ac:dyDescent="0.35">
      <c r="A79" s="4" t="s">
        <v>5</v>
      </c>
      <c r="B79" s="1">
        <v>513</v>
      </c>
    </row>
    <row r="82" spans="1:2" x14ac:dyDescent="0.35">
      <c r="A82" s="3" t="s">
        <v>4</v>
      </c>
      <c r="B82" t="s">
        <v>43</v>
      </c>
    </row>
    <row r="83" spans="1:2" x14ac:dyDescent="0.35">
      <c r="A83" s="4" t="s">
        <v>36</v>
      </c>
      <c r="B83" s="7">
        <v>4</v>
      </c>
    </row>
    <row r="84" spans="1:2" x14ac:dyDescent="0.35">
      <c r="A84" s="4" t="s">
        <v>42</v>
      </c>
      <c r="B84" s="7">
        <v>5</v>
      </c>
    </row>
    <row r="85" spans="1:2" x14ac:dyDescent="0.35">
      <c r="A85" s="4" t="s">
        <v>38</v>
      </c>
      <c r="B85" s="7">
        <v>9</v>
      </c>
    </row>
    <row r="86" spans="1:2" x14ac:dyDescent="0.35">
      <c r="A86" s="4" t="s">
        <v>41</v>
      </c>
      <c r="B86" s="7">
        <v>14</v>
      </c>
    </row>
    <row r="87" spans="1:2" x14ac:dyDescent="0.35">
      <c r="A87" s="4" t="s">
        <v>35</v>
      </c>
      <c r="B87" s="7">
        <v>14</v>
      </c>
    </row>
    <row r="88" spans="1:2" x14ac:dyDescent="0.35">
      <c r="A88" s="4" t="s">
        <v>40</v>
      </c>
      <c r="B88" s="7">
        <v>65</v>
      </c>
    </row>
    <row r="89" spans="1:2" x14ac:dyDescent="0.35">
      <c r="A89" s="4" t="s">
        <v>37</v>
      </c>
      <c r="B89" s="7">
        <v>103</v>
      </c>
    </row>
    <row r="90" spans="1:2" x14ac:dyDescent="0.35">
      <c r="A90" s="4" t="s">
        <v>39</v>
      </c>
      <c r="B90" s="7">
        <v>299</v>
      </c>
    </row>
    <row r="91" spans="1:2" x14ac:dyDescent="0.35">
      <c r="A91" s="4" t="s">
        <v>5</v>
      </c>
      <c r="B91" s="1">
        <v>513</v>
      </c>
    </row>
    <row r="95" spans="1:2" x14ac:dyDescent="0.35">
      <c r="A95" s="3" t="s">
        <v>4</v>
      </c>
    </row>
    <row r="96" spans="1:2" x14ac:dyDescent="0.35">
      <c r="A96" s="4" t="s">
        <v>44</v>
      </c>
    </row>
    <row r="97" spans="1:1" x14ac:dyDescent="0.35">
      <c r="A97"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87B0-2401-4EEB-B3E3-AD7821BCA9C2}">
  <dimension ref="A1:S20"/>
  <sheetViews>
    <sheetView zoomScaleNormal="100" workbookViewId="0"/>
  </sheetViews>
  <sheetFormatPr defaultRowHeight="14.5" x14ac:dyDescent="0.35"/>
  <cols>
    <col min="8" max="8" width="11" customWidth="1"/>
    <col min="13" max="13" width="8.7265625" customWidth="1"/>
    <col min="14" max="14" width="8.90625" customWidth="1"/>
    <col min="15" max="19" width="8.7265625" hidden="1" customWidth="1"/>
  </cols>
  <sheetData>
    <row r="1" spans="1:19" x14ac:dyDescent="0.35">
      <c r="A1" s="2"/>
      <c r="B1" s="2"/>
      <c r="C1" s="2"/>
      <c r="D1" s="2"/>
      <c r="E1" s="2"/>
      <c r="F1" s="2"/>
      <c r="G1" s="2"/>
      <c r="H1" s="2"/>
      <c r="I1" s="2"/>
      <c r="J1" s="2"/>
      <c r="K1" s="2"/>
      <c r="L1" s="2"/>
      <c r="M1" s="2"/>
      <c r="N1" s="2"/>
      <c r="O1" s="2"/>
      <c r="P1" s="2"/>
      <c r="Q1" s="2"/>
      <c r="R1" s="2"/>
    </row>
    <row r="2" spans="1:19" x14ac:dyDescent="0.35">
      <c r="A2" s="2"/>
      <c r="B2" s="2"/>
      <c r="C2" s="2"/>
      <c r="D2" s="2"/>
      <c r="E2" s="2"/>
      <c r="F2" s="2"/>
      <c r="G2" s="2"/>
      <c r="H2" s="2"/>
      <c r="I2" s="2"/>
      <c r="J2" s="2"/>
      <c r="K2" s="2"/>
      <c r="L2" s="2"/>
      <c r="M2" s="2"/>
      <c r="N2" s="2"/>
      <c r="O2" s="2"/>
      <c r="P2" s="2"/>
      <c r="Q2" s="2"/>
      <c r="R2" s="2"/>
      <c r="S2" s="2"/>
    </row>
    <row r="3" spans="1:19" x14ac:dyDescent="0.35">
      <c r="A3" s="2"/>
      <c r="B3" s="2"/>
      <c r="C3" s="2"/>
      <c r="D3" s="2"/>
      <c r="E3" s="2"/>
      <c r="F3" s="2"/>
      <c r="G3" s="2"/>
      <c r="H3" s="2"/>
      <c r="I3" s="2"/>
      <c r="J3" s="2"/>
      <c r="K3" s="2"/>
      <c r="L3" s="2"/>
      <c r="M3" s="2"/>
      <c r="N3" s="2"/>
      <c r="O3" s="2"/>
      <c r="P3" s="2"/>
      <c r="Q3" s="2"/>
      <c r="R3" s="2"/>
      <c r="S3" s="2"/>
    </row>
    <row r="4" spans="1:19" x14ac:dyDescent="0.35">
      <c r="A4" s="2"/>
      <c r="B4" s="2"/>
      <c r="C4" s="2"/>
      <c r="D4" s="2"/>
      <c r="E4" s="2"/>
      <c r="F4" s="2"/>
      <c r="G4" s="2"/>
      <c r="H4" s="2"/>
      <c r="I4" s="2"/>
      <c r="J4" s="2"/>
      <c r="K4" s="2"/>
      <c r="L4" s="2"/>
      <c r="M4" s="2"/>
      <c r="N4" s="2"/>
      <c r="O4" s="2"/>
      <c r="P4" s="2"/>
      <c r="Q4" s="2"/>
      <c r="R4" s="2"/>
      <c r="S4" s="2"/>
    </row>
    <row r="5" spans="1:19" x14ac:dyDescent="0.35">
      <c r="A5" s="2"/>
      <c r="B5" s="2"/>
      <c r="C5" s="2"/>
      <c r="D5" s="2"/>
      <c r="E5" s="2"/>
      <c r="F5" s="2"/>
      <c r="G5" s="2"/>
      <c r="H5" s="2"/>
      <c r="I5" s="2"/>
      <c r="J5" s="2"/>
      <c r="K5" s="2"/>
      <c r="L5" s="2"/>
      <c r="M5" s="2"/>
      <c r="N5" s="2"/>
      <c r="O5" s="2"/>
      <c r="P5" s="2"/>
      <c r="Q5" s="2"/>
      <c r="R5" s="2"/>
      <c r="S5" s="2"/>
    </row>
    <row r="6" spans="1:19" x14ac:dyDescent="0.35">
      <c r="A6" s="2"/>
      <c r="B6" s="2"/>
      <c r="C6" s="2"/>
      <c r="D6" s="2"/>
      <c r="E6" s="2"/>
      <c r="F6" s="2"/>
      <c r="G6" s="2"/>
      <c r="H6" s="2"/>
      <c r="I6" s="2"/>
      <c r="J6" s="2"/>
      <c r="K6" s="2"/>
      <c r="L6" s="2"/>
      <c r="M6" s="2"/>
      <c r="N6" s="2"/>
      <c r="O6" s="2"/>
      <c r="P6" s="2"/>
      <c r="Q6" s="2"/>
      <c r="R6" s="2"/>
      <c r="S6" s="2"/>
    </row>
    <row r="7" spans="1:19" x14ac:dyDescent="0.35">
      <c r="A7" s="2"/>
      <c r="B7" s="2"/>
      <c r="C7" s="2"/>
      <c r="D7" s="2"/>
      <c r="E7" s="2"/>
      <c r="F7" s="2"/>
      <c r="G7" s="2"/>
      <c r="H7" s="2"/>
      <c r="I7" s="2"/>
      <c r="J7" s="2"/>
      <c r="K7" s="2"/>
      <c r="L7" s="2"/>
      <c r="M7" s="2"/>
      <c r="N7" s="2"/>
      <c r="O7" s="2"/>
      <c r="P7" s="2"/>
      <c r="Q7" s="2"/>
      <c r="R7" s="2"/>
      <c r="S7" s="2"/>
    </row>
    <row r="8" spans="1:19" x14ac:dyDescent="0.35">
      <c r="A8" s="2"/>
      <c r="B8" s="2"/>
      <c r="C8" s="2"/>
      <c r="D8" s="2"/>
      <c r="E8" s="2"/>
      <c r="F8" s="2"/>
      <c r="G8" s="2"/>
      <c r="H8" s="2"/>
      <c r="I8" s="2"/>
      <c r="J8" s="2"/>
      <c r="K8" s="2"/>
      <c r="L8" s="2"/>
      <c r="M8" s="2"/>
      <c r="N8" s="2"/>
      <c r="O8" s="2"/>
      <c r="P8" s="2"/>
      <c r="Q8" s="2"/>
      <c r="R8" s="2"/>
      <c r="S8" s="2"/>
    </row>
    <row r="9" spans="1:19" x14ac:dyDescent="0.35">
      <c r="A9" s="2"/>
      <c r="B9" s="2"/>
      <c r="C9" s="2"/>
      <c r="D9" s="2"/>
      <c r="E9" s="2"/>
      <c r="F9" s="2"/>
      <c r="G9" s="2"/>
      <c r="H9" s="2"/>
      <c r="I9" s="2"/>
      <c r="J9" s="2"/>
      <c r="K9" s="2"/>
      <c r="L9" s="2"/>
      <c r="M9" s="2"/>
      <c r="N9" s="2"/>
      <c r="O9" s="2"/>
      <c r="P9" s="2"/>
      <c r="Q9" s="2"/>
      <c r="R9" s="2"/>
      <c r="S9" s="2"/>
    </row>
    <row r="10" spans="1:19" x14ac:dyDescent="0.35">
      <c r="A10" s="2"/>
      <c r="B10" s="2"/>
      <c r="C10" s="2"/>
      <c r="D10" s="2"/>
      <c r="E10" s="2"/>
      <c r="F10" s="2"/>
      <c r="G10" s="2"/>
      <c r="H10" s="2"/>
      <c r="I10" s="2"/>
      <c r="J10" s="2"/>
      <c r="K10" s="2"/>
      <c r="L10" s="2"/>
      <c r="M10" s="2"/>
      <c r="N10" s="2"/>
      <c r="O10" s="2"/>
      <c r="P10" s="2"/>
      <c r="Q10" s="2"/>
      <c r="R10" s="2"/>
      <c r="S10" s="2"/>
    </row>
    <row r="11" spans="1:19" x14ac:dyDescent="0.35">
      <c r="A11" s="2"/>
      <c r="B11" s="2"/>
      <c r="C11" s="2"/>
      <c r="D11" s="2"/>
      <c r="E11" s="2"/>
      <c r="F11" s="2"/>
      <c r="G11" s="2"/>
      <c r="H11" s="2"/>
      <c r="I11" s="2"/>
      <c r="J11" s="2"/>
      <c r="K11" s="2"/>
      <c r="L11" s="2"/>
      <c r="M11" s="2"/>
      <c r="N11" s="2"/>
      <c r="O11" s="2"/>
      <c r="P11" s="2"/>
      <c r="Q11" s="2"/>
      <c r="R11" s="2"/>
      <c r="S11" s="2"/>
    </row>
    <row r="12" spans="1:19" x14ac:dyDescent="0.35">
      <c r="A12" s="2"/>
      <c r="B12" s="2"/>
      <c r="C12" s="2"/>
      <c r="D12" s="2"/>
      <c r="E12" s="2"/>
      <c r="F12" s="2"/>
      <c r="G12" s="2"/>
      <c r="H12" s="2"/>
      <c r="I12" s="2"/>
      <c r="J12" s="2"/>
      <c r="K12" s="2"/>
      <c r="L12" s="2"/>
      <c r="M12" s="2"/>
      <c r="N12" s="2"/>
      <c r="O12" s="2"/>
      <c r="P12" s="2"/>
      <c r="Q12" s="2"/>
      <c r="R12" s="2"/>
      <c r="S12" s="2"/>
    </row>
    <row r="13" spans="1:19" x14ac:dyDescent="0.35">
      <c r="A13" s="2"/>
      <c r="B13" s="2"/>
      <c r="C13" s="2"/>
      <c r="D13" s="2"/>
      <c r="E13" s="2"/>
      <c r="F13" s="2"/>
      <c r="G13" s="2"/>
      <c r="H13" s="2"/>
      <c r="I13" s="2"/>
      <c r="J13" s="2"/>
      <c r="K13" s="2"/>
      <c r="L13" s="2"/>
      <c r="M13" s="2"/>
      <c r="N13" s="2"/>
      <c r="O13" s="2"/>
      <c r="P13" s="2"/>
      <c r="Q13" s="2"/>
      <c r="R13" s="2"/>
      <c r="S13" s="2"/>
    </row>
    <row r="14" spans="1:19" x14ac:dyDescent="0.35">
      <c r="A14" s="2"/>
      <c r="B14" s="2"/>
      <c r="C14" s="2"/>
      <c r="D14" s="2"/>
      <c r="E14" s="2"/>
      <c r="F14" s="2"/>
      <c r="G14" s="2"/>
      <c r="H14" s="2"/>
      <c r="I14" s="2"/>
      <c r="J14" s="2"/>
      <c r="K14" s="2"/>
      <c r="L14" s="2"/>
      <c r="M14" s="2"/>
      <c r="N14" s="2"/>
      <c r="O14" s="2"/>
      <c r="P14" s="2"/>
      <c r="Q14" s="2"/>
      <c r="R14" s="2"/>
      <c r="S14" s="2"/>
    </row>
    <row r="15" spans="1:19" x14ac:dyDescent="0.35">
      <c r="A15" s="2"/>
      <c r="B15" s="2"/>
      <c r="C15" s="2"/>
      <c r="D15" s="2"/>
      <c r="E15" s="2"/>
      <c r="F15" s="2"/>
      <c r="G15" s="2"/>
      <c r="H15" s="2"/>
      <c r="I15" s="2"/>
      <c r="J15" s="2"/>
      <c r="K15" s="2"/>
      <c r="L15" s="2"/>
      <c r="M15" s="2"/>
      <c r="N15" s="2"/>
      <c r="O15" s="2"/>
      <c r="P15" s="2"/>
      <c r="Q15" s="2"/>
      <c r="R15" s="2"/>
      <c r="S15" s="2"/>
    </row>
    <row r="16" spans="1:19" x14ac:dyDescent="0.35">
      <c r="A16" s="2"/>
      <c r="B16" s="2"/>
      <c r="C16" s="2"/>
      <c r="D16" s="2"/>
      <c r="E16" s="2"/>
      <c r="F16" s="2"/>
      <c r="G16" s="2"/>
      <c r="H16" s="2"/>
      <c r="I16" s="2"/>
      <c r="J16" s="2"/>
      <c r="K16" s="2"/>
      <c r="L16" s="2"/>
      <c r="M16" s="2"/>
      <c r="N16" s="2"/>
      <c r="O16" s="2"/>
      <c r="P16" s="2"/>
      <c r="Q16" s="2"/>
      <c r="R16" s="2"/>
      <c r="S16" s="2"/>
    </row>
    <row r="17" spans="1:19" x14ac:dyDescent="0.35">
      <c r="A17" s="2"/>
      <c r="B17" s="2"/>
      <c r="C17" s="2"/>
      <c r="D17" s="2"/>
      <c r="E17" s="2"/>
      <c r="F17" s="2"/>
      <c r="G17" s="2"/>
      <c r="H17" s="2"/>
      <c r="I17" s="2"/>
      <c r="J17" s="2"/>
      <c r="K17" s="2"/>
      <c r="L17" s="2"/>
      <c r="M17" s="2"/>
      <c r="N17" s="2"/>
      <c r="O17" s="2"/>
      <c r="P17" s="2"/>
      <c r="Q17" s="2"/>
      <c r="R17" s="2"/>
      <c r="S17" s="2"/>
    </row>
    <row r="18" spans="1:19" x14ac:dyDescent="0.35">
      <c r="A18" s="2"/>
      <c r="B18" s="2"/>
      <c r="C18" s="2"/>
      <c r="D18" s="2"/>
      <c r="E18" s="2"/>
      <c r="F18" s="2"/>
      <c r="G18" s="2"/>
      <c r="H18" s="2"/>
      <c r="I18" s="2"/>
      <c r="J18" s="2"/>
      <c r="K18" s="2"/>
      <c r="L18" s="2"/>
      <c r="M18" s="2"/>
      <c r="N18" s="2"/>
      <c r="O18" s="2"/>
      <c r="P18" s="2"/>
      <c r="Q18" s="2"/>
      <c r="R18" s="2"/>
      <c r="S18" s="2"/>
    </row>
    <row r="19" spans="1:19" x14ac:dyDescent="0.35">
      <c r="A19" s="2"/>
      <c r="B19" s="2"/>
      <c r="C19" s="2"/>
      <c r="D19" s="2"/>
      <c r="E19" s="2"/>
      <c r="F19" s="2"/>
      <c r="G19" s="2"/>
      <c r="H19" s="2"/>
      <c r="I19" s="2"/>
      <c r="J19" s="2"/>
      <c r="K19" s="2"/>
      <c r="L19" s="2"/>
      <c r="M19" s="2"/>
      <c r="N19" s="2"/>
      <c r="O19" s="2"/>
      <c r="P19" s="2"/>
      <c r="Q19" s="2"/>
      <c r="R19" s="2"/>
      <c r="S19" s="2"/>
    </row>
    <row r="20" spans="1:19" x14ac:dyDescent="0.35">
      <c r="A20" s="2"/>
      <c r="B20" s="2"/>
      <c r="C20" s="2"/>
      <c r="D20" s="2"/>
      <c r="E20" s="2"/>
      <c r="F20" s="2"/>
      <c r="G20" s="2"/>
      <c r="H20" s="2"/>
      <c r="I20" s="2"/>
      <c r="J20" s="2"/>
      <c r="K20" s="2"/>
      <c r="L20" s="2"/>
      <c r="M20" s="2"/>
      <c r="N20" s="2"/>
      <c r="O20" s="2"/>
      <c r="P20" s="2"/>
      <c r="Q20" s="2"/>
      <c r="R20" s="2"/>
      <c r="S20" s="2"/>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66087-F132-4087-94D7-88654D1C17AD}">
  <dimension ref="A1:N20"/>
  <sheetViews>
    <sheetView topLeftCell="B1" workbookViewId="0">
      <selection activeCell="O13" sqref="O13"/>
    </sheetView>
  </sheetViews>
  <sheetFormatPr defaultRowHeight="14.5" x14ac:dyDescent="0.35"/>
  <sheetData>
    <row r="1" spans="1:14" x14ac:dyDescent="0.35">
      <c r="A1" s="6"/>
      <c r="B1" s="6"/>
      <c r="C1" s="6"/>
      <c r="D1" s="6"/>
      <c r="E1" s="6"/>
      <c r="F1" s="6"/>
      <c r="G1" s="6"/>
      <c r="H1" s="6"/>
      <c r="I1" s="6"/>
      <c r="J1" s="6"/>
      <c r="K1" s="6"/>
      <c r="L1" s="6"/>
      <c r="M1" s="6"/>
      <c r="N1" s="6"/>
    </row>
    <row r="2" spans="1:14" x14ac:dyDescent="0.35">
      <c r="A2" s="6"/>
      <c r="B2" s="6"/>
      <c r="C2" s="6"/>
      <c r="D2" s="6"/>
      <c r="E2" s="6"/>
      <c r="F2" s="6"/>
      <c r="G2" s="6"/>
      <c r="H2" s="6"/>
      <c r="I2" s="6"/>
      <c r="J2" s="6"/>
      <c r="K2" s="6"/>
      <c r="L2" s="6"/>
      <c r="M2" s="6"/>
      <c r="N2" s="6"/>
    </row>
    <row r="3" spans="1:14" x14ac:dyDescent="0.35">
      <c r="A3" s="6"/>
      <c r="B3" s="6"/>
      <c r="C3" s="6"/>
      <c r="D3" s="6"/>
      <c r="E3" s="6"/>
      <c r="F3" s="6"/>
      <c r="G3" s="6"/>
      <c r="H3" s="6"/>
      <c r="I3" s="6"/>
      <c r="J3" s="6"/>
      <c r="K3" s="6"/>
      <c r="L3" s="6"/>
      <c r="M3" s="6"/>
      <c r="N3" s="6"/>
    </row>
    <row r="4" spans="1:14" x14ac:dyDescent="0.35">
      <c r="A4" s="6"/>
      <c r="B4" s="6"/>
      <c r="C4" s="6"/>
      <c r="D4" s="6"/>
      <c r="E4" s="6"/>
      <c r="F4" s="6"/>
      <c r="G4" s="6"/>
      <c r="H4" s="6"/>
      <c r="I4" s="6"/>
      <c r="J4" s="6"/>
      <c r="K4" s="6"/>
      <c r="L4" s="6"/>
      <c r="M4" s="6"/>
      <c r="N4" s="6"/>
    </row>
    <row r="5" spans="1:14" x14ac:dyDescent="0.35">
      <c r="A5" s="6"/>
      <c r="B5" s="6"/>
      <c r="C5" s="6"/>
      <c r="D5" s="6"/>
      <c r="E5" s="6"/>
      <c r="F5" s="6"/>
      <c r="G5" s="6"/>
      <c r="H5" s="6"/>
      <c r="I5" s="6"/>
      <c r="J5" s="6"/>
      <c r="K5" s="6"/>
      <c r="L5" s="6"/>
      <c r="M5" s="6"/>
      <c r="N5" s="6"/>
    </row>
    <row r="6" spans="1:14" x14ac:dyDescent="0.35">
      <c r="A6" s="6"/>
      <c r="B6" s="6"/>
      <c r="C6" s="6"/>
      <c r="D6" s="6"/>
      <c r="E6" s="6"/>
      <c r="F6" s="6"/>
      <c r="G6" s="6"/>
      <c r="H6" s="6"/>
      <c r="I6" s="6"/>
      <c r="J6" s="6"/>
      <c r="K6" s="6"/>
      <c r="L6" s="6"/>
      <c r="M6" s="6"/>
      <c r="N6" s="6"/>
    </row>
    <row r="7" spans="1:14" x14ac:dyDescent="0.35">
      <c r="A7" s="6"/>
      <c r="B7" s="6"/>
      <c r="C7" s="6"/>
      <c r="D7" s="6"/>
      <c r="E7" s="6"/>
      <c r="F7" s="6"/>
      <c r="G7" s="6"/>
      <c r="H7" s="6"/>
      <c r="I7" s="6"/>
      <c r="J7" s="6"/>
      <c r="K7" s="6"/>
      <c r="L7" s="6"/>
      <c r="M7" s="6"/>
      <c r="N7" s="6"/>
    </row>
    <row r="8" spans="1:14" x14ac:dyDescent="0.35">
      <c r="A8" s="6"/>
      <c r="B8" s="6"/>
      <c r="C8" s="6"/>
      <c r="D8" s="6"/>
      <c r="E8" s="6"/>
      <c r="F8" s="6"/>
      <c r="G8" s="6"/>
      <c r="H8" s="6"/>
      <c r="I8" s="6"/>
      <c r="J8" s="6"/>
      <c r="K8" s="6"/>
      <c r="L8" s="6"/>
      <c r="M8" s="6"/>
      <c r="N8" s="6"/>
    </row>
    <row r="9" spans="1:14" x14ac:dyDescent="0.35">
      <c r="A9" s="6"/>
      <c r="B9" s="6"/>
      <c r="C9" s="6"/>
      <c r="D9" s="6"/>
      <c r="E9" s="6"/>
      <c r="F9" s="6"/>
      <c r="G9" s="6"/>
      <c r="H9" s="6"/>
      <c r="I9" s="6"/>
      <c r="J9" s="6"/>
      <c r="K9" s="6"/>
      <c r="L9" s="6"/>
      <c r="M9" s="6"/>
      <c r="N9" s="6"/>
    </row>
    <row r="10" spans="1:14" x14ac:dyDescent="0.35">
      <c r="A10" s="6"/>
      <c r="B10" s="6"/>
      <c r="C10" s="6"/>
      <c r="D10" s="6"/>
      <c r="E10" s="6"/>
      <c r="F10" s="6"/>
      <c r="G10" s="6"/>
      <c r="H10" s="6"/>
      <c r="I10" s="6"/>
      <c r="J10" s="6"/>
      <c r="K10" s="6"/>
      <c r="L10" s="6"/>
      <c r="M10" s="6"/>
      <c r="N10" s="6"/>
    </row>
    <row r="11" spans="1:14" x14ac:dyDescent="0.35">
      <c r="A11" s="6"/>
      <c r="B11" s="6"/>
      <c r="C11" s="6"/>
      <c r="D11" s="6"/>
      <c r="E11" s="6"/>
      <c r="F11" s="6"/>
      <c r="G11" s="6"/>
      <c r="H11" s="6"/>
      <c r="I11" s="6"/>
      <c r="J11" s="6"/>
      <c r="K11" s="6"/>
      <c r="L11" s="6"/>
      <c r="M11" s="6"/>
      <c r="N11" s="6"/>
    </row>
    <row r="12" spans="1:14" x14ac:dyDescent="0.35">
      <c r="A12" s="6"/>
      <c r="B12" s="6"/>
      <c r="C12" s="6"/>
      <c r="D12" s="6"/>
      <c r="E12" s="6"/>
      <c r="F12" s="6"/>
      <c r="G12" s="6"/>
      <c r="H12" s="6"/>
      <c r="I12" s="6"/>
      <c r="J12" s="6"/>
      <c r="K12" s="6"/>
      <c r="L12" s="6"/>
      <c r="M12" s="6"/>
      <c r="N12" s="6"/>
    </row>
    <row r="13" spans="1:14" x14ac:dyDescent="0.35">
      <c r="A13" s="6"/>
      <c r="B13" s="6"/>
      <c r="C13" s="6"/>
      <c r="D13" s="6"/>
      <c r="E13" s="6"/>
      <c r="F13" s="6"/>
      <c r="G13" s="6"/>
      <c r="H13" s="6"/>
      <c r="I13" s="6"/>
      <c r="J13" s="6"/>
      <c r="K13" s="6"/>
      <c r="L13" s="6"/>
      <c r="M13" s="6"/>
      <c r="N13" s="6"/>
    </row>
    <row r="14" spans="1:14" x14ac:dyDescent="0.35">
      <c r="A14" s="6"/>
      <c r="B14" s="6"/>
      <c r="C14" s="6"/>
      <c r="D14" s="6"/>
      <c r="E14" s="6"/>
      <c r="F14" s="6"/>
      <c r="G14" s="6"/>
      <c r="H14" s="6"/>
      <c r="I14" s="6"/>
      <c r="J14" s="6"/>
      <c r="K14" s="6"/>
      <c r="L14" s="6"/>
      <c r="M14" s="6"/>
      <c r="N14" s="6"/>
    </row>
    <row r="15" spans="1:14" x14ac:dyDescent="0.35">
      <c r="A15" s="6"/>
      <c r="B15" s="6"/>
      <c r="C15" s="6"/>
      <c r="D15" s="6"/>
      <c r="E15" s="6"/>
      <c r="F15" s="6"/>
      <c r="G15" s="6"/>
      <c r="H15" s="6"/>
      <c r="I15" s="6"/>
      <c r="J15" s="6"/>
      <c r="K15" s="6"/>
      <c r="L15" s="6"/>
      <c r="M15" s="6"/>
      <c r="N15" s="6"/>
    </row>
    <row r="16" spans="1:14" x14ac:dyDescent="0.35">
      <c r="A16" s="6"/>
      <c r="B16" s="6"/>
      <c r="C16" s="6"/>
      <c r="D16" s="6"/>
      <c r="E16" s="6"/>
      <c r="F16" s="6"/>
      <c r="G16" s="6"/>
      <c r="H16" s="6"/>
      <c r="I16" s="6"/>
      <c r="J16" s="6"/>
      <c r="K16" s="6"/>
      <c r="L16" s="6"/>
      <c r="M16" s="6"/>
      <c r="N16" s="6"/>
    </row>
    <row r="17" spans="1:14" x14ac:dyDescent="0.35">
      <c r="A17" s="6"/>
      <c r="B17" s="6"/>
      <c r="C17" s="6"/>
      <c r="D17" s="6"/>
      <c r="E17" s="6"/>
      <c r="F17" s="6"/>
      <c r="G17" s="6"/>
      <c r="H17" s="6"/>
      <c r="I17" s="6"/>
      <c r="J17" s="6"/>
      <c r="K17" s="6"/>
      <c r="L17" s="6"/>
      <c r="M17" s="6"/>
      <c r="N17" s="6"/>
    </row>
    <row r="18" spans="1:14" x14ac:dyDescent="0.35">
      <c r="A18" s="6"/>
      <c r="B18" s="6"/>
      <c r="C18" s="6" t="s">
        <v>45</v>
      </c>
      <c r="D18" s="6"/>
      <c r="E18" s="6"/>
      <c r="F18" s="6"/>
      <c r="G18" s="6"/>
      <c r="H18" s="6"/>
      <c r="I18" s="6"/>
      <c r="J18" s="6"/>
      <c r="K18" s="6"/>
      <c r="L18" s="6"/>
      <c r="M18" s="6"/>
      <c r="N18" s="6"/>
    </row>
    <row r="19" spans="1:14" x14ac:dyDescent="0.35">
      <c r="A19" s="6"/>
      <c r="B19" s="6"/>
      <c r="C19" s="6"/>
      <c r="D19" s="6"/>
      <c r="E19" s="6"/>
      <c r="F19" s="6"/>
      <c r="G19" s="6"/>
      <c r="H19" s="6"/>
      <c r="I19" s="6"/>
      <c r="J19" s="6"/>
      <c r="K19" s="6"/>
      <c r="L19" s="6"/>
      <c r="M19" s="6"/>
      <c r="N19" s="6"/>
    </row>
    <row r="20" spans="1:14" x14ac:dyDescent="0.35">
      <c r="A20" s="6"/>
      <c r="B20" s="6"/>
      <c r="C20" s="6"/>
      <c r="D20" s="6"/>
      <c r="E20" s="6"/>
      <c r="F20" s="6"/>
      <c r="G20" s="6"/>
      <c r="H20" s="6"/>
      <c r="I20" s="6"/>
      <c r="J20" s="6"/>
      <c r="K20" s="6"/>
      <c r="L20" s="6"/>
      <c r="M20" s="6"/>
      <c r="N2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6106-9C1C-4685-81F7-40FCFDD413B6}">
  <dimension ref="A1:M21"/>
  <sheetViews>
    <sheetView workbookViewId="0"/>
  </sheetViews>
  <sheetFormatPr defaultRowHeight="14.5" x14ac:dyDescent="0.35"/>
  <sheetData>
    <row r="1" spans="1:13" x14ac:dyDescent="0.35">
      <c r="A1" s="6"/>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x14ac:dyDescent="0.35">
      <c r="A3" s="6"/>
      <c r="B3" s="6"/>
      <c r="C3" s="6"/>
      <c r="D3" s="6"/>
      <c r="E3" s="6"/>
      <c r="F3" s="6"/>
      <c r="G3" s="6"/>
      <c r="H3" s="6"/>
      <c r="I3" s="6"/>
      <c r="J3" s="6"/>
      <c r="K3" s="6"/>
      <c r="L3" s="6"/>
      <c r="M3" s="6"/>
    </row>
    <row r="4" spans="1:13" x14ac:dyDescent="0.35">
      <c r="A4" s="6"/>
      <c r="B4" s="6"/>
      <c r="C4" s="6"/>
      <c r="D4" s="6"/>
      <c r="E4" s="6"/>
      <c r="F4" s="6"/>
      <c r="G4" s="6"/>
      <c r="H4" s="6"/>
      <c r="I4" s="6"/>
      <c r="J4" s="6"/>
      <c r="K4" s="6"/>
      <c r="L4" s="6"/>
      <c r="M4" s="6"/>
    </row>
    <row r="5" spans="1:13" x14ac:dyDescent="0.35">
      <c r="A5" s="6"/>
      <c r="B5" s="6"/>
      <c r="C5" s="6"/>
      <c r="D5" s="6"/>
      <c r="E5" s="6"/>
      <c r="F5" s="6"/>
      <c r="G5" s="6"/>
      <c r="H5" s="6"/>
      <c r="I5" s="6"/>
      <c r="J5" s="6"/>
      <c r="K5" s="6"/>
      <c r="L5" s="6"/>
      <c r="M5" s="6"/>
    </row>
    <row r="6" spans="1:13" x14ac:dyDescent="0.35">
      <c r="A6" s="6"/>
      <c r="B6" s="6"/>
      <c r="C6" s="6"/>
      <c r="D6" s="6"/>
      <c r="E6" s="6"/>
      <c r="F6" s="6"/>
      <c r="G6" s="6"/>
      <c r="H6" s="6"/>
      <c r="I6" s="6"/>
      <c r="J6" s="6"/>
      <c r="K6" s="6"/>
      <c r="L6" s="6"/>
      <c r="M6" s="6"/>
    </row>
    <row r="7" spans="1:13" x14ac:dyDescent="0.35">
      <c r="A7" s="6"/>
      <c r="B7" s="6"/>
      <c r="C7" s="6"/>
      <c r="D7" s="6"/>
      <c r="E7" s="6"/>
      <c r="F7" s="6"/>
      <c r="G7" s="6"/>
      <c r="H7" s="6"/>
      <c r="I7" s="6"/>
      <c r="J7" s="6"/>
      <c r="K7" s="6"/>
      <c r="L7" s="6"/>
      <c r="M7" s="6"/>
    </row>
    <row r="8" spans="1:13" x14ac:dyDescent="0.35">
      <c r="A8" s="6"/>
      <c r="B8" s="6"/>
      <c r="C8" s="6"/>
      <c r="D8" s="6"/>
      <c r="E8" s="6"/>
      <c r="F8" s="6"/>
      <c r="G8" s="6"/>
      <c r="H8" s="6"/>
      <c r="I8" s="6"/>
      <c r="J8" s="6"/>
      <c r="K8" s="6"/>
      <c r="L8" s="6"/>
      <c r="M8" s="6"/>
    </row>
    <row r="9" spans="1:13" x14ac:dyDescent="0.35">
      <c r="A9" s="6"/>
      <c r="B9" s="6"/>
      <c r="C9" s="6"/>
      <c r="D9" s="6"/>
      <c r="E9" s="6"/>
      <c r="F9" s="6"/>
      <c r="G9" s="6"/>
      <c r="H9" s="6"/>
      <c r="I9" s="6"/>
      <c r="J9" s="6"/>
      <c r="K9" s="6"/>
      <c r="L9" s="6"/>
      <c r="M9" s="6"/>
    </row>
    <row r="10" spans="1:13" x14ac:dyDescent="0.35">
      <c r="A10" s="6"/>
      <c r="B10" s="6"/>
      <c r="C10" s="6"/>
      <c r="D10" s="6"/>
      <c r="E10" s="6"/>
      <c r="F10" s="6"/>
      <c r="G10" s="6"/>
      <c r="H10" s="6"/>
      <c r="I10" s="6"/>
      <c r="J10" s="6"/>
      <c r="K10" s="6"/>
      <c r="L10" s="6"/>
      <c r="M10" s="6"/>
    </row>
    <row r="11" spans="1:13" x14ac:dyDescent="0.35">
      <c r="A11" s="6"/>
      <c r="B11" s="6"/>
      <c r="C11" s="6"/>
      <c r="D11" s="6"/>
      <c r="E11" s="6"/>
      <c r="F11" s="6"/>
      <c r="G11" s="6"/>
      <c r="H11" s="6"/>
      <c r="I11" s="6"/>
      <c r="J11" s="6"/>
      <c r="K11" s="6"/>
      <c r="L11" s="6"/>
      <c r="M11" s="6"/>
    </row>
    <row r="12" spans="1:13" x14ac:dyDescent="0.35">
      <c r="A12" s="6"/>
      <c r="B12" s="6"/>
      <c r="C12" s="6"/>
      <c r="D12" s="6"/>
      <c r="E12" s="6"/>
      <c r="F12" s="6"/>
      <c r="G12" s="6"/>
      <c r="H12" s="6"/>
      <c r="I12" s="6"/>
      <c r="J12" s="6"/>
      <c r="K12" s="6"/>
      <c r="L12" s="6"/>
      <c r="M12" s="6"/>
    </row>
    <row r="13" spans="1:13" x14ac:dyDescent="0.35">
      <c r="A13" s="6"/>
      <c r="B13" s="6"/>
      <c r="C13" s="6"/>
      <c r="D13" s="6"/>
      <c r="E13" s="6"/>
      <c r="F13" s="6"/>
      <c r="G13" s="6"/>
      <c r="H13" s="6"/>
      <c r="I13" s="6"/>
      <c r="J13" s="6"/>
      <c r="K13" s="6"/>
      <c r="L13" s="6"/>
      <c r="M13" s="6"/>
    </row>
    <row r="14" spans="1:13" x14ac:dyDescent="0.35">
      <c r="A14" s="6"/>
      <c r="B14" s="6"/>
      <c r="C14" s="6"/>
      <c r="D14" s="6"/>
      <c r="E14" s="6"/>
      <c r="F14" s="6"/>
      <c r="G14" s="6"/>
      <c r="H14" s="6"/>
      <c r="I14" s="6"/>
      <c r="J14" s="6"/>
      <c r="K14" s="6"/>
      <c r="L14" s="6"/>
      <c r="M14" s="6"/>
    </row>
    <row r="15" spans="1:13" x14ac:dyDescent="0.35">
      <c r="A15" s="6"/>
      <c r="B15" s="6"/>
      <c r="C15" s="6"/>
      <c r="D15" s="6"/>
      <c r="E15" s="6"/>
      <c r="F15" s="6"/>
      <c r="G15" s="6"/>
      <c r="H15" s="6"/>
      <c r="I15" s="6"/>
      <c r="J15" s="6"/>
      <c r="K15" s="6"/>
      <c r="L15" s="6"/>
      <c r="M15" s="6"/>
    </row>
    <row r="16" spans="1:13" x14ac:dyDescent="0.35">
      <c r="A16" s="6"/>
      <c r="B16" s="6"/>
      <c r="C16" s="6"/>
      <c r="D16" s="6"/>
      <c r="E16" s="6"/>
      <c r="F16" s="6"/>
      <c r="G16" s="6"/>
      <c r="H16" s="6"/>
      <c r="I16" s="6"/>
      <c r="J16" s="6"/>
      <c r="K16" s="6"/>
      <c r="L16" s="6"/>
      <c r="M16" s="6"/>
    </row>
    <row r="17" spans="1:13" x14ac:dyDescent="0.35">
      <c r="A17" s="6"/>
      <c r="B17" s="14" t="s">
        <v>46</v>
      </c>
      <c r="C17" s="6"/>
      <c r="D17" s="6"/>
      <c r="E17" s="6"/>
      <c r="F17" s="6"/>
      <c r="G17" s="6"/>
      <c r="H17" s="6"/>
      <c r="I17" s="6"/>
      <c r="J17" s="6"/>
      <c r="K17" s="6"/>
      <c r="L17" s="6"/>
      <c r="M17" s="6"/>
    </row>
    <row r="18" spans="1:13" x14ac:dyDescent="0.35">
      <c r="A18" s="6"/>
      <c r="B18" s="6"/>
      <c r="C18" s="6"/>
      <c r="D18" s="6"/>
      <c r="E18" s="6"/>
      <c r="F18" s="6"/>
      <c r="G18" s="6"/>
      <c r="H18" s="6"/>
      <c r="I18" s="6"/>
      <c r="J18" s="6"/>
      <c r="K18" s="6"/>
      <c r="L18" s="6"/>
      <c r="M18" s="6"/>
    </row>
    <row r="19" spans="1:13" x14ac:dyDescent="0.35">
      <c r="A19" s="6"/>
      <c r="B19" s="6"/>
      <c r="C19" s="6"/>
      <c r="D19" s="6"/>
      <c r="E19" s="6"/>
      <c r="F19" s="6"/>
      <c r="G19" s="6"/>
      <c r="H19" s="6"/>
      <c r="I19" s="6"/>
      <c r="J19" s="6"/>
      <c r="K19" s="6"/>
      <c r="L19" s="6"/>
      <c r="M19" s="6"/>
    </row>
    <row r="20" spans="1:13" x14ac:dyDescent="0.35">
      <c r="A20" s="6"/>
      <c r="B20" s="6"/>
      <c r="C20" s="6"/>
      <c r="D20" s="6"/>
      <c r="E20" s="6"/>
      <c r="F20" s="6"/>
      <c r="G20" s="6"/>
      <c r="H20" s="6"/>
      <c r="I20" s="6"/>
      <c r="J20" s="6"/>
      <c r="K20" s="6"/>
      <c r="L20" s="6"/>
      <c r="M20" s="6"/>
    </row>
    <row r="21" spans="1:13" x14ac:dyDescent="0.35">
      <c r="A21" s="6"/>
      <c r="B21" s="6"/>
      <c r="C21" s="6"/>
      <c r="D21" s="6"/>
      <c r="E21" s="6"/>
      <c r="F21" s="6"/>
      <c r="G21" s="6"/>
      <c r="H21" s="6"/>
      <c r="I21" s="6"/>
      <c r="J21" s="6"/>
      <c r="K21" s="6"/>
      <c r="L21" s="6"/>
      <c r="M21"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9DC12-C1DC-40BB-AFEE-71B39E9B1011}">
  <dimension ref="A1:M21"/>
  <sheetViews>
    <sheetView tabSelected="1" workbookViewId="0">
      <selection activeCell="N17" sqref="N17"/>
    </sheetView>
  </sheetViews>
  <sheetFormatPr defaultRowHeight="14.5" x14ac:dyDescent="0.35"/>
  <sheetData>
    <row r="1" spans="1:13" x14ac:dyDescent="0.35">
      <c r="A1" s="6"/>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x14ac:dyDescent="0.35">
      <c r="A3" s="6"/>
      <c r="B3" s="6"/>
      <c r="C3" s="6"/>
      <c r="D3" s="6"/>
      <c r="E3" s="6"/>
      <c r="F3" s="6"/>
      <c r="G3" s="6"/>
      <c r="H3" s="6"/>
      <c r="I3" s="6"/>
      <c r="J3" s="6"/>
      <c r="K3" s="6"/>
      <c r="L3" s="6"/>
      <c r="M3" s="6"/>
    </row>
    <row r="4" spans="1:13" x14ac:dyDescent="0.35">
      <c r="A4" s="6"/>
      <c r="B4" s="6"/>
      <c r="C4" s="6"/>
      <c r="D4" s="6"/>
      <c r="E4" s="6"/>
      <c r="F4" s="6"/>
      <c r="G4" s="6"/>
      <c r="H4" s="6"/>
      <c r="I4" s="6"/>
      <c r="J4" s="6"/>
      <c r="K4" s="6"/>
      <c r="L4" s="6"/>
      <c r="M4" s="6"/>
    </row>
    <row r="5" spans="1:13" x14ac:dyDescent="0.35">
      <c r="A5" s="6"/>
      <c r="B5" s="6"/>
      <c r="C5" s="6"/>
      <c r="D5" s="6"/>
      <c r="E5" s="6"/>
      <c r="F5" s="6"/>
      <c r="G5" s="6"/>
      <c r="H5" s="6"/>
      <c r="I5" s="6"/>
      <c r="J5" s="6"/>
      <c r="K5" s="6"/>
      <c r="L5" s="6"/>
      <c r="M5" s="6"/>
    </row>
    <row r="6" spans="1:13" x14ac:dyDescent="0.35">
      <c r="A6" s="6"/>
      <c r="B6" s="6"/>
      <c r="C6" s="6"/>
      <c r="D6" s="6"/>
      <c r="E6" s="6"/>
      <c r="F6" s="6"/>
      <c r="G6" s="6"/>
      <c r="H6" s="6"/>
      <c r="I6" s="6"/>
      <c r="J6" s="6"/>
      <c r="K6" s="6"/>
      <c r="L6" s="6"/>
      <c r="M6" s="6"/>
    </row>
    <row r="7" spans="1:13" x14ac:dyDescent="0.35">
      <c r="A7" s="6"/>
      <c r="B7" s="6"/>
      <c r="C7" s="6"/>
      <c r="D7" s="6"/>
      <c r="E7" s="6"/>
      <c r="F7" s="6"/>
      <c r="G7" s="6"/>
      <c r="H7" s="6"/>
      <c r="I7" s="6"/>
      <c r="J7" s="6"/>
      <c r="K7" s="6"/>
      <c r="L7" s="6"/>
      <c r="M7" s="6"/>
    </row>
    <row r="8" spans="1:13" x14ac:dyDescent="0.35">
      <c r="A8" s="6"/>
      <c r="B8" s="6"/>
      <c r="C8" s="6"/>
      <c r="D8" s="6"/>
      <c r="E8" s="6"/>
      <c r="F8" s="6"/>
      <c r="G8" s="6"/>
      <c r="H8" s="6"/>
      <c r="I8" s="6"/>
      <c r="J8" s="6"/>
      <c r="K8" s="6"/>
      <c r="L8" s="6"/>
      <c r="M8" s="6"/>
    </row>
    <row r="9" spans="1:13" x14ac:dyDescent="0.35">
      <c r="A9" s="6"/>
      <c r="B9" s="6"/>
      <c r="C9" s="6"/>
      <c r="D9" s="6"/>
      <c r="E9" s="6"/>
      <c r="F9" s="6"/>
      <c r="G9" s="6"/>
      <c r="H9" s="6"/>
      <c r="I9" s="6"/>
      <c r="J9" s="6"/>
      <c r="K9" s="6"/>
      <c r="L9" s="6"/>
      <c r="M9" s="6"/>
    </row>
    <row r="10" spans="1:13" x14ac:dyDescent="0.35">
      <c r="A10" s="6"/>
      <c r="B10" s="6"/>
      <c r="C10" s="6"/>
      <c r="D10" s="6"/>
      <c r="E10" s="6"/>
      <c r="F10" s="6"/>
      <c r="G10" s="6"/>
      <c r="H10" s="6"/>
      <c r="I10" s="6"/>
      <c r="J10" s="6"/>
      <c r="K10" s="6"/>
      <c r="L10" s="6"/>
      <c r="M10" s="6"/>
    </row>
    <row r="11" spans="1:13" x14ac:dyDescent="0.35">
      <c r="A11" s="6"/>
      <c r="B11" s="6"/>
      <c r="C11" s="6"/>
      <c r="D11" s="6"/>
      <c r="E11" s="6"/>
      <c r="F11" s="6"/>
      <c r="G11" s="6"/>
      <c r="H11" s="6"/>
      <c r="I11" s="6"/>
      <c r="J11" s="6"/>
      <c r="K11" s="6"/>
      <c r="L11" s="6"/>
      <c r="M11" s="6"/>
    </row>
    <row r="12" spans="1:13" x14ac:dyDescent="0.35">
      <c r="A12" s="6"/>
      <c r="B12" s="6"/>
      <c r="C12" s="6"/>
      <c r="D12" s="6"/>
      <c r="E12" s="6"/>
      <c r="F12" s="6"/>
      <c r="G12" s="6"/>
      <c r="H12" s="6"/>
      <c r="I12" s="6"/>
      <c r="J12" s="6"/>
      <c r="K12" s="6"/>
      <c r="L12" s="6"/>
      <c r="M12" s="6"/>
    </row>
    <row r="13" spans="1:13" x14ac:dyDescent="0.35">
      <c r="A13" s="6"/>
      <c r="B13" s="6"/>
      <c r="C13" s="6"/>
      <c r="D13" s="6"/>
      <c r="E13" s="6"/>
      <c r="F13" s="6"/>
      <c r="G13" s="6"/>
      <c r="H13" s="6"/>
      <c r="I13" s="6"/>
      <c r="J13" s="6"/>
      <c r="K13" s="6"/>
      <c r="L13" s="6"/>
      <c r="M13" s="6"/>
    </row>
    <row r="14" spans="1:13" x14ac:dyDescent="0.35">
      <c r="A14" s="6"/>
      <c r="B14" s="6"/>
      <c r="C14" s="6"/>
      <c r="D14" s="6"/>
      <c r="E14" s="6"/>
      <c r="F14" s="6"/>
      <c r="G14" s="6"/>
      <c r="H14" s="6"/>
      <c r="I14" s="6"/>
      <c r="J14" s="6"/>
      <c r="K14" s="6"/>
      <c r="L14" s="6"/>
      <c r="M14" s="6"/>
    </row>
    <row r="15" spans="1:13" x14ac:dyDescent="0.35">
      <c r="A15" s="6"/>
      <c r="B15" s="6"/>
      <c r="C15" s="6"/>
      <c r="D15" s="6"/>
      <c r="E15" s="6"/>
      <c r="F15" s="6"/>
      <c r="G15" s="6"/>
      <c r="H15" s="6"/>
      <c r="I15" s="6"/>
      <c r="J15" s="6"/>
      <c r="K15" s="6"/>
      <c r="L15" s="6"/>
      <c r="M15" s="6"/>
    </row>
    <row r="16" spans="1:13" x14ac:dyDescent="0.35">
      <c r="A16" s="6"/>
      <c r="B16" s="6"/>
      <c r="C16" s="6"/>
      <c r="D16" s="6"/>
      <c r="E16" s="6"/>
      <c r="F16" s="6"/>
      <c r="G16" s="6"/>
      <c r="H16" s="6"/>
      <c r="I16" s="6"/>
      <c r="J16" s="6"/>
      <c r="K16" s="6"/>
      <c r="L16" s="6"/>
      <c r="M16" s="6"/>
    </row>
    <row r="17" spans="1:13" x14ac:dyDescent="0.35">
      <c r="A17" s="6"/>
      <c r="B17" s="6" t="s">
        <v>8</v>
      </c>
      <c r="C17" s="6"/>
      <c r="D17" s="6"/>
      <c r="E17" s="6"/>
      <c r="F17" s="6"/>
      <c r="G17" s="6"/>
      <c r="H17" s="6"/>
      <c r="I17" s="6"/>
      <c r="J17" s="6"/>
      <c r="K17" s="6"/>
      <c r="L17" s="6"/>
      <c r="M17" s="6"/>
    </row>
    <row r="18" spans="1:13" x14ac:dyDescent="0.35">
      <c r="A18" s="6"/>
      <c r="B18" s="6"/>
      <c r="C18" s="6"/>
      <c r="D18" s="6"/>
      <c r="E18" s="6"/>
      <c r="F18" s="6"/>
      <c r="G18" s="6"/>
      <c r="H18" s="6"/>
      <c r="I18" s="6"/>
      <c r="J18" s="6"/>
      <c r="K18" s="6"/>
      <c r="L18" s="6"/>
      <c r="M18" s="6"/>
    </row>
    <row r="19" spans="1:13" x14ac:dyDescent="0.35">
      <c r="A19" s="6"/>
      <c r="B19" s="6"/>
      <c r="C19" s="6"/>
      <c r="D19" s="6"/>
      <c r="E19" s="6"/>
      <c r="F19" s="6"/>
      <c r="G19" s="6"/>
      <c r="H19" s="6"/>
      <c r="I19" s="6"/>
      <c r="J19" s="6"/>
      <c r="K19" s="6"/>
      <c r="L19" s="6"/>
      <c r="M19" s="6"/>
    </row>
    <row r="20" spans="1:13" x14ac:dyDescent="0.35">
      <c r="A20" s="6"/>
      <c r="B20" s="6"/>
      <c r="C20" s="6"/>
      <c r="D20" s="6"/>
      <c r="E20" s="6"/>
      <c r="F20" s="6"/>
      <c r="G20" s="6"/>
      <c r="H20" s="6"/>
      <c r="I20" s="6"/>
      <c r="J20" s="6"/>
      <c r="K20" s="6"/>
      <c r="L20" s="6"/>
      <c r="M20" s="6"/>
    </row>
    <row r="21" spans="1:13" x14ac:dyDescent="0.35">
      <c r="A21" s="6"/>
      <c r="B21" s="6"/>
      <c r="C21" s="6"/>
      <c r="D21" s="6"/>
      <c r="E21" s="6"/>
      <c r="F21" s="6"/>
      <c r="G21" s="6"/>
      <c r="H21" s="6"/>
      <c r="I21" s="6"/>
      <c r="J21" s="6"/>
      <c r="K21" s="6"/>
      <c r="L21" s="6"/>
      <c r="M21"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 D a t a _ 8 c 9 1 7 5 0 9 - e 3 e 1 - 4 1 d b - 9 a 3 0 - 7 7 8 8 3 e 9 0 b c 3 6 < / K e y > < V a l u e   x m l n s : a = " h t t p : / / s c h e m a s . d a t a c o n t r a c t . o r g / 2 0 0 4 / 0 7 / M i c r o s o f t . A n a l y s i s S e r v i c e s . C o m m o n " > < a : H a s F o c u s > t r u e < / a : H a s F o c u s > < a : S i z e A t D p i 9 6 > 1 4 3 < / a : S i z e A t D p i 9 6 > < a : V i s i b l e > t r u e < / a : V i s i b l e > < / V a l u e > < / K e y V a l u e O f s t r i n g S a n d b o x E d i t o r . M e a s u r e G r i d S t a t e S c d E 3 5 R y > < K e y V a l u e O f s t r i n g S a n d b o x E d i t o r . M e a s u r e G r i d S t a t e S c d E 3 5 R y > < K e y > C a l e n d a r _ T a b l e _ 8 c 7 3 8 3 7 b - 7 d e 3 - 4 5 8 a - b 9 6 2 - 0 6 2 5 7 4 7 b 4 8 e 7 < / 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C l i e n t W i n d o w X M L " > < C u s t o m C o n t e n t > < ! [ C D A T A [ H o s p i t a l   E m e r g e n c y   R o o m   D a t a _ 8 c 9 1 7 5 0 9 - e 3 e 1 - 4 1 d b - 9 a 3 0 - 7 7 8 8 3 e 9 0 b c 3 6 ] ] > < / 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M a n u a l C a l c M o d e " > < 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 2 0 2 5 - 0 3 - 2 4 T 1 8 : 4 0 : 2 8 . 4 0 9 9 7 1 9 + 0 5 : 3 0 < / L a s t P r o c e s s e d T i m e > < / D a t a M o d e l i n g S a n d b o x . S e r i a l i z e d S a n d b o x E r r o r C a c h e > ] ] > < / C u s t o m C o n t e n t > < / G e m i n i > 
</file>

<file path=customXml/item16.xml>��< ? x m l   v e r s i o n = " 1 . 0 "   e n c o d i n g = " U T F - 1 6 " ? > < G e m i n i   x m l n s = " h t t p : / / g e m i n i / p i v o t c u s t o m i z a t i o n / T a b l e X M L _ H o s p i t a l   E m e r g e n c y   R o o m   D a t a _ 8 c 9 1 7 5 0 9 - e 3 e 1 - 4 1 d b - 9 a 3 0 - 7 7 8 8 3 e 9 0 b c 3 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 3 1 0 < / 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  s t a n d a l o n e = " n o " ? > < D a t a M a s h u p   x m l n s = " h t t p : / / s c h e m a s . m i c r o s o f t . c o m / D a t a M a s h u p " > A A A A A G 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J t Z H 2 F 3 A w A A Y A w A A B M A A A B G b 3 J t d W x h c y 9 T Z W N 0 a W 9 u M S 5 t r F b f T 9 s w E H 5 H 4 n + w w k s q e V H T b k w a 6 g O 0 F N A Y s L b b H m B C J n G L J c e u b B e o U P / 3 n Z N A f j R u 2 R i o p P g u d 9 9 3 d 5 9 t T S P D p E D j 7 B k e 7 O z o e 6 J o j P a 8 U 6 n n z B C O j h O q Z l R E S z S S M k E D Y o i H e o h T s 7 u D 4 G c s F y q i s N L X D 8 F A R o u E C u M P G a d B X w o D / 2 j f 6 3 + 5 + a G p 0 j d X o 8 u j y 8 u v N w P 5 K L g k s b 7 Z l C i I 9 I P X w t c D y l n C D F U 9 D 3 s Y 9 S V f J E L 3 w g 5 G x y K S M R O z 3 v 6 n d j v E 6 P t C G j o 2 S 0 5 7 x d f g Q g r 6 u 4 U z x H v e l Z I J 2 G J 0 S k k M s C y h C b k D x 9 y S r / s Z O Y y u 8 / V D z s c R 4 U T p n l G L c s j + P R E z i D h Z z m k R b q K I 0 F O p k g y y N W q / I T 9 + f v a u i G F Q L X Q W A 0 U D n s j Q J 7 P C q D A d x g n T 2 r Y M q k O d b k O m N M Q R t q x O p 3 M C P h c k c Y c 5 o Q L A u c H M 7 K t n w u x / D C y x i n F E o v X A A z o n y i S p n U 6 p U h v g F V S H n M x e 3 L i c M a h / x X M M T z 0 l + S h H U m 2 A 9 Y s w Y 1 i y w a O a 9 z a s Z 1 4 V L f 9 m 5 z V + m c a i 6 X 2 Z 3 D F B 8 3 W / N h v Y 2 a e G 1 q x w H k y 9 R J 1 A o Y 6 W r 4 L w v Q B 5 5 a l P R 7 2 F c 3 B e g X Z E 5 x y a E q O f h C 9 K I 5 q v p 6 v + G i k I Z D + E A / D c U 1 V e w W v z s m o W R b h V F T W E Z U 0 0 T 0 M 6 N C s X x Y 6 T Y x U W 9 q y U 4 W G T G F D l O l N b d O x E 4 0 Q Q O h H U k W J v S r i 2 I C 5 k F v / d Q B L 5 0 D S c m a G Y z T p i v E E K T q L d D U S r O L A 3 t B + a / I e J 6 v z l R H U d I 7 W 2 l 5 b y j e e c m R w 9 u l u i V + E V u V O X z M O v A y y J e i 1 f + h 5 E y g K s 6 b o m a z h d W + 6 j I A j d q Y K O q 4 D d r Q V 0 0 3 e X M g j f e H 4 F n V d H 2 J K r Q h a w + z V O r z U 0 7 6 z d b Z h c r d g G s c E 2 s W f I y l H W j 2 + Y y y q / Z u A T V j q c a x U q 5 0 O P z N y j c x l Z T W 1 L X Q U K z L c p I o b v K y i R R 8 W H k 6 P S g T K W y l 5 h R v K x 1 C C 7 6 G + A t 1 G B l w r U H h z q C G Q P V z r g u 7 v D R F O + 4 q b a h 6 g i J u o 2 z d 9 4 M T 1 n 2 g Q 2 B f C 3 b P x O u 9 P F c F l s h y 3 8 u R v i v X i h i L 0 + + L B m f 1 u l Q k v x Q N P E R m Y c C 7 J D u M b Z 4 K / X x K q k j 5 a w m d 8 D E R + U K x a c v / w 9 f j K K p F u S D o 6 V k u o f r 5 E N 2 G x 9 M 6 e w 2 s B 3 i q s W 2 M u E U 2 1 Q P f D B H w A A A P / / A w B Q S w E C L Q A U A A Y A C A A A A C E A K t 2 q Q N I A A A A 3 A Q A A E w A A A A A A A A A A A A A A A A A A A A A A W 0 N v b n R l b n R f V H l w Z X N d L n h t b F B L A Q I t A B Q A A g A I A A A A I Q C T L C Q 5 r A A A A P c A A A A S A A A A A A A A A A A A A A A A A A s D A A B D b 2 5 m a W c v U G F j a 2 F n Z S 5 4 b W x Q S w E C L Q A U A A I A C A A A A C E A m 1 k f Y X c D A A B g D A A A E w A A A A A A A A A A A A A A A A D n A w A A R m 9 y b X V s Y X M v U 2 V j d G l v b j E u b V B L B Q Y A A A A A A w A D A M I A A A C P 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S M A A A A A A A A P I 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z L T I w V D E 5 O j U x O j E 4 L j c z O T M z N D V 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V l Z T B i N T E t Z D F j N y 0 0 N W N h L T k y M D M t N 2 Z k N z F m M m V l Y W I 1 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S 5 7 U G F 0 a W V u d C B B Z G 1 p c 3 N p b 2 4 g R G F 0 Z S w x f S Z x d W 9 0 O y w m c X V v d D t T Z W N 0 a W 9 u M S 9 I b 3 N w a X R h b C B F b W V y Z 2 V u Y 3 k g U m 9 v b S B E Y X R h L 0 N o Y W 5 n Z W Q g V H l w Z T Q u e 1 B h d G l l b n Q g Q W R t a X N z a W 9 u I F R p b W U s M n 0 m c X V v d D s s J n F 1 b 3 Q 7 U 2 V j d G l v b j E v S G 9 z c G l 0 Y W w g R W 1 l c m d l b m N 5 I F J v b 2 0 g R G F 0 Y S 9 N Z X J n Z W Q g Q 2 9 s d W 1 u c y 5 7 T W V y Z 2 V k L D J 9 J n F 1 b 3 Q 7 L C Z x d W 9 0 O 1 N l Y 3 R p b 2 4 x L 0 h v c 3 B p d G F s I E V t Z X J n Z W 5 j e S B S b 2 9 t I E R h d G E v U m V w b G F j Z W Q g V m F s d W U z 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S 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w x f S Z x d W 9 0 O y w m c X V v d D t T Z W N 0 a W 9 u M S 9 I b 3 N w a X R h b C B F b W V y Z 2 V u Y 3 k g U m 9 v b S B E Y X R h L 0 N o Y W 5 n Z W Q g V H l w Z T Q u e 1 B h d G l l b n Q g Q W R t a X N z a W 9 u I F R p b W U s M n 0 m c X V v d D s s J n F 1 b 3 Q 7 U 2 V j d G l v b j E v S G 9 z c G l 0 Y W w g R W 1 l c m d l b m N 5 I F J v b 2 0 g R G F 0 Y S 9 N Z X J n Z W Q g Q 2 9 s d W 1 u c y 5 7 T W V y Z 2 V k L D J 9 J n F 1 b 3 Q 7 L C Z x d W 9 0 O 1 N l Y 3 R p b 2 4 x L 0 h v c 3 B p d G F s I E V t Z X J n Z W 5 j e S B S b 2 9 t I E R h d G E v U m V w b G F j Z W Q g V m F s d W U z 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S 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M t M j B U M T k 6 N T E 6 M T g u N z M 5 M z M 0 N 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O W Z l O G N i Y i 0 x N G N i L T Q 3 Y j Q t Y T h i N i 1 i Y T B i M T Q x N j Y 3 N 2 E 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z 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D a G F u Z 2 V k J T I w V H l w Z T Q 8 L 0 l 0 Z W 1 Q Y X R o P j w v S X R l b U x v Y 2 F 0 a W 9 u P j x T d G F i b G V F b n R y a W V z L z 4 8 L 0 l 0 Z W 0 + P E l 0 Z W 0 + P E l 0 Z W 1 M b 2 N h d G l v b j 4 8 S X R l b V R 5 c G U + R m 9 y b X V s Y T w v S X R l b V R 5 c G U + P E l 0 Z W 1 Q Y X R o P l N l Y 3 R p b 2 4 x L 0 h v c 3 B p d G F s J T I w R W 1 l c m d l b m N 5 J T I w U m 9 v b S U y M E R h d G E v Q 2 h h b m d l Z C U y M F R 5 c G U l M j B 3 a X R o J T I w T G 9 j Y W x l 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e N N 8 A g K M K S 6 z t 6 H t 5 u v F o A A A A A A I A A A A A A B B m A A A A A Q A A I A A A A P o B j 9 S S L y w u J 0 / l b X E Z h C e m s k R C j g q y U u B C l p R p i u Q 2 A A A A A A 6 A A A A A A g A A I A A A A M P Z U n o g N N 0 h O L n + 7 n + b C Y N B N S 8 e P j a X 7 i d N 0 q B G 7 x r P U A A A A F + G 4 m K z B 9 1 o K l u F d t 5 F S c 8 s 7 x S p y b N P o L q 2 V + G a X j l U 0 m N g Z A t P F j P p 4 / 2 2 I S r j f O G 4 E i E Y s t n S J L W D D x e 9 4 + G O E u X I J 2 6 M N p N z w + H m x 5 l f Q A A A A C 5 m a J W A E I 8 H f J z u 5 Z / L 8 m L H d Q t n 1 x s 2 t Q h O c x b M 0 U T E J x g D t L Y 6 A M 4 g K P b s W d 6 B c h l q p c 9 Y p l + 2 D u L A Q H N l R F c = < / D a t a M a s h u p > 
</file>

<file path=customXml/item6.xml>��< ? x m l   v e r s i o n = " 1 . 0 "   e n c o d i n g = " U T F - 1 6 " ? > < G e m i n i   x m l n s = " h t t p : / / g e m i n i / p i v o t c u s t o m i z a t i o n / T a b l e X M L _ C a l e n d a r _ T a b l e _ 8 c 7 3 8 3 7 b - 7 d e 3 - 4 5 8 a - b 9 6 2 - 0 6 2 5 7 4 7 b 4 8 e 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 2 9 7 < / i n t > < / v a l u e > < / i t e m > < i t e m > < k e y > < s t r i n g > D a t e   ( M o n t h   I n d e x ) < / s t r i n g > < / k e y > < v a l u e > < i n t > 2 2 9 < / i n t > < / v a l u e > < / i t e m > < i t e m > < k e y > < s t r i n g > D a t e   ( M o n t h ) < / s t r i n g > < / k e y > < v a l u e > < i n t > 1 7 3 < / i n t > < / v a l u e > < / i t e m > < i t e m > < k e y > < s t r i n g > D a t e   ( D a y   I n d e x ) < / s t r i n g > < / k e y > < v a l u e > < i n t > 2 0 2 < / i n t > < / v a l u e > < / i t e m > < i t e m > < k e y > < s t r i n g > D a t e   ( D a y ) < / s t r i n g > < / k e y > < v a l u e > < i n t > 1 4 6 < / i n t > < / v a l u e > < / i t e m > < i t e m > < k e y > < s t r i n g > D a t e   ( Y e a r ) < / s t r i n g > < / k e y > < v a l u e > < i n t > 1 5 0 < / i n t > < / v a l u e > < / i t e m > < i t e m > < k e y > < s t r i n g > D a t e   ( Q u a r t e r ) < / s t r i n g > < / k e y > < v a l u e > < i n t > 1 8 3 < / 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H o s p i t a l   E m e r g e n c y   R o o m   D a t a _ 8 c 9 1 7 5 0 9 - e 3 e 1 - 4 1 d b - 9 a 3 0 - 7 7 8 8 3 e 9 0 b c 3 6 , C a l e n d a r _ T a b l e _ 8 c 7 3 8 3 7 b - 7 d e 3 - 4 5 8 a - b 9 6 2 - 0 6 2 5 7 4 7 b 4 8 e 7 ] ] > < / 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 2 7 8 . 6 6 6 6 6 6 6 6 6 6 6 6 6 3 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 1 3 8 < / H e i g h t > < I s E x p a n d e d > t r u e < / I s E x p a n d e d > < I s F o c u s e d > t r u e < / I s F o c u s e d > < L a y e d O u t > t r u e < / L a y e d O u t > < L e f t > 5 5 6 . 5 7 0 4 7 7 2 3 4 3 3 2 4 3 < / L e f t > < T a b I n d e x > 1 < / T a b I n d e x > < W i d t h > 2 2 1 . 3 3 3 3 3 3 3 3 3 3 3 3 4 3 < / 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 ( 2 9 4 . 6 6 6 6 6 6 6 6 6 6 6 7 , 8 2 ) .   E n d   p o i n t   2 :   ( 5 4 0 . 5 7 0 4 7 7 2 3 4 3 3 2 , 6 2 )   < / A u t o m a t i o n P r o p e r t y H e l p e r T e x t > < L a y e d O u t > t r u e < / L a y e d O u t > < P o i n t s   x m l n s : b = " h t t p : / / s c h e m a s . d a t a c o n t r a c t . o r g / 2 0 0 4 / 0 7 / S y s t e m . W i n d o w s " > < b : P o i n t > < b : _ x > 2 9 4 . 6 6 6 6 6 6 6 6 6 6 6 6 6 3 < / b : _ x > < b : _ y > 8 2 < / b : _ y > < / b : P o i n t > < b : P o i n t > < b : _ x > 4 1 5 . 6 1 8 5 7 2 < / b : _ x > < b : _ y > 8 2 < / b : _ y > < / b : P o i n t > < b : P o i n t > < b : _ x > 4 1 7 . 6 1 8 5 7 2 < / b : _ x > < b : _ y > 8 0 < / b : _ y > < / b : P o i n t > < b : P o i n t > < b : _ x > 4 1 7 . 6 1 8 5 7 2 < / b : _ x > < b : _ y > 6 4 < / b : _ y > < / b : P o i n t > < b : P o i n t > < b : _ x > 4 1 9 . 6 1 8 5 7 2 < / b : _ x > < b : _ y > 6 2 < / b : _ y > < / b : P o i n t > < b : P o i n t > < b : _ x > 5 4 0 . 5 7 0 4 7 7 2 3 4 3 3 2 4 3 < / b : _ x > < b : _ y > 6 2 < / 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 2 7 8 . 6 6 6 6 6 6 6 6 6 6 6 6 6 3 < / b : _ x > < b : _ y > 7 4 < / b : _ y > < / L a b e l L o c a t i o n > < L o c a t i o n   x m l n s : b = " h t t p : / / s c h e m a s . d a t a c o n t r a c t . o r g / 2 0 0 4 / 0 7 / S y s t e m . W i n d o w s " > < b : _ x > 2 7 8 . 6 6 6 6 6 6 6 6 6 6 6 6 6 3 < / b : _ x > < b : _ y > 8 2 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 5 4 0 . 5 7 0 4 7 7 2 3 4 3 3 2 4 3 < / b : _ x > < b : _ y > 5 4 < / b : _ y > < / L a b e l L o c a t i o n > < L o c a t i o n   x m l n s : b = " h t t p : / / s c h e m a s . d a t a c o n t r a c t . o r g / 2 0 0 4 / 0 7 / S y s t e m . W i n d o w s " > < b : _ x > 5 5 6 . 5 7 0 4 7 7 2 3 4 3 3 2 4 3 < / b : _ x > < b : _ y > 6 2 < / 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 2 9 4 . 6 6 6 6 6 6 6 6 6 6 6 6 6 3 < / b : _ x > < b : _ y > 8 2 < / b : _ y > < / b : P o i n t > < b : P o i n t > < b : _ x > 4 1 5 . 6 1 8 5 7 2 < / b : _ x > < b : _ y > 8 2 < / b : _ y > < / b : P o i n t > < b : P o i n t > < b : _ x > 4 1 7 . 6 1 8 5 7 2 < / b : _ x > < b : _ y > 8 0 < / b : _ y > < / b : P o i n t > < b : P o i n t > < b : _ x > 4 1 7 . 6 1 8 5 7 2 < / b : _ x > < b : _ y > 6 4 < / b : _ y > < / b : P o i n t > < b : P o i n t > < b : _ x > 4 1 9 . 6 1 8 5 7 2 < / b : _ x > < b : _ y > 6 2 < / b : _ y > < / b : P o i n t > < b : P o i n t > < b : _ x > 5 4 0 . 5 7 0 4 7 7 2 3 4 3 3 2 4 3 < / b : _ x > < b : _ y > 6 2 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3711E1C-1A6A-430C-BDBA-3289CF997F18}">
  <ds:schemaRefs/>
</ds:datastoreItem>
</file>

<file path=customXml/itemProps10.xml><?xml version="1.0" encoding="utf-8"?>
<ds:datastoreItem xmlns:ds="http://schemas.openxmlformats.org/officeDocument/2006/customXml" ds:itemID="{0A651D1D-5D51-4735-A5E5-17BD18091FF4}">
  <ds:schemaRefs/>
</ds:datastoreItem>
</file>

<file path=customXml/itemProps11.xml><?xml version="1.0" encoding="utf-8"?>
<ds:datastoreItem xmlns:ds="http://schemas.openxmlformats.org/officeDocument/2006/customXml" ds:itemID="{FD081DA8-EE0D-40CB-9F4B-113267CF2BB0}">
  <ds:schemaRefs/>
</ds:datastoreItem>
</file>

<file path=customXml/itemProps12.xml><?xml version="1.0" encoding="utf-8"?>
<ds:datastoreItem xmlns:ds="http://schemas.openxmlformats.org/officeDocument/2006/customXml" ds:itemID="{5648B18C-B92D-467F-AEAC-A29C54313587}">
  <ds:schemaRefs/>
</ds:datastoreItem>
</file>

<file path=customXml/itemProps13.xml><?xml version="1.0" encoding="utf-8"?>
<ds:datastoreItem xmlns:ds="http://schemas.openxmlformats.org/officeDocument/2006/customXml" ds:itemID="{D5B245F9-D055-42B5-8B4A-EA18C49CBC81}">
  <ds:schemaRefs/>
</ds:datastoreItem>
</file>

<file path=customXml/itemProps14.xml><?xml version="1.0" encoding="utf-8"?>
<ds:datastoreItem xmlns:ds="http://schemas.openxmlformats.org/officeDocument/2006/customXml" ds:itemID="{819F5A4C-B575-42E3-82CC-FC3270FF7DFD}">
  <ds:schemaRefs/>
</ds:datastoreItem>
</file>

<file path=customXml/itemProps15.xml><?xml version="1.0" encoding="utf-8"?>
<ds:datastoreItem xmlns:ds="http://schemas.openxmlformats.org/officeDocument/2006/customXml" ds:itemID="{8FD6CA03-3091-48D8-AAEC-6ECCD38260C7}">
  <ds:schemaRefs/>
</ds:datastoreItem>
</file>

<file path=customXml/itemProps16.xml><?xml version="1.0" encoding="utf-8"?>
<ds:datastoreItem xmlns:ds="http://schemas.openxmlformats.org/officeDocument/2006/customXml" ds:itemID="{1BAB98A0-D129-4770-BB94-8032C6CA8CD8}">
  <ds:schemaRefs/>
</ds:datastoreItem>
</file>

<file path=customXml/itemProps17.xml><?xml version="1.0" encoding="utf-8"?>
<ds:datastoreItem xmlns:ds="http://schemas.openxmlformats.org/officeDocument/2006/customXml" ds:itemID="{3EA14066-A2DF-408D-BAE7-75DC37AD97D5}">
  <ds:schemaRefs/>
</ds:datastoreItem>
</file>

<file path=customXml/itemProps18.xml><?xml version="1.0" encoding="utf-8"?>
<ds:datastoreItem xmlns:ds="http://schemas.openxmlformats.org/officeDocument/2006/customXml" ds:itemID="{34786CED-5AB5-49E1-9568-9EC1324079F8}">
  <ds:schemaRefs/>
</ds:datastoreItem>
</file>

<file path=customXml/itemProps2.xml><?xml version="1.0" encoding="utf-8"?>
<ds:datastoreItem xmlns:ds="http://schemas.openxmlformats.org/officeDocument/2006/customXml" ds:itemID="{598CE914-9C4C-44D9-9298-70FE6C75BFEC}">
  <ds:schemaRefs/>
</ds:datastoreItem>
</file>

<file path=customXml/itemProps3.xml><?xml version="1.0" encoding="utf-8"?>
<ds:datastoreItem xmlns:ds="http://schemas.openxmlformats.org/officeDocument/2006/customXml" ds:itemID="{B2D5F617-8EFF-4B21-9C06-F2B6BFCD9274}">
  <ds:schemaRefs/>
</ds:datastoreItem>
</file>

<file path=customXml/itemProps4.xml><?xml version="1.0" encoding="utf-8"?>
<ds:datastoreItem xmlns:ds="http://schemas.openxmlformats.org/officeDocument/2006/customXml" ds:itemID="{ACDCEF72-6682-4E2C-BB8D-18542C3375EF}">
  <ds:schemaRefs/>
</ds:datastoreItem>
</file>

<file path=customXml/itemProps5.xml><?xml version="1.0" encoding="utf-8"?>
<ds:datastoreItem xmlns:ds="http://schemas.openxmlformats.org/officeDocument/2006/customXml" ds:itemID="{D9E298AA-A960-44DE-958B-95A11E329E5A}">
  <ds:schemaRefs>
    <ds:schemaRef ds:uri="http://schemas.microsoft.com/DataMashup"/>
  </ds:schemaRefs>
</ds:datastoreItem>
</file>

<file path=customXml/itemProps6.xml><?xml version="1.0" encoding="utf-8"?>
<ds:datastoreItem xmlns:ds="http://schemas.openxmlformats.org/officeDocument/2006/customXml" ds:itemID="{D87F47AF-2ED7-4A06-A8D5-76C4DC49FCF1}">
  <ds:schemaRefs/>
</ds:datastoreItem>
</file>

<file path=customXml/itemProps7.xml><?xml version="1.0" encoding="utf-8"?>
<ds:datastoreItem xmlns:ds="http://schemas.openxmlformats.org/officeDocument/2006/customXml" ds:itemID="{C5E3B22A-1EA1-47A8-9447-A3E296E6CB17}">
  <ds:schemaRefs/>
</ds:datastoreItem>
</file>

<file path=customXml/itemProps8.xml><?xml version="1.0" encoding="utf-8"?>
<ds:datastoreItem xmlns:ds="http://schemas.openxmlformats.org/officeDocument/2006/customXml" ds:itemID="{BC9D0972-7601-4D46-AACA-1247BB8AE9B0}">
  <ds:schemaRefs/>
</ds:datastoreItem>
</file>

<file path=customXml/itemProps9.xml><?xml version="1.0" encoding="utf-8"?>
<ds:datastoreItem xmlns:ds="http://schemas.openxmlformats.org/officeDocument/2006/customXml" ds:itemID="{AA2D9113-7E03-41CB-9DC8-DB5A33F00C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Paitent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Sushil Singh</dc:creator>
  <cp:lastModifiedBy>Sushil Singh</cp:lastModifiedBy>
  <dcterms:created xsi:type="dcterms:W3CDTF">2025-03-20T17:40:53Z</dcterms:created>
  <dcterms:modified xsi:type="dcterms:W3CDTF">2025-04-24T05:53:04Z</dcterms:modified>
</cp:coreProperties>
</file>