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\Downloads\"/>
    </mc:Choice>
  </mc:AlternateContent>
  <bookViews>
    <workbookView xWindow="0" yWindow="0" windowWidth="20490" windowHeight="8115"/>
  </bookViews>
  <sheets>
    <sheet name="stroopdata.csv" sheetId="1" r:id="rId1"/>
  </sheets>
  <definedNames>
    <definedName name="_xlchart.v3.0" hidden="1">stroopdata.csv!$A$2:$A$25</definedName>
    <definedName name="_xlchart.v3.1" hidden="1">stroopdata.csv!$B$2:$B$25</definedName>
    <definedName name="_xlchart.v3.2" hidden="1">stroopdata.csv!$B$2:$B$25</definedName>
  </definedNames>
  <calcPr calcId="171027"/>
</workbook>
</file>

<file path=xl/calcChain.xml><?xml version="1.0" encoding="utf-8"?>
<calcChain xmlns="http://schemas.openxmlformats.org/spreadsheetml/2006/main">
  <c r="I11" i="1" l="1"/>
  <c r="I10" i="1"/>
  <c r="I7" i="1"/>
  <c r="H11" i="1"/>
  <c r="H10" i="1"/>
  <c r="H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H5" i="1"/>
  <c r="H4" i="1"/>
  <c r="H3" i="1"/>
  <c r="H2" i="1"/>
</calcChain>
</file>

<file path=xl/sharedStrings.xml><?xml version="1.0" encoding="utf-8"?>
<sst xmlns="http://schemas.openxmlformats.org/spreadsheetml/2006/main" count="9" uniqueCount="9">
  <si>
    <t>Congruent</t>
  </si>
  <si>
    <t>Incongruent</t>
  </si>
  <si>
    <t>mean(congruent)-&gt;</t>
  </si>
  <si>
    <t>mean(incongruent)-&gt;</t>
  </si>
  <si>
    <t>Sd(congruent)-&gt;</t>
  </si>
  <si>
    <t>Sd(incongruent)-&gt;</t>
  </si>
  <si>
    <t>Sd(diff)-&gt;</t>
  </si>
  <si>
    <t>var(C)-&gt;</t>
  </si>
  <si>
    <t>var(I)-&gt;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</si>
</sst>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_xlchart.v3.0</cx:f>
      </cx:numDim>
    </cx:data>
  </cx:chartData>
  <cx:chart>
    <cx:title pos="t" align="ctr" overlay="0">
      <cx:tx>
        <cx:txData>
          <cx:v>Congruent Condition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Congruent Condition</a:t>
          </a:r>
        </a:p>
      </cx:txPr>
    </cx:title>
    <cx:plotArea>
      <cx:plotAreaRegion>
        <cx:series layoutId="clusteredColumn" uniqueId="{BB158942-13CA-405E-8B59-68D27DBB2A9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_xlchart.v3.1</cx:f>
      </cx:numDim>
    </cx:data>
  </cx:chartData>
  <cx:chart>
    <cx:title pos="t" align="ctr" overlay="0">
      <cx:tx>
        <cx:txData>
          <cx:v>Incongruent Condition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Incongruent Condition</a:t>
          </a:r>
        </a:p>
      </cx:txPr>
    </cx:title>
    <cx:plotArea>
      <cx:plotAreaRegion>
        <cx:series layoutId="clusteredColumn" uniqueId="{2544EF7C-B71F-449C-8F79-D3E95C62393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119062</xdr:rowOff>
    </xdr:from>
    <xdr:to>
      <xdr:col>13</xdr:col>
      <xdr:colOff>752475</xdr:colOff>
      <xdr:row>14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8EC4BCF-4C59-4D24-894B-B13E1E2FB8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67775" y="119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47625</xdr:colOff>
      <xdr:row>14</xdr:row>
      <xdr:rowOff>4762</xdr:rowOff>
    </xdr:from>
    <xdr:to>
      <xdr:col>13</xdr:col>
      <xdr:colOff>771525</xdr:colOff>
      <xdr:row>27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82AC448-4EB9-4ED6-A15C-E2E6C8DB3F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86825" y="2805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J11" sqref="J11"/>
    </sheetView>
  </sheetViews>
  <sheetFormatPr defaultColWidth="14.42578125" defaultRowHeight="15.75" customHeight="1" x14ac:dyDescent="0.2"/>
  <cols>
    <col min="7" max="7" width="17.140625" customWidth="1"/>
  </cols>
  <sheetData>
    <row r="1" spans="1:9" ht="15.75" customHeight="1" x14ac:dyDescent="0.2">
      <c r="A1" s="1" t="s">
        <v>0</v>
      </c>
      <c r="B1" s="1" t="s">
        <v>1</v>
      </c>
    </row>
    <row r="2" spans="1:9" ht="15.75" customHeight="1" x14ac:dyDescent="0.2">
      <c r="A2" s="1">
        <v>12.079000000000001</v>
      </c>
      <c r="B2" s="1">
        <v>19.277999999999999</v>
      </c>
      <c r="C2">
        <f>A2-B2</f>
        <v>-7.1989999999999981</v>
      </c>
      <c r="G2" s="2" t="s">
        <v>2</v>
      </c>
      <c r="H2">
        <f>AVERAGE(A2:A25)</f>
        <v>14.051125000000001</v>
      </c>
    </row>
    <row r="3" spans="1:9" ht="15.75" customHeight="1" x14ac:dyDescent="0.2">
      <c r="A3" s="1">
        <v>16.791</v>
      </c>
      <c r="B3" s="1">
        <v>18.741</v>
      </c>
      <c r="C3">
        <f t="shared" ref="C3:C25" si="0">A3-B3</f>
        <v>-1.9499999999999993</v>
      </c>
      <c r="G3" s="2" t="s">
        <v>3</v>
      </c>
      <c r="H3">
        <f>AVERAGE(B2:B25)</f>
        <v>22.015916666666669</v>
      </c>
    </row>
    <row r="4" spans="1:9" ht="15.75" customHeight="1" x14ac:dyDescent="0.2">
      <c r="A4" s="1">
        <v>9.5640000000000001</v>
      </c>
      <c r="B4" s="1">
        <v>21.213999999999999</v>
      </c>
      <c r="C4">
        <f t="shared" si="0"/>
        <v>-11.649999999999999</v>
      </c>
      <c r="G4" s="2" t="s">
        <v>4</v>
      </c>
      <c r="H4">
        <f>STDEV(A2:A25)</f>
        <v>3.559357957645187</v>
      </c>
    </row>
    <row r="5" spans="1:9" ht="15.75" customHeight="1" x14ac:dyDescent="0.2">
      <c r="A5" s="1">
        <v>8.6300000000000008</v>
      </c>
      <c r="B5" s="1">
        <v>15.686999999999999</v>
      </c>
      <c r="C5">
        <f t="shared" si="0"/>
        <v>-7.0569999999999986</v>
      </c>
      <c r="G5" s="2" t="s">
        <v>5</v>
      </c>
      <c r="H5">
        <f>STDEV(B2:B25)</f>
        <v>4.7970571224691367</v>
      </c>
    </row>
    <row r="6" spans="1:9" ht="15.75" customHeight="1" x14ac:dyDescent="0.2">
      <c r="A6" s="1">
        <v>14.669</v>
      </c>
      <c r="B6" s="1">
        <v>22.803000000000001</v>
      </c>
      <c r="C6">
        <f t="shared" si="0"/>
        <v>-8.1340000000000003</v>
      </c>
    </row>
    <row r="7" spans="1:9" ht="15.75" customHeight="1" x14ac:dyDescent="0.2">
      <c r="A7" s="1">
        <v>12.238</v>
      </c>
      <c r="B7" s="1">
        <v>20.878</v>
      </c>
      <c r="C7">
        <f t="shared" si="0"/>
        <v>-8.64</v>
      </c>
      <c r="G7" s="2" t="s">
        <v>6</v>
      </c>
      <c r="H7">
        <f>STDEV(C2:C25)</f>
        <v>4.8648269103590565</v>
      </c>
      <c r="I7">
        <f>SQRT(H10+H11)</f>
        <v>6.1347513326167897</v>
      </c>
    </row>
    <row r="8" spans="1:9" ht="15.75" customHeight="1" x14ac:dyDescent="0.2">
      <c r="A8" s="1">
        <v>14.692</v>
      </c>
      <c r="B8" s="1">
        <v>24.571999999999999</v>
      </c>
      <c r="C8">
        <f t="shared" si="0"/>
        <v>-9.879999999999999</v>
      </c>
    </row>
    <row r="9" spans="1:9" ht="15.75" customHeight="1" x14ac:dyDescent="0.2">
      <c r="A9" s="1">
        <v>8.9870000000000001</v>
      </c>
      <c r="B9" s="1">
        <v>17.393999999999998</v>
      </c>
      <c r="C9">
        <f t="shared" si="0"/>
        <v>-8.4069999999999983</v>
      </c>
    </row>
    <row r="10" spans="1:9" ht="15.75" customHeight="1" x14ac:dyDescent="0.2">
      <c r="A10" s="1">
        <v>9.4009999999999998</v>
      </c>
      <c r="B10" s="1">
        <v>20.762</v>
      </c>
      <c r="C10">
        <f t="shared" si="0"/>
        <v>-11.361000000000001</v>
      </c>
      <c r="G10" s="2" t="s">
        <v>7</v>
      </c>
      <c r="H10">
        <f>SUM(A2:A25)/23</f>
        <v>14.662043478260872</v>
      </c>
      <c r="I10">
        <f>SQRT(H10)</f>
        <v>3.8291047881013744</v>
      </c>
    </row>
    <row r="11" spans="1:9" ht="15.75" customHeight="1" x14ac:dyDescent="0.2">
      <c r="A11" s="1">
        <v>14.48</v>
      </c>
      <c r="B11" s="1">
        <v>26.282</v>
      </c>
      <c r="C11">
        <f t="shared" si="0"/>
        <v>-11.802</v>
      </c>
      <c r="G11" s="2" t="s">
        <v>8</v>
      </c>
      <c r="H11">
        <f>SUM(B2:B25)/23</f>
        <v>22.973130434782611</v>
      </c>
      <c r="I11">
        <f>SQRT(H11)</f>
        <v>4.7930293588483899</v>
      </c>
    </row>
    <row r="12" spans="1:9" ht="15.75" customHeight="1" x14ac:dyDescent="0.2">
      <c r="A12" s="1">
        <v>22.327999999999999</v>
      </c>
      <c r="B12" s="1">
        <v>24.524000000000001</v>
      </c>
      <c r="C12">
        <f t="shared" si="0"/>
        <v>-2.1960000000000015</v>
      </c>
    </row>
    <row r="13" spans="1:9" ht="15.75" customHeight="1" x14ac:dyDescent="0.2">
      <c r="A13" s="1">
        <v>15.298</v>
      </c>
      <c r="B13" s="1">
        <v>18.643999999999998</v>
      </c>
      <c r="C13">
        <f t="shared" si="0"/>
        <v>-3.3459999999999983</v>
      </c>
    </row>
    <row r="14" spans="1:9" ht="15.75" customHeight="1" x14ac:dyDescent="0.2">
      <c r="A14" s="1">
        <v>15.073</v>
      </c>
      <c r="B14" s="1">
        <v>17.510000000000002</v>
      </c>
      <c r="C14">
        <f t="shared" si="0"/>
        <v>-2.4370000000000012</v>
      </c>
    </row>
    <row r="15" spans="1:9" ht="15.75" customHeight="1" x14ac:dyDescent="0.2">
      <c r="A15" s="1">
        <v>16.928999999999998</v>
      </c>
      <c r="B15" s="1">
        <v>20.329999999999998</v>
      </c>
      <c r="C15">
        <f t="shared" si="0"/>
        <v>-3.4009999999999998</v>
      </c>
    </row>
    <row r="16" spans="1:9" ht="15.75" customHeight="1" x14ac:dyDescent="0.2">
      <c r="A16" s="1">
        <v>18.2</v>
      </c>
      <c r="B16" s="1">
        <v>35.255000000000003</v>
      </c>
      <c r="C16">
        <f t="shared" si="0"/>
        <v>-17.055000000000003</v>
      </c>
    </row>
    <row r="17" spans="1:3" ht="15.75" customHeight="1" x14ac:dyDescent="0.2">
      <c r="A17" s="1">
        <v>12.13</v>
      </c>
      <c r="B17" s="1">
        <v>22.158000000000001</v>
      </c>
      <c r="C17">
        <f t="shared" si="0"/>
        <v>-10.028</v>
      </c>
    </row>
    <row r="18" spans="1:3" ht="15.75" customHeight="1" x14ac:dyDescent="0.2">
      <c r="A18" s="1">
        <v>18.495000000000001</v>
      </c>
      <c r="B18" s="1">
        <v>25.138999999999999</v>
      </c>
      <c r="C18">
        <f t="shared" si="0"/>
        <v>-6.6439999999999984</v>
      </c>
    </row>
    <row r="19" spans="1:3" ht="15.75" customHeight="1" x14ac:dyDescent="0.2">
      <c r="A19" s="1">
        <v>10.638999999999999</v>
      </c>
      <c r="B19" s="1">
        <v>20.428999999999998</v>
      </c>
      <c r="C19">
        <f t="shared" si="0"/>
        <v>-9.7899999999999991</v>
      </c>
    </row>
    <row r="20" spans="1:3" ht="15.75" customHeight="1" x14ac:dyDescent="0.2">
      <c r="A20" s="1">
        <v>11.343999999999999</v>
      </c>
      <c r="B20" s="1">
        <v>17.425000000000001</v>
      </c>
      <c r="C20">
        <f t="shared" si="0"/>
        <v>-6.0810000000000013</v>
      </c>
    </row>
    <row r="21" spans="1:3" ht="15.75" customHeight="1" x14ac:dyDescent="0.2">
      <c r="A21" s="1">
        <v>12.369</v>
      </c>
      <c r="B21" s="1">
        <v>34.287999999999997</v>
      </c>
      <c r="C21">
        <f t="shared" si="0"/>
        <v>-21.918999999999997</v>
      </c>
    </row>
    <row r="22" spans="1:3" ht="15.75" customHeight="1" x14ac:dyDescent="0.2">
      <c r="A22" s="1">
        <v>12.944000000000001</v>
      </c>
      <c r="B22" s="1">
        <v>23.893999999999998</v>
      </c>
      <c r="C22">
        <f t="shared" si="0"/>
        <v>-10.949999999999998</v>
      </c>
    </row>
    <row r="23" spans="1:3" ht="15.75" customHeight="1" x14ac:dyDescent="0.2">
      <c r="A23" s="1">
        <v>14.233000000000001</v>
      </c>
      <c r="B23" s="1">
        <v>17.96</v>
      </c>
      <c r="C23">
        <f t="shared" si="0"/>
        <v>-3.7270000000000003</v>
      </c>
    </row>
    <row r="24" spans="1:3" ht="15.75" customHeight="1" x14ac:dyDescent="0.2">
      <c r="A24" s="1">
        <v>19.71</v>
      </c>
      <c r="B24" s="1">
        <v>22.058</v>
      </c>
      <c r="C24">
        <f t="shared" si="0"/>
        <v>-2.347999999999999</v>
      </c>
    </row>
    <row r="25" spans="1:3" ht="12.75" x14ac:dyDescent="0.2">
      <c r="A25" s="1">
        <v>16.004000000000001</v>
      </c>
      <c r="B25" s="1">
        <v>21.157</v>
      </c>
      <c r="C25">
        <f t="shared" si="0"/>
        <v>-5.1529999999999987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Sushma Bharath</cp:lastModifiedBy>
  <dcterms:modified xsi:type="dcterms:W3CDTF">2017-03-30T14:15:33Z</dcterms:modified>
</cp:coreProperties>
</file>