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mita\Pictures\"/>
    </mc:Choice>
  </mc:AlternateContent>
  <xr:revisionPtr revIDLastSave="0" documentId="8_{37377A7E-06F2-48E8-8001-F33CE604755C}" xr6:coauthVersionLast="47" xr6:coauthVersionMax="47" xr10:uidLastSave="{00000000-0000-0000-0000-000000000000}"/>
  <bookViews>
    <workbookView xWindow="-108" yWindow="-108" windowWidth="23256" windowHeight="12456" xr2:uid="{3D29880C-3F57-49B0-A947-014644E9FDAD}"/>
  </bookViews>
  <sheets>
    <sheet name="Fermentation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5" i="1"/>
  <c r="H4" i="1"/>
</calcChain>
</file>

<file path=xl/sharedStrings.xml><?xml version="1.0" encoding="utf-8"?>
<sst xmlns="http://schemas.openxmlformats.org/spreadsheetml/2006/main" count="22" uniqueCount="22">
  <si>
    <t>Date</t>
  </si>
  <si>
    <t>Time</t>
  </si>
  <si>
    <t>Volume (L)</t>
  </si>
  <si>
    <t>Temperature (°C)</t>
  </si>
  <si>
    <t>pH</t>
  </si>
  <si>
    <t>Specific Gravity</t>
  </si>
  <si>
    <t>ABV (%)</t>
  </si>
  <si>
    <t>Notes</t>
  </si>
  <si>
    <t xml:space="preserve">Mash Transfer </t>
  </si>
  <si>
    <t xml:space="preserve">Start Retained Stillage Transfer (Sour mashing) </t>
  </si>
  <si>
    <t>Finish Transfer</t>
  </si>
  <si>
    <t>Yeast Pitching &amp; Fermentation Start</t>
  </si>
  <si>
    <t>Day 1 Mid-Fermentation</t>
  </si>
  <si>
    <t>Day 1 End of Day</t>
  </si>
  <si>
    <t>Day 1 Evening</t>
  </si>
  <si>
    <t>Day 2 Morning</t>
  </si>
  <si>
    <t>Day 2 Mid-Fermentation</t>
  </si>
  <si>
    <t>Day 2 End of Day</t>
  </si>
  <si>
    <t>Day 2 Evening</t>
  </si>
  <si>
    <t>Lower than expected alcohol (ABV) after two days:- After two days, the alcohol level was only 3.5%. Usually at this stage in our process we expect it to be much higher around 6-6.5%. Its like baking a cake and noticing it hasn't risen as much as it normally does by a certain time.</t>
  </si>
  <si>
    <t>We added a sour mash which is more acidic part of the process. We used a ration of 1 part sour mash to 2 parts regular mix (1:2) this higher proportion of sour mix than the usual 1:3 or 1:4. Adding two much sour mash made the mix more acidic (lower pH dropping to 4.9 ).</t>
  </si>
  <si>
    <t xml:space="preserve">We added the yeast, which are the little workers that make the alcohol, when the liquid was 46 degree celsius. We usually add them when it's much cooler, between 25-30 degree celsius. Adding yeast when it's too hot can damage them and make them not work as well.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</si>
</sst>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0" fontId="1" fillId="0" borderId="0" xfId="0" applyFont="1"/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3" fontId="0" fillId="4" borderId="0" xfId="0" applyNumberFormat="1" applyFill="1" applyAlignment="1">
      <alignment horizontal="right"/>
    </xf>
    <xf numFmtId="3" fontId="0" fillId="3" borderId="0" xfId="0" applyNumberFormat="1" applyFill="1" applyAlignment="1">
      <alignment horizontal="right"/>
    </xf>
  </cellXfs>
  <cellStyles count="1">
    <cellStyle name="Normal" xfId="0" builtinId="0"/>
  </cellStyles>
  <dxfs count="10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166" formatCode="h:mm\ AM/PM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4E90A-22E5-4DE2-8E37-8C654DDA6121}" name="Table1" displayName="Table1" ref="B2:I13" totalsRowShown="0" headerRowDxfId="9" dataDxfId="7" headerRowBorderDxfId="8">
  <autoFilter ref="B2:I13" xr:uid="{EE04E90A-22E5-4DE2-8E37-8C654DDA6121}"/>
  <tableColumns count="8">
    <tableColumn id="1" xr3:uid="{63A2DB66-FE74-4075-A4A4-6AAF576A9C1A}" name="Date" dataDxfId="6"/>
    <tableColumn id="2" xr3:uid="{A44F49FD-2D3F-45FC-8916-E9D780F9111A}" name="Time" dataDxfId="5"/>
    <tableColumn id="3" xr3:uid="{5C1269E1-3F1A-47A3-89BB-7B227EDE8AE0}" name="Volume (L)" dataDxfId="4"/>
    <tableColumn id="4" xr3:uid="{2A07B0E4-19A5-4519-B006-7E3C070B578B}" name="Temperature (°C)" dataDxfId="3"/>
    <tableColumn id="5" xr3:uid="{0760156C-F56D-455C-AE10-B02EA44FF712}" name="pH" dataDxfId="2"/>
    <tableColumn id="6" xr3:uid="{F2E5A9C2-592B-442D-ACED-27157687C5D9}" name="Specific Gravity" dataDxfId="1"/>
    <tableColumn id="7" xr3:uid="{8233BFCE-9E06-4BAA-A474-A0690867542C}" name="ABV (%)" dataDxfId="0">
      <calculatedColumnFormula>($G$5-G3)*131.25</calculatedColumnFormula>
    </tableColumn>
    <tableColumn id="8" xr3:uid="{3A410079-D5E2-4F37-B43F-BFC509DE3F05}" name="Note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43D5-3CE2-423B-BF80-76EEFC0685EA}">
  <dimension ref="A2:AF23"/>
  <sheetViews>
    <sheetView tabSelected="1" workbookViewId="0">
      <selection activeCell="G22" sqref="G22"/>
    </sheetView>
  </sheetViews>
  <sheetFormatPr defaultRowHeight="14.4" x14ac:dyDescent="0.3"/>
  <cols>
    <col min="2" max="2" width="11.88671875" customWidth="1"/>
    <col min="3" max="3" width="9.88671875" bestFit="1" customWidth="1"/>
    <col min="4" max="4" width="15.109375" bestFit="1" customWidth="1"/>
    <col min="5" max="5" width="21.109375" bestFit="1" customWidth="1"/>
    <col min="6" max="6" width="7.88671875" bestFit="1" customWidth="1"/>
    <col min="7" max="7" width="19.33203125" bestFit="1" customWidth="1"/>
    <col min="8" max="8" width="12.5546875" bestFit="1" customWidth="1"/>
    <col min="9" max="9" width="40.33203125" bestFit="1" customWidth="1"/>
  </cols>
  <sheetData>
    <row r="2" spans="1:23" s="6" customFormat="1" ht="16.2" thickBot="1" x14ac:dyDescent="0.3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</row>
    <row r="3" spans="1:23" x14ac:dyDescent="0.3">
      <c r="B3" s="4">
        <v>45177</v>
      </c>
      <c r="C3" s="1">
        <v>0.33333333333333331</v>
      </c>
      <c r="D3" s="5">
        <v>0</v>
      </c>
      <c r="E3" s="2">
        <v>0</v>
      </c>
      <c r="F3" s="2">
        <v>0</v>
      </c>
      <c r="G3" s="2">
        <v>0</v>
      </c>
      <c r="H3" s="3">
        <v>0</v>
      </c>
      <c r="I3" t="s">
        <v>8</v>
      </c>
    </row>
    <row r="4" spans="1:23" x14ac:dyDescent="0.3">
      <c r="B4" s="4">
        <v>45177</v>
      </c>
      <c r="C4" s="1">
        <v>0.35486111111111113</v>
      </c>
      <c r="D4" s="16">
        <v>20000</v>
      </c>
      <c r="E4" s="2">
        <v>52</v>
      </c>
      <c r="F4" s="2">
        <v>5.8</v>
      </c>
      <c r="G4" s="8">
        <v>1.07</v>
      </c>
      <c r="H4" s="3">
        <f>($G$4-G4)*131.25</f>
        <v>0</v>
      </c>
      <c r="I4" t="s">
        <v>9</v>
      </c>
    </row>
    <row r="5" spans="1:23" x14ac:dyDescent="0.3">
      <c r="B5" s="4">
        <v>45177</v>
      </c>
      <c r="C5" s="1">
        <v>0.36319444444444443</v>
      </c>
      <c r="D5" s="17">
        <v>30000</v>
      </c>
      <c r="E5" s="2">
        <v>48</v>
      </c>
      <c r="F5" s="13">
        <v>4.9000000000000004</v>
      </c>
      <c r="G5" s="8">
        <v>1.046</v>
      </c>
      <c r="H5" s="3">
        <f>($G$5-G5)*131.25</f>
        <v>0</v>
      </c>
      <c r="I5" t="s">
        <v>10</v>
      </c>
    </row>
    <row r="6" spans="1:23" x14ac:dyDescent="0.3">
      <c r="B6" s="4">
        <v>45177</v>
      </c>
      <c r="C6" s="1">
        <v>0.36458333333333331</v>
      </c>
      <c r="D6" s="5">
        <v>30000</v>
      </c>
      <c r="E6" s="13">
        <v>46</v>
      </c>
      <c r="F6" s="14">
        <v>4.9000000000000004</v>
      </c>
      <c r="G6" s="8">
        <v>1.046</v>
      </c>
      <c r="H6" s="3">
        <f t="shared" ref="H6:H13" si="0">($G$5-G6)*131.25</f>
        <v>0</v>
      </c>
      <c r="I6" t="s">
        <v>11</v>
      </c>
    </row>
    <row r="7" spans="1:23" x14ac:dyDescent="0.3">
      <c r="B7" s="4">
        <v>45177</v>
      </c>
      <c r="C7" s="1">
        <v>0.5</v>
      </c>
      <c r="D7" s="5">
        <v>30000</v>
      </c>
      <c r="E7" s="2">
        <v>42.3</v>
      </c>
      <c r="F7" s="2">
        <v>4.7</v>
      </c>
      <c r="G7" s="8">
        <v>1.04</v>
      </c>
      <c r="H7" s="3">
        <f t="shared" si="0"/>
        <v>0.78750000000000075</v>
      </c>
      <c r="I7" t="s">
        <v>12</v>
      </c>
    </row>
    <row r="8" spans="1:23" x14ac:dyDescent="0.3">
      <c r="B8" s="4">
        <v>45177</v>
      </c>
      <c r="C8" s="1">
        <v>0.66666666666666663</v>
      </c>
      <c r="D8" s="5">
        <v>30000</v>
      </c>
      <c r="E8" s="2">
        <v>37.299999999999997</v>
      </c>
      <c r="F8" s="2">
        <v>4.5</v>
      </c>
      <c r="G8" s="8">
        <v>1.038</v>
      </c>
      <c r="H8" s="3">
        <f t="shared" si="0"/>
        <v>1.0500000000000009</v>
      </c>
      <c r="I8" t="s">
        <v>13</v>
      </c>
    </row>
    <row r="9" spans="1:23" x14ac:dyDescent="0.3">
      <c r="B9" s="4">
        <v>45177</v>
      </c>
      <c r="C9" s="1">
        <v>0.83333333333333337</v>
      </c>
      <c r="D9" s="5">
        <v>30000</v>
      </c>
      <c r="E9" s="2">
        <v>33.4</v>
      </c>
      <c r="F9" s="2">
        <v>4.3</v>
      </c>
      <c r="G9" s="8">
        <v>1.0329999999999999</v>
      </c>
      <c r="H9" s="3">
        <f t="shared" si="0"/>
        <v>1.706250000000016</v>
      </c>
      <c r="I9" t="s">
        <v>14</v>
      </c>
    </row>
    <row r="10" spans="1:23" x14ac:dyDescent="0.3">
      <c r="B10" s="4">
        <v>45178</v>
      </c>
      <c r="C10" s="1">
        <v>0.33333333333333331</v>
      </c>
      <c r="D10" s="5">
        <v>30000</v>
      </c>
      <c r="E10" s="2">
        <v>32.6</v>
      </c>
      <c r="F10" s="2">
        <v>4</v>
      </c>
      <c r="G10" s="8">
        <v>1.0289999999999999</v>
      </c>
      <c r="H10" s="3">
        <f t="shared" si="0"/>
        <v>2.2312500000000166</v>
      </c>
      <c r="I10" t="s">
        <v>15</v>
      </c>
    </row>
    <row r="11" spans="1:23" x14ac:dyDescent="0.3">
      <c r="B11" s="4">
        <v>45178</v>
      </c>
      <c r="C11" s="1">
        <v>0.5</v>
      </c>
      <c r="D11" s="5">
        <v>30000</v>
      </c>
      <c r="E11" s="2">
        <v>32</v>
      </c>
      <c r="F11" s="2">
        <v>3.9</v>
      </c>
      <c r="G11" s="8">
        <v>1.0249999999999999</v>
      </c>
      <c r="H11" s="3">
        <f t="shared" si="0"/>
        <v>2.756250000000017</v>
      </c>
      <c r="I11" t="s">
        <v>16</v>
      </c>
    </row>
    <row r="12" spans="1:23" x14ac:dyDescent="0.3">
      <c r="B12" s="4">
        <v>45178</v>
      </c>
      <c r="C12" s="1">
        <v>0.66666666666666663</v>
      </c>
      <c r="D12" s="5">
        <v>30000</v>
      </c>
      <c r="E12" s="2">
        <v>31.8</v>
      </c>
      <c r="F12" s="2">
        <v>3.8</v>
      </c>
      <c r="G12" s="8">
        <v>1.022</v>
      </c>
      <c r="H12" s="3">
        <f t="shared" si="0"/>
        <v>3.150000000000003</v>
      </c>
      <c r="I12" t="s">
        <v>17</v>
      </c>
    </row>
    <row r="13" spans="1:23" x14ac:dyDescent="0.3">
      <c r="B13" s="4">
        <v>45178</v>
      </c>
      <c r="C13" s="1">
        <v>0.83333333333333337</v>
      </c>
      <c r="D13" s="5">
        <v>30000</v>
      </c>
      <c r="E13" s="2">
        <v>31.5</v>
      </c>
      <c r="F13" s="2">
        <v>3.7</v>
      </c>
      <c r="G13" s="8">
        <v>1.0189999999999999</v>
      </c>
      <c r="H13" s="12">
        <f t="shared" si="0"/>
        <v>3.5437500000000179</v>
      </c>
      <c r="I13" t="s">
        <v>18</v>
      </c>
    </row>
    <row r="15" spans="1:23" x14ac:dyDescent="0.3">
      <c r="A15" s="9" t="s">
        <v>19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7" spans="1:32" x14ac:dyDescent="0.3">
      <c r="A17" s="9" t="s">
        <v>20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32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32" x14ac:dyDescent="0.3">
      <c r="A19" s="9" t="s">
        <v>21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"/>
      <c r="AA19" s="11"/>
      <c r="AB19" s="11"/>
      <c r="AC19" s="11"/>
      <c r="AD19" s="11"/>
      <c r="AE19" s="11"/>
      <c r="AF19" s="11"/>
    </row>
    <row r="20" spans="1:32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3" spans="1:32" x14ac:dyDescent="0.3">
      <c r="E23" s="15"/>
    </row>
  </sheetData>
  <mergeCells count="3">
    <mergeCell ref="A19:Y19"/>
    <mergeCell ref="A15:W15"/>
    <mergeCell ref="A17:X1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Fermentation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Baker</dc:creator>
  <cp:lastModifiedBy>Sushmita Anklekar</cp:lastModifiedBy>
  <dcterms:created xsi:type="dcterms:W3CDTF">2023-09-11T13:09:25Z</dcterms:created>
  <dcterms:modified xsi:type="dcterms:W3CDTF">2025-04-09T04:01:34Z</dcterms:modified>
</cp:coreProperties>
</file>