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75" windowWidth="7500" windowHeight="5010" tabRatio="599" activeTab="3"/>
  </bookViews>
  <sheets>
    <sheet name="All India" sheetId="2" r:id="rId1"/>
    <sheet name="Statewise " sheetId="1" r:id="rId2"/>
    <sheet name="Statewise 2014-15" sheetId="3" r:id="rId3"/>
    <sheet name="Statwise 2015-16" sheetId="4" r:id="rId4"/>
  </sheets>
  <externalReferences>
    <externalReference r:id="rId5"/>
    <externalReference r:id="rId6"/>
  </externalReferences>
  <definedNames>
    <definedName name="\c">'Statewise '!#REF!</definedName>
    <definedName name="\x">#N/A</definedName>
    <definedName name="\z">#N/A</definedName>
    <definedName name="_Regression_Int" localSheetId="1" hidden="1">1</definedName>
    <definedName name="ABC">#N/A</definedName>
    <definedName name="_xlnm.Print_Area" localSheetId="0">'All India'!$A$1:$AJ$32</definedName>
    <definedName name="_xlnm.Print_Area" localSheetId="1">'Statewise '!$A$1:$FJ$55</definedName>
    <definedName name="_xlnm.Print_Area" localSheetId="2">'Statewise 2014-15'!$A$1:$AH$36</definedName>
    <definedName name="_xlnm.Print_Area" localSheetId="3">'Statwise 2015-16'!$A$1:$AH$37</definedName>
    <definedName name="Print_Area_MI" localSheetId="1">'Statewise '!$DH$2:$FF$59</definedName>
    <definedName name="_xlnm.Print_Titles" localSheetId="0">'All India'!$A:$A</definedName>
    <definedName name="_xlnm.Print_Titles" localSheetId="1">'Statewise '!$A:$A</definedName>
    <definedName name="X">#N/A</definedName>
  </definedNames>
  <calcPr calcId="124519"/>
</workbook>
</file>

<file path=xl/calcChain.xml><?xml version="1.0" encoding="utf-8"?>
<calcChain xmlns="http://schemas.openxmlformats.org/spreadsheetml/2006/main">
  <c r="Y23" i="2"/>
</calcChain>
</file>

<file path=xl/comments1.xml><?xml version="1.0" encoding="utf-8"?>
<comments xmlns="http://schemas.openxmlformats.org/spreadsheetml/2006/main">
  <authors>
    <author>horo</author>
  </authors>
  <commentList>
    <comment ref="AB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included other states figures
</t>
        </r>
      </text>
    </comment>
  </commentList>
</comments>
</file>

<file path=xl/sharedStrings.xml><?xml version="1.0" encoding="utf-8"?>
<sst xmlns="http://schemas.openxmlformats.org/spreadsheetml/2006/main" count="2132" uniqueCount="199">
  <si>
    <t>Total</t>
  </si>
  <si>
    <t xml:space="preserve"> </t>
  </si>
  <si>
    <t>Food</t>
  </si>
  <si>
    <t>Foodgrains(pulses)</t>
  </si>
  <si>
    <t>grains</t>
  </si>
  <si>
    <t>Rapeseed</t>
  </si>
  <si>
    <t>Cotton</t>
  </si>
  <si>
    <t>cereals</t>
  </si>
  <si>
    <t>Union Territory</t>
  </si>
  <si>
    <t>Other</t>
  </si>
  <si>
    <t>Tea</t>
  </si>
  <si>
    <t>Coffee</t>
  </si>
  <si>
    <t>Rubber</t>
  </si>
  <si>
    <t>Tobacco</t>
  </si>
  <si>
    <t>Chill-</t>
  </si>
  <si>
    <t>Ginger</t>
  </si>
  <si>
    <t>Coconut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</si>
  <si>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</si>
  <si>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</si>
  <si>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</si>
  <si>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</si>
  <si>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</si>
  <si>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</si>
  <si>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</si>
  <si>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</si>
  <si>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</si>
  <si>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</si>
  <si>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cane</t>
  </si>
  <si>
    <t>ies</t>
  </si>
  <si>
    <t>millets</t>
  </si>
  <si>
    <t xml:space="preserve">     1</t>
  </si>
  <si>
    <t>2</t>
  </si>
  <si>
    <t>3</t>
  </si>
  <si>
    <t>4</t>
  </si>
  <si>
    <t>5</t>
  </si>
  <si>
    <t>6</t>
  </si>
  <si>
    <t>7</t>
  </si>
  <si>
    <t>8</t>
  </si>
  <si>
    <t>9</t>
  </si>
  <si>
    <t xml:space="preserve"> Andhra Pradesh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</si>
  <si>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</si>
  <si>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</si>
  <si>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</si>
  <si>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</si>
  <si>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</si>
  <si>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</si>
  <si>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</si>
  <si>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</si>
  <si>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</si>
  <si>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</si>
  <si>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</si>
  <si>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</si>
  <si>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</si>
  <si>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</si>
  <si>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</si>
  <si>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</si>
  <si>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</si>
  <si>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</si>
  <si>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</si>
  <si>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</si>
  <si>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</si>
  <si>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</si>
  <si>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</si>
  <si>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</si>
  <si>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</si>
  <si>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</si>
  <si>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</si>
  <si>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</si>
  <si>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</si>
  <si>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</si>
  <si>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Sesamum</t>
  </si>
  <si>
    <t>pulses</t>
  </si>
  <si>
    <t xml:space="preserve">   </t>
  </si>
  <si>
    <t>Pepper</t>
  </si>
  <si>
    <t xml:space="preserve">Union Territory: </t>
  </si>
  <si>
    <t xml:space="preserve">             Oilseeds</t>
  </si>
  <si>
    <t xml:space="preserve">  Jute</t>
  </si>
  <si>
    <t xml:space="preserve"> Mesta</t>
  </si>
  <si>
    <t>Banana</t>
  </si>
  <si>
    <t>Sugar-</t>
  </si>
  <si>
    <t>Groundnuts</t>
  </si>
  <si>
    <t xml:space="preserve">    </t>
  </si>
  <si>
    <t>(black)</t>
  </si>
  <si>
    <t>Linseed</t>
  </si>
  <si>
    <t>Caster-</t>
  </si>
  <si>
    <t>&amp; mustard</t>
  </si>
  <si>
    <t>seed</t>
  </si>
  <si>
    <t xml:space="preserve"> (quintals per hectare)</t>
  </si>
  <si>
    <t xml:space="preserve"> Foodgrains(cereals)</t>
  </si>
  <si>
    <t>Jharkhand</t>
  </si>
  <si>
    <t>Chhattisgarh</t>
  </si>
  <si>
    <t xml:space="preserve">                                                                 </t>
  </si>
  <si>
    <t>..</t>
  </si>
  <si>
    <t xml:space="preserve"> Table 8.4 -AVERAGE YIELD OF PRINCIPAL CROPS</t>
  </si>
  <si>
    <t>AGRICULTURE</t>
  </si>
  <si>
    <t xml:space="preserve"> Uttarakhand</t>
  </si>
  <si>
    <t xml:space="preserve"> Puducherry</t>
  </si>
  <si>
    <t xml:space="preserve"> 2009-10</t>
  </si>
  <si>
    <t xml:space="preserve">                                                                                                               </t>
  </si>
  <si>
    <t xml:space="preserve">                                                                                             </t>
  </si>
  <si>
    <t>#</t>
  </si>
  <si>
    <t>2009-10</t>
  </si>
  <si>
    <t>2010-11</t>
  </si>
  <si>
    <t xml:space="preserve"> Turmeric</t>
  </si>
  <si>
    <t xml:space="preserve"> Turm-</t>
  </si>
  <si>
    <t>eric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</si>
  <si>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</si>
  <si>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</si>
  <si>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</si>
  <si>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</si>
  <si>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</si>
  <si>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</si>
  <si>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</si>
  <si>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</si>
  <si>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2.  Tea Board, Ministry of Commerce &amp; Industry</t>
  </si>
  <si>
    <t>2011-12</t>
  </si>
  <si>
    <t>Table 8.4 -AVERAGE YIELD OF PRINCIPAL CROPS</t>
  </si>
  <si>
    <t>Total oilseeds</t>
  </si>
  <si>
    <t>Year</t>
  </si>
  <si>
    <t>State/</t>
  </si>
  <si>
    <t>2012-13</t>
  </si>
  <si>
    <t xml:space="preserve"> (Kg. per hectare)</t>
  </si>
  <si>
    <t>(MT/ha)</t>
  </si>
  <si>
    <t>Potatoes (MT/ha)</t>
  </si>
  <si>
    <t xml:space="preserve"> Odisha</t>
  </si>
  <si>
    <t>2013-14</t>
  </si>
  <si>
    <t>Kharif</t>
  </si>
  <si>
    <t>Rabi</t>
  </si>
  <si>
    <t>Coarse Cereals</t>
  </si>
  <si>
    <t>Pulses</t>
  </si>
  <si>
    <t>Foodgrains</t>
  </si>
  <si>
    <t>3.  Coffee Board, Ministry of Commerce &amp; Industry</t>
  </si>
  <si>
    <t>4. Rubber Board, Ministry of Commerce &amp; Industry</t>
  </si>
  <si>
    <t>Yield :- kg/hectare</t>
  </si>
  <si>
    <t>State</t>
  </si>
  <si>
    <t xml:space="preserve">Wheat </t>
  </si>
  <si>
    <t xml:space="preserve">Bajra </t>
  </si>
  <si>
    <t>Small Millets                         Kharif</t>
  </si>
  <si>
    <t xml:space="preserve">Barley         </t>
  </si>
  <si>
    <t>Urad</t>
  </si>
  <si>
    <t>Moong</t>
  </si>
  <si>
    <t>(1)</t>
  </si>
  <si>
    <t>Assam</t>
  </si>
  <si>
    <t>Bihar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</si>
  <si>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</si>
  <si>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</si>
  <si>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</si>
  <si>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</si>
  <si>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</si>
  <si>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</si>
  <si>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</si>
  <si>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</si>
  <si>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Orissa</t>
  </si>
  <si>
    <t>Punjab</t>
  </si>
  <si>
    <t>Rajasthan</t>
  </si>
  <si>
    <t>Tamilnadu</t>
  </si>
  <si>
    <t>Uttar Pradesh</t>
  </si>
  <si>
    <t>Uttarakhand</t>
  </si>
  <si>
    <t>West Bengal</t>
  </si>
  <si>
    <t>Others</t>
  </si>
  <si>
    <t xml:space="preserve">All-India </t>
  </si>
  <si>
    <t>Other Pulses</t>
  </si>
  <si>
    <t>Yield - kg./hectare</t>
  </si>
  <si>
    <t>State/ UT</t>
  </si>
  <si>
    <t>Groundnut</t>
  </si>
  <si>
    <t>Castorseed</t>
  </si>
  <si>
    <t>Nigerseed</t>
  </si>
  <si>
    <t>Soyabean</t>
  </si>
  <si>
    <t>Sunflower</t>
  </si>
  <si>
    <t>R &amp; M</t>
  </si>
  <si>
    <t>Safflower</t>
  </si>
  <si>
    <t>Total Oilseeds</t>
  </si>
  <si>
    <t>Sugarcane</t>
  </si>
  <si>
    <t>Cotton *</t>
  </si>
  <si>
    <t>Jute **</t>
  </si>
  <si>
    <t>Mesta **</t>
  </si>
  <si>
    <t>Jute &amp; Mesta**</t>
  </si>
  <si>
    <t xml:space="preserve">All-India  </t>
  </si>
  <si>
    <t>2014-15</t>
  </si>
  <si>
    <t>Telengana</t>
  </si>
  <si>
    <t>#Included in others, NA: Not Applicable.</t>
  </si>
  <si>
    <t>Total Foodgrains</t>
  </si>
  <si>
    <t>Cereals Total</t>
  </si>
  <si>
    <t>Pulses Total</t>
  </si>
  <si>
    <t>Potatoe</t>
  </si>
  <si>
    <t>Chillies</t>
  </si>
  <si>
    <t>Small Millets</t>
  </si>
  <si>
    <t>Nine Oilseed Total</t>
  </si>
  <si>
    <t>Sources: 1. Directorate of Economics and Statistics, Ministry of Agriculture and Farmers Welfare.</t>
  </si>
  <si>
    <t>Sources: 1. Directorate of Economics and Statistics, Ministry of Agriculture and Farmers Welfare</t>
  </si>
  <si>
    <t xml:space="preserve"> Table 8.4 -AVERAGE YIELD OF PRINCIPAL CROPS (2014-15)</t>
  </si>
  <si>
    <t>Andhra Pradesh</t>
  </si>
  <si>
    <t>Telangana</t>
  </si>
  <si>
    <t>State-wise Fourth Advance Estimates of YIELD of COMMERCIAL CROPS During 2015-16</t>
  </si>
  <si>
    <t>2015-16(A E)</t>
  </si>
  <si>
    <t>21.76 P</t>
  </si>
  <si>
    <t>Tea (P)</t>
  </si>
  <si>
    <t>P: Provisional</t>
  </si>
  <si>
    <t>2.  Tea Board, Ministry of Commerce &amp; Industry</t>
  </si>
</sst>
</file>

<file path=xl/styles.xml><?xml version="1.0" encoding="utf-8"?>
<styleSheet xmlns="http://schemas.openxmlformats.org/spreadsheetml/2006/main">
  <numFmts count="3">
    <numFmt numFmtId="164" formatCode="0_)"/>
    <numFmt numFmtId="165" formatCode="0.0_)"/>
    <numFmt numFmtId="166" formatCode="0.0"/>
  </numFmts>
  <fonts count="20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Courier"/>
      <family val="3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0"/>
      <name val="Arial"/>
      <family val="2"/>
    </font>
    <font>
      <sz val="10"/>
      <name val="Courier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64" fontId="0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339">
    <xf numFmtId="164" fontId="0" fillId="0" borderId="0" xfId="0"/>
    <xf numFmtId="164" fontId="3" fillId="0" borderId="0" xfId="0" applyFont="1"/>
    <xf numFmtId="164" fontId="3" fillId="0" borderId="0" xfId="0" applyFont="1" applyAlignment="1">
      <alignment horizontal="center"/>
    </xf>
    <xf numFmtId="164" fontId="6" fillId="3" borderId="1" xfId="0" applyFont="1" applyFill="1" applyBorder="1" applyAlignment="1">
      <alignment horizontal="right"/>
    </xf>
    <xf numFmtId="164" fontId="3" fillId="3" borderId="0" xfId="0" applyNumberFormat="1" applyFont="1" applyFill="1" applyBorder="1" applyProtection="1"/>
    <xf numFmtId="164" fontId="3" fillId="3" borderId="0" xfId="0" applyFont="1" applyFill="1" applyBorder="1"/>
    <xf numFmtId="164" fontId="6" fillId="3" borderId="1" xfId="0" applyFont="1" applyFill="1" applyBorder="1" applyAlignment="1" applyProtection="1">
      <alignment horizontal="right"/>
    </xf>
    <xf numFmtId="164" fontId="0" fillId="2" borderId="0" xfId="0" applyFill="1"/>
    <xf numFmtId="164" fontId="6" fillId="3" borderId="0" xfId="0" applyFont="1" applyFill="1" applyBorder="1"/>
    <xf numFmtId="166" fontId="3" fillId="4" borderId="0" xfId="0" applyNumberFormat="1" applyFont="1" applyFill="1" applyBorder="1" applyAlignment="1"/>
    <xf numFmtId="166" fontId="3" fillId="2" borderId="0" xfId="0" applyNumberFormat="1" applyFont="1" applyFill="1" applyBorder="1" applyAlignment="1"/>
    <xf numFmtId="166" fontId="3" fillId="4" borderId="0" xfId="0" applyNumberFormat="1" applyFont="1" applyFill="1" applyBorder="1" applyAlignment="1" applyProtection="1"/>
    <xf numFmtId="164" fontId="6" fillId="3" borderId="3" xfId="0" applyFont="1" applyFill="1" applyBorder="1" applyAlignment="1" applyProtection="1">
      <alignment horizontal="right"/>
    </xf>
    <xf numFmtId="164" fontId="6" fillId="3" borderId="5" xfId="0" applyFont="1" applyFill="1" applyBorder="1" applyAlignment="1" applyProtection="1">
      <alignment horizontal="right"/>
    </xf>
    <xf numFmtId="164" fontId="6" fillId="3" borderId="0" xfId="0" applyFont="1" applyFill="1" applyBorder="1" applyAlignment="1" applyProtection="1">
      <alignment horizontal="left"/>
    </xf>
    <xf numFmtId="164" fontId="6" fillId="3" borderId="1" xfId="0" applyFont="1" applyFill="1" applyBorder="1" applyAlignment="1">
      <alignment horizontal="center"/>
    </xf>
    <xf numFmtId="164" fontId="6" fillId="3" borderId="2" xfId="0" applyFont="1" applyFill="1" applyBorder="1" applyAlignment="1" applyProtection="1">
      <alignment horizontal="center"/>
    </xf>
    <xf numFmtId="164" fontId="3" fillId="3" borderId="9" xfId="0" applyFont="1" applyFill="1" applyBorder="1"/>
    <xf numFmtId="164" fontId="3" fillId="3" borderId="10" xfId="0" applyFont="1" applyFill="1" applyBorder="1"/>
    <xf numFmtId="164" fontId="3" fillId="3" borderId="10" xfId="0" applyFont="1" applyFill="1" applyBorder="1" applyAlignment="1" applyProtection="1">
      <alignment horizontal="left"/>
    </xf>
    <xf numFmtId="164" fontId="3" fillId="3" borderId="11" xfId="0" applyFont="1" applyFill="1" applyBorder="1"/>
    <xf numFmtId="164" fontId="3" fillId="3" borderId="12" xfId="0" applyFont="1" applyFill="1" applyBorder="1"/>
    <xf numFmtId="164" fontId="3" fillId="3" borderId="13" xfId="0" applyFont="1" applyFill="1" applyBorder="1"/>
    <xf numFmtId="49" fontId="4" fillId="3" borderId="12" xfId="0" applyNumberFormat="1" applyFont="1" applyFill="1" applyBorder="1" applyAlignment="1" applyProtection="1"/>
    <xf numFmtId="164" fontId="5" fillId="3" borderId="12" xfId="0" applyFont="1" applyFill="1" applyBorder="1"/>
    <xf numFmtId="164" fontId="5" fillId="3" borderId="0" xfId="0" applyFont="1" applyFill="1" applyBorder="1"/>
    <xf numFmtId="49" fontId="4" fillId="3" borderId="0" xfId="0" applyNumberFormat="1" applyFont="1" applyFill="1" applyBorder="1" applyAlignment="1">
      <alignment horizontal="center"/>
    </xf>
    <xf numFmtId="164" fontId="4" fillId="3" borderId="12" xfId="0" applyFont="1" applyFill="1" applyBorder="1" applyAlignment="1" applyProtection="1"/>
    <xf numFmtId="164" fontId="3" fillId="3" borderId="14" xfId="0" applyFont="1" applyFill="1" applyBorder="1" applyAlignment="1">
      <alignment horizontal="center"/>
    </xf>
    <xf numFmtId="164" fontId="6" fillId="3" borderId="12" xfId="0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64" fontId="3" fillId="0" borderId="0" xfId="0" applyFont="1" applyBorder="1"/>
    <xf numFmtId="164" fontId="6" fillId="3" borderId="6" xfId="0" applyFont="1" applyFill="1" applyBorder="1" applyAlignment="1" applyProtection="1">
      <alignment horizontal="right"/>
    </xf>
    <xf numFmtId="164" fontId="6" fillId="3" borderId="8" xfId="0" applyFont="1" applyFill="1" applyBorder="1" applyAlignment="1" applyProtection="1">
      <alignment horizontal="right"/>
    </xf>
    <xf numFmtId="164" fontId="6" fillId="3" borderId="18" xfId="0" applyFont="1" applyFill="1" applyBorder="1" applyAlignment="1" applyProtection="1">
      <alignment horizontal="center"/>
    </xf>
    <xf numFmtId="164" fontId="6" fillId="3" borderId="7" xfId="0" applyFont="1" applyFill="1" applyBorder="1" applyAlignment="1" applyProtection="1">
      <alignment horizontal="right"/>
    </xf>
    <xf numFmtId="164" fontId="6" fillId="3" borderId="8" xfId="0" applyFont="1" applyFill="1" applyBorder="1" applyAlignment="1" applyProtection="1">
      <alignment horizontal="right" wrapText="1"/>
    </xf>
    <xf numFmtId="164" fontId="6" fillId="3" borderId="4" xfId="0" applyFont="1" applyFill="1" applyBorder="1" applyAlignment="1" applyProtection="1">
      <alignment horizontal="right"/>
    </xf>
    <xf numFmtId="164" fontId="5" fillId="3" borderId="13" xfId="0" applyFont="1" applyFill="1" applyBorder="1"/>
    <xf numFmtId="164" fontId="6" fillId="3" borderId="12" xfId="0" applyFont="1" applyFill="1" applyBorder="1" applyAlignment="1" applyProtection="1">
      <alignment horizontal="right"/>
    </xf>
    <xf numFmtId="164" fontId="6" fillId="3" borderId="13" xfId="0" applyFont="1" applyFill="1" applyBorder="1" applyAlignment="1" applyProtection="1">
      <alignment horizontal="right"/>
    </xf>
    <xf numFmtId="164" fontId="6" fillId="3" borderId="19" xfId="0" applyFont="1" applyFill="1" applyBorder="1" applyAlignment="1" applyProtection="1">
      <alignment horizontal="right"/>
    </xf>
    <xf numFmtId="164" fontId="0" fillId="2" borderId="0" xfId="0" applyFill="1" applyBorder="1"/>
    <xf numFmtId="165" fontId="0" fillId="0" borderId="0" xfId="0" applyNumberFormat="1"/>
    <xf numFmtId="164" fontId="3" fillId="3" borderId="10" xfId="0" applyFont="1" applyFill="1" applyBorder="1" applyAlignment="1"/>
    <xf numFmtId="164" fontId="5" fillId="3" borderId="0" xfId="0" applyFont="1" applyFill="1" applyBorder="1" applyAlignment="1"/>
    <xf numFmtId="164" fontId="3" fillId="0" borderId="0" xfId="0" applyFont="1" applyAlignment="1"/>
    <xf numFmtId="164" fontId="6" fillId="3" borderId="0" xfId="0" applyFont="1" applyFill="1" applyBorder="1" applyAlignment="1"/>
    <xf numFmtId="164" fontId="6" fillId="3" borderId="0" xfId="0" applyFont="1" applyFill="1" applyBorder="1" applyAlignment="1">
      <alignment horizontal="right"/>
    </xf>
    <xf numFmtId="166" fontId="3" fillId="2" borderId="0" xfId="0" quotePrefix="1" applyNumberFormat="1" applyFont="1" applyFill="1" applyBorder="1" applyAlignment="1" applyProtection="1"/>
    <xf numFmtId="166" fontId="3" fillId="4" borderId="0" xfId="0" quotePrefix="1" applyNumberFormat="1" applyFont="1" applyFill="1" applyBorder="1" applyAlignment="1" applyProtection="1"/>
    <xf numFmtId="166" fontId="9" fillId="4" borderId="0" xfId="0" quotePrefix="1" applyNumberFormat="1" applyFont="1" applyFill="1" applyBorder="1" applyAlignment="1" applyProtection="1"/>
    <xf numFmtId="166" fontId="9" fillId="2" borderId="0" xfId="0" quotePrefix="1" applyNumberFormat="1" applyFont="1" applyFill="1" applyBorder="1" applyAlignment="1" applyProtection="1"/>
    <xf numFmtId="164" fontId="3" fillId="3" borderId="10" xfId="0" applyFont="1" applyFill="1" applyBorder="1" applyAlignment="1">
      <alignment horizontal="right"/>
    </xf>
    <xf numFmtId="164" fontId="5" fillId="3" borderId="0" xfId="0" applyFont="1" applyFill="1" applyBorder="1" applyAlignment="1">
      <alignment horizontal="right"/>
    </xf>
    <xf numFmtId="164" fontId="3" fillId="0" borderId="0" xfId="0" applyFont="1" applyAlignment="1">
      <alignment horizontal="right"/>
    </xf>
    <xf numFmtId="1" fontId="6" fillId="4" borderId="0" xfId="0" applyNumberFormat="1" applyFont="1" applyFill="1" applyBorder="1" applyAlignment="1" applyProtection="1">
      <alignment horizontal="right"/>
    </xf>
    <xf numFmtId="164" fontId="0" fillId="0" borderId="0" xfId="0" applyBorder="1"/>
    <xf numFmtId="164" fontId="3" fillId="3" borderId="10" xfId="0" applyNumberFormat="1" applyFont="1" applyFill="1" applyBorder="1"/>
    <xf numFmtId="164" fontId="3" fillId="0" borderId="0" xfId="0" applyNumberFormat="1" applyFont="1"/>
    <xf numFmtId="164" fontId="9" fillId="4" borderId="0" xfId="0" applyFont="1" applyFill="1" applyBorder="1"/>
    <xf numFmtId="164" fontId="9" fillId="2" borderId="0" xfId="0" applyFont="1" applyFill="1" applyBorder="1"/>
    <xf numFmtId="166" fontId="3" fillId="2" borderId="0" xfId="0" applyNumberFormat="1" applyFont="1" applyFill="1" applyBorder="1" applyAlignment="1" applyProtection="1"/>
    <xf numFmtId="166" fontId="6" fillId="2" borderId="0" xfId="0" quotePrefix="1" applyNumberFormat="1" applyFont="1" applyFill="1" applyBorder="1" applyAlignment="1" applyProtection="1"/>
    <xf numFmtId="166" fontId="6" fillId="4" borderId="0" xfId="0" quotePrefix="1" applyNumberFormat="1" applyFont="1" applyFill="1" applyBorder="1" applyAlignment="1" applyProtection="1"/>
    <xf numFmtId="166" fontId="10" fillId="4" borderId="0" xfId="0" quotePrefix="1" applyNumberFormat="1" applyFont="1" applyFill="1" applyBorder="1" applyAlignment="1" applyProtection="1"/>
    <xf numFmtId="166" fontId="10" fillId="2" borderId="0" xfId="0" quotePrefix="1" applyNumberFormat="1" applyFont="1" applyFill="1" applyBorder="1" applyAlignment="1" applyProtection="1"/>
    <xf numFmtId="166" fontId="6" fillId="2" borderId="0" xfId="0" applyNumberFormat="1" applyFont="1" applyFill="1" applyBorder="1" applyAlignment="1"/>
    <xf numFmtId="166" fontId="6" fillId="4" borderId="0" xfId="0" applyNumberFormat="1" applyFont="1" applyFill="1" applyBorder="1" applyAlignment="1"/>
    <xf numFmtId="166" fontId="3" fillId="2" borderId="6" xfId="0" quotePrefix="1" applyNumberFormat="1" applyFont="1" applyFill="1" applyBorder="1" applyAlignment="1" applyProtection="1"/>
    <xf numFmtId="166" fontId="6" fillId="2" borderId="6" xfId="0" quotePrefix="1" applyNumberFormat="1" applyFont="1" applyFill="1" applyBorder="1" applyAlignment="1" applyProtection="1"/>
    <xf numFmtId="1" fontId="3" fillId="0" borderId="0" xfId="0" applyNumberFormat="1" applyFont="1" applyFill="1" applyBorder="1" applyAlignment="1" applyProtection="1">
      <alignment horizontal="right"/>
    </xf>
    <xf numFmtId="164" fontId="13" fillId="0" borderId="0" xfId="0" applyFont="1" applyFill="1"/>
    <xf numFmtId="164" fontId="6" fillId="3" borderId="18" xfId="0" applyFont="1" applyFill="1" applyBorder="1" applyAlignment="1" applyProtection="1">
      <alignment horizontal="right"/>
    </xf>
    <xf numFmtId="164" fontId="6" fillId="3" borderId="2" xfId="0" applyFont="1" applyFill="1" applyBorder="1" applyAlignment="1" applyProtection="1">
      <alignment horizontal="right"/>
    </xf>
    <xf numFmtId="164" fontId="6" fillId="3" borderId="4" xfId="0" applyFont="1" applyFill="1" applyBorder="1" applyAlignment="1">
      <alignment horizontal="right"/>
    </xf>
    <xf numFmtId="164" fontId="6" fillId="3" borderId="17" xfId="0" applyFont="1" applyFill="1" applyBorder="1" applyAlignment="1" applyProtection="1">
      <alignment horizontal="right"/>
    </xf>
    <xf numFmtId="166" fontId="6" fillId="2" borderId="0" xfId="0" applyNumberFormat="1" applyFont="1" applyFill="1" applyBorder="1" applyAlignment="1" applyProtection="1"/>
    <xf numFmtId="166" fontId="6" fillId="4" borderId="0" xfId="0" applyNumberFormat="1" applyFont="1" applyFill="1" applyBorder="1" applyAlignment="1" applyProtection="1"/>
    <xf numFmtId="49" fontId="6" fillId="3" borderId="4" xfId="0" applyNumberFormat="1" applyFont="1" applyFill="1" applyBorder="1" applyAlignment="1">
      <alignment horizontal="right"/>
    </xf>
    <xf numFmtId="49" fontId="4" fillId="3" borderId="0" xfId="0" applyNumberFormat="1" applyFont="1" applyFill="1" applyBorder="1" applyAlignment="1" applyProtection="1"/>
    <xf numFmtId="164" fontId="4" fillId="3" borderId="0" xfId="0" applyFont="1" applyFill="1" applyBorder="1" applyAlignment="1" applyProtection="1"/>
    <xf numFmtId="164" fontId="0" fillId="0" borderId="0" xfId="0" applyFill="1"/>
    <xf numFmtId="49" fontId="4" fillId="0" borderId="0" xfId="0" applyNumberFormat="1" applyFont="1" applyFill="1" applyAlignment="1" applyProtection="1"/>
    <xf numFmtId="164" fontId="5" fillId="0" borderId="0" xfId="0" applyFont="1" applyFill="1"/>
    <xf numFmtId="164" fontId="4" fillId="0" borderId="0" xfId="0" applyFont="1" applyFill="1" applyAlignment="1" applyProtection="1"/>
    <xf numFmtId="164" fontId="0" fillId="0" borderId="0" xfId="0" applyFill="1" applyBorder="1"/>
    <xf numFmtId="164" fontId="14" fillId="3" borderId="9" xfId="0" applyFont="1" applyFill="1" applyBorder="1"/>
    <xf numFmtId="164" fontId="14" fillId="3" borderId="10" xfId="0" applyFont="1" applyFill="1" applyBorder="1"/>
    <xf numFmtId="164" fontId="14" fillId="3" borderId="0" xfId="0" applyFont="1" applyFill="1" applyBorder="1"/>
    <xf numFmtId="164" fontId="14" fillId="3" borderId="12" xfId="0" applyFont="1" applyFill="1" applyBorder="1"/>
    <xf numFmtId="164" fontId="15" fillId="3" borderId="22" xfId="0" applyFont="1" applyFill="1" applyBorder="1"/>
    <xf numFmtId="164" fontId="15" fillId="3" borderId="21" xfId="0" applyFont="1" applyFill="1" applyBorder="1"/>
    <xf numFmtId="164" fontId="15" fillId="3" borderId="21" xfId="0" applyFont="1" applyFill="1" applyBorder="1" applyAlignment="1">
      <alignment wrapText="1"/>
    </xf>
    <xf numFmtId="164" fontId="15" fillId="3" borderId="22" xfId="0" applyFont="1" applyFill="1" applyBorder="1" applyAlignment="1">
      <alignment horizontal="center"/>
    </xf>
    <xf numFmtId="164" fontId="15" fillId="3" borderId="21" xfId="0" applyFont="1" applyFill="1" applyBorder="1" applyAlignment="1">
      <alignment horizontal="center"/>
    </xf>
    <xf numFmtId="164" fontId="10" fillId="3" borderId="12" xfId="0" applyFont="1" applyFill="1" applyBorder="1" applyAlignment="1">
      <alignment wrapText="1"/>
    </xf>
    <xf numFmtId="164" fontId="10" fillId="3" borderId="0" xfId="0" applyFont="1" applyFill="1" applyBorder="1" applyAlignment="1">
      <alignment wrapText="1"/>
    </xf>
    <xf numFmtId="164" fontId="10" fillId="3" borderId="12" xfId="0" applyFont="1" applyFill="1" applyBorder="1"/>
    <xf numFmtId="164" fontId="10" fillId="3" borderId="0" xfId="0" applyFont="1" applyFill="1" applyBorder="1"/>
    <xf numFmtId="164" fontId="10" fillId="4" borderId="0" xfId="0" applyFont="1" applyFill="1" applyBorder="1"/>
    <xf numFmtId="164" fontId="12" fillId="5" borderId="12" xfId="0" applyFont="1" applyFill="1" applyBorder="1" applyAlignment="1" applyProtection="1"/>
    <xf numFmtId="164" fontId="0" fillId="5" borderId="6" xfId="0" applyFill="1" applyBorder="1"/>
    <xf numFmtId="164" fontId="0" fillId="5" borderId="12" xfId="0" applyFill="1" applyBorder="1"/>
    <xf numFmtId="164" fontId="0" fillId="5" borderId="0" xfId="0" applyFill="1" applyBorder="1"/>
    <xf numFmtId="164" fontId="0" fillId="5" borderId="13" xfId="0" applyFill="1" applyBorder="1"/>
    <xf numFmtId="164" fontId="0" fillId="5" borderId="20" xfId="0" applyFill="1" applyBorder="1"/>
    <xf numFmtId="164" fontId="0" fillId="5" borderId="16" xfId="0" applyFill="1" applyBorder="1"/>
    <xf numFmtId="164" fontId="0" fillId="5" borderId="23" xfId="0" applyFill="1" applyBorder="1"/>
    <xf numFmtId="164" fontId="11" fillId="0" borderId="0" xfId="0" applyFont="1" applyFill="1" applyAlignment="1" applyProtection="1">
      <alignment horizontal="right"/>
    </xf>
    <xf numFmtId="164" fontId="11" fillId="0" borderId="0" xfId="0" applyFont="1" applyFill="1" applyBorder="1" applyAlignment="1" applyProtection="1">
      <alignment horizontal="right"/>
    </xf>
    <xf numFmtId="164" fontId="11" fillId="0" borderId="0" xfId="0" applyFont="1" applyFill="1" applyBorder="1" applyAlignment="1" applyProtection="1">
      <alignment horizontal="right" wrapText="1"/>
    </xf>
    <xf numFmtId="164" fontId="6" fillId="3" borderId="24" xfId="0" applyFont="1" applyFill="1" applyBorder="1" applyAlignment="1">
      <alignment horizontal="center"/>
    </xf>
    <xf numFmtId="164" fontId="6" fillId="3" borderId="25" xfId="0" applyFont="1" applyFill="1" applyBorder="1" applyAlignment="1">
      <alignment horizontal="center"/>
    </xf>
    <xf numFmtId="164" fontId="6" fillId="3" borderId="25" xfId="0" applyFont="1" applyFill="1" applyBorder="1" applyAlignment="1" applyProtection="1">
      <alignment horizontal="center"/>
    </xf>
    <xf numFmtId="164" fontId="6" fillId="3" borderId="25" xfId="0" applyFont="1" applyFill="1" applyBorder="1" applyAlignment="1" applyProtection="1">
      <alignment horizontal="left"/>
    </xf>
    <xf numFmtId="164" fontId="6" fillId="3" borderId="26" xfId="0" applyFont="1" applyFill="1" applyBorder="1" applyAlignment="1" applyProtection="1">
      <alignment horizontal="left"/>
    </xf>
    <xf numFmtId="164" fontId="6" fillId="3" borderId="26" xfId="0" applyFont="1" applyFill="1" applyBorder="1" applyAlignment="1" applyProtection="1">
      <alignment horizontal="center"/>
    </xf>
    <xf numFmtId="164" fontId="6" fillId="2" borderId="24" xfId="0" applyFont="1" applyFill="1" applyBorder="1" applyAlignment="1" applyProtection="1">
      <alignment horizontal="center"/>
    </xf>
    <xf numFmtId="166" fontId="3" fillId="2" borderId="19" xfId="0" quotePrefix="1" applyNumberFormat="1" applyFont="1" applyFill="1" applyBorder="1" applyAlignment="1" applyProtection="1"/>
    <xf numFmtId="164" fontId="6" fillId="4" borderId="25" xfId="0" applyFont="1" applyFill="1" applyBorder="1" applyAlignment="1" applyProtection="1">
      <alignment horizontal="center"/>
    </xf>
    <xf numFmtId="166" fontId="3" fillId="4" borderId="13" xfId="0" quotePrefix="1" applyNumberFormat="1" applyFont="1" applyFill="1" applyBorder="1" applyAlignment="1" applyProtection="1"/>
    <xf numFmtId="164" fontId="6" fillId="2" borderId="25" xfId="0" applyFont="1" applyFill="1" applyBorder="1" applyAlignment="1" applyProtection="1">
      <alignment horizontal="center"/>
    </xf>
    <xf numFmtId="166" fontId="3" fillId="2" borderId="13" xfId="0" quotePrefix="1" applyNumberFormat="1" applyFont="1" applyFill="1" applyBorder="1" applyAlignment="1" applyProtection="1"/>
    <xf numFmtId="164" fontId="6" fillId="4" borderId="25" xfId="0" applyNumberFormat="1" applyFont="1" applyFill="1" applyBorder="1" applyAlignment="1" applyProtection="1">
      <alignment horizontal="center"/>
    </xf>
    <xf numFmtId="164" fontId="6" fillId="2" borderId="25" xfId="0" applyNumberFormat="1" applyFont="1" applyFill="1" applyBorder="1" applyAlignment="1" applyProtection="1">
      <alignment horizontal="center"/>
    </xf>
    <xf numFmtId="166" fontId="3" fillId="2" borderId="13" xfId="0" applyNumberFormat="1" applyFont="1" applyFill="1" applyBorder="1" applyAlignment="1" applyProtection="1"/>
    <xf numFmtId="166" fontId="3" fillId="4" borderId="13" xfId="0" applyNumberFormat="1" applyFont="1" applyFill="1" applyBorder="1" applyAlignment="1" applyProtection="1"/>
    <xf numFmtId="164" fontId="12" fillId="5" borderId="12" xfId="0" applyFont="1" applyFill="1" applyBorder="1" applyAlignment="1" applyProtection="1">
      <alignment horizontal="left"/>
    </xf>
    <xf numFmtId="164" fontId="12" fillId="5" borderId="20" xfId="0" applyFont="1" applyFill="1" applyBorder="1" applyAlignment="1" applyProtection="1"/>
    <xf numFmtId="1" fontId="3" fillId="5" borderId="16" xfId="0" applyNumberFormat="1" applyFont="1" applyFill="1" applyBorder="1" applyAlignment="1" applyProtection="1">
      <alignment horizontal="right"/>
    </xf>
    <xf numFmtId="165" fontId="0" fillId="5" borderId="16" xfId="0" applyNumberFormat="1" applyFill="1" applyBorder="1"/>
    <xf numFmtId="164" fontId="3" fillId="0" borderId="0" xfId="0" applyFont="1" applyFill="1" applyBorder="1" applyAlignment="1" applyProtection="1">
      <alignment horizontal="left"/>
    </xf>
    <xf numFmtId="164" fontId="3" fillId="0" borderId="0" xfId="0" applyFont="1" applyFill="1" applyBorder="1"/>
    <xf numFmtId="164" fontId="3" fillId="0" borderId="0" xfId="0" applyFont="1" applyFill="1"/>
    <xf numFmtId="164" fontId="9" fillId="0" borderId="0" xfId="0" applyFont="1" applyFill="1" applyBorder="1" applyAlignment="1" applyProtection="1">
      <alignment horizontal="left"/>
    </xf>
    <xf numFmtId="164" fontId="9" fillId="0" borderId="0" xfId="0" applyFont="1" applyFill="1" applyBorder="1"/>
    <xf numFmtId="164" fontId="9" fillId="0" borderId="0" xfId="0" applyFont="1" applyFill="1"/>
    <xf numFmtId="164" fontId="6" fillId="0" borderId="0" xfId="0" applyFont="1" applyFill="1" applyBorder="1" applyAlignment="1" applyProtection="1">
      <alignment horizontal="left"/>
    </xf>
    <xf numFmtId="164" fontId="3" fillId="3" borderId="12" xfId="0" applyFont="1" applyFill="1" applyBorder="1" applyAlignment="1" applyProtection="1">
      <alignment horizontal="left"/>
    </xf>
    <xf numFmtId="164" fontId="9" fillId="3" borderId="12" xfId="0" applyFont="1" applyFill="1" applyBorder="1" applyAlignment="1" applyProtection="1">
      <alignment horizontal="left"/>
    </xf>
    <xf numFmtId="164" fontId="6" fillId="4" borderId="5" xfId="0" applyFont="1" applyFill="1" applyBorder="1" applyAlignment="1">
      <alignment horizontal="center"/>
    </xf>
    <xf numFmtId="164" fontId="6" fillId="4" borderId="0" xfId="0" applyFont="1" applyFill="1" applyBorder="1" applyAlignment="1">
      <alignment horizontal="center"/>
    </xf>
    <xf numFmtId="164" fontId="3" fillId="4" borderId="0" xfId="0" applyFont="1" applyFill="1" applyBorder="1"/>
    <xf numFmtId="166" fontId="3" fillId="4" borderId="5" xfId="0" quotePrefix="1" applyNumberFormat="1" applyFont="1" applyFill="1" applyBorder="1" applyAlignment="1" applyProtection="1">
      <alignment horizontal="right"/>
    </xf>
    <xf numFmtId="166" fontId="3" fillId="4" borderId="0" xfId="0" quotePrefix="1" applyNumberFormat="1" applyFont="1" applyFill="1" applyBorder="1" applyAlignment="1" applyProtection="1">
      <alignment horizontal="right"/>
    </xf>
    <xf numFmtId="166" fontId="6" fillId="4" borderId="0" xfId="0" quotePrefix="1" applyNumberFormat="1" applyFont="1" applyFill="1" applyBorder="1" applyAlignment="1" applyProtection="1">
      <alignment horizontal="right"/>
    </xf>
    <xf numFmtId="166" fontId="9" fillId="4" borderId="5" xfId="0" quotePrefix="1" applyNumberFormat="1" applyFont="1" applyFill="1" applyBorder="1" applyAlignment="1" applyProtection="1">
      <alignment horizontal="right"/>
    </xf>
    <xf numFmtId="166" fontId="9" fillId="4" borderId="0" xfId="0" quotePrefix="1" applyNumberFormat="1" applyFont="1" applyFill="1" applyBorder="1" applyAlignment="1" applyProtection="1">
      <alignment horizontal="right"/>
    </xf>
    <xf numFmtId="166" fontId="10" fillId="4" borderId="0" xfId="0" quotePrefix="1" applyNumberFormat="1" applyFont="1" applyFill="1" applyBorder="1" applyAlignment="1" applyProtection="1">
      <alignment horizontal="right"/>
    </xf>
    <xf numFmtId="1" fontId="3" fillId="4" borderId="5" xfId="0" applyNumberFormat="1" applyFont="1" applyFill="1" applyBorder="1" applyAlignment="1" applyProtection="1">
      <alignment horizontal="right"/>
    </xf>
    <xf numFmtId="1" fontId="3" fillId="4" borderId="0" xfId="0" applyNumberFormat="1" applyFont="1" applyFill="1" applyBorder="1" applyAlignment="1" applyProtection="1">
      <alignment horizontal="right"/>
    </xf>
    <xf numFmtId="164" fontId="3" fillId="4" borderId="5" xfId="0" applyFont="1" applyFill="1" applyBorder="1"/>
    <xf numFmtId="166" fontId="3" fillId="2" borderId="5" xfId="0" quotePrefix="1" applyNumberFormat="1" applyFont="1" applyFill="1" applyBorder="1" applyAlignment="1" applyProtection="1">
      <alignment horizontal="right"/>
    </xf>
    <xf numFmtId="166" fontId="9" fillId="2" borderId="5" xfId="0" quotePrefix="1" applyNumberFormat="1" applyFont="1" applyFill="1" applyBorder="1" applyAlignment="1" applyProtection="1">
      <alignment horizontal="right"/>
    </xf>
    <xf numFmtId="166" fontId="3" fillId="2" borderId="0" xfId="0" quotePrefix="1" applyNumberFormat="1" applyFont="1" applyFill="1" applyBorder="1" applyAlignment="1" applyProtection="1">
      <alignment horizontal="right"/>
    </xf>
    <xf numFmtId="166" fontId="9" fillId="2" borderId="0" xfId="0" quotePrefix="1" applyNumberFormat="1" applyFont="1" applyFill="1" applyBorder="1" applyAlignment="1" applyProtection="1">
      <alignment horizontal="right"/>
    </xf>
    <xf numFmtId="164" fontId="6" fillId="4" borderId="3" xfId="0" applyFont="1" applyFill="1" applyBorder="1" applyAlignment="1">
      <alignment horizontal="center"/>
    </xf>
    <xf numFmtId="166" fontId="3" fillId="2" borderId="3" xfId="0" quotePrefix="1" applyNumberFormat="1" applyFont="1" applyFill="1" applyBorder="1" applyAlignment="1" applyProtection="1">
      <alignment horizontal="right"/>
    </xf>
    <xf numFmtId="166" fontId="3" fillId="4" borderId="3" xfId="0" quotePrefix="1" applyNumberFormat="1" applyFont="1" applyFill="1" applyBorder="1" applyAlignment="1" applyProtection="1">
      <alignment horizontal="right"/>
    </xf>
    <xf numFmtId="166" fontId="9" fillId="4" borderId="3" xfId="0" quotePrefix="1" applyNumberFormat="1" applyFont="1" applyFill="1" applyBorder="1" applyAlignment="1" applyProtection="1">
      <alignment horizontal="right"/>
    </xf>
    <xf numFmtId="166" fontId="9" fillId="2" borderId="3" xfId="0" quotePrefix="1" applyNumberFormat="1" applyFont="1" applyFill="1" applyBorder="1" applyAlignment="1" applyProtection="1">
      <alignment horizontal="right"/>
    </xf>
    <xf numFmtId="1" fontId="3" fillId="4" borderId="3" xfId="0" applyNumberFormat="1" applyFont="1" applyFill="1" applyBorder="1" applyAlignment="1" applyProtection="1">
      <alignment horizontal="right"/>
    </xf>
    <xf numFmtId="164" fontId="3" fillId="4" borderId="3" xfId="0" applyFont="1" applyFill="1" applyBorder="1"/>
    <xf numFmtId="166" fontId="3" fillId="2" borderId="4" xfId="0" quotePrefix="1" applyNumberFormat="1" applyFont="1" applyFill="1" applyBorder="1" applyAlignment="1" applyProtection="1">
      <alignment horizontal="right"/>
    </xf>
    <xf numFmtId="166" fontId="3" fillId="2" borderId="1" xfId="0" quotePrefix="1" applyNumberFormat="1" applyFont="1" applyFill="1" applyBorder="1" applyAlignment="1" applyProtection="1">
      <alignment horizontal="right"/>
    </xf>
    <xf numFmtId="166" fontId="3" fillId="2" borderId="2" xfId="0" quotePrefix="1" applyNumberFormat="1" applyFont="1" applyFill="1" applyBorder="1" applyAlignment="1" applyProtection="1">
      <alignment horizontal="right"/>
    </xf>
    <xf numFmtId="164" fontId="6" fillId="3" borderId="28" xfId="0" applyFont="1" applyFill="1" applyBorder="1" applyAlignment="1" applyProtection="1"/>
    <xf numFmtId="164" fontId="6" fillId="3" borderId="29" xfId="0" applyFont="1" applyFill="1" applyBorder="1" applyAlignment="1" applyProtection="1"/>
    <xf numFmtId="166" fontId="6" fillId="2" borderId="5" xfId="0" quotePrefix="1" applyNumberFormat="1" applyFont="1" applyFill="1" applyBorder="1" applyAlignment="1" applyProtection="1">
      <alignment horizontal="right"/>
    </xf>
    <xf numFmtId="166" fontId="6" fillId="2" borderId="0" xfId="0" quotePrefix="1" applyNumberFormat="1" applyFont="1" applyFill="1" applyBorder="1" applyAlignment="1" applyProtection="1">
      <alignment horizontal="right"/>
    </xf>
    <xf numFmtId="166" fontId="6" fillId="2" borderId="3" xfId="0" quotePrefix="1" applyNumberFormat="1" applyFont="1" applyFill="1" applyBorder="1" applyAlignment="1" applyProtection="1">
      <alignment horizontal="right"/>
    </xf>
    <xf numFmtId="166" fontId="6" fillId="4" borderId="5" xfId="0" quotePrefix="1" applyNumberFormat="1" applyFont="1" applyFill="1" applyBorder="1" applyAlignment="1" applyProtection="1">
      <alignment horizontal="right"/>
    </xf>
    <xf numFmtId="166" fontId="6" fillId="4" borderId="3" xfId="0" quotePrefix="1" applyNumberFormat="1" applyFont="1" applyFill="1" applyBorder="1" applyAlignment="1" applyProtection="1">
      <alignment horizontal="right"/>
    </xf>
    <xf numFmtId="166" fontId="10" fillId="4" borderId="5" xfId="0" quotePrefix="1" applyNumberFormat="1" applyFont="1" applyFill="1" applyBorder="1" applyAlignment="1" applyProtection="1">
      <alignment horizontal="right"/>
    </xf>
    <xf numFmtId="166" fontId="10" fillId="4" borderId="3" xfId="0" quotePrefix="1" applyNumberFormat="1" applyFont="1" applyFill="1" applyBorder="1" applyAlignment="1" applyProtection="1">
      <alignment horizontal="right"/>
    </xf>
    <xf numFmtId="166" fontId="10" fillId="2" borderId="5" xfId="0" quotePrefix="1" applyNumberFormat="1" applyFont="1" applyFill="1" applyBorder="1" applyAlignment="1" applyProtection="1">
      <alignment horizontal="right"/>
    </xf>
    <xf numFmtId="166" fontId="10" fillId="2" borderId="0" xfId="0" quotePrefix="1" applyNumberFormat="1" applyFont="1" applyFill="1" applyBorder="1" applyAlignment="1" applyProtection="1">
      <alignment horizontal="right"/>
    </xf>
    <xf numFmtId="166" fontId="10" fillId="2" borderId="3" xfId="0" quotePrefix="1" applyNumberFormat="1" applyFont="1" applyFill="1" applyBorder="1" applyAlignment="1" applyProtection="1">
      <alignment horizontal="right"/>
    </xf>
    <xf numFmtId="1" fontId="6" fillId="4" borderId="5" xfId="0" applyNumberFormat="1" applyFont="1" applyFill="1" applyBorder="1" applyAlignment="1" applyProtection="1">
      <alignment horizontal="right"/>
    </xf>
    <xf numFmtId="1" fontId="6" fillId="4" borderId="3" xfId="0" applyNumberFormat="1" applyFont="1" applyFill="1" applyBorder="1" applyAlignment="1" applyProtection="1">
      <alignment horizontal="right"/>
    </xf>
    <xf numFmtId="164" fontId="6" fillId="4" borderId="5" xfId="0" applyFont="1" applyFill="1" applyBorder="1"/>
    <xf numFmtId="164" fontId="6" fillId="4" borderId="0" xfId="0" applyFont="1" applyFill="1" applyBorder="1"/>
    <xf numFmtId="164" fontId="6" fillId="4" borderId="3" xfId="0" applyFont="1" applyFill="1" applyBorder="1"/>
    <xf numFmtId="166" fontId="6" fillId="2" borderId="4" xfId="0" quotePrefix="1" applyNumberFormat="1" applyFont="1" applyFill="1" applyBorder="1" applyAlignment="1" applyProtection="1">
      <alignment horizontal="right"/>
    </xf>
    <xf numFmtId="166" fontId="6" fillId="2" borderId="1" xfId="0" quotePrefix="1" applyNumberFormat="1" applyFont="1" applyFill="1" applyBorder="1" applyAlignment="1" applyProtection="1">
      <alignment horizontal="right"/>
    </xf>
    <xf numFmtId="166" fontId="6" fillId="2" borderId="2" xfId="0" quotePrefix="1" applyNumberFormat="1" applyFont="1" applyFill="1" applyBorder="1" applyAlignment="1" applyProtection="1">
      <alignment horizontal="right"/>
    </xf>
    <xf numFmtId="164" fontId="3" fillId="3" borderId="28" xfId="0" applyFont="1" applyFill="1" applyBorder="1"/>
    <xf numFmtId="164" fontId="3" fillId="5" borderId="0" xfId="0" applyFont="1" applyFill="1" applyBorder="1" applyAlignment="1" applyProtection="1">
      <alignment horizontal="left"/>
    </xf>
    <xf numFmtId="164" fontId="6" fillId="5" borderId="0" xfId="0" applyFont="1" applyFill="1" applyBorder="1" applyAlignment="1" applyProtection="1"/>
    <xf numFmtId="166" fontId="3" fillId="5" borderId="0" xfId="0" quotePrefix="1" applyNumberFormat="1" applyFont="1" applyFill="1" applyBorder="1" applyAlignment="1" applyProtection="1">
      <alignment horizontal="right"/>
    </xf>
    <xf numFmtId="166" fontId="3" fillId="5" borderId="0" xfId="0" quotePrefix="1" applyNumberFormat="1" applyFont="1" applyFill="1" applyBorder="1" applyAlignment="1" applyProtection="1"/>
    <xf numFmtId="164" fontId="3" fillId="5" borderId="0" xfId="0" applyFont="1" applyFill="1" applyBorder="1" applyAlignment="1" applyProtection="1"/>
    <xf numFmtId="164" fontId="3" fillId="5" borderId="0" xfId="0" applyFont="1" applyFill="1" applyBorder="1" applyAlignment="1" applyProtection="1">
      <alignment horizontal="right"/>
    </xf>
    <xf numFmtId="166" fontId="3" fillId="5" borderId="0" xfId="0" applyNumberFormat="1" applyFont="1" applyFill="1" applyBorder="1" applyAlignment="1" applyProtection="1">
      <alignment horizontal="right"/>
    </xf>
    <xf numFmtId="164" fontId="3" fillId="5" borderId="12" xfId="0" applyFont="1" applyFill="1" applyBorder="1" applyAlignment="1" applyProtection="1"/>
    <xf numFmtId="164" fontId="3" fillId="5" borderId="0" xfId="0" quotePrefix="1" applyNumberFormat="1" applyFont="1" applyFill="1" applyBorder="1" applyAlignment="1" applyProtection="1">
      <alignment horizontal="right"/>
    </xf>
    <xf numFmtId="1" fontId="3" fillId="5" borderId="0" xfId="0" quotePrefix="1" applyNumberFormat="1" applyFont="1" applyFill="1" applyBorder="1" applyAlignment="1" applyProtection="1">
      <alignment horizontal="right"/>
    </xf>
    <xf numFmtId="164" fontId="3" fillId="5" borderId="0" xfId="0" applyFont="1" applyFill="1" applyBorder="1"/>
    <xf numFmtId="1" fontId="3" fillId="5" borderId="0" xfId="0" quotePrefix="1" applyNumberFormat="1" applyFont="1" applyFill="1" applyBorder="1" applyAlignment="1" applyProtection="1"/>
    <xf numFmtId="164" fontId="3" fillId="5" borderId="0" xfId="0" applyFont="1" applyFill="1" applyBorder="1" applyAlignment="1">
      <alignment horizontal="center"/>
    </xf>
    <xf numFmtId="164" fontId="3" fillId="5" borderId="0" xfId="0" applyFont="1" applyFill="1" applyBorder="1" applyAlignment="1"/>
    <xf numFmtId="164" fontId="3" fillId="5" borderId="0" xfId="0" applyNumberFormat="1" applyFont="1" applyFill="1" applyBorder="1"/>
    <xf numFmtId="164" fontId="3" fillId="5" borderId="0" xfId="0" applyFont="1" applyFill="1" applyBorder="1" applyAlignment="1">
      <alignment horizontal="right"/>
    </xf>
    <xf numFmtId="164" fontId="6" fillId="5" borderId="0" xfId="0" applyFont="1" applyFill="1" applyBorder="1" applyAlignment="1" applyProtection="1">
      <alignment horizontal="right"/>
    </xf>
    <xf numFmtId="166" fontId="16" fillId="5" borderId="0" xfId="1" applyNumberFormat="1" applyFont="1" applyFill="1" applyBorder="1" applyAlignment="1">
      <alignment vertical="center"/>
    </xf>
    <xf numFmtId="164" fontId="3" fillId="5" borderId="12" xfId="0" quotePrefix="1" applyFont="1" applyFill="1" applyBorder="1" applyAlignment="1" applyProtection="1">
      <alignment horizontal="left"/>
    </xf>
    <xf numFmtId="164" fontId="3" fillId="5" borderId="12" xfId="0" applyFont="1" applyFill="1" applyBorder="1" applyAlignment="1" applyProtection="1">
      <alignment horizontal="left"/>
    </xf>
    <xf numFmtId="164" fontId="3" fillId="5" borderId="12" xfId="0" applyFont="1" applyFill="1" applyBorder="1"/>
    <xf numFmtId="164" fontId="3" fillId="5" borderId="20" xfId="0" quotePrefix="1" applyFont="1" applyFill="1" applyBorder="1" applyAlignment="1"/>
    <xf numFmtId="164" fontId="0" fillId="5" borderId="16" xfId="0" applyFill="1" applyBorder="1" applyAlignment="1"/>
    <xf numFmtId="164" fontId="3" fillId="5" borderId="16" xfId="0" applyFont="1" applyFill="1" applyBorder="1" applyAlignment="1"/>
    <xf numFmtId="164" fontId="3" fillId="5" borderId="16" xfId="0" applyFont="1" applyFill="1" applyBorder="1" applyAlignment="1">
      <alignment horizontal="center"/>
    </xf>
    <xf numFmtId="164" fontId="3" fillId="5" borderId="16" xfId="0" applyFont="1" applyFill="1" applyBorder="1" applyAlignment="1">
      <alignment horizontal="right"/>
    </xf>
    <xf numFmtId="164" fontId="3" fillId="5" borderId="16" xfId="0" applyNumberFormat="1" applyFont="1" applyFill="1" applyBorder="1"/>
    <xf numFmtId="164" fontId="3" fillId="5" borderId="16" xfId="0" applyFont="1" applyFill="1" applyBorder="1"/>
    <xf numFmtId="164" fontId="6" fillId="3" borderId="21" xfId="0" applyFont="1" applyFill="1" applyBorder="1" applyAlignment="1" applyProtection="1">
      <alignment horizontal="center"/>
    </xf>
    <xf numFmtId="49" fontId="6" fillId="3" borderId="21" xfId="0" applyNumberFormat="1" applyFont="1" applyFill="1" applyBorder="1" applyAlignment="1">
      <alignment horizontal="center"/>
    </xf>
    <xf numFmtId="164" fontId="3" fillId="3" borderId="26" xfId="0" applyFont="1" applyFill="1" applyBorder="1" applyAlignment="1" applyProtection="1">
      <alignment horizontal="left"/>
    </xf>
    <xf numFmtId="49" fontId="6" fillId="3" borderId="27" xfId="0" applyNumberFormat="1" applyFont="1" applyFill="1" applyBorder="1" applyAlignment="1">
      <alignment horizontal="center"/>
    </xf>
    <xf numFmtId="49" fontId="6" fillId="3" borderId="29" xfId="0" applyNumberFormat="1" applyFont="1" applyFill="1" applyBorder="1" applyAlignment="1">
      <alignment horizontal="center"/>
    </xf>
    <xf numFmtId="164" fontId="3" fillId="3" borderId="15" xfId="0" applyFont="1" applyFill="1" applyBorder="1"/>
    <xf numFmtId="164" fontId="15" fillId="3" borderId="27" xfId="0" applyFont="1" applyFill="1" applyBorder="1" applyAlignment="1">
      <alignment wrapText="1"/>
    </xf>
    <xf numFmtId="164" fontId="15" fillId="3" borderId="27" xfId="0" applyFont="1" applyFill="1" applyBorder="1"/>
    <xf numFmtId="164" fontId="15" fillId="3" borderId="27" xfId="0" applyFont="1" applyFill="1" applyBorder="1" applyAlignment="1">
      <alignment horizontal="center"/>
    </xf>
    <xf numFmtId="164" fontId="17" fillId="5" borderId="12" xfId="0" applyFont="1" applyFill="1" applyBorder="1"/>
    <xf numFmtId="164" fontId="6" fillId="3" borderId="0" xfId="0" applyFont="1" applyFill="1" applyBorder="1" applyAlignment="1" applyProtection="1">
      <alignment horizontal="right"/>
    </xf>
    <xf numFmtId="164" fontId="6" fillId="3" borderId="0" xfId="0" applyFont="1" applyFill="1" applyBorder="1" applyAlignment="1">
      <alignment horizontal="center"/>
    </xf>
    <xf numFmtId="164" fontId="6" fillId="3" borderId="6" xfId="0" applyFont="1" applyFill="1" applyBorder="1" applyAlignment="1" applyProtection="1">
      <alignment horizontal="center"/>
    </xf>
    <xf numFmtId="164" fontId="6" fillId="3" borderId="8" xfId="0" applyFont="1" applyFill="1" applyBorder="1" applyAlignment="1" applyProtection="1">
      <alignment horizontal="center"/>
    </xf>
    <xf numFmtId="164" fontId="6" fillId="3" borderId="5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27" xfId="0" applyFont="1" applyFill="1" applyBorder="1" applyAlignment="1" applyProtection="1">
      <alignment horizontal="center"/>
    </xf>
    <xf numFmtId="164" fontId="6" fillId="3" borderId="28" xfId="0" applyFont="1" applyFill="1" applyBorder="1" applyAlignment="1" applyProtection="1">
      <alignment horizontal="center"/>
    </xf>
    <xf numFmtId="164" fontId="6" fillId="3" borderId="1" xfId="0" applyFont="1" applyFill="1" applyBorder="1" applyAlignment="1" applyProtection="1">
      <alignment horizontal="center"/>
    </xf>
    <xf numFmtId="164" fontId="6" fillId="3" borderId="29" xfId="0" applyFont="1" applyFill="1" applyBorder="1" applyAlignment="1" applyProtection="1">
      <alignment horizontal="center"/>
    </xf>
    <xf numFmtId="164" fontId="12" fillId="5" borderId="0" xfId="0" applyFont="1" applyFill="1" applyBorder="1" applyAlignment="1" applyProtection="1"/>
    <xf numFmtId="164" fontId="12" fillId="5" borderId="0" xfId="0" applyFont="1" applyFill="1" applyBorder="1" applyAlignment="1" applyProtection="1">
      <alignment horizontal="left"/>
    </xf>
    <xf numFmtId="164" fontId="12" fillId="5" borderId="16" xfId="0" applyFont="1" applyFill="1" applyBorder="1" applyAlignment="1" applyProtection="1"/>
    <xf numFmtId="164" fontId="6" fillId="3" borderId="1" xfId="0" applyFont="1" applyFill="1" applyBorder="1" applyAlignment="1"/>
    <xf numFmtId="164" fontId="6" fillId="3" borderId="0" xfId="0" applyFont="1" applyFill="1" applyBorder="1" applyAlignment="1" applyProtection="1"/>
    <xf numFmtId="164" fontId="6" fillId="3" borderId="13" xfId="0" applyFont="1" applyFill="1" applyBorder="1" applyAlignment="1" applyProtection="1"/>
    <xf numFmtId="164" fontId="6" fillId="2" borderId="14" xfId="0" applyFont="1" applyFill="1" applyBorder="1" applyAlignment="1" applyProtection="1">
      <alignment horizontal="center"/>
    </xf>
    <xf numFmtId="164" fontId="6" fillId="3" borderId="30" xfId="0" applyFont="1" applyFill="1" applyBorder="1" applyAlignment="1" applyProtection="1">
      <alignment horizontal="center"/>
    </xf>
    <xf numFmtId="49" fontId="6" fillId="3" borderId="31" xfId="0" applyNumberFormat="1" applyFont="1" applyFill="1" applyBorder="1" applyAlignment="1">
      <alignment horizontal="center"/>
    </xf>
    <xf numFmtId="164" fontId="6" fillId="3" borderId="22" xfId="0" applyFont="1" applyFill="1" applyBorder="1" applyAlignment="1" applyProtection="1">
      <alignment horizontal="center"/>
    </xf>
    <xf numFmtId="164" fontId="6" fillId="3" borderId="31" xfId="0" applyFont="1" applyFill="1" applyBorder="1" applyAlignment="1" applyProtection="1">
      <alignment horizontal="center"/>
    </xf>
    <xf numFmtId="164" fontId="6" fillId="4" borderId="13" xfId="0" applyFont="1" applyFill="1" applyBorder="1" applyAlignment="1">
      <alignment horizontal="center"/>
    </xf>
    <xf numFmtId="166" fontId="3" fillId="2" borderId="13" xfId="0" quotePrefix="1" applyNumberFormat="1" applyFont="1" applyFill="1" applyBorder="1" applyAlignment="1" applyProtection="1">
      <alignment horizontal="right"/>
    </xf>
    <xf numFmtId="166" fontId="3" fillId="4" borderId="13" xfId="0" quotePrefix="1" applyNumberFormat="1" applyFont="1" applyFill="1" applyBorder="1" applyAlignment="1" applyProtection="1">
      <alignment horizontal="right"/>
    </xf>
    <xf numFmtId="166" fontId="9" fillId="4" borderId="13" xfId="0" quotePrefix="1" applyNumberFormat="1" applyFont="1" applyFill="1" applyBorder="1" applyAlignment="1" applyProtection="1">
      <alignment horizontal="right"/>
    </xf>
    <xf numFmtId="166" fontId="9" fillId="2" borderId="13" xfId="0" quotePrefix="1" applyNumberFormat="1" applyFont="1" applyFill="1" applyBorder="1" applyAlignment="1" applyProtection="1">
      <alignment horizontal="right"/>
    </xf>
    <xf numFmtId="1" fontId="3" fillId="4" borderId="13" xfId="0" applyNumberFormat="1" applyFont="1" applyFill="1" applyBorder="1" applyAlignment="1" applyProtection="1">
      <alignment horizontal="right"/>
    </xf>
    <xf numFmtId="164" fontId="3" fillId="4" borderId="13" xfId="0" applyFont="1" applyFill="1" applyBorder="1"/>
    <xf numFmtId="166" fontId="3" fillId="2" borderId="15" xfId="0" quotePrefix="1" applyNumberFormat="1" applyFont="1" applyFill="1" applyBorder="1" applyAlignment="1" applyProtection="1">
      <alignment horizontal="right"/>
    </xf>
    <xf numFmtId="1" fontId="3" fillId="5" borderId="13" xfId="0" quotePrefix="1" applyNumberFormat="1" applyFont="1" applyFill="1" applyBorder="1" applyAlignment="1" applyProtection="1">
      <alignment horizontal="right"/>
    </xf>
    <xf numFmtId="164" fontId="6" fillId="5" borderId="13" xfId="0" applyFont="1" applyFill="1" applyBorder="1" applyAlignment="1" applyProtection="1"/>
    <xf numFmtId="164" fontId="3" fillId="5" borderId="13" xfId="0" applyFont="1" applyFill="1" applyBorder="1" applyAlignment="1"/>
    <xf numFmtId="164" fontId="3" fillId="5" borderId="13" xfId="0" applyFont="1" applyFill="1" applyBorder="1"/>
    <xf numFmtId="164" fontId="3" fillId="5" borderId="23" xfId="0" applyFont="1" applyFill="1" applyBorder="1"/>
    <xf numFmtId="164" fontId="14" fillId="3" borderId="12" xfId="0" applyFont="1" applyFill="1" applyBorder="1" applyAlignment="1"/>
    <xf numFmtId="164" fontId="10" fillId="3" borderId="14" xfId="0" applyFont="1" applyFill="1" applyBorder="1"/>
    <xf numFmtId="164" fontId="10" fillId="4" borderId="1" xfId="0" applyFont="1" applyFill="1" applyBorder="1"/>
    <xf numFmtId="164" fontId="0" fillId="3" borderId="11" xfId="0" applyFill="1" applyBorder="1"/>
    <xf numFmtId="164" fontId="0" fillId="3" borderId="13" xfId="0" applyFill="1" applyBorder="1"/>
    <xf numFmtId="164" fontId="15" fillId="3" borderId="31" xfId="0" applyFont="1" applyFill="1" applyBorder="1" applyAlignment="1">
      <alignment wrapText="1"/>
    </xf>
    <xf numFmtId="164" fontId="15" fillId="3" borderId="31" xfId="0" applyFont="1" applyFill="1" applyBorder="1"/>
    <xf numFmtId="164" fontId="15" fillId="3" borderId="31" xfId="0" applyFont="1" applyFill="1" applyBorder="1" applyAlignment="1">
      <alignment horizontal="center"/>
    </xf>
    <xf numFmtId="164" fontId="15" fillId="3" borderId="12" xfId="0" applyFont="1" applyFill="1" applyBorder="1" applyAlignment="1"/>
    <xf numFmtId="164" fontId="17" fillId="5" borderId="0" xfId="0" applyFont="1" applyFill="1" applyBorder="1"/>
    <xf numFmtId="164" fontId="0" fillId="5" borderId="19" xfId="0" applyFill="1" applyBorder="1"/>
    <xf numFmtId="164" fontId="10" fillId="3" borderId="1" xfId="0" applyFont="1" applyFill="1" applyBorder="1"/>
    <xf numFmtId="166" fontId="18" fillId="4" borderId="0" xfId="0" applyNumberFormat="1" applyFont="1" applyFill="1" applyBorder="1" applyAlignment="1" applyProtection="1"/>
    <xf numFmtId="166" fontId="19" fillId="4" borderId="0" xfId="0" applyNumberFormat="1" applyFont="1" applyFill="1" applyBorder="1" applyAlignment="1" applyProtection="1"/>
    <xf numFmtId="166" fontId="18" fillId="4" borderId="0" xfId="0" applyNumberFormat="1" applyFont="1" applyFill="1" applyBorder="1" applyAlignment="1" applyProtection="1">
      <alignment horizontal="right"/>
    </xf>
    <xf numFmtId="166" fontId="18" fillId="4" borderId="13" xfId="0" applyNumberFormat="1" applyFont="1" applyFill="1" applyBorder="1" applyAlignment="1" applyProtection="1"/>
    <xf numFmtId="166" fontId="18" fillId="2" borderId="1" xfId="0" applyNumberFormat="1" applyFont="1" applyFill="1" applyBorder="1" applyAlignment="1" applyProtection="1"/>
    <xf numFmtId="166" fontId="19" fillId="2" borderId="1" xfId="0" applyNumberFormat="1" applyFont="1" applyFill="1" applyBorder="1" applyAlignment="1" applyProtection="1"/>
    <xf numFmtId="166" fontId="18" fillId="2" borderId="1" xfId="0" applyNumberFormat="1" applyFont="1" applyFill="1" applyBorder="1" applyAlignment="1" applyProtection="1">
      <alignment horizontal="right"/>
    </xf>
    <xf numFmtId="166" fontId="18" fillId="2" borderId="15" xfId="0" applyNumberFormat="1" applyFont="1" applyFill="1" applyBorder="1" applyAlignment="1" applyProtection="1"/>
    <xf numFmtId="166" fontId="18" fillId="2" borderId="0" xfId="0" applyNumberFormat="1" applyFont="1" applyFill="1" applyBorder="1" applyAlignment="1" applyProtection="1"/>
    <xf numFmtId="166" fontId="18" fillId="4" borderId="0" xfId="0" quotePrefix="1" applyNumberFormat="1" applyFont="1" applyFill="1" applyBorder="1" applyAlignment="1" applyProtection="1"/>
    <xf numFmtId="166" fontId="18" fillId="2" borderId="0" xfId="0" applyNumberFormat="1" applyFont="1" applyFill="1" applyBorder="1" applyAlignment="1" applyProtection="1">
      <alignment horizontal="right"/>
    </xf>
    <xf numFmtId="166" fontId="18" fillId="2" borderId="3" xfId="0" quotePrefix="1" applyNumberFormat="1" applyFont="1" applyFill="1" applyBorder="1" applyAlignment="1" applyProtection="1">
      <alignment horizontal="right"/>
    </xf>
    <xf numFmtId="166" fontId="18" fillId="4" borderId="3" xfId="0" quotePrefix="1" applyNumberFormat="1" applyFont="1" applyFill="1" applyBorder="1" applyAlignment="1" applyProtection="1">
      <alignment horizontal="right"/>
    </xf>
    <xf numFmtId="1" fontId="18" fillId="4" borderId="3" xfId="0" applyNumberFormat="1" applyFont="1" applyFill="1" applyBorder="1" applyAlignment="1" applyProtection="1">
      <alignment horizontal="right"/>
    </xf>
    <xf numFmtId="164" fontId="18" fillId="4" borderId="3" xfId="0" applyFont="1" applyFill="1" applyBorder="1"/>
    <xf numFmtId="166" fontId="18" fillId="2" borderId="2" xfId="0" quotePrefix="1" applyNumberFormat="1" applyFont="1" applyFill="1" applyBorder="1" applyAlignment="1" applyProtection="1">
      <alignment horizontal="right"/>
    </xf>
    <xf numFmtId="164" fontId="18" fillId="2" borderId="13" xfId="0" applyFont="1" applyFill="1" applyBorder="1"/>
    <xf numFmtId="164" fontId="18" fillId="4" borderId="13" xfId="0" applyFont="1" applyFill="1" applyBorder="1"/>
    <xf numFmtId="164" fontId="19" fillId="4" borderId="15" xfId="0" applyFont="1" applyFill="1" applyBorder="1"/>
    <xf numFmtId="164" fontId="15" fillId="3" borderId="31" xfId="0" applyFont="1" applyFill="1" applyBorder="1" applyAlignment="1">
      <alignment horizontal="center" wrapText="1"/>
    </xf>
    <xf numFmtId="164" fontId="19" fillId="4" borderId="13" xfId="0" applyFont="1" applyFill="1" applyBorder="1"/>
    <xf numFmtId="164" fontId="4" fillId="3" borderId="0" xfId="0" applyFont="1" applyFill="1" applyBorder="1" applyAlignment="1" applyProtection="1">
      <alignment horizontal="center"/>
    </xf>
    <xf numFmtId="164" fontId="4" fillId="3" borderId="13" xfId="0" applyFont="1" applyFill="1" applyBorder="1" applyAlignment="1" applyProtection="1">
      <alignment horizontal="center"/>
    </xf>
    <xf numFmtId="164" fontId="6" fillId="3" borderId="1" xfId="0" applyFont="1" applyFill="1" applyBorder="1" applyAlignment="1">
      <alignment horizontal="right"/>
    </xf>
    <xf numFmtId="164" fontId="6" fillId="3" borderId="15" xfId="0" applyFon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left"/>
    </xf>
    <xf numFmtId="49" fontId="3" fillId="3" borderId="13" xfId="0" applyNumberFormat="1" applyFont="1" applyFill="1" applyBorder="1" applyAlignment="1">
      <alignment horizontal="left"/>
    </xf>
    <xf numFmtId="164" fontId="6" fillId="3" borderId="6" xfId="0" applyFont="1" applyFill="1" applyBorder="1" applyAlignment="1" applyProtection="1">
      <alignment horizontal="right" wrapText="1"/>
    </xf>
    <xf numFmtId="164" fontId="6" fillId="3" borderId="1" xfId="0" applyFont="1" applyFill="1" applyBorder="1" applyAlignment="1" applyProtection="1">
      <alignment horizontal="right" wrapText="1"/>
    </xf>
    <xf numFmtId="49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>
      <alignment horizontal="center"/>
    </xf>
    <xf numFmtId="164" fontId="6" fillId="3" borderId="3" xfId="0" applyFont="1" applyFill="1" applyBorder="1" applyAlignment="1">
      <alignment horizontal="center"/>
    </xf>
    <xf numFmtId="164" fontId="6" fillId="3" borderId="7" xfId="0" applyFont="1" applyFill="1" applyBorder="1" applyAlignment="1">
      <alignment horizontal="center"/>
    </xf>
    <xf numFmtId="164" fontId="6" fillId="3" borderId="6" xfId="0" applyFont="1" applyFill="1" applyBorder="1" applyAlignment="1">
      <alignment horizontal="center"/>
    </xf>
    <xf numFmtId="164" fontId="6" fillId="3" borderId="8" xfId="0" applyFont="1" applyFill="1" applyBorder="1" applyAlignment="1">
      <alignment horizontal="center"/>
    </xf>
    <xf numFmtId="164" fontId="6" fillId="3" borderId="5" xfId="0" applyFont="1" applyFill="1" applyBorder="1" applyAlignment="1">
      <alignment horizontal="center"/>
    </xf>
    <xf numFmtId="164" fontId="6" fillId="3" borderId="7" xfId="0" applyFont="1" applyFill="1" applyBorder="1" applyAlignment="1" applyProtection="1">
      <alignment horizontal="center"/>
    </xf>
    <xf numFmtId="164" fontId="6" fillId="3" borderId="6" xfId="0" applyFont="1" applyFill="1" applyBorder="1" applyAlignment="1" applyProtection="1">
      <alignment horizontal="center"/>
    </xf>
    <xf numFmtId="164" fontId="6" fillId="3" borderId="8" xfId="0" applyFont="1" applyFill="1" applyBorder="1" applyAlignment="1" applyProtection="1">
      <alignment horizontal="center"/>
    </xf>
    <xf numFmtId="164" fontId="6" fillId="3" borderId="5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3" xfId="0" applyFont="1" applyFill="1" applyBorder="1" applyAlignment="1" applyProtection="1">
      <alignment horizontal="center"/>
    </xf>
    <xf numFmtId="49" fontId="4" fillId="3" borderId="0" xfId="0" applyNumberFormat="1" applyFont="1" applyFill="1" applyBorder="1" applyAlignment="1" applyProtection="1">
      <alignment horizontal="center"/>
    </xf>
    <xf numFmtId="49" fontId="4" fillId="3" borderId="13" xfId="0" applyNumberFormat="1" applyFont="1" applyFill="1" applyBorder="1" applyAlignment="1" applyProtection="1">
      <alignment horizontal="center"/>
    </xf>
    <xf numFmtId="49" fontId="6" fillId="3" borderId="27" xfId="0" applyNumberFormat="1" applyFont="1" applyFill="1" applyBorder="1" applyAlignment="1" applyProtection="1">
      <alignment horizontal="center"/>
    </xf>
    <xf numFmtId="49" fontId="6" fillId="3" borderId="28" xfId="0" applyNumberFormat="1" applyFont="1" applyFill="1" applyBorder="1" applyAlignment="1" applyProtection="1">
      <alignment horizontal="center"/>
    </xf>
    <xf numFmtId="49" fontId="6" fillId="3" borderId="29" xfId="0" applyNumberFormat="1" applyFont="1" applyFill="1" applyBorder="1" applyAlignment="1" applyProtection="1">
      <alignment horizontal="center"/>
    </xf>
    <xf numFmtId="164" fontId="6" fillId="3" borderId="7" xfId="0" applyFont="1" applyFill="1" applyBorder="1" applyAlignment="1" applyProtection="1">
      <alignment horizontal="center" vertical="center"/>
    </xf>
    <xf numFmtId="164" fontId="6" fillId="3" borderId="6" xfId="0" applyFont="1" applyFill="1" applyBorder="1" applyAlignment="1" applyProtection="1">
      <alignment horizontal="center" vertical="center"/>
    </xf>
    <xf numFmtId="164" fontId="6" fillId="3" borderId="8" xfId="0" applyFont="1" applyFill="1" applyBorder="1" applyAlignment="1" applyProtection="1">
      <alignment horizontal="center" vertical="center"/>
    </xf>
    <xf numFmtId="164" fontId="6" fillId="3" borderId="4" xfId="0" applyFont="1" applyFill="1" applyBorder="1" applyAlignment="1" applyProtection="1">
      <alignment horizontal="center" vertical="center"/>
    </xf>
    <xf numFmtId="164" fontId="6" fillId="3" borderId="1" xfId="0" applyFont="1" applyFill="1" applyBorder="1" applyAlignment="1" applyProtection="1">
      <alignment horizontal="center" vertical="center"/>
    </xf>
    <xf numFmtId="164" fontId="6" fillId="3" borderId="2" xfId="0" applyFont="1" applyFill="1" applyBorder="1" applyAlignment="1" applyProtection="1">
      <alignment horizontal="center" vertical="center"/>
    </xf>
    <xf numFmtId="164" fontId="6" fillId="3" borderId="27" xfId="0" applyFont="1" applyFill="1" applyBorder="1" applyAlignment="1">
      <alignment horizontal="center" vertical="center"/>
    </xf>
    <xf numFmtId="164" fontId="6" fillId="3" borderId="28" xfId="0" applyFont="1" applyFill="1" applyBorder="1" applyAlignment="1">
      <alignment horizontal="center" vertical="center"/>
    </xf>
    <xf numFmtId="164" fontId="6" fillId="3" borderId="28" xfId="0" applyFont="1" applyFill="1" applyBorder="1" applyAlignment="1" applyProtection="1">
      <alignment horizontal="center"/>
    </xf>
    <xf numFmtId="164" fontId="6" fillId="3" borderId="27" xfId="0" applyFont="1" applyFill="1" applyBorder="1" applyAlignment="1" applyProtection="1">
      <alignment horizontal="center"/>
    </xf>
    <xf numFmtId="164" fontId="6" fillId="3" borderId="1" xfId="0" applyFont="1" applyFill="1" applyBorder="1" applyAlignment="1" applyProtection="1">
      <alignment horizontal="center"/>
    </xf>
    <xf numFmtId="164" fontId="6" fillId="3" borderId="29" xfId="0" applyFont="1" applyFill="1" applyBorder="1" applyAlignment="1" applyProtection="1">
      <alignment horizontal="center"/>
    </xf>
    <xf numFmtId="164" fontId="6" fillId="3" borderId="1" xfId="0" applyFont="1" applyFill="1" applyBorder="1" applyAlignment="1" applyProtection="1">
      <alignment horizontal="right"/>
    </xf>
    <xf numFmtId="164" fontId="15" fillId="3" borderId="1" xfId="0" applyFont="1" applyFill="1" applyBorder="1" applyAlignment="1">
      <alignment horizontal="right"/>
    </xf>
    <xf numFmtId="164" fontId="14" fillId="3" borderId="0" xfId="0" applyFont="1" applyFill="1" applyBorder="1" applyAlignment="1">
      <alignment horizontal="center"/>
    </xf>
    <xf numFmtId="164" fontId="14" fillId="3" borderId="13" xfId="0" applyFont="1" applyFill="1" applyBorder="1" applyAlignment="1">
      <alignment horizontal="center"/>
    </xf>
    <xf numFmtId="164" fontId="14" fillId="3" borderId="1" xfId="0" applyFont="1" applyFill="1" applyBorder="1" applyAlignment="1">
      <alignment horizontal="right"/>
    </xf>
    <xf numFmtId="164" fontId="14" fillId="3" borderId="15" xfId="0" applyFont="1" applyFill="1" applyBorder="1" applyAlignment="1">
      <alignment horizontal="right"/>
    </xf>
    <xf numFmtId="164" fontId="15" fillId="3" borderId="0" xfId="0" applyFont="1" applyFill="1" applyBorder="1" applyAlignment="1">
      <alignment horizontal="center"/>
    </xf>
    <xf numFmtId="164" fontId="15" fillId="3" borderId="13" xfId="0" applyFont="1" applyFill="1" applyBorder="1" applyAlignment="1">
      <alignment horizontal="center"/>
    </xf>
  </cellXfs>
  <cellStyles count="5">
    <cellStyle name="Normal" xfId="0" builtinId="0"/>
    <cellStyle name="Normal 10" xfId="2"/>
    <cellStyle name="Normal 2" xfId="1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Table-8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Table-8.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 India"/>
      <sheetName val="Statewise 2009-10"/>
      <sheetName val="Statewise 2010-11"/>
      <sheetName val="Statewise 2011-12"/>
      <sheetName val="Statewise 2012-13"/>
      <sheetName val="Statewisw 2011-12"/>
      <sheetName val="Statewisw 2010-11"/>
    </sheetNames>
    <sheetDataSet>
      <sheetData sheetId="0">
        <row r="23">
          <cell r="Y23">
            <v>967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 India"/>
      <sheetName val="Statewise 2009-10"/>
      <sheetName val="Statewise 2010-11"/>
      <sheetName val="Statewise 2011-12 "/>
      <sheetName val="Statewise 2012-13"/>
      <sheetName val="Statewisw 2011-12 "/>
      <sheetName val="Statewisw 2010-11"/>
    </sheetNames>
    <sheetDataSet>
      <sheetData sheetId="0">
        <row r="24">
          <cell r="Y24">
            <v>579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"/>
  <sheetViews>
    <sheetView view="pageBreakPreview" topLeftCell="A22" zoomScale="87" zoomScaleSheetLayoutView="87" workbookViewId="0">
      <pane xSplit="1" topLeftCell="B1" activePane="topRight" state="frozen"/>
      <selection pane="topRight" activeCell="V7" sqref="V7:AJ7"/>
    </sheetView>
  </sheetViews>
  <sheetFormatPr defaultRowHeight="12"/>
  <cols>
    <col min="1" max="1" width="13.5" customWidth="1"/>
    <col min="15" max="15" width="9.625" customWidth="1"/>
  </cols>
  <sheetData>
    <row r="1" spans="1:65" ht="12.7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  <c r="AC1" s="18"/>
      <c r="AD1" s="18"/>
      <c r="AE1" s="18"/>
      <c r="AF1" s="18"/>
      <c r="AG1" s="18"/>
      <c r="AH1" s="18"/>
      <c r="AI1" s="18"/>
      <c r="AJ1" s="20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</row>
    <row r="2" spans="1:65" ht="12.75">
      <c r="A2" s="2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8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</row>
    <row r="3" spans="1:65" ht="15.75">
      <c r="A3" s="23"/>
      <c r="B3" s="314" t="s">
        <v>94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 t="s">
        <v>94</v>
      </c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5"/>
      <c r="AK3" s="80"/>
      <c r="AL3" s="80"/>
      <c r="AM3" s="80"/>
      <c r="AN3" s="80"/>
      <c r="AO3" s="80"/>
      <c r="AP3" s="83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</row>
    <row r="4" spans="1:65" ht="15.7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38"/>
      <c r="AK4" s="25"/>
      <c r="AL4" s="25"/>
      <c r="AM4" s="25"/>
      <c r="AN4" s="25"/>
      <c r="AO4" s="25"/>
      <c r="AP4" s="84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</row>
    <row r="5" spans="1:65" ht="15.75">
      <c r="A5" s="27"/>
      <c r="B5" s="293" t="s">
        <v>93</v>
      </c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 t="s">
        <v>93</v>
      </c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4"/>
      <c r="AK5" s="81"/>
      <c r="AL5" s="81"/>
      <c r="AM5" s="81"/>
      <c r="AN5" s="81"/>
      <c r="AO5" s="81"/>
      <c r="AP5" s="85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</row>
    <row r="6" spans="1:65" ht="12.75">
      <c r="A6" s="39"/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40"/>
      <c r="N6" s="240"/>
      <c r="O6" s="240"/>
      <c r="P6" s="240"/>
      <c r="Q6" s="240"/>
      <c r="R6" s="240"/>
      <c r="S6" s="240"/>
      <c r="T6" s="240"/>
      <c r="U6" s="240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40"/>
      <c r="AH6" s="240"/>
      <c r="AI6" s="240"/>
      <c r="AJ6" s="241"/>
      <c r="AK6" s="240"/>
      <c r="AL6" s="240"/>
      <c r="AM6" s="240"/>
      <c r="AN6" s="240"/>
      <c r="AO6" s="240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</row>
    <row r="7" spans="1:65" ht="12.75">
      <c r="A7" s="28"/>
      <c r="B7" s="295" t="s">
        <v>87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 t="s">
        <v>87</v>
      </c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6"/>
      <c r="AK7" s="239"/>
      <c r="AL7" s="239"/>
      <c r="AM7" s="239"/>
      <c r="AN7" s="239"/>
      <c r="AO7" s="239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</row>
    <row r="8" spans="1:65" ht="12.75">
      <c r="A8" s="112"/>
      <c r="B8" s="228"/>
      <c r="C8" s="228"/>
      <c r="D8" s="228"/>
      <c r="E8" s="228"/>
      <c r="F8" s="228"/>
      <c r="G8" s="228"/>
      <c r="H8" s="228"/>
      <c r="I8" s="228"/>
      <c r="J8" s="229"/>
      <c r="K8" s="304" t="s">
        <v>3</v>
      </c>
      <c r="L8" s="305"/>
      <c r="M8" s="305"/>
      <c r="N8" s="306"/>
      <c r="O8" s="35"/>
      <c r="P8" s="308" t="s">
        <v>75</v>
      </c>
      <c r="Q8" s="309"/>
      <c r="R8" s="309"/>
      <c r="S8" s="309"/>
      <c r="T8" s="309"/>
      <c r="U8" s="310"/>
      <c r="V8" s="8"/>
      <c r="W8" s="8"/>
      <c r="X8" s="4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2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</row>
    <row r="9" spans="1:65" ht="12.75">
      <c r="A9" s="113"/>
      <c r="B9" s="301" t="s">
        <v>88</v>
      </c>
      <c r="C9" s="302"/>
      <c r="D9" s="302"/>
      <c r="E9" s="302"/>
      <c r="F9" s="302"/>
      <c r="G9" s="302"/>
      <c r="H9" s="302"/>
      <c r="I9" s="302"/>
      <c r="J9" s="303"/>
      <c r="K9" s="307"/>
      <c r="L9" s="302"/>
      <c r="M9" s="302"/>
      <c r="N9" s="303"/>
      <c r="O9" s="230" t="s">
        <v>0</v>
      </c>
      <c r="P9" s="311"/>
      <c r="Q9" s="312"/>
      <c r="R9" s="312"/>
      <c r="S9" s="312"/>
      <c r="T9" s="312"/>
      <c r="U9" s="313"/>
      <c r="V9" s="226"/>
      <c r="W9" s="231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40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</row>
    <row r="10" spans="1:65" ht="12.75">
      <c r="A10" s="114" t="s">
        <v>118</v>
      </c>
      <c r="B10" s="234"/>
      <c r="C10" s="15"/>
      <c r="D10" s="15"/>
      <c r="E10" s="15"/>
      <c r="F10" s="15"/>
      <c r="G10" s="15"/>
      <c r="H10" s="15"/>
      <c r="I10" s="234"/>
      <c r="J10" s="16"/>
      <c r="K10" s="230"/>
      <c r="L10" s="227"/>
      <c r="M10" s="226"/>
      <c r="N10" s="12"/>
      <c r="O10" s="34" t="s">
        <v>2</v>
      </c>
      <c r="P10" s="13"/>
      <c r="Q10" s="8"/>
      <c r="R10" s="8"/>
      <c r="S10" s="8"/>
      <c r="T10" s="8"/>
      <c r="U10" s="12"/>
      <c r="V10" s="14" t="s">
        <v>1</v>
      </c>
      <c r="W10" s="227"/>
      <c r="X10" s="8"/>
      <c r="Y10" s="226" t="s">
        <v>81</v>
      </c>
      <c r="Z10" s="226"/>
      <c r="AA10" s="226" t="s">
        <v>72</v>
      </c>
      <c r="AB10" s="30"/>
      <c r="AC10" s="226"/>
      <c r="AD10" s="8"/>
      <c r="AE10" s="226"/>
      <c r="AF10" s="226"/>
      <c r="AG10" s="226"/>
      <c r="AH10" s="226"/>
      <c r="AI10" s="226"/>
      <c r="AJ10" s="40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</row>
    <row r="11" spans="1:65" ht="31.5" customHeight="1">
      <c r="A11" s="115"/>
      <c r="B11" s="226" t="s">
        <v>17</v>
      </c>
      <c r="C11" s="226" t="s">
        <v>23</v>
      </c>
      <c r="D11" s="226" t="s">
        <v>18</v>
      </c>
      <c r="E11" s="226" t="s">
        <v>19</v>
      </c>
      <c r="F11" s="226" t="s">
        <v>20</v>
      </c>
      <c r="G11" s="226" t="s">
        <v>21</v>
      </c>
      <c r="H11" s="226" t="s">
        <v>22</v>
      </c>
      <c r="I11" s="226" t="s">
        <v>24</v>
      </c>
      <c r="J11" s="12" t="s">
        <v>0</v>
      </c>
      <c r="K11" s="32" t="s">
        <v>26</v>
      </c>
      <c r="L11" s="35" t="s">
        <v>25</v>
      </c>
      <c r="M11" s="32" t="s">
        <v>9</v>
      </c>
      <c r="N11" s="33" t="s">
        <v>0</v>
      </c>
      <c r="O11" s="73" t="s">
        <v>4</v>
      </c>
      <c r="P11" s="35" t="s">
        <v>80</v>
      </c>
      <c r="Q11" s="32" t="s">
        <v>70</v>
      </c>
      <c r="R11" s="32" t="s">
        <v>5</v>
      </c>
      <c r="S11" s="32" t="s">
        <v>83</v>
      </c>
      <c r="T11" s="32" t="s">
        <v>84</v>
      </c>
      <c r="U11" s="36" t="s">
        <v>117</v>
      </c>
      <c r="V11" s="35" t="s">
        <v>6</v>
      </c>
      <c r="W11" s="32" t="s">
        <v>76</v>
      </c>
      <c r="X11" s="32" t="s">
        <v>77</v>
      </c>
      <c r="Y11" s="32" t="s">
        <v>10</v>
      </c>
      <c r="Z11" s="32" t="s">
        <v>11</v>
      </c>
      <c r="AA11" s="32" t="s">
        <v>12</v>
      </c>
      <c r="AB11" s="32" t="s">
        <v>78</v>
      </c>
      <c r="AC11" s="32" t="s">
        <v>79</v>
      </c>
      <c r="AD11" s="32" t="s">
        <v>13</v>
      </c>
      <c r="AE11" s="299" t="s">
        <v>123</v>
      </c>
      <c r="AF11" s="32" t="s">
        <v>73</v>
      </c>
      <c r="AG11" s="32" t="s">
        <v>14</v>
      </c>
      <c r="AH11" s="32" t="s">
        <v>15</v>
      </c>
      <c r="AI11" s="32" t="s">
        <v>16</v>
      </c>
      <c r="AJ11" s="41" t="s">
        <v>104</v>
      </c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</row>
    <row r="12" spans="1:65" ht="18" customHeight="1">
      <c r="A12" s="116" t="s">
        <v>91</v>
      </c>
      <c r="B12" s="79"/>
      <c r="C12" s="3"/>
      <c r="D12" s="3"/>
      <c r="E12" s="3"/>
      <c r="F12" s="3"/>
      <c r="G12" s="3"/>
      <c r="H12" s="6" t="s">
        <v>29</v>
      </c>
      <c r="I12" s="3"/>
      <c r="J12" s="74" t="s">
        <v>7</v>
      </c>
      <c r="K12" s="3"/>
      <c r="L12" s="75"/>
      <c r="M12" s="226" t="s">
        <v>71</v>
      </c>
      <c r="N12" s="74" t="s">
        <v>71</v>
      </c>
      <c r="O12" s="76" t="s">
        <v>1</v>
      </c>
      <c r="P12" s="37"/>
      <c r="Q12" s="3"/>
      <c r="R12" s="6" t="s">
        <v>85</v>
      </c>
      <c r="S12" s="3"/>
      <c r="T12" s="6" t="s">
        <v>86</v>
      </c>
      <c r="U12" s="74" t="s">
        <v>81</v>
      </c>
      <c r="V12" s="3"/>
      <c r="W12" s="3"/>
      <c r="X12" s="3"/>
      <c r="Y12" s="3"/>
      <c r="Z12" s="3"/>
      <c r="AA12" s="3"/>
      <c r="AB12" s="48" t="s">
        <v>122</v>
      </c>
      <c r="AC12" s="226" t="s">
        <v>27</v>
      </c>
      <c r="AD12" s="48"/>
      <c r="AE12" s="300"/>
      <c r="AF12" s="226" t="s">
        <v>82</v>
      </c>
      <c r="AG12" s="226" t="s">
        <v>28</v>
      </c>
      <c r="AH12" s="48"/>
      <c r="AI12" s="48"/>
      <c r="AJ12" s="40" t="s">
        <v>105</v>
      </c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</row>
    <row r="13" spans="1:65" ht="12.75">
      <c r="A13" s="117" t="s">
        <v>30</v>
      </c>
      <c r="B13" s="226" t="s">
        <v>31</v>
      </c>
      <c r="C13" s="226" t="s">
        <v>37</v>
      </c>
      <c r="D13" s="226" t="s">
        <v>32</v>
      </c>
      <c r="E13" s="226" t="s">
        <v>33</v>
      </c>
      <c r="F13" s="226" t="s">
        <v>34</v>
      </c>
      <c r="G13" s="226" t="s">
        <v>35</v>
      </c>
      <c r="H13" s="226" t="s">
        <v>36</v>
      </c>
      <c r="I13" s="226" t="s">
        <v>38</v>
      </c>
      <c r="J13" s="12">
        <v>10</v>
      </c>
      <c r="K13" s="226">
        <v>12</v>
      </c>
      <c r="L13" s="13">
        <v>11</v>
      </c>
      <c r="M13" s="32">
        <v>13</v>
      </c>
      <c r="N13" s="12">
        <v>14</v>
      </c>
      <c r="O13" s="73">
        <v>15</v>
      </c>
      <c r="P13" s="13">
        <v>16</v>
      </c>
      <c r="Q13" s="226">
        <v>17</v>
      </c>
      <c r="R13" s="226" t="s">
        <v>99</v>
      </c>
      <c r="S13" s="226">
        <v>19</v>
      </c>
      <c r="T13" s="226">
        <v>20</v>
      </c>
      <c r="U13" s="12">
        <v>21</v>
      </c>
      <c r="V13" s="226">
        <v>22</v>
      </c>
      <c r="W13" s="226">
        <v>23</v>
      </c>
      <c r="X13" s="226">
        <v>24</v>
      </c>
      <c r="Y13" s="226">
        <v>25</v>
      </c>
      <c r="Z13" s="226">
        <v>26</v>
      </c>
      <c r="AA13" s="226">
        <v>27</v>
      </c>
      <c r="AB13" s="32">
        <v>28</v>
      </c>
      <c r="AC13" s="32">
        <v>29</v>
      </c>
      <c r="AD13" s="32">
        <v>30</v>
      </c>
      <c r="AE13" s="32">
        <v>31</v>
      </c>
      <c r="AF13" s="32">
        <v>32</v>
      </c>
      <c r="AG13" s="32">
        <v>33</v>
      </c>
      <c r="AH13" s="32">
        <v>34</v>
      </c>
      <c r="AI13" s="32">
        <v>35</v>
      </c>
      <c r="AJ13" s="41">
        <v>36</v>
      </c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</row>
    <row r="14" spans="1:65" s="7" customFormat="1" ht="20.100000000000001" customHeight="1">
      <c r="A14" s="118" t="s">
        <v>106</v>
      </c>
      <c r="B14" s="69">
        <v>20.786566898271872</v>
      </c>
      <c r="C14" s="69">
        <v>27.620849734481698</v>
      </c>
      <c r="D14" s="69">
        <v>7.7149566105155696</v>
      </c>
      <c r="E14" s="69">
        <v>8.6934620631755681</v>
      </c>
      <c r="F14" s="69">
        <v>19.995745650687535</v>
      </c>
      <c r="G14" s="69">
        <v>14.417729204614449</v>
      </c>
      <c r="H14" s="69">
        <v>4.4006104540251814</v>
      </c>
      <c r="I14" s="69">
        <v>21.599696739954513</v>
      </c>
      <c r="J14" s="70">
        <v>19.795645978215997</v>
      </c>
      <c r="K14" s="69">
        <v>6.7908765814226051</v>
      </c>
      <c r="L14" s="69">
        <v>8.5299710108787128</v>
      </c>
      <c r="M14" s="69">
        <v>4.5948061478250226</v>
      </c>
      <c r="N14" s="70">
        <v>6.0740898929499645</v>
      </c>
      <c r="O14" s="70">
        <v>17.336039537512747</v>
      </c>
      <c r="P14" s="69">
        <v>11.265449415687467</v>
      </c>
      <c r="Q14" s="69">
        <v>4.1759425493716336</v>
      </c>
      <c r="R14" s="69">
        <v>10.018923713778829</v>
      </c>
      <c r="S14" s="69">
        <v>3.9025755879059352</v>
      </c>
      <c r="T14" s="69">
        <v>9.1070182782196181</v>
      </c>
      <c r="U14" s="70">
        <v>9.1279532081072965</v>
      </c>
      <c r="V14" s="69">
        <v>1.8610271572492334</v>
      </c>
      <c r="W14" s="69">
        <v>21.819974802428128</v>
      </c>
      <c r="X14" s="69">
        <v>62.837449741527855</v>
      </c>
      <c r="Y14" s="69">
        <v>16.751470167083163</v>
      </c>
      <c r="Z14" s="69">
        <v>9.4</v>
      </c>
      <c r="AA14" s="69">
        <v>15.7356608478803</v>
      </c>
      <c r="AB14" s="69">
        <v>26.922872340425499</v>
      </c>
      <c r="AC14" s="69">
        <v>673.69616465681372</v>
      </c>
      <c r="AD14" s="69">
        <v>15.652797704447632</v>
      </c>
      <c r="AE14" s="69">
        <v>19.806109777299401</v>
      </c>
      <c r="AF14" s="69">
        <v>2.8443796152794238</v>
      </c>
      <c r="AG14" s="69">
        <v>12.147727272727273</v>
      </c>
      <c r="AH14" s="69">
        <v>35.279299014238774</v>
      </c>
      <c r="AI14" s="69">
        <v>67.085338715520365</v>
      </c>
      <c r="AJ14" s="119">
        <v>33.680430879712745</v>
      </c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</row>
    <row r="15" spans="1:65" ht="20.100000000000001" customHeight="1">
      <c r="A15" s="120" t="s">
        <v>107</v>
      </c>
      <c r="B15" s="50">
        <v>17.442156979412815</v>
      </c>
      <c r="C15" s="50">
        <v>26.100009128541775</v>
      </c>
      <c r="D15" s="50">
        <v>7.5402150537634407</v>
      </c>
      <c r="E15" s="50">
        <v>6.0969275691878337</v>
      </c>
      <c r="F15" s="50">
        <v>16.806878466361226</v>
      </c>
      <c r="G15" s="50">
        <v>9.2982332155477039</v>
      </c>
      <c r="H15" s="50">
        <v>3.8255872063968024</v>
      </c>
      <c r="I15" s="50">
        <v>20.059863169897376</v>
      </c>
      <c r="J15" s="64">
        <v>17.52776230667066</v>
      </c>
      <c r="K15" s="50">
        <v>6.5074875703355275</v>
      </c>
      <c r="L15" s="50">
        <v>7.1732358120005424</v>
      </c>
      <c r="M15" s="50">
        <v>4.1870197401811069</v>
      </c>
      <c r="N15" s="64">
        <v>5.4278354036357959</v>
      </c>
      <c r="O15" s="64">
        <v>15.349648077203446</v>
      </c>
      <c r="P15" s="50">
        <v>6.9431387414708121</v>
      </c>
      <c r="Q15" s="50">
        <v>3.0552478537801164</v>
      </c>
      <c r="R15" s="50">
        <v>8.5382922535211279</v>
      </c>
      <c r="S15" s="50">
        <v>3.9257942679404572</v>
      </c>
      <c r="T15" s="50">
        <v>7.3302469135802459</v>
      </c>
      <c r="U15" s="64">
        <v>6.9051785115967395</v>
      </c>
      <c r="V15" s="50">
        <v>1.9113807040417214</v>
      </c>
      <c r="W15" s="50">
        <v>21.391162521688837</v>
      </c>
      <c r="X15" s="50">
        <v>58.647540983606554</v>
      </c>
      <c r="Y15" s="50">
        <v>16.400107011585167</v>
      </c>
      <c r="Z15" s="50">
        <v>8.6</v>
      </c>
      <c r="AA15" s="50">
        <v>15.906862745098039</v>
      </c>
      <c r="AB15" s="50">
        <v>26.043714658547199</v>
      </c>
      <c r="AC15" s="50">
        <v>635.76134327367652</v>
      </c>
      <c r="AD15" s="50">
        <v>15.287286063569683</v>
      </c>
      <c r="AE15" s="50">
        <v>17.301486988848001</v>
      </c>
      <c r="AF15" s="50">
        <v>3.1953295601408267</v>
      </c>
      <c r="AG15" s="50">
        <v>10.812182741116752</v>
      </c>
      <c r="AH15" s="50">
        <v>31.768707482993193</v>
      </c>
      <c r="AI15" s="50">
        <v>65.225309605578104</v>
      </c>
      <c r="AJ15" s="121">
        <v>34.790139906728854</v>
      </c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</row>
    <row r="16" spans="1:65" s="7" customFormat="1" ht="20.100000000000001" customHeight="1">
      <c r="A16" s="122" t="s">
        <v>108</v>
      </c>
      <c r="B16" s="49">
        <v>20.784166412321273</v>
      </c>
      <c r="C16" s="49">
        <v>27.131415679639026</v>
      </c>
      <c r="D16" s="49">
        <v>7.1600042867859823</v>
      </c>
      <c r="E16" s="49">
        <v>11.410667169242368</v>
      </c>
      <c r="F16" s="49">
        <v>20.405828680375869</v>
      </c>
      <c r="G16" s="49">
        <v>11.800720288115246</v>
      </c>
      <c r="H16" s="49">
        <v>4.7355163727959697</v>
      </c>
      <c r="I16" s="49">
        <v>19.756468797564686</v>
      </c>
      <c r="J16" s="63">
        <v>19.830779693563226</v>
      </c>
      <c r="K16" s="49">
        <v>6.7007963594994315</v>
      </c>
      <c r="L16" s="49">
        <v>8.1129398410896716</v>
      </c>
      <c r="M16" s="49">
        <v>5.262912982782689</v>
      </c>
      <c r="N16" s="63">
        <v>6.3539091141614801</v>
      </c>
      <c r="O16" s="63">
        <v>17.269818382126598</v>
      </c>
      <c r="P16" s="49">
        <v>13.574411224319359</v>
      </c>
      <c r="Q16" s="49">
        <v>4.5999999999999996</v>
      </c>
      <c r="R16" s="49">
        <v>11.589904200442152</v>
      </c>
      <c r="S16" s="49">
        <v>4.1299790356394128</v>
      </c>
      <c r="T16" s="49">
        <v>11.115760111576012</v>
      </c>
      <c r="U16" s="63">
        <v>10.643620842665765</v>
      </c>
      <c r="V16" s="49">
        <v>3.071768886549092</v>
      </c>
      <c r="W16" s="49">
        <v>21.735689045936397</v>
      </c>
      <c r="X16" s="49">
        <v>60.196078431372548</v>
      </c>
      <c r="Y16" s="49">
        <v>16.910188260924791</v>
      </c>
      <c r="Z16" s="49">
        <v>8.3000000000000007</v>
      </c>
      <c r="AA16" s="49">
        <v>16.635514018691588</v>
      </c>
      <c r="AB16" s="49">
        <v>29.1618652531305</v>
      </c>
      <c r="AC16" s="49">
        <v>593.85982732351454</v>
      </c>
      <c r="AD16" s="49">
        <v>14.874222342439815</v>
      </c>
      <c r="AE16" s="49">
        <v>17.887139311200698</v>
      </c>
      <c r="AF16" s="49">
        <v>3.1360617098778665</v>
      </c>
      <c r="AG16" s="49">
        <v>15.958930647036034</v>
      </c>
      <c r="AH16" s="49">
        <v>35.475910693301998</v>
      </c>
      <c r="AI16" s="49">
        <v>62.978745410353206</v>
      </c>
      <c r="AJ16" s="123">
        <v>37.634910059960028</v>
      </c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</row>
    <row r="17" spans="1:65" ht="20.100000000000001" customHeight="1">
      <c r="A17" s="120" t="s">
        <v>109</v>
      </c>
      <c r="B17" s="50">
        <v>19.837329114437551</v>
      </c>
      <c r="C17" s="50">
        <v>26.015676820971155</v>
      </c>
      <c r="D17" s="50">
        <v>7.9675109708214649</v>
      </c>
      <c r="E17" s="50">
        <v>9.6336649297331451</v>
      </c>
      <c r="F17" s="50">
        <v>19.072997416020673</v>
      </c>
      <c r="G17" s="50">
        <v>15.665614735621819</v>
      </c>
      <c r="H17" s="50">
        <v>4.3394512084317647</v>
      </c>
      <c r="I17" s="50">
        <v>19.579886455798864</v>
      </c>
      <c r="J17" s="64">
        <v>19.034364621354115</v>
      </c>
      <c r="K17" s="50">
        <v>6.6701719482734125</v>
      </c>
      <c r="L17" s="50">
        <v>8.1455336133202252</v>
      </c>
      <c r="M17" s="50">
        <v>4.2412948227839014</v>
      </c>
      <c r="N17" s="64">
        <v>5.767912841013926</v>
      </c>
      <c r="O17" s="64">
        <v>16.519468146591137</v>
      </c>
      <c r="P17" s="50">
        <v>10.201795072585988</v>
      </c>
      <c r="Q17" s="50">
        <v>3.6556399132321045</v>
      </c>
      <c r="R17" s="50">
        <v>10.378191460281014</v>
      </c>
      <c r="S17" s="50">
        <v>3.7820369957655449</v>
      </c>
      <c r="T17" s="50">
        <v>10.678331090174966</v>
      </c>
      <c r="U17" s="64">
        <v>8.8484176870253979</v>
      </c>
      <c r="V17" s="50">
        <v>3.1785468782008963</v>
      </c>
      <c r="W17" s="50">
        <v>20.647124951544125</v>
      </c>
      <c r="X17" s="50">
        <v>61.565585331452738</v>
      </c>
      <c r="Y17" s="50">
        <v>17.392304992491411</v>
      </c>
      <c r="Z17" s="50">
        <v>8.3000000000000007</v>
      </c>
      <c r="AA17" s="50">
        <v>17.045454545454547</v>
      </c>
      <c r="AB17" s="50">
        <v>28.971548738248401</v>
      </c>
      <c r="AC17" s="50">
        <v>647.51713778506075</v>
      </c>
      <c r="AD17" s="50">
        <v>14.982264665757164</v>
      </c>
      <c r="AE17" s="50">
        <v>17.922866894197998</v>
      </c>
      <c r="AF17" s="50">
        <v>3.1977049754730209</v>
      </c>
      <c r="AG17" s="50">
        <v>16.074576271186441</v>
      </c>
      <c r="AH17" s="50">
        <v>37.670514165792234</v>
      </c>
      <c r="AI17" s="50">
        <v>66.319896640826869</v>
      </c>
      <c r="AJ17" s="121">
        <v>45.248897290485189</v>
      </c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</row>
    <row r="18" spans="1:65" s="7" customFormat="1" ht="20.100000000000001" customHeight="1">
      <c r="A18" s="122" t="s">
        <v>110</v>
      </c>
      <c r="B18" s="49">
        <v>21.024695486465809</v>
      </c>
      <c r="C18" s="49">
        <v>26.187716171517469</v>
      </c>
      <c r="D18" s="49">
        <v>8.802741338132984</v>
      </c>
      <c r="E18" s="49">
        <v>8.0198722498225692</v>
      </c>
      <c r="F18" s="49">
        <v>19.383788200255655</v>
      </c>
      <c r="G18" s="49">
        <v>15.343894647630222</v>
      </c>
      <c r="H18" s="49">
        <v>4.4310814619937995</v>
      </c>
      <c r="I18" s="49">
        <v>19.377678996666138</v>
      </c>
      <c r="J18" s="63">
        <v>19.677566325296347</v>
      </c>
      <c r="K18" s="49">
        <v>7.6465495573491218</v>
      </c>
      <c r="L18" s="49">
        <v>8.0848637098637095</v>
      </c>
      <c r="M18" s="49">
        <v>4.2455529190016996</v>
      </c>
      <c r="N18" s="63">
        <v>5.9775001898058626</v>
      </c>
      <c r="O18" s="63">
        <v>17.154827371539145</v>
      </c>
      <c r="P18" s="49">
        <v>11.87</v>
      </c>
      <c r="Q18" s="49">
        <v>3.72</v>
      </c>
      <c r="R18" s="49">
        <v>11.17</v>
      </c>
      <c r="S18" s="49">
        <v>3.95</v>
      </c>
      <c r="T18" s="49">
        <v>11.46</v>
      </c>
      <c r="U18" s="63">
        <v>10.039999999999999</v>
      </c>
      <c r="V18" s="49">
        <v>3.62</v>
      </c>
      <c r="W18" s="49">
        <v>23.62</v>
      </c>
      <c r="X18" s="49">
        <v>11.36</v>
      </c>
      <c r="Y18" s="49">
        <v>17.07921549429367</v>
      </c>
      <c r="Z18" s="49">
        <v>8</v>
      </c>
      <c r="AA18" s="49">
        <v>17.96</v>
      </c>
      <c r="AB18" s="49">
        <v>28.5753068932956</v>
      </c>
      <c r="AC18" s="49">
        <v>669.19</v>
      </c>
      <c r="AD18" s="49">
        <v>14.812231759656653</v>
      </c>
      <c r="AE18" s="49">
        <v>17.058156129584699</v>
      </c>
      <c r="AF18" s="49">
        <v>3.5712089770194448</v>
      </c>
      <c r="AG18" s="49">
        <v>15.513761467889909</v>
      </c>
      <c r="AH18" s="49">
        <v>35.370705244122966</v>
      </c>
      <c r="AI18" s="49">
        <v>76.079206903636731</v>
      </c>
      <c r="AJ18" s="123">
        <v>49.517441860465119</v>
      </c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</row>
    <row r="19" spans="1:65" ht="20.100000000000001" customHeight="1">
      <c r="A19" s="120" t="s">
        <v>111</v>
      </c>
      <c r="B19" s="50">
        <v>21.307379443825663</v>
      </c>
      <c r="C19" s="50">
        <v>27.079140545464288</v>
      </c>
      <c r="D19" s="50">
        <v>8.4400118028917088</v>
      </c>
      <c r="E19" s="50">
        <v>8.8596851039661768</v>
      </c>
      <c r="F19" s="50">
        <v>19.124651634152521</v>
      </c>
      <c r="G19" s="50">
        <v>12.26091387803635</v>
      </c>
      <c r="H19" s="50">
        <v>4.7475747376757074</v>
      </c>
      <c r="I19" s="50">
        <v>20.549365521510371</v>
      </c>
      <c r="J19" s="64">
        <v>20.204346999909468</v>
      </c>
      <c r="K19" s="50">
        <v>6.4973607367475292</v>
      </c>
      <c r="L19" s="50">
        <v>8.4518074700756625</v>
      </c>
      <c r="M19" s="50">
        <v>4.5727351378074408</v>
      </c>
      <c r="N19" s="64">
        <v>6.1217230079337703</v>
      </c>
      <c r="O19" s="64">
        <v>17.564068053639087</v>
      </c>
      <c r="P19" s="50">
        <v>8.66</v>
      </c>
      <c r="Q19" s="50">
        <v>3.63</v>
      </c>
      <c r="R19" s="50">
        <v>10.95</v>
      </c>
      <c r="S19" s="50">
        <v>3.85</v>
      </c>
      <c r="T19" s="50">
        <v>12.13</v>
      </c>
      <c r="U19" s="64">
        <v>9.16</v>
      </c>
      <c r="V19" s="50">
        <v>4.21</v>
      </c>
      <c r="W19" s="50">
        <v>23.42</v>
      </c>
      <c r="X19" s="50">
        <v>12.1</v>
      </c>
      <c r="Y19" s="50">
        <v>17.161123064442172</v>
      </c>
      <c r="Z19" s="50">
        <v>8.4</v>
      </c>
      <c r="AA19" s="50">
        <v>18.79</v>
      </c>
      <c r="AB19" s="50">
        <v>34.801588299388101</v>
      </c>
      <c r="AC19" s="50">
        <v>690.22</v>
      </c>
      <c r="AD19" s="50">
        <v>14.093783072372528</v>
      </c>
      <c r="AE19" s="50">
        <v>14.942617318548701</v>
      </c>
      <c r="AF19" s="50">
        <v>2.8057407708570503</v>
      </c>
      <c r="AG19" s="50">
        <v>16.27438648900069</v>
      </c>
      <c r="AH19" s="50">
        <v>37.081998114985865</v>
      </c>
      <c r="AI19" s="50">
        <v>81.786451879388679</v>
      </c>
      <c r="AJ19" s="121">
        <v>44.078099613423724</v>
      </c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</row>
    <row r="20" spans="1:65" s="7" customFormat="1" ht="20.100000000000001" customHeight="1">
      <c r="A20" s="122" t="s">
        <v>112</v>
      </c>
      <c r="B20" s="49">
        <v>22.018495072231431</v>
      </c>
      <c r="C20" s="49">
        <v>28.022155171798879</v>
      </c>
      <c r="D20" s="49">
        <v>10.208526532715094</v>
      </c>
      <c r="E20" s="49">
        <v>10.41666231337436</v>
      </c>
      <c r="F20" s="49">
        <v>23.351853448806871</v>
      </c>
      <c r="G20" s="49">
        <v>15.515824381803762</v>
      </c>
      <c r="H20" s="49">
        <v>5.299268668206313</v>
      </c>
      <c r="I20" s="49">
        <v>19.848987719880515</v>
      </c>
      <c r="J20" s="63">
        <v>21.508112333036287</v>
      </c>
      <c r="K20" s="49">
        <v>8.2556766332062921</v>
      </c>
      <c r="L20" s="49">
        <v>7.6203984782003529</v>
      </c>
      <c r="M20" s="49">
        <v>4.8020382577749023</v>
      </c>
      <c r="N20" s="63">
        <v>6.2461388736089365</v>
      </c>
      <c r="O20" s="63">
        <v>18.600761682148828</v>
      </c>
      <c r="P20" s="49">
        <v>14.59</v>
      </c>
      <c r="Q20" s="49">
        <v>4.21</v>
      </c>
      <c r="R20" s="49">
        <v>10.01</v>
      </c>
      <c r="S20" s="49">
        <v>3.49</v>
      </c>
      <c r="T20" s="49">
        <v>9.16</v>
      </c>
      <c r="U20" s="63">
        <v>11.15</v>
      </c>
      <c r="V20" s="49">
        <v>4.67</v>
      </c>
      <c r="W20" s="49">
        <v>22.6</v>
      </c>
      <c r="X20" s="49">
        <v>12.19</v>
      </c>
      <c r="Y20" s="49">
        <v>17.062950119109772</v>
      </c>
      <c r="Z20" s="49">
        <v>7.6</v>
      </c>
      <c r="AA20" s="49">
        <v>17.989999999999998</v>
      </c>
      <c r="AB20" s="49">
        <v>36.200000000000003</v>
      </c>
      <c r="AC20" s="49">
        <v>688.77</v>
      </c>
      <c r="AD20" s="49">
        <v>14.170066072967538</v>
      </c>
      <c r="AE20" s="49">
        <v>19.3</v>
      </c>
      <c r="AF20" s="49">
        <v>2.3888324873096449</v>
      </c>
      <c r="AG20" s="49">
        <v>16.106154056167085</v>
      </c>
      <c r="AH20" s="49">
        <v>36.760834054002117</v>
      </c>
      <c r="AI20" s="49">
        <v>77.467620153531698</v>
      </c>
      <c r="AJ20" s="123">
        <v>45.321770880876315</v>
      </c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</row>
    <row r="21" spans="1:65" ht="20.100000000000001" customHeight="1">
      <c r="A21" s="120" t="s">
        <v>113</v>
      </c>
      <c r="B21" s="50">
        <v>21.780272918524112</v>
      </c>
      <c r="C21" s="50">
        <v>29.07103529784812</v>
      </c>
      <c r="D21" s="50">
        <v>9.6211608174321803</v>
      </c>
      <c r="E21" s="50">
        <v>10.153784632962008</v>
      </c>
      <c r="F21" s="50">
        <v>24.139567887641</v>
      </c>
      <c r="G21" s="50">
        <v>14.766903141740261</v>
      </c>
      <c r="H21" s="50">
        <v>4.9138311975254094</v>
      </c>
      <c r="I21" s="50">
        <v>23.935099900807714</v>
      </c>
      <c r="J21" s="64">
        <v>21.828807911191674</v>
      </c>
      <c r="K21" s="50">
        <v>6.7068296870836903</v>
      </c>
      <c r="L21" s="50">
        <v>8.9454545454545453</v>
      </c>
      <c r="M21" s="51">
        <v>4.8425993513633401</v>
      </c>
      <c r="N21" s="65">
        <v>6.5933255179218868</v>
      </c>
      <c r="O21" s="64">
        <v>19.088318717211422</v>
      </c>
      <c r="P21" s="50">
        <v>11.63</v>
      </c>
      <c r="Q21" s="50">
        <v>3.54</v>
      </c>
      <c r="R21" s="50">
        <v>11.43</v>
      </c>
      <c r="S21" s="50">
        <v>4.1500000000000004</v>
      </c>
      <c r="T21" s="50">
        <v>13.52</v>
      </c>
      <c r="U21" s="64">
        <v>10.06</v>
      </c>
      <c r="V21" s="50">
        <v>4.03</v>
      </c>
      <c r="W21" s="50">
        <v>22.07</v>
      </c>
      <c r="X21" s="50">
        <v>11.41</v>
      </c>
      <c r="Y21" s="50">
        <v>16.8</v>
      </c>
      <c r="Z21" s="50">
        <v>7.5</v>
      </c>
      <c r="AA21" s="50">
        <v>18.670000000000002</v>
      </c>
      <c r="AB21" s="50">
        <v>34.4</v>
      </c>
      <c r="AC21" s="50">
        <v>645.53</v>
      </c>
      <c r="AD21" s="50">
        <v>14.6</v>
      </c>
      <c r="AE21" s="50">
        <v>18.8</v>
      </c>
      <c r="AF21" s="50">
        <v>2</v>
      </c>
      <c r="AG21" s="50">
        <v>16.3</v>
      </c>
      <c r="AH21" s="50">
        <v>35</v>
      </c>
      <c r="AI21" s="50">
        <v>52.3</v>
      </c>
      <c r="AJ21" s="121">
        <v>45.4</v>
      </c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</row>
    <row r="22" spans="1:65" s="7" customFormat="1" ht="20.100000000000001" customHeight="1">
      <c r="A22" s="122" t="s">
        <v>97</v>
      </c>
      <c r="B22" s="10">
        <v>21.3</v>
      </c>
      <c r="C22" s="10">
        <v>28.39</v>
      </c>
      <c r="D22" s="10">
        <v>8.6</v>
      </c>
      <c r="E22" s="10">
        <v>7.31</v>
      </c>
      <c r="F22" s="10">
        <v>20.239999999999998</v>
      </c>
      <c r="G22" s="10">
        <v>14.89</v>
      </c>
      <c r="H22" s="10">
        <v>4.5999999999999996</v>
      </c>
      <c r="I22" s="10">
        <v>21.72</v>
      </c>
      <c r="J22" s="63">
        <v>20.75</v>
      </c>
      <c r="K22" s="10">
        <v>7.11</v>
      </c>
      <c r="L22" s="10">
        <v>9.15</v>
      </c>
      <c r="M22" s="52">
        <v>4.0999999999999996</v>
      </c>
      <c r="N22" s="66">
        <v>6.3</v>
      </c>
      <c r="O22" s="67">
        <v>17.98</v>
      </c>
      <c r="P22" s="49">
        <v>9.91</v>
      </c>
      <c r="Q22" s="49">
        <v>3.03</v>
      </c>
      <c r="R22" s="49">
        <v>11.83</v>
      </c>
      <c r="S22" s="49">
        <v>4.49</v>
      </c>
      <c r="T22" s="49">
        <v>13.73</v>
      </c>
      <c r="U22" s="63">
        <v>9.59</v>
      </c>
      <c r="V22" s="10">
        <v>4.03</v>
      </c>
      <c r="W22" s="10">
        <v>24.92</v>
      </c>
      <c r="X22" s="49">
        <v>11.21</v>
      </c>
      <c r="Y22" s="49">
        <v>17.100000000000001</v>
      </c>
      <c r="Z22" s="49">
        <v>8.1999999999999993</v>
      </c>
      <c r="AA22" s="49">
        <v>17.75</v>
      </c>
      <c r="AB22" s="49">
        <v>34.36</v>
      </c>
      <c r="AC22" s="49">
        <v>700.2</v>
      </c>
      <c r="AD22" s="49">
        <v>15.6</v>
      </c>
      <c r="AE22" s="49">
        <v>19.899999999999999</v>
      </c>
      <c r="AF22" s="49">
        <v>2.6</v>
      </c>
      <c r="AG22" s="49">
        <v>15.68</v>
      </c>
      <c r="AH22" s="49">
        <v>35.83</v>
      </c>
      <c r="AI22" s="49">
        <v>57.1</v>
      </c>
      <c r="AJ22" s="123">
        <v>43.82</v>
      </c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</row>
    <row r="23" spans="1:65" ht="20.100000000000001" customHeight="1">
      <c r="A23" s="124" t="s">
        <v>102</v>
      </c>
      <c r="B23" s="9">
        <v>22.390219999999999</v>
      </c>
      <c r="C23" s="9">
        <v>29.885850000000001</v>
      </c>
      <c r="D23" s="9">
        <v>9.4871379999999998</v>
      </c>
      <c r="E23" s="9">
        <v>10.788119999999999</v>
      </c>
      <c r="F23" s="9">
        <v>25.400860000000002</v>
      </c>
      <c r="G23" s="9">
        <v>17.053840000000001</v>
      </c>
      <c r="H23" s="9">
        <v>5.5250430000000001</v>
      </c>
      <c r="I23" s="9">
        <v>23.5749</v>
      </c>
      <c r="J23" s="64">
        <v>22.56324</v>
      </c>
      <c r="K23" s="9">
        <v>6.5521419999999999</v>
      </c>
      <c r="L23" s="9">
        <v>9</v>
      </c>
      <c r="M23" s="51">
        <v>5.5714321292041777</v>
      </c>
      <c r="N23" s="65">
        <v>6.9090160000000003</v>
      </c>
      <c r="O23" s="68">
        <v>19.30049</v>
      </c>
      <c r="P23" s="50">
        <v>14.1</v>
      </c>
      <c r="Q23" s="50">
        <v>4.3</v>
      </c>
      <c r="R23" s="50">
        <v>11.9</v>
      </c>
      <c r="S23" s="50">
        <v>4.0999999999999996</v>
      </c>
      <c r="T23" s="50">
        <v>15.3</v>
      </c>
      <c r="U23" s="64">
        <v>11.9</v>
      </c>
      <c r="V23" s="9">
        <v>5</v>
      </c>
      <c r="W23" s="9">
        <v>23.3</v>
      </c>
      <c r="X23" s="50">
        <v>11.2</v>
      </c>
      <c r="Y23" s="50">
        <f>('[1]All India'!$Y$23/'[2]All India'!$Y$24)*10</f>
        <v>16.701208981001727</v>
      </c>
      <c r="Z23" s="281">
        <v>8.4</v>
      </c>
      <c r="AA23" s="50">
        <v>18.100000000000001</v>
      </c>
      <c r="AB23" s="50">
        <v>35.9</v>
      </c>
      <c r="AC23" s="50">
        <v>700.9</v>
      </c>
      <c r="AD23" s="50">
        <v>17.899999999999999</v>
      </c>
      <c r="AE23" s="50">
        <v>22.7</v>
      </c>
      <c r="AF23" s="50">
        <v>2.8</v>
      </c>
      <c r="AG23" s="50">
        <v>15.4</v>
      </c>
      <c r="AH23" s="50">
        <v>47.1</v>
      </c>
      <c r="AI23" s="50">
        <v>57.2</v>
      </c>
      <c r="AJ23" s="121">
        <v>50.9</v>
      </c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</row>
    <row r="24" spans="1:65" s="42" customFormat="1" ht="19.5" customHeight="1">
      <c r="A24" s="125" t="s">
        <v>115</v>
      </c>
      <c r="B24" s="62">
        <v>23.928650000000001</v>
      </c>
      <c r="C24" s="62">
        <v>31.770569999999999</v>
      </c>
      <c r="D24" s="62">
        <v>9.5742089999999997</v>
      </c>
      <c r="E24" s="62">
        <v>11.70833</v>
      </c>
      <c r="F24" s="62">
        <v>24.777439999999999</v>
      </c>
      <c r="G24" s="62">
        <v>16.408149999999999</v>
      </c>
      <c r="H24" s="62">
        <v>5.6527599999999998</v>
      </c>
      <c r="I24" s="62">
        <v>25.157910000000001</v>
      </c>
      <c r="J24" s="77">
        <v>24.2</v>
      </c>
      <c r="K24" s="62">
        <v>6.6229259999999996</v>
      </c>
      <c r="L24" s="62">
        <v>9.280958</v>
      </c>
      <c r="M24" s="62">
        <v>5.538604300673672</v>
      </c>
      <c r="N24" s="77">
        <v>6.9858520000000004</v>
      </c>
      <c r="O24" s="77">
        <v>20.783639999999998</v>
      </c>
      <c r="P24" s="62">
        <v>13.2</v>
      </c>
      <c r="Q24" s="62">
        <v>4.3</v>
      </c>
      <c r="R24" s="62">
        <v>11.2</v>
      </c>
      <c r="S24" s="62">
        <v>4.7</v>
      </c>
      <c r="T24" s="62">
        <v>15.6</v>
      </c>
      <c r="U24" s="77">
        <v>11.3</v>
      </c>
      <c r="V24" s="62">
        <v>4.9000000000000004</v>
      </c>
      <c r="W24" s="62">
        <v>23.9</v>
      </c>
      <c r="X24" s="62">
        <v>12.5</v>
      </c>
      <c r="Y24" s="62">
        <v>18.899999999999999</v>
      </c>
      <c r="Z24" s="280">
        <v>8.5</v>
      </c>
      <c r="AA24" s="62">
        <v>18.399999999999999</v>
      </c>
      <c r="AB24" s="62">
        <v>35.700000000000003</v>
      </c>
      <c r="AC24" s="62">
        <v>716.7</v>
      </c>
      <c r="AD24" s="62">
        <v>16.100000000000001</v>
      </c>
      <c r="AE24" s="62">
        <v>21.8</v>
      </c>
      <c r="AF24" s="62">
        <v>2.1</v>
      </c>
      <c r="AG24" s="62">
        <v>15.9</v>
      </c>
      <c r="AH24" s="62">
        <v>48.8</v>
      </c>
      <c r="AI24" s="62">
        <v>72.099999999999994</v>
      </c>
      <c r="AJ24" s="126">
        <v>53.3</v>
      </c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</row>
    <row r="25" spans="1:65" s="42" customFormat="1" ht="20.100000000000001" customHeight="1">
      <c r="A25" s="120" t="s">
        <v>120</v>
      </c>
      <c r="B25" s="11">
        <v>24.613350000000001</v>
      </c>
      <c r="C25" s="11">
        <v>31.16535</v>
      </c>
      <c r="D25" s="11">
        <v>8.4988320000000002</v>
      </c>
      <c r="E25" s="11">
        <v>11.979559999999999</v>
      </c>
      <c r="F25" s="11">
        <v>25.66488</v>
      </c>
      <c r="G25" s="11">
        <v>13.92029</v>
      </c>
      <c r="H25" s="11">
        <v>5.7771879999999998</v>
      </c>
      <c r="I25" s="11">
        <v>25.210750000000001</v>
      </c>
      <c r="J25" s="78">
        <v>24.484999999999999</v>
      </c>
      <c r="K25" s="11">
        <v>7.7647069999999996</v>
      </c>
      <c r="L25" s="11">
        <v>10.36458</v>
      </c>
      <c r="M25" s="11">
        <v>5.9829461868725309</v>
      </c>
      <c r="N25" s="78">
        <v>7.8869210000000001</v>
      </c>
      <c r="O25" s="78">
        <v>21.288920000000001</v>
      </c>
      <c r="P25" s="11">
        <v>9.9</v>
      </c>
      <c r="Q25" s="11">
        <v>4</v>
      </c>
      <c r="R25" s="11">
        <v>12.6</v>
      </c>
      <c r="S25" s="11">
        <v>5</v>
      </c>
      <c r="T25" s="11">
        <v>15.9</v>
      </c>
      <c r="U25" s="78">
        <v>11.7</v>
      </c>
      <c r="V25" s="11">
        <v>4.9000000000000004</v>
      </c>
      <c r="W25" s="11">
        <v>24</v>
      </c>
      <c r="X25" s="11">
        <v>12.4</v>
      </c>
      <c r="Y25" s="11">
        <v>19.600000000000001</v>
      </c>
      <c r="Z25" s="272">
        <v>8.5</v>
      </c>
      <c r="AA25" s="11">
        <v>18.100000000000001</v>
      </c>
      <c r="AB25" s="11">
        <v>34.200000000000003</v>
      </c>
      <c r="AC25" s="11">
        <v>682.5</v>
      </c>
      <c r="AD25" s="11">
        <v>15.4</v>
      </c>
      <c r="AE25" s="11">
        <v>22.8</v>
      </c>
      <c r="AF25" s="11">
        <v>4.2</v>
      </c>
      <c r="AG25" s="11">
        <v>16.399999999999999</v>
      </c>
      <c r="AH25" s="11">
        <v>50.2</v>
      </c>
      <c r="AI25" s="11">
        <v>73</v>
      </c>
      <c r="AJ25" s="127">
        <v>50.1</v>
      </c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</row>
    <row r="26" spans="1:65" ht="19.5" customHeight="1">
      <c r="A26" s="122" t="s">
        <v>125</v>
      </c>
      <c r="B26" s="62">
        <v>24.162960000000002</v>
      </c>
      <c r="C26" s="62">
        <v>31.45383</v>
      </c>
      <c r="D26" s="62">
        <v>9.5656569999999999</v>
      </c>
      <c r="E26" s="62">
        <v>11.84281</v>
      </c>
      <c r="F26" s="62">
        <v>26.75807</v>
      </c>
      <c r="G26" s="62">
        <v>16.61148</v>
      </c>
      <c r="H26" s="62">
        <v>6.300859</v>
      </c>
      <c r="I26" s="62">
        <v>27.18122</v>
      </c>
      <c r="J26" s="77">
        <v>24.621120000000001</v>
      </c>
      <c r="K26" s="62">
        <v>8.1293579999999999</v>
      </c>
      <c r="L26" s="62">
        <v>9.5959839999999996</v>
      </c>
      <c r="M26" s="62">
        <v>5.7573989557723371</v>
      </c>
      <c r="N26" s="77">
        <v>7.6361319999999999</v>
      </c>
      <c r="O26" s="77">
        <v>21.196339999999999</v>
      </c>
      <c r="P26" s="62">
        <v>17.600000000000001</v>
      </c>
      <c r="Q26" s="62">
        <v>4.3</v>
      </c>
      <c r="R26" s="62">
        <v>11.9</v>
      </c>
      <c r="S26" s="62">
        <v>4.8</v>
      </c>
      <c r="T26" s="62">
        <v>16.2</v>
      </c>
      <c r="U26" s="77">
        <v>11.7</v>
      </c>
      <c r="V26" s="62">
        <v>5.0999999999999996</v>
      </c>
      <c r="W26" s="62">
        <v>26.4</v>
      </c>
      <c r="X26" s="62">
        <v>13.4</v>
      </c>
      <c r="Y26" s="280">
        <v>21.419</v>
      </c>
      <c r="Z26" s="280">
        <v>8</v>
      </c>
      <c r="AA26" s="62">
        <v>14.94</v>
      </c>
      <c r="AB26" s="62">
        <v>37.04</v>
      </c>
      <c r="AC26" s="62">
        <v>705.2</v>
      </c>
      <c r="AD26" s="282">
        <v>18.100000000000001</v>
      </c>
      <c r="AE26" s="62">
        <v>21.06</v>
      </c>
      <c r="AF26" s="62">
        <v>4.1100000000000003</v>
      </c>
      <c r="AG26" s="62">
        <v>19.260000000000002</v>
      </c>
      <c r="AH26" s="62">
        <v>49.2</v>
      </c>
      <c r="AI26" s="62">
        <v>69.66</v>
      </c>
      <c r="AJ26" s="126">
        <v>51.14</v>
      </c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</row>
    <row r="27" spans="1:65" ht="19.5" customHeight="1">
      <c r="A27" s="120" t="s">
        <v>178</v>
      </c>
      <c r="B27" s="272">
        <v>23.9</v>
      </c>
      <c r="C27" s="272">
        <v>27.5</v>
      </c>
      <c r="D27" s="272">
        <v>8.8000000000000007</v>
      </c>
      <c r="E27" s="272">
        <v>12.6</v>
      </c>
      <c r="F27" s="272">
        <v>26.3</v>
      </c>
      <c r="G27" s="272">
        <v>17.100000000000001</v>
      </c>
      <c r="H27" s="272">
        <v>6.5</v>
      </c>
      <c r="I27" s="272">
        <v>23.247986052278939</v>
      </c>
      <c r="J27" s="273">
        <v>23.3</v>
      </c>
      <c r="K27" s="272">
        <v>7.3</v>
      </c>
      <c r="L27" s="272">
        <v>8.9</v>
      </c>
      <c r="M27" s="272">
        <v>6.1</v>
      </c>
      <c r="N27" s="273">
        <v>7.3</v>
      </c>
      <c r="O27" s="273">
        <v>20.3</v>
      </c>
      <c r="P27" s="272">
        <v>15.5</v>
      </c>
      <c r="Q27" s="272">
        <v>4.7</v>
      </c>
      <c r="R27" s="272">
        <v>10.8</v>
      </c>
      <c r="S27" s="272">
        <v>5.3872166989516668</v>
      </c>
      <c r="T27" s="272">
        <v>17.2</v>
      </c>
      <c r="U27" s="273">
        <v>10.8</v>
      </c>
      <c r="V27" s="272">
        <v>4.6096078880990596</v>
      </c>
      <c r="W27" s="272">
        <v>25.5</v>
      </c>
      <c r="X27" s="272">
        <v>15.3</v>
      </c>
      <c r="Y27" s="274">
        <v>21.13</v>
      </c>
      <c r="Z27" s="272">
        <v>8.5</v>
      </c>
      <c r="AA27" s="274" t="s">
        <v>40</v>
      </c>
      <c r="AB27" s="272">
        <v>33.299999999999997</v>
      </c>
      <c r="AC27" s="272">
        <v>715.1</v>
      </c>
      <c r="AD27" s="274" t="s">
        <v>40</v>
      </c>
      <c r="AE27" s="272">
        <v>22.2</v>
      </c>
      <c r="AF27" s="272">
        <v>4.4000000000000004</v>
      </c>
      <c r="AG27" s="272">
        <v>19.3</v>
      </c>
      <c r="AH27" s="272">
        <v>51</v>
      </c>
      <c r="AI27" s="272">
        <v>71.599999999999994</v>
      </c>
      <c r="AJ27" s="275">
        <v>45.1</v>
      </c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</row>
    <row r="28" spans="1:65" ht="18.75" customHeight="1">
      <c r="A28" s="242" t="s">
        <v>194</v>
      </c>
      <c r="B28" s="276"/>
      <c r="C28" s="276"/>
      <c r="D28" s="276"/>
      <c r="E28" s="276"/>
      <c r="F28" s="276"/>
      <c r="G28" s="276"/>
      <c r="H28" s="276"/>
      <c r="I28" s="276"/>
      <c r="J28" s="277"/>
      <c r="K28" s="276"/>
      <c r="L28" s="276"/>
      <c r="M28" s="276"/>
      <c r="N28" s="277"/>
      <c r="O28" s="277"/>
      <c r="P28" s="276"/>
      <c r="Q28" s="276"/>
      <c r="R28" s="276"/>
      <c r="S28" s="276"/>
      <c r="T28" s="276"/>
      <c r="U28" s="277"/>
      <c r="V28" s="276"/>
      <c r="W28" s="276"/>
      <c r="X28" s="276"/>
      <c r="Y28" s="278" t="s">
        <v>195</v>
      </c>
      <c r="Z28" s="276">
        <v>8.8000000000000007</v>
      </c>
      <c r="AA28" s="278"/>
      <c r="AB28" s="276"/>
      <c r="AC28" s="276"/>
      <c r="AD28" s="278"/>
      <c r="AE28" s="276"/>
      <c r="AF28" s="276"/>
      <c r="AG28" s="276"/>
      <c r="AH28" s="276"/>
      <c r="AI28" s="276"/>
      <c r="AJ28" s="279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</row>
    <row r="29" spans="1:65" ht="14.25">
      <c r="A29" s="101"/>
      <c r="B29" s="236" t="s">
        <v>188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1" t="s">
        <v>188</v>
      </c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5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</row>
    <row r="30" spans="1:65" ht="14.25">
      <c r="A30" s="128"/>
      <c r="B30" s="237" t="s">
        <v>114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28" t="s">
        <v>114</v>
      </c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5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</row>
    <row r="31" spans="1:65" ht="14.25">
      <c r="A31" s="128"/>
      <c r="B31" s="237" t="s">
        <v>131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28" t="s">
        <v>131</v>
      </c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5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</row>
    <row r="32" spans="1:65" ht="15" thickBot="1">
      <c r="A32" s="129"/>
      <c r="B32" s="238" t="s">
        <v>132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30"/>
      <c r="M32" s="131"/>
      <c r="N32" s="107"/>
      <c r="O32" s="107"/>
      <c r="P32" s="107"/>
      <c r="Q32" s="107"/>
      <c r="R32" s="107"/>
      <c r="S32" s="107"/>
      <c r="T32" s="107"/>
      <c r="U32" s="107"/>
      <c r="V32" s="129" t="s">
        <v>132</v>
      </c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8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</row>
    <row r="33" spans="1:65" ht="18.75">
      <c r="A33" s="72"/>
      <c r="L33" s="71"/>
      <c r="M33" s="43"/>
      <c r="X33" s="109"/>
      <c r="Y33" s="110"/>
      <c r="Z33" s="111"/>
      <c r="AA33" s="110"/>
      <c r="AB33" s="110"/>
      <c r="AC33" s="110"/>
      <c r="AD33" s="110"/>
      <c r="AE33" s="110"/>
      <c r="AF33" s="110"/>
      <c r="AG33" s="110"/>
      <c r="AH33" s="110"/>
      <c r="AI33" s="110"/>
      <c r="AJ33" s="57"/>
      <c r="AK33" s="86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</row>
    <row r="34" spans="1:65"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</row>
    <row r="35" spans="1:65"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</row>
    <row r="36" spans="1:65"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</row>
  </sheetData>
  <mergeCells count="11">
    <mergeCell ref="V5:AJ5"/>
    <mergeCell ref="V7:AJ7"/>
    <mergeCell ref="X2:AJ2"/>
    <mergeCell ref="AE11:AE12"/>
    <mergeCell ref="B9:J9"/>
    <mergeCell ref="K8:N9"/>
    <mergeCell ref="P8:U9"/>
    <mergeCell ref="B3:U3"/>
    <mergeCell ref="B5:U5"/>
    <mergeCell ref="B7:U7"/>
    <mergeCell ref="V3:AJ3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1048575" man="1"/>
  </colBreaks>
  <ignoredErrors>
    <ignoredError sqref="A13:B13 L13 D13:J13 M13:AJ1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B1" transitionEvaluation="1" transitionEntry="1"/>
  <dimension ref="A1:FL56"/>
  <sheetViews>
    <sheetView view="pageBreakPreview" zoomScaleSheetLayoutView="100" workbookViewId="0">
      <pane xSplit="1" topLeftCell="B1" activePane="topRight" state="frozen"/>
      <selection activeCell="A4" sqref="A4"/>
      <selection pane="topRight" activeCell="FG11" sqref="FG11"/>
    </sheetView>
  </sheetViews>
  <sheetFormatPr defaultColWidth="9.625" defaultRowHeight="12.75"/>
  <cols>
    <col min="1" max="1" width="15" style="1" customWidth="1"/>
    <col min="2" max="4" width="8" style="1" customWidth="1"/>
    <col min="5" max="7" width="8" style="46" customWidth="1"/>
    <col min="8" max="12" width="8" style="1" customWidth="1"/>
    <col min="13" max="13" width="8" style="46" customWidth="1"/>
    <col min="14" max="18" width="8" style="1" customWidth="1"/>
    <col min="19" max="19" width="8" style="46" customWidth="1"/>
    <col min="20" max="24" width="8" style="1" customWidth="1"/>
    <col min="25" max="26" width="8" style="55" customWidth="1"/>
    <col min="27" max="36" width="8" style="1" customWidth="1"/>
    <col min="37" max="37" width="8" style="46" customWidth="1"/>
    <col min="38" max="46" width="8" style="1" customWidth="1"/>
    <col min="47" max="47" width="8" style="46" customWidth="1"/>
    <col min="48" max="52" width="8" style="1" customWidth="1"/>
    <col min="53" max="53" width="8" style="46" customWidth="1"/>
    <col min="54" max="56" width="8" style="1" customWidth="1"/>
    <col min="57" max="57" width="8" style="59" customWidth="1"/>
    <col min="58" max="58" width="8" style="1" customWidth="1"/>
    <col min="59" max="59" width="8" style="55" customWidth="1"/>
    <col min="60" max="61" width="8" style="59" customWidth="1"/>
    <col min="62" max="64" width="8" style="1" customWidth="1"/>
    <col min="65" max="66" width="8" style="55" customWidth="1"/>
    <col min="67" max="71" width="8" style="1" customWidth="1"/>
    <col min="72" max="72" width="8" style="55" customWidth="1"/>
    <col min="73" max="77" width="8" style="1" customWidth="1"/>
    <col min="78" max="78" width="8" style="55" customWidth="1"/>
    <col min="79" max="83" width="8" style="1" customWidth="1"/>
    <col min="84" max="84" width="8" style="55" customWidth="1"/>
    <col min="85" max="131" width="8" style="1" customWidth="1"/>
    <col min="132" max="132" width="8" style="46" customWidth="1"/>
    <col min="133" max="165" width="8" style="1" customWidth="1"/>
    <col min="166" max="166" width="8" style="31" customWidth="1"/>
    <col min="167" max="167" width="13.375" style="31" customWidth="1"/>
    <col min="168" max="168" width="9.625" style="31"/>
    <col min="169" max="16384" width="9.625" style="1"/>
  </cols>
  <sheetData>
    <row r="1" spans="1:168">
      <c r="A1" s="17"/>
      <c r="B1" s="18"/>
      <c r="C1" s="18"/>
      <c r="D1" s="18"/>
      <c r="E1" s="44"/>
      <c r="F1" s="44"/>
      <c r="G1" s="44"/>
      <c r="H1" s="18"/>
      <c r="I1" s="18"/>
      <c r="J1" s="18"/>
      <c r="K1" s="18"/>
      <c r="L1" s="18"/>
      <c r="M1" s="44"/>
      <c r="N1" s="18"/>
      <c r="O1" s="18"/>
      <c r="P1" s="18"/>
      <c r="Q1" s="18"/>
      <c r="R1" s="18"/>
      <c r="S1" s="44"/>
      <c r="T1" s="18"/>
      <c r="U1" s="18"/>
      <c r="V1" s="18"/>
      <c r="W1" s="18"/>
      <c r="X1" s="18"/>
      <c r="Y1" s="53"/>
      <c r="Z1" s="53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44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44"/>
      <c r="BB1" s="18"/>
      <c r="BC1" s="18"/>
      <c r="BD1" s="18"/>
      <c r="BE1" s="58"/>
      <c r="BF1" s="18"/>
      <c r="BG1" s="53"/>
      <c r="BH1" s="58"/>
      <c r="BI1" s="58"/>
      <c r="BJ1" s="18"/>
      <c r="BK1" s="18"/>
      <c r="BL1" s="18"/>
      <c r="BM1" s="53"/>
      <c r="BN1" s="53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53"/>
      <c r="CA1" s="18"/>
      <c r="CB1" s="18"/>
      <c r="CC1" s="18"/>
      <c r="CD1" s="18"/>
      <c r="CE1" s="18"/>
      <c r="CF1" s="53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9"/>
      <c r="DS1" s="19"/>
      <c r="DT1" s="19"/>
      <c r="DU1" s="19"/>
      <c r="DV1" s="19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20"/>
    </row>
    <row r="2" spans="1:168" ht="15.75">
      <c r="A2" s="23"/>
      <c r="B2" s="314" t="s">
        <v>94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 t="s">
        <v>94</v>
      </c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 t="s">
        <v>94</v>
      </c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 t="s">
        <v>94</v>
      </c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 t="s">
        <v>94</v>
      </c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4"/>
      <c r="DK2" s="314"/>
      <c r="DL2" s="314"/>
      <c r="DM2" s="314"/>
      <c r="DN2" s="314"/>
      <c r="DO2" s="314"/>
      <c r="DP2" s="314"/>
      <c r="DQ2" s="314"/>
      <c r="DR2" s="314"/>
      <c r="DS2" s="314"/>
      <c r="DT2" s="314"/>
      <c r="DU2" s="314"/>
      <c r="DV2" s="314"/>
      <c r="DW2" s="314"/>
      <c r="DX2" s="314"/>
      <c r="DY2" s="314"/>
      <c r="DZ2" s="314"/>
      <c r="EA2" s="314"/>
      <c r="EB2" s="314" t="s">
        <v>94</v>
      </c>
      <c r="EC2" s="314"/>
      <c r="ED2" s="314"/>
      <c r="EE2" s="314"/>
      <c r="EF2" s="314"/>
      <c r="EG2" s="314"/>
      <c r="EH2" s="314"/>
      <c r="EI2" s="314"/>
      <c r="EJ2" s="314"/>
      <c r="EK2" s="314"/>
      <c r="EL2" s="314"/>
      <c r="EM2" s="314"/>
      <c r="EN2" s="314"/>
      <c r="EO2" s="314"/>
      <c r="EP2" s="314"/>
      <c r="EQ2" s="314"/>
      <c r="ER2" s="314"/>
      <c r="ES2" s="314"/>
      <c r="ET2" s="314"/>
      <c r="EU2" s="314"/>
      <c r="EV2" s="314"/>
      <c r="EW2" s="314"/>
      <c r="EX2" s="314"/>
      <c r="EY2" s="314"/>
      <c r="EZ2" s="314"/>
      <c r="FA2" s="314"/>
      <c r="FB2" s="314"/>
      <c r="FC2" s="314"/>
      <c r="FD2" s="314"/>
      <c r="FE2" s="314"/>
      <c r="FF2" s="80"/>
      <c r="FG2" s="80"/>
      <c r="FH2" s="80"/>
      <c r="FI2" s="80"/>
      <c r="FJ2" s="22"/>
    </row>
    <row r="3" spans="1:168" ht="15.75">
      <c r="A3" s="24"/>
      <c r="B3" s="25"/>
      <c r="C3" s="25"/>
      <c r="D3" s="25"/>
      <c r="E3" s="45"/>
      <c r="F3" s="45"/>
      <c r="G3" s="45"/>
      <c r="H3" s="25"/>
      <c r="I3" s="25"/>
      <c r="J3" s="25"/>
      <c r="K3" s="25"/>
      <c r="L3" s="25"/>
      <c r="M3" s="45"/>
      <c r="N3" s="25"/>
      <c r="O3" s="25"/>
      <c r="P3" s="25"/>
      <c r="Q3" s="25"/>
      <c r="R3" s="25"/>
      <c r="S3" s="45"/>
      <c r="T3" s="25"/>
      <c r="U3" s="25"/>
      <c r="V3" s="25"/>
      <c r="W3" s="25"/>
      <c r="X3" s="25"/>
      <c r="Y3" s="54"/>
      <c r="Z3" s="54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4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4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4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4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4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6"/>
      <c r="FG3" s="26"/>
      <c r="FH3" s="26"/>
      <c r="FI3" s="5"/>
      <c r="FJ3" s="22"/>
    </row>
    <row r="4" spans="1:168" ht="15.75">
      <c r="A4" s="27"/>
      <c r="B4" s="293" t="s">
        <v>116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 t="s">
        <v>116</v>
      </c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  <c r="AT4" s="293"/>
      <c r="AU4" s="293" t="s">
        <v>116</v>
      </c>
      <c r="AV4" s="293"/>
      <c r="AW4" s="293"/>
      <c r="AX4" s="293"/>
      <c r="AY4" s="293"/>
      <c r="AZ4" s="293"/>
      <c r="BA4" s="293"/>
      <c r="BB4" s="293"/>
      <c r="BC4" s="293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 t="s">
        <v>116</v>
      </c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/>
      <c r="CF4" s="293"/>
      <c r="CG4" s="293"/>
      <c r="CH4" s="293"/>
      <c r="CI4" s="293"/>
      <c r="CJ4" s="293"/>
      <c r="CK4" s="293"/>
      <c r="CL4" s="293"/>
      <c r="CM4" s="293"/>
      <c r="CN4" s="293"/>
      <c r="CO4" s="293"/>
      <c r="CP4" s="293"/>
      <c r="CQ4" s="293"/>
      <c r="CR4" s="293"/>
      <c r="CS4" s="293"/>
      <c r="CT4" s="293"/>
      <c r="CU4" s="293"/>
      <c r="CV4" s="293"/>
      <c r="CW4" s="293"/>
      <c r="CX4" s="293" t="s">
        <v>116</v>
      </c>
      <c r="CY4" s="293"/>
      <c r="CZ4" s="293"/>
      <c r="DA4" s="293"/>
      <c r="DB4" s="293"/>
      <c r="DC4" s="293"/>
      <c r="DD4" s="293"/>
      <c r="DE4" s="293"/>
      <c r="DF4" s="293"/>
      <c r="DG4" s="293"/>
      <c r="DH4" s="293"/>
      <c r="DI4" s="293"/>
      <c r="DJ4" s="293"/>
      <c r="DK4" s="293"/>
      <c r="DL4" s="293"/>
      <c r="DM4" s="293"/>
      <c r="DN4" s="293"/>
      <c r="DO4" s="293"/>
      <c r="DP4" s="293"/>
      <c r="DQ4" s="293"/>
      <c r="DR4" s="293"/>
      <c r="DS4" s="293"/>
      <c r="DT4" s="293"/>
      <c r="DU4" s="293"/>
      <c r="DV4" s="293"/>
      <c r="DW4" s="293"/>
      <c r="DX4" s="293"/>
      <c r="DY4" s="293"/>
      <c r="DZ4" s="293"/>
      <c r="EA4" s="293"/>
      <c r="EB4" s="293" t="s">
        <v>116</v>
      </c>
      <c r="EC4" s="293"/>
      <c r="ED4" s="293"/>
      <c r="EE4" s="293"/>
      <c r="EF4" s="293"/>
      <c r="EG4" s="293"/>
      <c r="EH4" s="293"/>
      <c r="EI4" s="293"/>
      <c r="EJ4" s="293"/>
      <c r="EK4" s="293"/>
      <c r="EL4" s="293"/>
      <c r="EM4" s="293"/>
      <c r="EN4" s="293"/>
      <c r="EO4" s="293"/>
      <c r="EP4" s="293"/>
      <c r="EQ4" s="293"/>
      <c r="ER4" s="293"/>
      <c r="ES4" s="293"/>
      <c r="ET4" s="293"/>
      <c r="EU4" s="293"/>
      <c r="EV4" s="293"/>
      <c r="EW4" s="293"/>
      <c r="EX4" s="293"/>
      <c r="EY4" s="293"/>
      <c r="EZ4" s="293"/>
      <c r="FA4" s="293"/>
      <c r="FB4" s="293"/>
      <c r="FC4" s="293"/>
      <c r="FD4" s="293"/>
      <c r="FE4" s="293"/>
      <c r="FF4" s="81"/>
      <c r="FG4" s="81"/>
      <c r="FH4" s="81"/>
      <c r="FI4" s="81"/>
      <c r="FJ4" s="22"/>
    </row>
    <row r="5" spans="1:168">
      <c r="A5" s="28"/>
      <c r="B5" s="331" t="s">
        <v>121</v>
      </c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 t="s">
        <v>121</v>
      </c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1"/>
      <c r="AT5" s="331"/>
      <c r="AU5" s="331" t="s">
        <v>121</v>
      </c>
      <c r="AV5" s="331"/>
      <c r="AW5" s="331"/>
      <c r="AX5" s="331"/>
      <c r="AY5" s="331"/>
      <c r="AZ5" s="331"/>
      <c r="BA5" s="331"/>
      <c r="BB5" s="331"/>
      <c r="BC5" s="331"/>
      <c r="BD5" s="331"/>
      <c r="BE5" s="331"/>
      <c r="BF5" s="331"/>
      <c r="BG5" s="331"/>
      <c r="BH5" s="331"/>
      <c r="BI5" s="331"/>
      <c r="BJ5" s="331"/>
      <c r="BK5" s="331"/>
      <c r="BL5" s="331"/>
      <c r="BM5" s="331"/>
      <c r="BN5" s="331"/>
      <c r="BO5" s="331"/>
      <c r="BP5" s="331"/>
      <c r="BQ5" s="331"/>
      <c r="BR5" s="331"/>
      <c r="BS5" s="331"/>
      <c r="BT5" s="331" t="s">
        <v>121</v>
      </c>
      <c r="BU5" s="331"/>
      <c r="BV5" s="331"/>
      <c r="BW5" s="331"/>
      <c r="BX5" s="331"/>
      <c r="BY5" s="331"/>
      <c r="BZ5" s="331"/>
      <c r="CA5" s="331"/>
      <c r="CB5" s="331"/>
      <c r="CC5" s="331"/>
      <c r="CD5" s="331"/>
      <c r="CE5" s="331"/>
      <c r="CF5" s="331"/>
      <c r="CG5" s="331"/>
      <c r="CH5" s="331"/>
      <c r="CI5" s="331"/>
      <c r="CJ5" s="331"/>
      <c r="CK5" s="331"/>
      <c r="CL5" s="331"/>
      <c r="CM5" s="331"/>
      <c r="CN5" s="331"/>
      <c r="CO5" s="331"/>
      <c r="CP5" s="331"/>
      <c r="CQ5" s="331"/>
      <c r="CR5" s="331"/>
      <c r="CS5" s="331"/>
      <c r="CT5" s="331"/>
      <c r="CU5" s="331"/>
      <c r="CV5" s="331"/>
      <c r="CW5" s="331"/>
      <c r="CX5" s="331" t="s">
        <v>121</v>
      </c>
      <c r="CY5" s="331"/>
      <c r="CZ5" s="331"/>
      <c r="DA5" s="331"/>
      <c r="DB5" s="331"/>
      <c r="DC5" s="331"/>
      <c r="DD5" s="331"/>
      <c r="DE5" s="331"/>
      <c r="DF5" s="331"/>
      <c r="DG5" s="331"/>
      <c r="DH5" s="331"/>
      <c r="DI5" s="331"/>
      <c r="DJ5" s="331"/>
      <c r="DK5" s="331"/>
      <c r="DL5" s="331"/>
      <c r="DM5" s="331"/>
      <c r="DN5" s="331"/>
      <c r="DO5" s="331"/>
      <c r="DP5" s="331"/>
      <c r="DQ5" s="331"/>
      <c r="DR5" s="331"/>
      <c r="DS5" s="331"/>
      <c r="DT5" s="331"/>
      <c r="DU5" s="331"/>
      <c r="DV5" s="331"/>
      <c r="DW5" s="331"/>
      <c r="DX5" s="331"/>
      <c r="DY5" s="331"/>
      <c r="DZ5" s="331"/>
      <c r="EA5" s="331"/>
      <c r="EB5" s="331" t="s">
        <v>121</v>
      </c>
      <c r="EC5" s="331"/>
      <c r="ED5" s="331"/>
      <c r="EE5" s="331"/>
      <c r="EF5" s="331"/>
      <c r="EG5" s="331"/>
      <c r="EH5" s="331"/>
      <c r="EI5" s="331"/>
      <c r="EJ5" s="331"/>
      <c r="EK5" s="331"/>
      <c r="EL5" s="331"/>
      <c r="EM5" s="331"/>
      <c r="EN5" s="331"/>
      <c r="EO5" s="331"/>
      <c r="EP5" s="331"/>
      <c r="EQ5" s="331"/>
      <c r="ER5" s="331"/>
      <c r="ES5" s="331"/>
      <c r="ET5" s="331"/>
      <c r="EU5" s="331"/>
      <c r="EV5" s="331"/>
      <c r="EW5" s="331"/>
      <c r="EX5" s="331"/>
      <c r="EY5" s="331"/>
      <c r="EZ5" s="331"/>
      <c r="FA5" s="331"/>
      <c r="FB5" s="331"/>
      <c r="FC5" s="331"/>
      <c r="FD5" s="331"/>
      <c r="FE5" s="331"/>
      <c r="FF5" s="329"/>
      <c r="FG5" s="329"/>
      <c r="FH5" s="329"/>
      <c r="FI5" s="329"/>
      <c r="FJ5" s="221"/>
    </row>
    <row r="6" spans="1:168">
      <c r="A6" s="29" t="s">
        <v>119</v>
      </c>
      <c r="B6" s="316" t="s">
        <v>88</v>
      </c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8"/>
      <c r="AP6" s="319" t="s">
        <v>182</v>
      </c>
      <c r="AQ6" s="320"/>
      <c r="AR6" s="320"/>
      <c r="AS6" s="320"/>
      <c r="AT6" s="321"/>
      <c r="AU6" s="325" t="s">
        <v>3</v>
      </c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19" t="s">
        <v>183</v>
      </c>
      <c r="BK6" s="320"/>
      <c r="BL6" s="320"/>
      <c r="BM6" s="320"/>
      <c r="BN6" s="321"/>
      <c r="BO6" s="319" t="s">
        <v>181</v>
      </c>
      <c r="BP6" s="320"/>
      <c r="BQ6" s="320"/>
      <c r="BR6" s="320"/>
      <c r="BS6" s="321"/>
      <c r="BT6" s="328" t="s">
        <v>75</v>
      </c>
      <c r="BU6" s="327"/>
      <c r="BV6" s="327"/>
      <c r="BW6" s="327"/>
      <c r="BX6" s="327"/>
      <c r="BY6" s="327"/>
      <c r="BZ6" s="327"/>
      <c r="CA6" s="327"/>
      <c r="CB6" s="327"/>
      <c r="CC6" s="327"/>
      <c r="CD6" s="327"/>
      <c r="CE6" s="327"/>
      <c r="CF6" s="327"/>
      <c r="CG6" s="327"/>
      <c r="CH6" s="327"/>
      <c r="CI6" s="327"/>
      <c r="CJ6" s="327"/>
      <c r="CK6" s="327"/>
      <c r="CL6" s="327"/>
      <c r="CM6" s="327"/>
      <c r="CN6" s="327"/>
      <c r="CO6" s="327"/>
      <c r="CP6" s="327"/>
      <c r="CQ6" s="327"/>
      <c r="CR6" s="330"/>
      <c r="CS6" s="319" t="s">
        <v>187</v>
      </c>
      <c r="CT6" s="320"/>
      <c r="CU6" s="320"/>
      <c r="CV6" s="320"/>
      <c r="CW6" s="321"/>
      <c r="CX6" s="14" t="s">
        <v>1</v>
      </c>
      <c r="CY6" s="14"/>
      <c r="CZ6" s="14"/>
      <c r="DA6" s="14"/>
      <c r="DB6" s="14"/>
      <c r="DC6" s="227"/>
      <c r="DD6" s="227"/>
      <c r="DE6" s="227"/>
      <c r="DF6" s="227"/>
      <c r="DG6" s="227"/>
      <c r="DH6" s="8"/>
      <c r="DI6" s="8"/>
      <c r="DJ6" s="8"/>
      <c r="DK6" s="8"/>
      <c r="DL6" s="8"/>
      <c r="DM6" s="226" t="s">
        <v>81</v>
      </c>
      <c r="DN6" s="226"/>
      <c r="DO6" s="226"/>
      <c r="DP6" s="226"/>
      <c r="DQ6" s="226"/>
      <c r="DR6" s="30"/>
      <c r="DS6" s="30"/>
      <c r="DT6" s="30"/>
      <c r="DU6" s="30"/>
      <c r="DV6" s="30"/>
      <c r="DW6" s="312"/>
      <c r="DX6" s="312"/>
      <c r="DY6" s="312"/>
      <c r="DZ6" s="231"/>
      <c r="EA6" s="231"/>
      <c r="EB6" s="47"/>
      <c r="EC6" s="8"/>
      <c r="ED6" s="8"/>
      <c r="EE6" s="8"/>
      <c r="EF6" s="8"/>
      <c r="EG6" s="312"/>
      <c r="EH6" s="312"/>
      <c r="EI6" s="312"/>
      <c r="EJ6" s="231"/>
      <c r="EK6" s="231"/>
      <c r="EL6" s="226"/>
      <c r="EM6" s="226"/>
      <c r="EN6" s="226"/>
      <c r="EO6" s="5"/>
      <c r="EP6" s="187"/>
      <c r="EQ6" s="312"/>
      <c r="ER6" s="312"/>
      <c r="ES6" s="312"/>
      <c r="ET6" s="231"/>
      <c r="EU6" s="231"/>
      <c r="EV6" s="312"/>
      <c r="EW6" s="312"/>
      <c r="EX6" s="231"/>
      <c r="EY6" s="231"/>
      <c r="EZ6" s="231"/>
      <c r="FA6" s="226"/>
      <c r="FB6" s="226"/>
      <c r="FC6" s="226"/>
      <c r="FD6" s="226"/>
      <c r="FE6" s="226"/>
      <c r="FF6" s="226"/>
      <c r="FG6" s="226"/>
      <c r="FH6" s="226"/>
      <c r="FI6" s="226"/>
      <c r="FJ6" s="40"/>
    </row>
    <row r="7" spans="1:168">
      <c r="A7" s="29" t="s">
        <v>8</v>
      </c>
      <c r="B7" s="328" t="s">
        <v>17</v>
      </c>
      <c r="C7" s="327"/>
      <c r="D7" s="327"/>
      <c r="E7" s="167"/>
      <c r="F7" s="168"/>
      <c r="G7" s="328" t="s">
        <v>23</v>
      </c>
      <c r="H7" s="327"/>
      <c r="I7" s="327"/>
      <c r="J7" s="233"/>
      <c r="K7" s="235"/>
      <c r="L7" s="328" t="s">
        <v>18</v>
      </c>
      <c r="M7" s="327"/>
      <c r="N7" s="327"/>
      <c r="O7" s="233"/>
      <c r="P7" s="235"/>
      <c r="Q7" s="328" t="s">
        <v>19</v>
      </c>
      <c r="R7" s="327"/>
      <c r="S7" s="327"/>
      <c r="T7" s="233"/>
      <c r="U7" s="235"/>
      <c r="V7" s="328" t="s">
        <v>20</v>
      </c>
      <c r="W7" s="327"/>
      <c r="X7" s="327"/>
      <c r="Y7" s="233"/>
      <c r="Z7" s="235"/>
      <c r="AA7" s="328" t="s">
        <v>21</v>
      </c>
      <c r="AB7" s="327"/>
      <c r="AC7" s="327"/>
      <c r="AD7" s="233"/>
      <c r="AE7" s="235"/>
      <c r="AF7" s="328" t="s">
        <v>186</v>
      </c>
      <c r="AG7" s="327"/>
      <c r="AH7" s="327"/>
      <c r="AI7" s="233"/>
      <c r="AJ7" s="235"/>
      <c r="AK7" s="328" t="s">
        <v>24</v>
      </c>
      <c r="AL7" s="327"/>
      <c r="AM7" s="327"/>
      <c r="AN7" s="233"/>
      <c r="AO7" s="233"/>
      <c r="AP7" s="322"/>
      <c r="AQ7" s="323"/>
      <c r="AR7" s="323"/>
      <c r="AS7" s="323"/>
      <c r="AT7" s="324"/>
      <c r="AU7" s="327" t="s">
        <v>26</v>
      </c>
      <c r="AV7" s="327"/>
      <c r="AW7" s="327"/>
      <c r="AX7" s="233"/>
      <c r="AY7" s="235"/>
      <c r="AZ7" s="328" t="s">
        <v>25</v>
      </c>
      <c r="BA7" s="327"/>
      <c r="BB7" s="327"/>
      <c r="BC7" s="233"/>
      <c r="BD7" s="235"/>
      <c r="BE7" s="328" t="s">
        <v>161</v>
      </c>
      <c r="BF7" s="327"/>
      <c r="BG7" s="327"/>
      <c r="BH7" s="233"/>
      <c r="BI7" s="233"/>
      <c r="BJ7" s="322"/>
      <c r="BK7" s="323"/>
      <c r="BL7" s="323"/>
      <c r="BM7" s="323"/>
      <c r="BN7" s="324"/>
      <c r="BO7" s="322"/>
      <c r="BP7" s="323"/>
      <c r="BQ7" s="323"/>
      <c r="BR7" s="323"/>
      <c r="BS7" s="324"/>
      <c r="BT7" s="328" t="s">
        <v>80</v>
      </c>
      <c r="BU7" s="327"/>
      <c r="BV7" s="327"/>
      <c r="BW7" s="233"/>
      <c r="BX7" s="235"/>
      <c r="BY7" s="328" t="s">
        <v>70</v>
      </c>
      <c r="BZ7" s="327"/>
      <c r="CA7" s="327"/>
      <c r="CB7" s="233"/>
      <c r="CC7" s="235"/>
      <c r="CD7" s="328" t="s">
        <v>5</v>
      </c>
      <c r="CE7" s="327"/>
      <c r="CF7" s="327"/>
      <c r="CG7" s="233"/>
      <c r="CH7" s="235"/>
      <c r="CI7" s="328" t="s">
        <v>83</v>
      </c>
      <c r="CJ7" s="327"/>
      <c r="CK7" s="327"/>
      <c r="CL7" s="233"/>
      <c r="CM7" s="235"/>
      <c r="CN7" s="328" t="s">
        <v>165</v>
      </c>
      <c r="CO7" s="327"/>
      <c r="CP7" s="327"/>
      <c r="CQ7" s="233"/>
      <c r="CR7" s="233"/>
      <c r="CS7" s="322"/>
      <c r="CT7" s="323"/>
      <c r="CU7" s="323"/>
      <c r="CV7" s="323"/>
      <c r="CW7" s="324"/>
      <c r="CX7" s="327" t="s">
        <v>79</v>
      </c>
      <c r="CY7" s="327"/>
      <c r="CZ7" s="327"/>
      <c r="DA7" s="233"/>
      <c r="DB7" s="235"/>
      <c r="DC7" s="328" t="s">
        <v>6</v>
      </c>
      <c r="DD7" s="327"/>
      <c r="DE7" s="327"/>
      <c r="DF7" s="233"/>
      <c r="DG7" s="235"/>
      <c r="DH7" s="328" t="s">
        <v>76</v>
      </c>
      <c r="DI7" s="327"/>
      <c r="DJ7" s="327"/>
      <c r="DK7" s="233"/>
      <c r="DL7" s="235"/>
      <c r="DM7" s="328" t="s">
        <v>77</v>
      </c>
      <c r="DN7" s="327"/>
      <c r="DO7" s="327"/>
      <c r="DP7" s="233"/>
      <c r="DQ7" s="235"/>
      <c r="DR7" s="328" t="s">
        <v>13</v>
      </c>
      <c r="DS7" s="327"/>
      <c r="DT7" s="327"/>
      <c r="DU7" s="233"/>
      <c r="DV7" s="235"/>
      <c r="DW7" s="328" t="s">
        <v>10</v>
      </c>
      <c r="DX7" s="327"/>
      <c r="DY7" s="327"/>
      <c r="DZ7" s="233"/>
      <c r="EA7" s="235"/>
      <c r="EB7" s="328" t="s">
        <v>78</v>
      </c>
      <c r="EC7" s="327"/>
      <c r="ED7" s="327"/>
      <c r="EE7" s="233"/>
      <c r="EF7" s="235"/>
      <c r="EG7" s="328" t="s">
        <v>184</v>
      </c>
      <c r="EH7" s="327"/>
      <c r="EI7" s="327"/>
      <c r="EJ7" s="233"/>
      <c r="EK7" s="235"/>
      <c r="EL7" s="328" t="s">
        <v>16</v>
      </c>
      <c r="EM7" s="327"/>
      <c r="EN7" s="327"/>
      <c r="EO7" s="233"/>
      <c r="EP7" s="235"/>
      <c r="EQ7" s="327" t="s">
        <v>73</v>
      </c>
      <c r="ER7" s="327"/>
      <c r="ES7" s="327"/>
      <c r="ET7" s="233"/>
      <c r="EU7" s="235"/>
      <c r="EV7" s="328" t="s">
        <v>185</v>
      </c>
      <c r="EW7" s="327"/>
      <c r="EX7" s="327"/>
      <c r="EY7" s="233"/>
      <c r="EZ7" s="235"/>
      <c r="FA7" s="328" t="s">
        <v>103</v>
      </c>
      <c r="FB7" s="327"/>
      <c r="FC7" s="327"/>
      <c r="FD7" s="233"/>
      <c r="FE7" s="235"/>
      <c r="FF7" s="328" t="s">
        <v>15</v>
      </c>
      <c r="FG7" s="327"/>
      <c r="FH7" s="327"/>
      <c r="FI7" s="233"/>
      <c r="FJ7" s="243"/>
    </row>
    <row r="8" spans="1:168">
      <c r="A8" s="29" t="s">
        <v>91</v>
      </c>
      <c r="B8" s="217" t="s">
        <v>101</v>
      </c>
      <c r="C8" s="217" t="s">
        <v>102</v>
      </c>
      <c r="D8" s="217" t="s">
        <v>115</v>
      </c>
      <c r="E8" s="217" t="s">
        <v>120</v>
      </c>
      <c r="F8" s="217" t="s">
        <v>125</v>
      </c>
      <c r="G8" s="217" t="s">
        <v>101</v>
      </c>
      <c r="H8" s="217" t="s">
        <v>102</v>
      </c>
      <c r="I8" s="217" t="s">
        <v>115</v>
      </c>
      <c r="J8" s="217" t="s">
        <v>120</v>
      </c>
      <c r="K8" s="217" t="s">
        <v>125</v>
      </c>
      <c r="L8" s="217" t="s">
        <v>101</v>
      </c>
      <c r="M8" s="217" t="s">
        <v>102</v>
      </c>
      <c r="N8" s="217" t="s">
        <v>115</v>
      </c>
      <c r="O8" s="217" t="s">
        <v>120</v>
      </c>
      <c r="P8" s="217" t="s">
        <v>125</v>
      </c>
      <c r="Q8" s="217" t="s">
        <v>101</v>
      </c>
      <c r="R8" s="217" t="s">
        <v>102</v>
      </c>
      <c r="S8" s="217" t="s">
        <v>115</v>
      </c>
      <c r="T8" s="217" t="s">
        <v>120</v>
      </c>
      <c r="U8" s="217" t="s">
        <v>125</v>
      </c>
      <c r="V8" s="217" t="s">
        <v>101</v>
      </c>
      <c r="W8" s="217" t="s">
        <v>102</v>
      </c>
      <c r="X8" s="217" t="s">
        <v>115</v>
      </c>
      <c r="Y8" s="217" t="s">
        <v>120</v>
      </c>
      <c r="Z8" s="217" t="s">
        <v>125</v>
      </c>
      <c r="AA8" s="217" t="s">
        <v>101</v>
      </c>
      <c r="AB8" s="217" t="s">
        <v>102</v>
      </c>
      <c r="AC8" s="217" t="s">
        <v>115</v>
      </c>
      <c r="AD8" s="217" t="s">
        <v>120</v>
      </c>
      <c r="AE8" s="217" t="s">
        <v>125</v>
      </c>
      <c r="AF8" s="217" t="s">
        <v>101</v>
      </c>
      <c r="AG8" s="217" t="s">
        <v>102</v>
      </c>
      <c r="AH8" s="217" t="s">
        <v>115</v>
      </c>
      <c r="AI8" s="217" t="s">
        <v>120</v>
      </c>
      <c r="AJ8" s="217" t="s">
        <v>125</v>
      </c>
      <c r="AK8" s="217" t="s">
        <v>101</v>
      </c>
      <c r="AL8" s="217" t="s">
        <v>102</v>
      </c>
      <c r="AM8" s="217" t="s">
        <v>115</v>
      </c>
      <c r="AN8" s="217" t="s">
        <v>120</v>
      </c>
      <c r="AO8" s="217" t="s">
        <v>125</v>
      </c>
      <c r="AP8" s="217" t="s">
        <v>101</v>
      </c>
      <c r="AQ8" s="217" t="s">
        <v>102</v>
      </c>
      <c r="AR8" s="217" t="s">
        <v>115</v>
      </c>
      <c r="AS8" s="217" t="s">
        <v>120</v>
      </c>
      <c r="AT8" s="217" t="s">
        <v>125</v>
      </c>
      <c r="AU8" s="217" t="s">
        <v>101</v>
      </c>
      <c r="AV8" s="217" t="s">
        <v>102</v>
      </c>
      <c r="AW8" s="217" t="s">
        <v>115</v>
      </c>
      <c r="AX8" s="217" t="s">
        <v>120</v>
      </c>
      <c r="AY8" s="217" t="s">
        <v>125</v>
      </c>
      <c r="AZ8" s="217" t="s">
        <v>101</v>
      </c>
      <c r="BA8" s="217" t="s">
        <v>102</v>
      </c>
      <c r="BB8" s="217" t="s">
        <v>115</v>
      </c>
      <c r="BC8" s="217" t="s">
        <v>120</v>
      </c>
      <c r="BD8" s="217" t="s">
        <v>125</v>
      </c>
      <c r="BE8" s="217" t="s">
        <v>101</v>
      </c>
      <c r="BF8" s="217" t="s">
        <v>102</v>
      </c>
      <c r="BG8" s="217" t="s">
        <v>115</v>
      </c>
      <c r="BH8" s="217" t="s">
        <v>120</v>
      </c>
      <c r="BI8" s="217" t="s">
        <v>125</v>
      </c>
      <c r="BJ8" s="217" t="s">
        <v>101</v>
      </c>
      <c r="BK8" s="217" t="s">
        <v>102</v>
      </c>
      <c r="BL8" s="217" t="s">
        <v>115</v>
      </c>
      <c r="BM8" s="217" t="s">
        <v>120</v>
      </c>
      <c r="BN8" s="217" t="s">
        <v>125</v>
      </c>
      <c r="BO8" s="217" t="s">
        <v>101</v>
      </c>
      <c r="BP8" s="217" t="s">
        <v>102</v>
      </c>
      <c r="BQ8" s="217" t="s">
        <v>115</v>
      </c>
      <c r="BR8" s="217" t="s">
        <v>120</v>
      </c>
      <c r="BS8" s="217" t="s">
        <v>125</v>
      </c>
      <c r="BT8" s="217" t="s">
        <v>101</v>
      </c>
      <c r="BU8" s="217" t="s">
        <v>102</v>
      </c>
      <c r="BV8" s="217" t="s">
        <v>115</v>
      </c>
      <c r="BW8" s="217" t="s">
        <v>120</v>
      </c>
      <c r="BX8" s="217" t="s">
        <v>125</v>
      </c>
      <c r="BY8" s="217" t="s">
        <v>101</v>
      </c>
      <c r="BZ8" s="217" t="s">
        <v>102</v>
      </c>
      <c r="CA8" s="217" t="s">
        <v>115</v>
      </c>
      <c r="CB8" s="217" t="s">
        <v>120</v>
      </c>
      <c r="CC8" s="217" t="s">
        <v>125</v>
      </c>
      <c r="CD8" s="217" t="s">
        <v>101</v>
      </c>
      <c r="CE8" s="217" t="s">
        <v>102</v>
      </c>
      <c r="CF8" s="217" t="s">
        <v>115</v>
      </c>
      <c r="CG8" s="217" t="s">
        <v>120</v>
      </c>
      <c r="CH8" s="217" t="s">
        <v>125</v>
      </c>
      <c r="CI8" s="217" t="s">
        <v>101</v>
      </c>
      <c r="CJ8" s="217" t="s">
        <v>102</v>
      </c>
      <c r="CK8" s="217" t="s">
        <v>115</v>
      </c>
      <c r="CL8" s="217" t="s">
        <v>120</v>
      </c>
      <c r="CM8" s="217" t="s">
        <v>125</v>
      </c>
      <c r="CN8" s="217" t="s">
        <v>101</v>
      </c>
      <c r="CO8" s="217" t="s">
        <v>102</v>
      </c>
      <c r="CP8" s="217" t="s">
        <v>115</v>
      </c>
      <c r="CQ8" s="217" t="s">
        <v>120</v>
      </c>
      <c r="CR8" s="217" t="s">
        <v>125</v>
      </c>
      <c r="CS8" s="217" t="s">
        <v>101</v>
      </c>
      <c r="CT8" s="217" t="s">
        <v>102</v>
      </c>
      <c r="CU8" s="217" t="s">
        <v>115</v>
      </c>
      <c r="CV8" s="217" t="s">
        <v>120</v>
      </c>
      <c r="CW8" s="217" t="s">
        <v>125</v>
      </c>
      <c r="CX8" s="217" t="s">
        <v>101</v>
      </c>
      <c r="CY8" s="217" t="s">
        <v>102</v>
      </c>
      <c r="CZ8" s="217" t="s">
        <v>115</v>
      </c>
      <c r="DA8" s="217" t="s">
        <v>120</v>
      </c>
      <c r="DB8" s="217" t="s">
        <v>125</v>
      </c>
      <c r="DC8" s="217" t="s">
        <v>101</v>
      </c>
      <c r="DD8" s="217" t="s">
        <v>102</v>
      </c>
      <c r="DE8" s="217" t="s">
        <v>115</v>
      </c>
      <c r="DF8" s="217" t="s">
        <v>120</v>
      </c>
      <c r="DG8" s="217" t="s">
        <v>125</v>
      </c>
      <c r="DH8" s="217" t="s">
        <v>101</v>
      </c>
      <c r="DI8" s="217" t="s">
        <v>102</v>
      </c>
      <c r="DJ8" s="217" t="s">
        <v>115</v>
      </c>
      <c r="DK8" s="217" t="s">
        <v>120</v>
      </c>
      <c r="DL8" s="217" t="s">
        <v>125</v>
      </c>
      <c r="DM8" s="217" t="s">
        <v>101</v>
      </c>
      <c r="DN8" s="217" t="s">
        <v>102</v>
      </c>
      <c r="DO8" s="217" t="s">
        <v>115</v>
      </c>
      <c r="DP8" s="217" t="s">
        <v>120</v>
      </c>
      <c r="DQ8" s="217" t="s">
        <v>125</v>
      </c>
      <c r="DR8" s="217" t="s">
        <v>101</v>
      </c>
      <c r="DS8" s="217" t="s">
        <v>102</v>
      </c>
      <c r="DT8" s="217" t="s">
        <v>115</v>
      </c>
      <c r="DU8" s="217" t="s">
        <v>120</v>
      </c>
      <c r="DV8" s="217" t="s">
        <v>125</v>
      </c>
      <c r="DW8" s="217" t="s">
        <v>101</v>
      </c>
      <c r="DX8" s="217" t="s">
        <v>102</v>
      </c>
      <c r="DY8" s="217" t="s">
        <v>115</v>
      </c>
      <c r="DZ8" s="217" t="s">
        <v>120</v>
      </c>
      <c r="EA8" s="217" t="s">
        <v>125</v>
      </c>
      <c r="EB8" s="217" t="s">
        <v>101</v>
      </c>
      <c r="EC8" s="217" t="s">
        <v>102</v>
      </c>
      <c r="ED8" s="217" t="s">
        <v>115</v>
      </c>
      <c r="EE8" s="217" t="s">
        <v>120</v>
      </c>
      <c r="EF8" s="217" t="s">
        <v>125</v>
      </c>
      <c r="EG8" s="217" t="s">
        <v>101</v>
      </c>
      <c r="EH8" s="217" t="s">
        <v>102</v>
      </c>
      <c r="EI8" s="217" t="s">
        <v>115</v>
      </c>
      <c r="EJ8" s="217" t="s">
        <v>120</v>
      </c>
      <c r="EK8" s="217" t="s">
        <v>125</v>
      </c>
      <c r="EL8" s="217" t="s">
        <v>101</v>
      </c>
      <c r="EM8" s="217" t="s">
        <v>102</v>
      </c>
      <c r="EN8" s="217" t="s">
        <v>115</v>
      </c>
      <c r="EO8" s="219" t="s">
        <v>120</v>
      </c>
      <c r="EP8" s="220" t="s">
        <v>125</v>
      </c>
      <c r="EQ8" s="220" t="s">
        <v>101</v>
      </c>
      <c r="ER8" s="217" t="s">
        <v>102</v>
      </c>
      <c r="ES8" s="217" t="s">
        <v>115</v>
      </c>
      <c r="ET8" s="217" t="s">
        <v>120</v>
      </c>
      <c r="EU8" s="217" t="s">
        <v>125</v>
      </c>
      <c r="EV8" s="217" t="s">
        <v>101</v>
      </c>
      <c r="EW8" s="217" t="s">
        <v>102</v>
      </c>
      <c r="EX8" s="217" t="s">
        <v>115</v>
      </c>
      <c r="EY8" s="217" t="s">
        <v>120</v>
      </c>
      <c r="EZ8" s="217" t="s">
        <v>125</v>
      </c>
      <c r="FA8" s="217" t="s">
        <v>101</v>
      </c>
      <c r="FB8" s="217" t="s">
        <v>102</v>
      </c>
      <c r="FC8" s="217" t="s">
        <v>115</v>
      </c>
      <c r="FD8" s="217" t="s">
        <v>120</v>
      </c>
      <c r="FE8" s="217" t="s">
        <v>125</v>
      </c>
      <c r="FF8" s="217" t="s">
        <v>101</v>
      </c>
      <c r="FG8" s="217" t="s">
        <v>102</v>
      </c>
      <c r="FH8" s="217" t="s">
        <v>115</v>
      </c>
      <c r="FI8" s="217" t="s">
        <v>120</v>
      </c>
      <c r="FJ8" s="244" t="s">
        <v>125</v>
      </c>
    </row>
    <row r="9" spans="1:168">
      <c r="A9" s="245">
        <v>1</v>
      </c>
      <c r="B9" s="216">
        <v>2</v>
      </c>
      <c r="C9" s="216">
        <v>3</v>
      </c>
      <c r="D9" s="216">
        <v>4</v>
      </c>
      <c r="E9" s="216">
        <v>5</v>
      </c>
      <c r="F9" s="216">
        <v>6</v>
      </c>
      <c r="G9" s="216">
        <v>7</v>
      </c>
      <c r="H9" s="216">
        <v>8</v>
      </c>
      <c r="I9" s="216">
        <v>9</v>
      </c>
      <c r="J9" s="216">
        <v>10</v>
      </c>
      <c r="K9" s="216">
        <v>11</v>
      </c>
      <c r="L9" s="216">
        <v>12</v>
      </c>
      <c r="M9" s="216">
        <v>13</v>
      </c>
      <c r="N9" s="216">
        <v>14</v>
      </c>
      <c r="O9" s="216">
        <v>15</v>
      </c>
      <c r="P9" s="216">
        <v>16</v>
      </c>
      <c r="Q9" s="216">
        <v>17</v>
      </c>
      <c r="R9" s="216">
        <v>18</v>
      </c>
      <c r="S9" s="216">
        <v>19</v>
      </c>
      <c r="T9" s="216">
        <v>20</v>
      </c>
      <c r="U9" s="216">
        <v>21</v>
      </c>
      <c r="V9" s="216">
        <v>22</v>
      </c>
      <c r="W9" s="216">
        <v>23</v>
      </c>
      <c r="X9" s="216">
        <v>24</v>
      </c>
      <c r="Y9" s="216">
        <v>25</v>
      </c>
      <c r="Z9" s="216">
        <v>26</v>
      </c>
      <c r="AA9" s="216">
        <v>27</v>
      </c>
      <c r="AB9" s="216">
        <v>28</v>
      </c>
      <c r="AC9" s="216">
        <v>29</v>
      </c>
      <c r="AD9" s="216">
        <v>30</v>
      </c>
      <c r="AE9" s="216">
        <v>31</v>
      </c>
      <c r="AF9" s="216">
        <v>32</v>
      </c>
      <c r="AG9" s="216">
        <v>33</v>
      </c>
      <c r="AH9" s="216">
        <v>34</v>
      </c>
      <c r="AI9" s="216">
        <v>35</v>
      </c>
      <c r="AJ9" s="216">
        <v>36</v>
      </c>
      <c r="AK9" s="216">
        <v>37</v>
      </c>
      <c r="AL9" s="216">
        <v>38</v>
      </c>
      <c r="AM9" s="216">
        <v>39</v>
      </c>
      <c r="AN9" s="216">
        <v>40</v>
      </c>
      <c r="AO9" s="216">
        <v>41</v>
      </c>
      <c r="AP9" s="216">
        <v>42</v>
      </c>
      <c r="AQ9" s="216">
        <v>43</v>
      </c>
      <c r="AR9" s="216">
        <v>44</v>
      </c>
      <c r="AS9" s="216">
        <v>45</v>
      </c>
      <c r="AT9" s="216">
        <v>46</v>
      </c>
      <c r="AU9" s="216">
        <v>47</v>
      </c>
      <c r="AV9" s="216">
        <v>48</v>
      </c>
      <c r="AW9" s="216">
        <v>49</v>
      </c>
      <c r="AX9" s="216">
        <v>50</v>
      </c>
      <c r="AY9" s="216">
        <v>51</v>
      </c>
      <c r="AZ9" s="216">
        <v>52</v>
      </c>
      <c r="BA9" s="216">
        <v>53</v>
      </c>
      <c r="BB9" s="216">
        <v>54</v>
      </c>
      <c r="BC9" s="216">
        <v>55</v>
      </c>
      <c r="BD9" s="216">
        <v>56</v>
      </c>
      <c r="BE9" s="216">
        <v>57</v>
      </c>
      <c r="BF9" s="216">
        <v>58</v>
      </c>
      <c r="BG9" s="216">
        <v>59</v>
      </c>
      <c r="BH9" s="216">
        <v>60</v>
      </c>
      <c r="BI9" s="216">
        <v>61</v>
      </c>
      <c r="BJ9" s="216">
        <v>62</v>
      </c>
      <c r="BK9" s="216">
        <v>63</v>
      </c>
      <c r="BL9" s="216">
        <v>64</v>
      </c>
      <c r="BM9" s="216">
        <v>65</v>
      </c>
      <c r="BN9" s="216">
        <v>66</v>
      </c>
      <c r="BO9" s="216">
        <v>67</v>
      </c>
      <c r="BP9" s="216">
        <v>68</v>
      </c>
      <c r="BQ9" s="216">
        <v>69</v>
      </c>
      <c r="BR9" s="216">
        <v>70</v>
      </c>
      <c r="BS9" s="216">
        <v>71</v>
      </c>
      <c r="BT9" s="216">
        <v>72</v>
      </c>
      <c r="BU9" s="216">
        <v>73</v>
      </c>
      <c r="BV9" s="216">
        <v>74</v>
      </c>
      <c r="BW9" s="216">
        <v>75</v>
      </c>
      <c r="BX9" s="216">
        <v>76</v>
      </c>
      <c r="BY9" s="216">
        <v>77</v>
      </c>
      <c r="BZ9" s="216">
        <v>78</v>
      </c>
      <c r="CA9" s="216">
        <v>79</v>
      </c>
      <c r="CB9" s="216">
        <v>80</v>
      </c>
      <c r="CC9" s="216">
        <v>81</v>
      </c>
      <c r="CD9" s="216">
        <v>82</v>
      </c>
      <c r="CE9" s="216">
        <v>83</v>
      </c>
      <c r="CF9" s="216">
        <v>84</v>
      </c>
      <c r="CG9" s="216">
        <v>85</v>
      </c>
      <c r="CH9" s="216">
        <v>86</v>
      </c>
      <c r="CI9" s="216">
        <v>87</v>
      </c>
      <c r="CJ9" s="216">
        <v>88</v>
      </c>
      <c r="CK9" s="216">
        <v>89</v>
      </c>
      <c r="CL9" s="216">
        <v>90</v>
      </c>
      <c r="CM9" s="216">
        <v>91</v>
      </c>
      <c r="CN9" s="216">
        <v>92</v>
      </c>
      <c r="CO9" s="216">
        <v>93</v>
      </c>
      <c r="CP9" s="216">
        <v>94</v>
      </c>
      <c r="CQ9" s="216">
        <v>95</v>
      </c>
      <c r="CR9" s="216">
        <v>96</v>
      </c>
      <c r="CS9" s="216">
        <v>97</v>
      </c>
      <c r="CT9" s="216">
        <v>98</v>
      </c>
      <c r="CU9" s="216">
        <v>99</v>
      </c>
      <c r="CV9" s="216">
        <v>100</v>
      </c>
      <c r="CW9" s="216">
        <v>101</v>
      </c>
      <c r="CX9" s="216">
        <v>102</v>
      </c>
      <c r="CY9" s="216">
        <v>103</v>
      </c>
      <c r="CZ9" s="216">
        <v>104</v>
      </c>
      <c r="DA9" s="216">
        <v>105</v>
      </c>
      <c r="DB9" s="216">
        <v>106</v>
      </c>
      <c r="DC9" s="216">
        <v>107</v>
      </c>
      <c r="DD9" s="216">
        <v>108</v>
      </c>
      <c r="DE9" s="216">
        <v>109</v>
      </c>
      <c r="DF9" s="216">
        <v>110</v>
      </c>
      <c r="DG9" s="216">
        <v>111</v>
      </c>
      <c r="DH9" s="216">
        <v>112</v>
      </c>
      <c r="DI9" s="216">
        <v>113</v>
      </c>
      <c r="DJ9" s="216">
        <v>114</v>
      </c>
      <c r="DK9" s="216">
        <v>115</v>
      </c>
      <c r="DL9" s="216">
        <v>116</v>
      </c>
      <c r="DM9" s="216">
        <v>117</v>
      </c>
      <c r="DN9" s="216">
        <v>118</v>
      </c>
      <c r="DO9" s="216">
        <v>119</v>
      </c>
      <c r="DP9" s="216">
        <v>120</v>
      </c>
      <c r="DQ9" s="216">
        <v>121</v>
      </c>
      <c r="DR9" s="216">
        <v>122</v>
      </c>
      <c r="DS9" s="216">
        <v>123</v>
      </c>
      <c r="DT9" s="216">
        <v>124</v>
      </c>
      <c r="DU9" s="216">
        <v>125</v>
      </c>
      <c r="DV9" s="216">
        <v>126</v>
      </c>
      <c r="DW9" s="216">
        <v>127</v>
      </c>
      <c r="DX9" s="216">
        <v>128</v>
      </c>
      <c r="DY9" s="216">
        <v>129</v>
      </c>
      <c r="DZ9" s="216">
        <v>130</v>
      </c>
      <c r="EA9" s="216">
        <v>131</v>
      </c>
      <c r="EB9" s="216">
        <v>132</v>
      </c>
      <c r="EC9" s="216">
        <v>133</v>
      </c>
      <c r="ED9" s="216">
        <v>134</v>
      </c>
      <c r="EE9" s="216">
        <v>135</v>
      </c>
      <c r="EF9" s="216">
        <v>136</v>
      </c>
      <c r="EG9" s="216">
        <v>137</v>
      </c>
      <c r="EH9" s="216">
        <v>138</v>
      </c>
      <c r="EI9" s="216">
        <v>139</v>
      </c>
      <c r="EJ9" s="216">
        <v>140</v>
      </c>
      <c r="EK9" s="216">
        <v>141</v>
      </c>
      <c r="EL9" s="216">
        <v>162</v>
      </c>
      <c r="EM9" s="216">
        <v>163</v>
      </c>
      <c r="EN9" s="216">
        <v>164</v>
      </c>
      <c r="EO9" s="232">
        <v>165</v>
      </c>
      <c r="EP9" s="216">
        <v>166</v>
      </c>
      <c r="EQ9" s="235">
        <v>142</v>
      </c>
      <c r="ER9" s="216">
        <v>143</v>
      </c>
      <c r="ES9" s="216">
        <v>144</v>
      </c>
      <c r="ET9" s="216">
        <v>145</v>
      </c>
      <c r="EU9" s="216">
        <v>146</v>
      </c>
      <c r="EV9" s="216">
        <v>147</v>
      </c>
      <c r="EW9" s="216">
        <v>148</v>
      </c>
      <c r="EX9" s="216">
        <v>149</v>
      </c>
      <c r="EY9" s="216">
        <v>150</v>
      </c>
      <c r="EZ9" s="216">
        <v>151</v>
      </c>
      <c r="FA9" s="216">
        <v>152</v>
      </c>
      <c r="FB9" s="216">
        <v>153</v>
      </c>
      <c r="FC9" s="216">
        <v>154</v>
      </c>
      <c r="FD9" s="216">
        <v>155</v>
      </c>
      <c r="FE9" s="216">
        <v>156</v>
      </c>
      <c r="FF9" s="216">
        <v>157</v>
      </c>
      <c r="FG9" s="216">
        <v>158</v>
      </c>
      <c r="FH9" s="216">
        <v>159</v>
      </c>
      <c r="FI9" s="216">
        <v>160</v>
      </c>
      <c r="FJ9" s="246">
        <v>161</v>
      </c>
    </row>
    <row r="10" spans="1:168">
      <c r="A10" s="29" t="s">
        <v>134</v>
      </c>
      <c r="B10" s="141"/>
      <c r="C10" s="142"/>
      <c r="D10" s="142"/>
      <c r="E10" s="142"/>
      <c r="F10" s="157"/>
      <c r="G10" s="141"/>
      <c r="H10" s="142"/>
      <c r="I10" s="142"/>
      <c r="J10" s="142"/>
      <c r="K10" s="157"/>
      <c r="L10" s="141"/>
      <c r="M10" s="142"/>
      <c r="N10" s="142"/>
      <c r="O10" s="142"/>
      <c r="P10" s="157"/>
      <c r="Q10" s="141"/>
      <c r="R10" s="142"/>
      <c r="S10" s="142"/>
      <c r="T10" s="142"/>
      <c r="U10" s="157"/>
      <c r="V10" s="141"/>
      <c r="W10" s="142"/>
      <c r="X10" s="142"/>
      <c r="Y10" s="142"/>
      <c r="Z10" s="157"/>
      <c r="AA10" s="141"/>
      <c r="AB10" s="142"/>
      <c r="AC10" s="142"/>
      <c r="AD10" s="142"/>
      <c r="AE10" s="157"/>
      <c r="AF10" s="141"/>
      <c r="AG10" s="142"/>
      <c r="AH10" s="142"/>
      <c r="AI10" s="142"/>
      <c r="AJ10" s="157"/>
      <c r="AK10" s="141"/>
      <c r="AL10" s="142"/>
      <c r="AM10" s="142"/>
      <c r="AN10" s="142"/>
      <c r="AO10" s="157"/>
      <c r="AP10" s="141"/>
      <c r="AQ10" s="142"/>
      <c r="AR10" s="142"/>
      <c r="AS10" s="142"/>
      <c r="AT10" s="157"/>
      <c r="AU10" s="141"/>
      <c r="AV10" s="142"/>
      <c r="AW10" s="142"/>
      <c r="AX10" s="142"/>
      <c r="AY10" s="157"/>
      <c r="AZ10" s="141"/>
      <c r="BA10" s="142"/>
      <c r="BB10" s="142"/>
      <c r="BC10" s="142"/>
      <c r="BD10" s="157"/>
      <c r="BE10" s="141"/>
      <c r="BF10" s="142"/>
      <c r="BG10" s="142"/>
      <c r="BH10" s="142"/>
      <c r="BI10" s="157"/>
      <c r="BJ10" s="141"/>
      <c r="BK10" s="142"/>
      <c r="BL10" s="142"/>
      <c r="BM10" s="142"/>
      <c r="BN10" s="157"/>
      <c r="BO10" s="141"/>
      <c r="BP10" s="142"/>
      <c r="BQ10" s="142"/>
      <c r="BR10" s="142"/>
      <c r="BS10" s="157"/>
      <c r="BT10" s="141"/>
      <c r="BU10" s="142"/>
      <c r="BV10" s="142"/>
      <c r="BW10" s="142"/>
      <c r="BX10" s="157"/>
      <c r="BY10" s="141"/>
      <c r="BZ10" s="142"/>
      <c r="CA10" s="142"/>
      <c r="CB10" s="142"/>
      <c r="CC10" s="157"/>
      <c r="CD10" s="141"/>
      <c r="CE10" s="142"/>
      <c r="CF10" s="142"/>
      <c r="CG10" s="142"/>
      <c r="CH10" s="157"/>
      <c r="CI10" s="141"/>
      <c r="CJ10" s="142"/>
      <c r="CK10" s="142"/>
      <c r="CL10" s="142"/>
      <c r="CM10" s="157"/>
      <c r="CN10" s="141"/>
      <c r="CO10" s="142"/>
      <c r="CP10" s="142"/>
      <c r="CQ10" s="142"/>
      <c r="CR10" s="157"/>
      <c r="CS10" s="141"/>
      <c r="CT10" s="142"/>
      <c r="CU10" s="142"/>
      <c r="CV10" s="142"/>
      <c r="CW10" s="157"/>
      <c r="CX10" s="141"/>
      <c r="CY10" s="142"/>
      <c r="CZ10" s="142"/>
      <c r="DA10" s="142"/>
      <c r="DB10" s="157"/>
      <c r="DC10" s="141"/>
      <c r="DD10" s="142"/>
      <c r="DE10" s="142"/>
      <c r="DF10" s="142"/>
      <c r="DG10" s="157"/>
      <c r="DH10" s="141"/>
      <c r="DI10" s="142"/>
      <c r="DJ10" s="142"/>
      <c r="DK10" s="142"/>
      <c r="DL10" s="157"/>
      <c r="DM10" s="141"/>
      <c r="DN10" s="142"/>
      <c r="DO10" s="142"/>
      <c r="DP10" s="142"/>
      <c r="DQ10" s="157"/>
      <c r="DR10" s="141"/>
      <c r="DS10" s="142"/>
      <c r="DT10" s="142"/>
      <c r="DU10" s="142"/>
      <c r="DV10" s="157"/>
      <c r="DW10" s="141"/>
      <c r="DX10" s="142"/>
      <c r="DY10" s="142"/>
      <c r="DZ10" s="142"/>
      <c r="EA10" s="157"/>
      <c r="EB10" s="141"/>
      <c r="EC10" s="142"/>
      <c r="ED10" s="142"/>
      <c r="EE10" s="142"/>
      <c r="EF10" s="157"/>
      <c r="EG10" s="141"/>
      <c r="EH10" s="142"/>
      <c r="EI10" s="142"/>
      <c r="EJ10" s="142"/>
      <c r="EK10" s="157"/>
      <c r="EL10" s="141"/>
      <c r="EM10" s="142"/>
      <c r="EN10" s="142"/>
      <c r="EO10" s="142"/>
      <c r="EP10" s="157"/>
      <c r="EQ10" s="142"/>
      <c r="ER10" s="142"/>
      <c r="ES10" s="142"/>
      <c r="ET10" s="142"/>
      <c r="EU10" s="157"/>
      <c r="EV10" s="141"/>
      <c r="EW10" s="142"/>
      <c r="EX10" s="142"/>
      <c r="EY10" s="142"/>
      <c r="EZ10" s="157"/>
      <c r="FA10" s="141"/>
      <c r="FB10" s="142"/>
      <c r="FC10" s="142"/>
      <c r="FD10" s="142"/>
      <c r="FE10" s="157"/>
      <c r="FF10" s="141"/>
      <c r="FG10" s="142"/>
      <c r="FH10" s="142"/>
      <c r="FI10" s="142"/>
      <c r="FJ10" s="247"/>
    </row>
    <row r="11" spans="1:168" s="134" customFormat="1" ht="15" customHeight="1">
      <c r="A11" s="139" t="s">
        <v>39</v>
      </c>
      <c r="B11" s="153">
        <v>3062.4818366753848</v>
      </c>
      <c r="C11" s="155">
        <v>3034.7295306251312</v>
      </c>
      <c r="D11" s="155">
        <v>3148.193359375</v>
      </c>
      <c r="E11" s="155">
        <v>3172.5468577728775</v>
      </c>
      <c r="F11" s="158">
        <v>2921.1906565656568</v>
      </c>
      <c r="G11" s="153">
        <v>1000</v>
      </c>
      <c r="H11" s="155">
        <v>1300</v>
      </c>
      <c r="I11" s="155">
        <v>1375</v>
      </c>
      <c r="J11" s="155">
        <v>1250</v>
      </c>
      <c r="K11" s="158">
        <v>500</v>
      </c>
      <c r="L11" s="153">
        <v>1135.0649350649351</v>
      </c>
      <c r="M11" s="155">
        <v>1212.5984251968505</v>
      </c>
      <c r="N11" s="155">
        <v>1601.75</v>
      </c>
      <c r="O11" s="155">
        <v>1642.7177700348432</v>
      </c>
      <c r="P11" s="158">
        <v>1660.7929515418502</v>
      </c>
      <c r="Q11" s="153">
        <v>1177.7777777777778</v>
      </c>
      <c r="R11" s="155">
        <v>1507.4626865671642</v>
      </c>
      <c r="S11" s="155">
        <v>1348.8372093023256</v>
      </c>
      <c r="T11" s="155">
        <v>1656.7164179104477</v>
      </c>
      <c r="U11" s="158">
        <v>1596.9387755102041</v>
      </c>
      <c r="V11" s="153">
        <v>3527.4584929757343</v>
      </c>
      <c r="W11" s="155">
        <v>5317.2043010752686</v>
      </c>
      <c r="X11" s="155">
        <v>4233.7962962962965</v>
      </c>
      <c r="Y11" s="155">
        <v>4994.8559670781897</v>
      </c>
      <c r="Z11" s="158">
        <v>4833.1560636182903</v>
      </c>
      <c r="AA11" s="153">
        <v>1177.7777777777778</v>
      </c>
      <c r="AB11" s="155">
        <v>1190.4761904761904</v>
      </c>
      <c r="AC11" s="155">
        <v>952.38095238095229</v>
      </c>
      <c r="AD11" s="155">
        <v>1097.5609756097563</v>
      </c>
      <c r="AE11" s="158">
        <v>1045.4545454545455</v>
      </c>
      <c r="AF11" s="153">
        <v>520</v>
      </c>
      <c r="AG11" s="155">
        <v>966.66666666666663</v>
      </c>
      <c r="AH11" s="155">
        <v>1000</v>
      </c>
      <c r="AI11" s="155">
        <v>973.68421052631584</v>
      </c>
      <c r="AJ11" s="158">
        <v>785.71428571428567</v>
      </c>
      <c r="AK11" s="153" t="s">
        <v>40</v>
      </c>
      <c r="AL11" s="155" t="s">
        <v>40</v>
      </c>
      <c r="AM11" s="155" t="s">
        <v>40</v>
      </c>
      <c r="AN11" s="155" t="s">
        <v>40</v>
      </c>
      <c r="AO11" s="158"/>
      <c r="AP11" s="153">
        <v>2929</v>
      </c>
      <c r="AQ11" s="155">
        <v>3200</v>
      </c>
      <c r="AR11" s="155">
        <v>3198</v>
      </c>
      <c r="AS11" s="155">
        <v>3380</v>
      </c>
      <c r="AT11" s="158">
        <v>3167.9103707590066</v>
      </c>
      <c r="AU11" s="153">
        <v>438.44492440604756</v>
      </c>
      <c r="AV11" s="155">
        <v>414.84032561051976</v>
      </c>
      <c r="AW11" s="155">
        <v>302.90456431535267</v>
      </c>
      <c r="AX11" s="155">
        <v>524.00835073068902</v>
      </c>
      <c r="AY11" s="158">
        <v>542.41071428571433</v>
      </c>
      <c r="AZ11" s="153">
        <v>1307.5734157650695</v>
      </c>
      <c r="BA11" s="155">
        <v>1232.8767123287671</v>
      </c>
      <c r="BB11" s="155">
        <v>920.35398230088492</v>
      </c>
      <c r="BC11" s="155">
        <v>1118.9427312775331</v>
      </c>
      <c r="BD11" s="158">
        <v>1438.5665529010239</v>
      </c>
      <c r="BE11" s="153">
        <v>462.28710462287103</v>
      </c>
      <c r="BF11" s="155">
        <v>500.55005500550055</v>
      </c>
      <c r="BG11" s="155">
        <v>638.00904977375558</v>
      </c>
      <c r="BH11" s="155">
        <v>773.13054499366285</v>
      </c>
      <c r="BI11" s="158">
        <v>728.84012539184948</v>
      </c>
      <c r="BJ11" s="153">
        <v>739.64803312629397</v>
      </c>
      <c r="BK11" s="155">
        <v>675.48550520686729</v>
      </c>
      <c r="BL11" s="155">
        <v>636.97566027964785</v>
      </c>
      <c r="BM11" s="155">
        <v>832.7347357619293</v>
      </c>
      <c r="BN11" s="158">
        <v>927.63157894736844</v>
      </c>
      <c r="BO11" s="169">
        <v>2294</v>
      </c>
      <c r="BP11" s="170">
        <v>2530</v>
      </c>
      <c r="BQ11" s="170">
        <v>2519</v>
      </c>
      <c r="BR11" s="170">
        <v>2670</v>
      </c>
      <c r="BS11" s="171">
        <v>2661.0435047361298</v>
      </c>
      <c r="BT11" s="153">
        <v>773.25134511913916</v>
      </c>
      <c r="BU11" s="155">
        <v>898.89025893958069</v>
      </c>
      <c r="BV11" s="155">
        <v>645.75363427697016</v>
      </c>
      <c r="BW11" s="155">
        <v>828.99628252788102</v>
      </c>
      <c r="BX11" s="158">
        <v>891.77489177489178</v>
      </c>
      <c r="BY11" s="153">
        <v>222.2222222222222</v>
      </c>
      <c r="BZ11" s="155">
        <v>208</v>
      </c>
      <c r="CA11" s="155">
        <v>277.77777777777777</v>
      </c>
      <c r="CB11" s="155">
        <v>313.43283582089555</v>
      </c>
      <c r="CC11" s="158">
        <v>341.1764705882353</v>
      </c>
      <c r="CD11" s="153">
        <v>500</v>
      </c>
      <c r="CE11" s="155">
        <v>520</v>
      </c>
      <c r="CF11" s="155">
        <v>666.99999999999989</v>
      </c>
      <c r="CG11" s="155">
        <v>500</v>
      </c>
      <c r="CH11" s="158">
        <v>600</v>
      </c>
      <c r="CI11" s="153" t="s">
        <v>40</v>
      </c>
      <c r="CJ11" s="155" t="s">
        <v>40</v>
      </c>
      <c r="CK11" s="155" t="s">
        <v>40</v>
      </c>
      <c r="CL11" s="155" t="s">
        <v>40</v>
      </c>
      <c r="CM11" s="158">
        <v>480</v>
      </c>
      <c r="CN11" s="153">
        <v>432.43243243243245</v>
      </c>
      <c r="CO11" s="155">
        <v>643.61702127659566</v>
      </c>
      <c r="CP11" s="155">
        <v>204.7244094488189</v>
      </c>
      <c r="CQ11" s="155">
        <v>502.39234449760761</v>
      </c>
      <c r="CR11" s="158">
        <v>648</v>
      </c>
      <c r="CS11" s="153">
        <v>723.93822393822393</v>
      </c>
      <c r="CT11" s="155">
        <v>860.56058645968085</v>
      </c>
      <c r="CU11" s="155">
        <v>650.21542416452439</v>
      </c>
      <c r="CV11" s="155">
        <v>848.88174807197947</v>
      </c>
      <c r="CW11" s="158">
        <v>928.61065694868512</v>
      </c>
      <c r="CX11" s="153">
        <v>74101.265822784815</v>
      </c>
      <c r="CY11" s="155">
        <v>77937.5</v>
      </c>
      <c r="CZ11" s="155">
        <v>81794.117647058825</v>
      </c>
      <c r="DA11" s="155">
        <v>79423.469387755104</v>
      </c>
      <c r="DB11" s="158">
        <v>80130.208333333328</v>
      </c>
      <c r="DC11" s="153">
        <v>373.95364689843217</v>
      </c>
      <c r="DD11" s="155">
        <v>479.51037786056412</v>
      </c>
      <c r="DE11" s="155">
        <v>443.32091538052157</v>
      </c>
      <c r="DF11" s="155">
        <v>520.625</v>
      </c>
      <c r="DG11" s="158">
        <v>494.98534951862706</v>
      </c>
      <c r="DH11" s="153" t="s">
        <v>40</v>
      </c>
      <c r="DI11" s="155" t="s">
        <v>40</v>
      </c>
      <c r="DJ11" s="155"/>
      <c r="DK11" s="155" t="s">
        <v>40</v>
      </c>
      <c r="DL11" s="158"/>
      <c r="DM11" s="153">
        <v>1501.8260869565217</v>
      </c>
      <c r="DN11" s="155">
        <v>1612.8</v>
      </c>
      <c r="DO11" s="155">
        <v>1398.4615384615386</v>
      </c>
      <c r="DP11" s="155">
        <v>1536</v>
      </c>
      <c r="DQ11" s="158">
        <v>1680</v>
      </c>
      <c r="DR11" s="153">
        <v>1809</v>
      </c>
      <c r="DS11" s="155">
        <v>1790</v>
      </c>
      <c r="DT11" s="155">
        <v>1962</v>
      </c>
      <c r="DU11" s="155">
        <v>2000</v>
      </c>
      <c r="DV11" s="158">
        <v>1930.06993006993</v>
      </c>
      <c r="DW11" s="153" t="s">
        <v>92</v>
      </c>
      <c r="DX11" s="155" t="s">
        <v>40</v>
      </c>
      <c r="DY11" s="155" t="s">
        <v>40</v>
      </c>
      <c r="DZ11" s="155" t="s">
        <v>40</v>
      </c>
      <c r="EA11" s="283"/>
      <c r="EB11" s="153">
        <v>349.8</v>
      </c>
      <c r="EC11" s="155">
        <v>351.3</v>
      </c>
      <c r="ED11" s="155">
        <v>349.3</v>
      </c>
      <c r="EE11" s="155" t="s">
        <v>40</v>
      </c>
      <c r="EF11" s="158">
        <v>349.99911585601717</v>
      </c>
      <c r="EG11" s="153" t="s">
        <v>92</v>
      </c>
      <c r="EH11" s="155">
        <v>194</v>
      </c>
      <c r="EI11" s="155">
        <v>196</v>
      </c>
      <c r="EJ11" s="155" t="s">
        <v>92</v>
      </c>
      <c r="EK11" s="158">
        <v>200</v>
      </c>
      <c r="EL11" s="153">
        <v>64.099999999999994</v>
      </c>
      <c r="EM11" s="155" t="s">
        <v>92</v>
      </c>
      <c r="EN11" s="155">
        <v>89.4</v>
      </c>
      <c r="EO11" s="155" t="s">
        <v>92</v>
      </c>
      <c r="EP11" s="158">
        <v>103.21763782995237</v>
      </c>
      <c r="EQ11" s="155" t="s">
        <v>92</v>
      </c>
      <c r="ER11" s="155">
        <v>2</v>
      </c>
      <c r="ES11" s="155" t="s">
        <v>92</v>
      </c>
      <c r="ET11" s="155" t="s">
        <v>92</v>
      </c>
      <c r="EU11" s="158"/>
      <c r="EV11" s="153">
        <v>32.869999999999997</v>
      </c>
      <c r="EW11" s="155">
        <v>30</v>
      </c>
      <c r="EX11" s="155" t="s">
        <v>92</v>
      </c>
      <c r="EY11" s="155" t="s">
        <v>92</v>
      </c>
      <c r="EZ11" s="158">
        <v>45.841455985379227</v>
      </c>
      <c r="FA11" s="153">
        <v>63.64</v>
      </c>
      <c r="FB11" s="155">
        <v>62</v>
      </c>
      <c r="FC11" s="155" t="s">
        <v>92</v>
      </c>
      <c r="FD11" s="155" t="s">
        <v>92</v>
      </c>
      <c r="FE11" s="158">
        <v>85.246913580246911</v>
      </c>
      <c r="FF11" s="153">
        <v>44.15</v>
      </c>
      <c r="FG11" s="155">
        <v>71.900000000000006</v>
      </c>
      <c r="FH11" s="155" t="s">
        <v>92</v>
      </c>
      <c r="FI11" s="155" t="s">
        <v>92</v>
      </c>
      <c r="FJ11" s="248">
        <v>38.268156424581008</v>
      </c>
      <c r="FK11" s="132"/>
      <c r="FL11" s="133"/>
    </row>
    <row r="12" spans="1:168" s="134" customFormat="1" ht="15" customHeight="1">
      <c r="A12" s="139" t="s">
        <v>41</v>
      </c>
      <c r="B12" s="144">
        <v>1776.5995982480981</v>
      </c>
      <c r="C12" s="145">
        <v>1924.7511721641852</v>
      </c>
      <c r="D12" s="145">
        <v>2064.7773279352227</v>
      </c>
      <c r="E12" s="145">
        <v>2085.8944362929769</v>
      </c>
      <c r="F12" s="159">
        <v>2092.3554814758695</v>
      </c>
      <c r="G12" s="144">
        <v>1504.7318611987382</v>
      </c>
      <c r="H12" s="145">
        <v>1594.5945945945946</v>
      </c>
      <c r="I12" s="145">
        <v>1756.7567567567567</v>
      </c>
      <c r="J12" s="145">
        <v>1498.4678243105209</v>
      </c>
      <c r="K12" s="159">
        <v>1510.135135135135</v>
      </c>
      <c r="L12" s="144" t="s">
        <v>40</v>
      </c>
      <c r="M12" s="145" t="s">
        <v>40</v>
      </c>
      <c r="N12" s="145"/>
      <c r="O12" s="145" t="s">
        <v>40</v>
      </c>
      <c r="P12" s="159"/>
      <c r="Q12" s="144" t="s">
        <v>40</v>
      </c>
      <c r="R12" s="145" t="s">
        <v>40</v>
      </c>
      <c r="S12" s="145"/>
      <c r="T12" s="145" t="s">
        <v>40</v>
      </c>
      <c r="U12" s="159"/>
      <c r="V12" s="144">
        <v>1379.7845519138207</v>
      </c>
      <c r="W12" s="145">
        <v>1434.5898004434591</v>
      </c>
      <c r="X12" s="145">
        <v>1473.1182795698926</v>
      </c>
      <c r="Y12" s="145">
        <v>1436.0443077959819</v>
      </c>
      <c r="Z12" s="159">
        <v>1467.0353041259041</v>
      </c>
      <c r="AA12" s="144" t="s">
        <v>40</v>
      </c>
      <c r="AB12" s="145" t="s">
        <v>40</v>
      </c>
      <c r="AC12" s="145"/>
      <c r="AD12" s="145" t="s">
        <v>40</v>
      </c>
      <c r="AE12" s="159"/>
      <c r="AF12" s="144">
        <v>859.81308411214957</v>
      </c>
      <c r="AG12" s="145">
        <v>925.07271132450023</v>
      </c>
      <c r="AH12" s="145">
        <v>1000</v>
      </c>
      <c r="AI12" s="145">
        <v>1032.4145534729878</v>
      </c>
      <c r="AJ12" s="159">
        <v>1049.7797356828194</v>
      </c>
      <c r="AK12" s="144" t="s">
        <v>40</v>
      </c>
      <c r="AL12" s="145" t="s">
        <v>40</v>
      </c>
      <c r="AM12" s="145" t="s">
        <v>40</v>
      </c>
      <c r="AN12" s="145" t="s">
        <v>40</v>
      </c>
      <c r="AO12" s="159"/>
      <c r="AP12" s="144">
        <v>1577</v>
      </c>
      <c r="AQ12" s="145">
        <v>1691</v>
      </c>
      <c r="AR12" s="145">
        <v>1799</v>
      </c>
      <c r="AS12" s="145">
        <v>1802</v>
      </c>
      <c r="AT12" s="159">
        <v>1824.6445497630332</v>
      </c>
      <c r="AU12" s="144">
        <v>833.33333333333337</v>
      </c>
      <c r="AV12" s="145">
        <v>833.33333333333337</v>
      </c>
      <c r="AW12" s="145">
        <v>878.78787878787864</v>
      </c>
      <c r="AX12" s="145">
        <v>967.61133603238864</v>
      </c>
      <c r="AY12" s="159">
        <v>1000</v>
      </c>
      <c r="AZ12" s="144" t="s">
        <v>40</v>
      </c>
      <c r="BA12" s="145" t="s">
        <v>40</v>
      </c>
      <c r="BB12" s="145"/>
      <c r="BC12" s="145" t="s">
        <v>40</v>
      </c>
      <c r="BD12" s="159"/>
      <c r="BE12" s="144">
        <v>1108.4337349397588</v>
      </c>
      <c r="BF12" s="145">
        <v>1024.0963855421685</v>
      </c>
      <c r="BG12" s="145">
        <v>1111.1111111111111</v>
      </c>
      <c r="BH12" s="145">
        <v>1130.4347826086957</v>
      </c>
      <c r="BI12" s="159">
        <v>1157.6086956521738</v>
      </c>
      <c r="BJ12" s="144">
        <v>1089.8876404494379</v>
      </c>
      <c r="BK12" s="145">
        <v>1055.3359683794465</v>
      </c>
      <c r="BL12" s="145">
        <v>1105.2631578947369</v>
      </c>
      <c r="BM12" s="145">
        <v>1121.9357565511414</v>
      </c>
      <c r="BN12" s="159">
        <v>1149.4845360824741</v>
      </c>
      <c r="BO12" s="172">
        <v>1555</v>
      </c>
      <c r="BP12" s="146">
        <v>1663</v>
      </c>
      <c r="BQ12" s="146">
        <v>1767</v>
      </c>
      <c r="BR12" s="146">
        <v>1772</v>
      </c>
      <c r="BS12" s="173">
        <v>1794.0943228996596</v>
      </c>
      <c r="BT12" s="144">
        <v>800</v>
      </c>
      <c r="BU12" s="145">
        <v>730</v>
      </c>
      <c r="BV12" s="145">
        <v>882.35294117647061</v>
      </c>
      <c r="BW12" s="145">
        <v>876.40449438202245</v>
      </c>
      <c r="BX12" s="159">
        <v>949.1525423728815</v>
      </c>
      <c r="BY12" s="144">
        <v>636.36363636363626</v>
      </c>
      <c r="BZ12" s="145">
        <v>727.27272727272725</v>
      </c>
      <c r="CA12" s="145">
        <v>805.30973451327452</v>
      </c>
      <c r="CB12" s="145">
        <v>0</v>
      </c>
      <c r="CC12" s="159">
        <v>818.75</v>
      </c>
      <c r="CD12" s="144">
        <v>918.91891891891896</v>
      </c>
      <c r="CE12" s="145">
        <v>893.38235294117646</v>
      </c>
      <c r="CF12" s="145">
        <v>984.98927805575408</v>
      </c>
      <c r="CG12" s="145">
        <v>904.7761978013732</v>
      </c>
      <c r="CH12" s="159">
        <v>936.25498007968133</v>
      </c>
      <c r="CI12" s="144" t="s">
        <v>40</v>
      </c>
      <c r="CJ12" s="145" t="s">
        <v>40</v>
      </c>
      <c r="CK12" s="145" t="s">
        <v>40</v>
      </c>
      <c r="CL12" s="145" t="s">
        <v>40</v>
      </c>
      <c r="CM12" s="159"/>
      <c r="CN12" s="144" t="s">
        <v>40</v>
      </c>
      <c r="CO12" s="145" t="s">
        <v>40</v>
      </c>
      <c r="CP12" s="145"/>
      <c r="CQ12" s="145" t="s">
        <v>40</v>
      </c>
      <c r="CR12" s="159"/>
      <c r="CS12" s="144">
        <v>926.80530538726066</v>
      </c>
      <c r="CT12" s="145">
        <v>919.77848101265829</v>
      </c>
      <c r="CU12" s="145">
        <v>1015.3846153846154</v>
      </c>
      <c r="CV12" s="145">
        <v>909.42904965594198</v>
      </c>
      <c r="CW12" s="159">
        <v>957.60902714242161</v>
      </c>
      <c r="CX12" s="144">
        <v>18066.666666666668</v>
      </c>
      <c r="CY12" s="145">
        <v>19333.333333333332</v>
      </c>
      <c r="CZ12" s="145">
        <v>19354.83870967742</v>
      </c>
      <c r="DA12" s="145">
        <v>19706.535947712418</v>
      </c>
      <c r="DB12" s="159">
        <v>19455.128205128203</v>
      </c>
      <c r="DC12" s="144" t="s">
        <v>40</v>
      </c>
      <c r="DD12" s="145" t="s">
        <v>40</v>
      </c>
      <c r="DE12" s="145"/>
      <c r="DF12" s="145" t="s">
        <v>40</v>
      </c>
      <c r="DG12" s="159"/>
      <c r="DH12" s="144" t="s">
        <v>40</v>
      </c>
      <c r="DI12" s="145" t="s">
        <v>40</v>
      </c>
      <c r="DJ12" s="145"/>
      <c r="DK12" s="145" t="s">
        <v>40</v>
      </c>
      <c r="DL12" s="159"/>
      <c r="DM12" s="144" t="s">
        <v>40</v>
      </c>
      <c r="DN12" s="145" t="s">
        <v>40</v>
      </c>
      <c r="DO12" s="145"/>
      <c r="DP12" s="145" t="s">
        <v>40</v>
      </c>
      <c r="DQ12" s="159"/>
      <c r="DR12" s="144"/>
      <c r="DS12" s="145"/>
      <c r="DT12" s="145"/>
      <c r="DU12" s="145" t="s">
        <v>40</v>
      </c>
      <c r="DV12" s="159"/>
      <c r="DW12" s="144">
        <v>16.2</v>
      </c>
      <c r="DX12" s="145"/>
      <c r="DY12" s="145" t="s">
        <v>40</v>
      </c>
      <c r="DZ12" s="145" t="s">
        <v>40</v>
      </c>
      <c r="EA12" s="284"/>
      <c r="EB12" s="144"/>
      <c r="EC12" s="145">
        <v>26</v>
      </c>
      <c r="ED12" s="145">
        <v>30</v>
      </c>
      <c r="EE12" s="145" t="s">
        <v>40</v>
      </c>
      <c r="EF12" s="159">
        <v>30.640243902439018</v>
      </c>
      <c r="EG12" s="144"/>
      <c r="EH12" s="145">
        <v>80</v>
      </c>
      <c r="EI12" s="145">
        <v>80</v>
      </c>
      <c r="EJ12" s="145" t="s">
        <v>92</v>
      </c>
      <c r="EK12" s="159"/>
      <c r="EL12" s="144" t="s">
        <v>92</v>
      </c>
      <c r="EM12" s="145">
        <v>64.099999999999994</v>
      </c>
      <c r="EN12" s="145"/>
      <c r="EO12" s="145" t="s">
        <v>92</v>
      </c>
      <c r="EP12" s="159"/>
      <c r="EQ12" s="145" t="s">
        <v>92</v>
      </c>
      <c r="ER12" s="145" t="s">
        <v>92</v>
      </c>
      <c r="ES12" s="145" t="s">
        <v>92</v>
      </c>
      <c r="ET12" s="145" t="s">
        <v>92</v>
      </c>
      <c r="EU12" s="159"/>
      <c r="EV12" s="144">
        <v>14.21</v>
      </c>
      <c r="EW12" s="145">
        <v>21.2</v>
      </c>
      <c r="EX12" s="145" t="s">
        <v>92</v>
      </c>
      <c r="EY12" s="145" t="s">
        <v>92</v>
      </c>
      <c r="EZ12" s="159">
        <v>17.600000000000001</v>
      </c>
      <c r="FA12" s="144">
        <v>40</v>
      </c>
      <c r="FB12" s="145">
        <v>47.7</v>
      </c>
      <c r="FC12" s="145" t="s">
        <v>92</v>
      </c>
      <c r="FD12" s="145" t="s">
        <v>92</v>
      </c>
      <c r="FE12" s="159">
        <v>44.6875</v>
      </c>
      <c r="FF12" s="144">
        <v>73.88</v>
      </c>
      <c r="FG12" s="145">
        <v>77.900000000000006</v>
      </c>
      <c r="FH12" s="145" t="s">
        <v>92</v>
      </c>
      <c r="FI12" s="145" t="s">
        <v>92</v>
      </c>
      <c r="FJ12" s="249">
        <v>81.428571428571416</v>
      </c>
      <c r="FK12" s="132"/>
      <c r="FL12" s="133"/>
    </row>
    <row r="13" spans="1:168" s="134" customFormat="1" ht="15" customHeight="1">
      <c r="A13" s="139" t="s">
        <v>42</v>
      </c>
      <c r="B13" s="153">
        <v>1737.2445238658081</v>
      </c>
      <c r="C13" s="155">
        <v>1842.8063379966611</v>
      </c>
      <c r="D13" s="155">
        <v>1780.193617558022</v>
      </c>
      <c r="E13" s="155">
        <v>2061.1076950281931</v>
      </c>
      <c r="F13" s="158">
        <v>2011.7841113983395</v>
      </c>
      <c r="G13" s="153">
        <v>1087.3287671232877</v>
      </c>
      <c r="H13" s="155">
        <v>1178.5714285714287</v>
      </c>
      <c r="I13" s="155">
        <v>1147.0420391858474</v>
      </c>
      <c r="J13" s="155">
        <v>1303.9244614930656</v>
      </c>
      <c r="K13" s="158">
        <v>1292.4256951102589</v>
      </c>
      <c r="L13" s="153" t="s">
        <v>40</v>
      </c>
      <c r="M13" s="155" t="s">
        <v>40</v>
      </c>
      <c r="N13" s="155"/>
      <c r="O13" s="155" t="s">
        <v>40</v>
      </c>
      <c r="P13" s="158"/>
      <c r="Q13" s="153" t="s">
        <v>40</v>
      </c>
      <c r="R13" s="155" t="s">
        <v>40</v>
      </c>
      <c r="S13" s="155"/>
      <c r="T13" s="155" t="s">
        <v>40</v>
      </c>
      <c r="U13" s="158"/>
      <c r="V13" s="153">
        <v>725.98942559416867</v>
      </c>
      <c r="W13" s="155">
        <v>722.22222222222217</v>
      </c>
      <c r="X13" s="155">
        <v>719.24882629107981</v>
      </c>
      <c r="Y13" s="155">
        <v>897.04641350210977</v>
      </c>
      <c r="Z13" s="158">
        <v>898.11798919817204</v>
      </c>
      <c r="AA13" s="153" t="s">
        <v>40</v>
      </c>
      <c r="AB13" s="155" t="s">
        <v>40</v>
      </c>
      <c r="AC13" s="155"/>
      <c r="AD13" s="155" t="s">
        <v>40</v>
      </c>
      <c r="AE13" s="158"/>
      <c r="AF13" s="153">
        <v>469.69696969696975</v>
      </c>
      <c r="AG13" s="155">
        <v>510.99112996529118</v>
      </c>
      <c r="AH13" s="155">
        <v>509.76909413854355</v>
      </c>
      <c r="AI13" s="155">
        <v>494.35665914221221</v>
      </c>
      <c r="AJ13" s="158">
        <v>613.97058823529403</v>
      </c>
      <c r="AK13" s="153" t="s">
        <v>40</v>
      </c>
      <c r="AL13" s="155" t="s">
        <v>40</v>
      </c>
      <c r="AM13" s="155" t="s">
        <v>40</v>
      </c>
      <c r="AN13" s="155" t="s">
        <v>40</v>
      </c>
      <c r="AO13" s="158"/>
      <c r="AP13" s="153">
        <v>1712</v>
      </c>
      <c r="AQ13" s="155">
        <v>1821</v>
      </c>
      <c r="AR13" s="155">
        <v>1756</v>
      </c>
      <c r="AS13" s="155">
        <v>2038</v>
      </c>
      <c r="AT13" s="158">
        <v>1989.1066765802295</v>
      </c>
      <c r="AU13" s="153">
        <v>709.0322580645161</v>
      </c>
      <c r="AV13" s="155">
        <v>718.30985915492954</v>
      </c>
      <c r="AW13" s="155">
        <v>714.03508771929819</v>
      </c>
      <c r="AX13" s="155">
        <v>828.85906040268469</v>
      </c>
      <c r="AY13" s="158">
        <v>920.06525285481234</v>
      </c>
      <c r="AZ13" s="153">
        <v>516.66666666666674</v>
      </c>
      <c r="BA13" s="155">
        <v>500</v>
      </c>
      <c r="BB13" s="155">
        <v>508.57142857142856</v>
      </c>
      <c r="BC13" s="155">
        <v>557.47126436781616</v>
      </c>
      <c r="BD13" s="158">
        <v>697.56097560975616</v>
      </c>
      <c r="BE13" s="153">
        <v>552.65610438024225</v>
      </c>
      <c r="BF13" s="155">
        <v>546.92832764505113</v>
      </c>
      <c r="BG13" s="155">
        <v>571.42857142857144</v>
      </c>
      <c r="BH13" s="155">
        <v>587.91373371274528</v>
      </c>
      <c r="BI13" s="158">
        <v>685.36791654919671</v>
      </c>
      <c r="BJ13" s="153">
        <v>560.69123464501342</v>
      </c>
      <c r="BK13" s="155">
        <v>554.6667299658186</v>
      </c>
      <c r="BL13" s="155">
        <v>572.68170426065171</v>
      </c>
      <c r="BM13" s="155">
        <v>597.70603228547134</v>
      </c>
      <c r="BN13" s="158">
        <v>695.12195121951231</v>
      </c>
      <c r="BO13" s="169">
        <v>1662</v>
      </c>
      <c r="BP13" s="170">
        <v>1763</v>
      </c>
      <c r="BQ13" s="170">
        <v>1704</v>
      </c>
      <c r="BR13" s="170">
        <v>1962</v>
      </c>
      <c r="BS13" s="171">
        <v>1916.1081510641075</v>
      </c>
      <c r="BT13" s="153" t="s">
        <v>40</v>
      </c>
      <c r="BU13" s="155" t="s">
        <v>40</v>
      </c>
      <c r="BV13" s="155"/>
      <c r="BW13" s="155" t="s">
        <v>40</v>
      </c>
      <c r="BX13" s="158"/>
      <c r="BY13" s="153">
        <v>562.5</v>
      </c>
      <c r="BZ13" s="155">
        <v>563.02521008403357</v>
      </c>
      <c r="CA13" s="155">
        <v>565.91099916036944</v>
      </c>
      <c r="CB13" s="155">
        <v>702.01577563540752</v>
      </c>
      <c r="CC13" s="158">
        <v>732.47863247863256</v>
      </c>
      <c r="CD13" s="153">
        <v>525.11229073091056</v>
      </c>
      <c r="CE13" s="155">
        <v>580.99623273336135</v>
      </c>
      <c r="CF13" s="155">
        <v>559.9866927267434</v>
      </c>
      <c r="CG13" s="155">
        <v>609.58855098389984</v>
      </c>
      <c r="CH13" s="158">
        <v>605.25090440202007</v>
      </c>
      <c r="CI13" s="153">
        <v>516.95134575569352</v>
      </c>
      <c r="CJ13" s="155">
        <v>521.12676056338034</v>
      </c>
      <c r="CK13" s="155">
        <v>520.22315202231516</v>
      </c>
      <c r="CL13" s="155">
        <v>568.24925816023745</v>
      </c>
      <c r="CM13" s="158">
        <v>642.73789649415687</v>
      </c>
      <c r="CN13" s="153">
        <v>416.66666666666669</v>
      </c>
      <c r="CO13" s="155">
        <v>422.29038854805725</v>
      </c>
      <c r="CP13" s="155">
        <v>428.5714285714285</v>
      </c>
      <c r="CQ13" s="155">
        <v>533.33333333333337</v>
      </c>
      <c r="CR13" s="158">
        <v>511.36363636363637</v>
      </c>
      <c r="CS13" s="153">
        <v>525.50627578592594</v>
      </c>
      <c r="CT13" s="155">
        <v>576.02426896856889</v>
      </c>
      <c r="CU13" s="155">
        <v>557.28234943351219</v>
      </c>
      <c r="CV13" s="155">
        <v>609.88831559009861</v>
      </c>
      <c r="CW13" s="158">
        <v>610.89073205914156</v>
      </c>
      <c r="CX13" s="153">
        <v>39077.490774907747</v>
      </c>
      <c r="CY13" s="155">
        <v>36196</v>
      </c>
      <c r="CZ13" s="155">
        <v>38610.95996890789</v>
      </c>
      <c r="DA13" s="155">
        <v>35613.43955663318</v>
      </c>
      <c r="DB13" s="158">
        <v>36972.833562585976</v>
      </c>
      <c r="DC13" s="153">
        <v>80.042527339003655</v>
      </c>
      <c r="DD13" s="155" t="s">
        <v>100</v>
      </c>
      <c r="DE13" s="155" t="s">
        <v>100</v>
      </c>
      <c r="DF13" s="155" t="s">
        <v>100</v>
      </c>
      <c r="DG13" s="158" t="s">
        <v>100</v>
      </c>
      <c r="DH13" s="153">
        <v>1971.7304747320061</v>
      </c>
      <c r="DI13" s="155">
        <v>1806.9341894060997</v>
      </c>
      <c r="DJ13" s="155">
        <v>1669.0085417937767</v>
      </c>
      <c r="DK13" s="155">
        <v>1543.0941772929789</v>
      </c>
      <c r="DL13" s="158">
        <v>1849.137782870238</v>
      </c>
      <c r="DM13" s="153">
        <v>727.2</v>
      </c>
      <c r="DN13" s="155">
        <v>910.8</v>
      </c>
      <c r="DO13" s="155">
        <v>916.90280065897855</v>
      </c>
      <c r="DP13" s="155">
        <v>1008.080357142857</v>
      </c>
      <c r="DQ13" s="158">
        <v>1187.4324324324323</v>
      </c>
      <c r="DR13" s="153">
        <v>532</v>
      </c>
      <c r="DS13" s="155">
        <v>531</v>
      </c>
      <c r="DT13" s="155">
        <v>528</v>
      </c>
      <c r="DU13" s="155">
        <v>536</v>
      </c>
      <c r="DV13" s="158"/>
      <c r="DW13" s="153">
        <v>15.5</v>
      </c>
      <c r="DX13" s="155">
        <v>14.9</v>
      </c>
      <c r="DY13" s="155" t="s">
        <v>40</v>
      </c>
      <c r="DZ13" s="155" t="s">
        <v>40</v>
      </c>
      <c r="EA13" s="283">
        <v>20.67</v>
      </c>
      <c r="EB13" s="153">
        <v>150.80000000000001</v>
      </c>
      <c r="EC13" s="155">
        <v>150.80000000000001</v>
      </c>
      <c r="ED13" s="155">
        <v>152</v>
      </c>
      <c r="EE13" s="155" t="s">
        <v>40</v>
      </c>
      <c r="EF13" s="158">
        <v>168.82258001023501</v>
      </c>
      <c r="EG13" s="153">
        <v>68.099999999999994</v>
      </c>
      <c r="EH13" s="155">
        <v>85.2</v>
      </c>
      <c r="EI13" s="155">
        <v>88</v>
      </c>
      <c r="EJ13" s="155" t="s">
        <v>92</v>
      </c>
      <c r="EK13" s="158">
        <v>71.47535628241252</v>
      </c>
      <c r="EL13" s="153">
        <v>53.7</v>
      </c>
      <c r="EM13" s="155">
        <v>53.7</v>
      </c>
      <c r="EN13" s="155">
        <v>92.9</v>
      </c>
      <c r="EO13" s="155" t="s">
        <v>92</v>
      </c>
      <c r="EP13" s="158">
        <v>46.468640340038547</v>
      </c>
      <c r="EQ13" s="155" t="s">
        <v>92</v>
      </c>
      <c r="ER13" s="155">
        <v>19.8</v>
      </c>
      <c r="ES13" s="155" t="s">
        <v>92</v>
      </c>
      <c r="ET13" s="155" t="s">
        <v>92</v>
      </c>
      <c r="EU13" s="158">
        <v>5.7102272727272716</v>
      </c>
      <c r="EV13" s="153">
        <v>6.4</v>
      </c>
      <c r="EW13" s="155">
        <v>7.4</v>
      </c>
      <c r="EX13" s="155" t="s">
        <v>92</v>
      </c>
      <c r="EY13" s="155" t="s">
        <v>92</v>
      </c>
      <c r="EZ13" s="158">
        <v>8.7103594080338258</v>
      </c>
      <c r="FA13" s="153">
        <v>7.26</v>
      </c>
      <c r="FB13" s="155">
        <v>8.3000000000000007</v>
      </c>
      <c r="FC13" s="155" t="s">
        <v>92</v>
      </c>
      <c r="FD13" s="155" t="s">
        <v>92</v>
      </c>
      <c r="FE13" s="158">
        <v>9.6750459840588601</v>
      </c>
      <c r="FF13" s="153" t="s">
        <v>92</v>
      </c>
      <c r="FG13" s="155">
        <v>71.900000000000006</v>
      </c>
      <c r="FH13" s="155" t="s">
        <v>92</v>
      </c>
      <c r="FI13" s="155" t="s">
        <v>92</v>
      </c>
      <c r="FJ13" s="248">
        <v>77.988905183957144</v>
      </c>
      <c r="FK13" s="132"/>
      <c r="FL13" s="133"/>
    </row>
    <row r="14" spans="1:168" s="134" customFormat="1" ht="15" customHeight="1">
      <c r="A14" s="139" t="s">
        <v>43</v>
      </c>
      <c r="B14" s="144">
        <v>1119.9846903530554</v>
      </c>
      <c r="C14" s="145">
        <v>1095.196401714411</v>
      </c>
      <c r="D14" s="145">
        <v>2154.852073142114</v>
      </c>
      <c r="E14" s="145">
        <v>2282.3737681462553</v>
      </c>
      <c r="F14" s="159">
        <v>1758.6020039542484</v>
      </c>
      <c r="G14" s="144">
        <v>2083.9545348853117</v>
      </c>
      <c r="H14" s="145">
        <v>1948.0000000000002</v>
      </c>
      <c r="I14" s="145">
        <v>2206.0102993150913</v>
      </c>
      <c r="J14" s="145">
        <v>2426.6</v>
      </c>
      <c r="K14" s="159">
        <v>2358.4000000000005</v>
      </c>
      <c r="L14" s="144">
        <v>1040.2298850574714</v>
      </c>
      <c r="M14" s="145">
        <v>1064.516129032258</v>
      </c>
      <c r="N14" s="145">
        <v>1064.3564356435645</v>
      </c>
      <c r="O14" s="145">
        <v>1072</v>
      </c>
      <c r="P14" s="159">
        <v>1065.0406504065043</v>
      </c>
      <c r="Q14" s="144">
        <v>1108.4745762711864</v>
      </c>
      <c r="R14" s="145">
        <v>1102.0408163265306</v>
      </c>
      <c r="S14" s="145">
        <v>1113.3333333333333</v>
      </c>
      <c r="T14" s="145">
        <v>1141.509433962264</v>
      </c>
      <c r="U14" s="159">
        <v>1136.3636363636363</v>
      </c>
      <c r="V14" s="144">
        <v>2340.8213019250252</v>
      </c>
      <c r="W14" s="145">
        <v>2230.042135266599</v>
      </c>
      <c r="X14" s="145">
        <v>2386.3225577054131</v>
      </c>
      <c r="Y14" s="145">
        <v>3611.1637811583851</v>
      </c>
      <c r="Z14" s="159">
        <v>2884.0290302318599</v>
      </c>
      <c r="AA14" s="144">
        <v>807.69230769230774</v>
      </c>
      <c r="AB14" s="145">
        <v>800</v>
      </c>
      <c r="AC14" s="145">
        <v>1213.1782945736434</v>
      </c>
      <c r="AD14" s="145">
        <v>1180.1007556675061</v>
      </c>
      <c r="AE14" s="159">
        <v>1015.6472261735419</v>
      </c>
      <c r="AF14" s="144">
        <v>750</v>
      </c>
      <c r="AG14" s="145">
        <v>762.7450980392158</v>
      </c>
      <c r="AH14" s="145">
        <v>761.06194690265488</v>
      </c>
      <c r="AI14" s="145">
        <v>764.7058823529411</v>
      </c>
      <c r="AJ14" s="159">
        <v>754.51263537906129</v>
      </c>
      <c r="AK14" s="144">
        <v>1121.7391304347825</v>
      </c>
      <c r="AL14" s="145">
        <v>1264.4836272040302</v>
      </c>
      <c r="AM14" s="145">
        <v>1542.5138632162664</v>
      </c>
      <c r="AN14" s="145">
        <v>1460.2109300095879</v>
      </c>
      <c r="AO14" s="159">
        <v>1398.4298331697744</v>
      </c>
      <c r="AP14" s="144">
        <v>1595</v>
      </c>
      <c r="AQ14" s="145">
        <v>1544</v>
      </c>
      <c r="AR14" s="145">
        <v>2193</v>
      </c>
      <c r="AS14" s="145">
        <v>2475</v>
      </c>
      <c r="AT14" s="159">
        <v>2100.3617972154052</v>
      </c>
      <c r="AU14" s="144">
        <v>1513.9784946236562</v>
      </c>
      <c r="AV14" s="145">
        <v>1403.8461538461538</v>
      </c>
      <c r="AW14" s="145">
        <v>1513.7821961138727</v>
      </c>
      <c r="AX14" s="145">
        <v>2131.16236996834</v>
      </c>
      <c r="AY14" s="159">
        <v>1667.1239140374942</v>
      </c>
      <c r="AZ14" s="144">
        <v>1014.4097222222222</v>
      </c>
      <c r="BA14" s="145">
        <v>1187.0078740157483</v>
      </c>
      <c r="BB14" s="145">
        <v>1294.5736434108526</v>
      </c>
      <c r="BC14" s="145">
        <v>1402.1473889702295</v>
      </c>
      <c r="BD14" s="159">
        <v>1146.9101581607697</v>
      </c>
      <c r="BE14" s="144">
        <v>775.55277430120998</v>
      </c>
      <c r="BF14" s="145">
        <v>824.29906542056074</v>
      </c>
      <c r="BG14" s="145">
        <v>902.93453724604967</v>
      </c>
      <c r="BH14" s="145">
        <v>947.36233225358615</v>
      </c>
      <c r="BI14" s="159">
        <v>996.3528169689987</v>
      </c>
      <c r="BJ14" s="144">
        <v>836.58510675967557</v>
      </c>
      <c r="BK14" s="145">
        <v>878.20491883594082</v>
      </c>
      <c r="BL14" s="145">
        <v>975.20598108025638</v>
      </c>
      <c r="BM14" s="145">
        <v>1052.3091240451354</v>
      </c>
      <c r="BN14" s="159">
        <v>1044.1635330826464</v>
      </c>
      <c r="BO14" s="172">
        <v>1530</v>
      </c>
      <c r="BP14" s="146">
        <v>1479</v>
      </c>
      <c r="BQ14" s="146">
        <v>2098</v>
      </c>
      <c r="BR14" s="146">
        <v>2366</v>
      </c>
      <c r="BS14" s="173">
        <v>2017.8009215177685</v>
      </c>
      <c r="BT14" s="144">
        <v>1749.9999999999998</v>
      </c>
      <c r="BU14" s="145">
        <v>1000</v>
      </c>
      <c r="BV14" s="145">
        <v>1024.6913580246912</v>
      </c>
      <c r="BW14" s="145">
        <v>1026.3157894736844</v>
      </c>
      <c r="BX14" s="159">
        <v>1022.4719101123596</v>
      </c>
      <c r="BY14" s="144">
        <v>779.22077922077926</v>
      </c>
      <c r="BZ14" s="145">
        <v>777.77777777777783</v>
      </c>
      <c r="CA14" s="145">
        <v>882.35294117647072</v>
      </c>
      <c r="CB14" s="145">
        <v>882.35294117647061</v>
      </c>
      <c r="CC14" s="159">
        <v>872.80701754385973</v>
      </c>
      <c r="CD14" s="144">
        <v>1007.8917700112739</v>
      </c>
      <c r="CE14" s="145">
        <v>1027.5545350172217</v>
      </c>
      <c r="CF14" s="145">
        <v>1028.6582530720691</v>
      </c>
      <c r="CG14" s="145">
        <v>1131.7392305920296</v>
      </c>
      <c r="CH14" s="159">
        <v>1245</v>
      </c>
      <c r="CI14" s="144">
        <v>845.90163934426232</v>
      </c>
      <c r="CJ14" s="145">
        <v>888.88888888888891</v>
      </c>
      <c r="CK14" s="145">
        <v>865.13017498932982</v>
      </c>
      <c r="CL14" s="145">
        <v>867.09148839326372</v>
      </c>
      <c r="CM14" s="159">
        <v>850.02678093197642</v>
      </c>
      <c r="CN14" s="144">
        <v>1000</v>
      </c>
      <c r="CO14" s="145">
        <v>950</v>
      </c>
      <c r="CP14" s="145">
        <v>1000</v>
      </c>
      <c r="CQ14" s="145">
        <v>1000</v>
      </c>
      <c r="CR14" s="159">
        <v>937.5</v>
      </c>
      <c r="CS14" s="144">
        <v>1041.8587896253603</v>
      </c>
      <c r="CT14" s="145">
        <v>1048.3188428098795</v>
      </c>
      <c r="CU14" s="145">
        <v>1045.5640506708644</v>
      </c>
      <c r="CV14" s="145">
        <v>1119.7156250000005</v>
      </c>
      <c r="CW14" s="159">
        <v>1189.1169053042631</v>
      </c>
      <c r="CX14" s="144">
        <v>43421.915444348575</v>
      </c>
      <c r="CY14" s="145">
        <v>51466.129032258068</v>
      </c>
      <c r="CZ14" s="145">
        <v>51713.683631865868</v>
      </c>
      <c r="DA14" s="145">
        <v>50896.460813293917</v>
      </c>
      <c r="DB14" s="159">
        <v>49915.836788468245</v>
      </c>
      <c r="DC14" s="144" t="s">
        <v>40</v>
      </c>
      <c r="DD14" s="145" t="s">
        <v>40</v>
      </c>
      <c r="DE14" s="145"/>
      <c r="DF14" s="145" t="s">
        <v>40</v>
      </c>
      <c r="DG14" s="159"/>
      <c r="DH14" s="144">
        <v>1638.0146460537023</v>
      </c>
      <c r="DI14" s="145">
        <v>1641.580266249021</v>
      </c>
      <c r="DJ14" s="145">
        <v>2078.918416363214</v>
      </c>
      <c r="DK14" s="145">
        <v>2179.9528646891508</v>
      </c>
      <c r="DL14" s="159">
        <v>2571.0755148741418</v>
      </c>
      <c r="DM14" s="144">
        <v>1706.7857142857144</v>
      </c>
      <c r="DN14" s="145">
        <v>1516.9942196531792</v>
      </c>
      <c r="DO14" s="145">
        <v>2226.3110667996016</v>
      </c>
      <c r="DP14" s="145">
        <v>2325.2810902896085</v>
      </c>
      <c r="DQ14" s="159">
        <v>2746.1395923409509</v>
      </c>
      <c r="DR14" s="144">
        <v>1867</v>
      </c>
      <c r="DS14" s="145">
        <v>1902</v>
      </c>
      <c r="DT14" s="145">
        <v>1885</v>
      </c>
      <c r="DU14" s="145">
        <v>1891</v>
      </c>
      <c r="DV14" s="159">
        <v>1900.0825763831547</v>
      </c>
      <c r="DW14" s="144">
        <v>4.4000000000000004</v>
      </c>
      <c r="DX14" s="145"/>
      <c r="DY14" s="145" t="s">
        <v>40</v>
      </c>
      <c r="DZ14" s="145" t="s">
        <v>40</v>
      </c>
      <c r="EA14" s="284"/>
      <c r="EB14" s="144">
        <v>455.7</v>
      </c>
      <c r="EC14" s="145">
        <v>474.1</v>
      </c>
      <c r="ED14" s="145">
        <v>494.1</v>
      </c>
      <c r="EE14" s="145" t="s">
        <v>40</v>
      </c>
      <c r="EF14" s="159">
        <v>418.42367546773914</v>
      </c>
      <c r="EG14" s="144">
        <v>171.8</v>
      </c>
      <c r="EH14" s="145">
        <v>184.4</v>
      </c>
      <c r="EI14" s="145">
        <v>193.7</v>
      </c>
      <c r="EJ14" s="145" t="s">
        <v>92</v>
      </c>
      <c r="EK14" s="159">
        <v>205.24221784690366</v>
      </c>
      <c r="EL14" s="144" t="s">
        <v>92</v>
      </c>
      <c r="EM14" s="145" t="s">
        <v>92</v>
      </c>
      <c r="EN14" s="145">
        <v>65.3</v>
      </c>
      <c r="EO14" s="145" t="s">
        <v>92</v>
      </c>
      <c r="EP14" s="159">
        <v>63.841007477371107</v>
      </c>
      <c r="EQ14" s="145" t="s">
        <v>92</v>
      </c>
      <c r="ER14" s="145" t="s">
        <v>92</v>
      </c>
      <c r="ES14" s="145" t="s">
        <v>92</v>
      </c>
      <c r="ET14" s="145" t="s">
        <v>92</v>
      </c>
      <c r="EU14" s="159"/>
      <c r="EV14" s="144">
        <v>10.34</v>
      </c>
      <c r="EW14" s="145">
        <v>10.3</v>
      </c>
      <c r="EX14" s="145" t="s">
        <v>92</v>
      </c>
      <c r="EY14" s="145" t="s">
        <v>92</v>
      </c>
      <c r="EZ14" s="159">
        <v>10.344827586206897</v>
      </c>
      <c r="FA14" s="144">
        <v>10</v>
      </c>
      <c r="FB14" s="145">
        <v>10</v>
      </c>
      <c r="FC14" s="145" t="s">
        <v>92</v>
      </c>
      <c r="FD14" s="145" t="s">
        <v>92</v>
      </c>
      <c r="FE14" s="159">
        <v>10</v>
      </c>
      <c r="FF14" s="144">
        <v>24.11</v>
      </c>
      <c r="FG14" s="145">
        <v>15</v>
      </c>
      <c r="FH14" s="145" t="s">
        <v>92</v>
      </c>
      <c r="FI14" s="145" t="s">
        <v>92</v>
      </c>
      <c r="FJ14" s="249">
        <v>14.999999999999998</v>
      </c>
      <c r="FK14" s="132"/>
      <c r="FL14" s="133"/>
    </row>
    <row r="15" spans="1:168" s="134" customFormat="1" ht="15" customHeight="1">
      <c r="A15" s="139" t="s">
        <v>90</v>
      </c>
      <c r="B15" s="153">
        <v>1119.7864167597461</v>
      </c>
      <c r="C15" s="155">
        <v>1663.4706279540851</v>
      </c>
      <c r="D15" s="155">
        <v>1597.4349462080659</v>
      </c>
      <c r="E15" s="155">
        <v>1746.1503910378356</v>
      </c>
      <c r="F15" s="158">
        <v>1766.4974619289339</v>
      </c>
      <c r="G15" s="153">
        <v>1086.4527629233512</v>
      </c>
      <c r="H15" s="155">
        <v>1144.4043321299639</v>
      </c>
      <c r="I15" s="155">
        <v>1226.7281105990785</v>
      </c>
      <c r="J15" s="155">
        <v>1396.2450592885375</v>
      </c>
      <c r="K15" s="158">
        <v>1303.5019455252918</v>
      </c>
      <c r="L15" s="153">
        <v>1255.3191489361702</v>
      </c>
      <c r="M15" s="155">
        <v>1440.6779661016949</v>
      </c>
      <c r="N15" s="155">
        <v>759.25925925925924</v>
      </c>
      <c r="O15" s="155">
        <v>700</v>
      </c>
      <c r="P15" s="158">
        <v>631.57894736842104</v>
      </c>
      <c r="Q15" s="153" t="s">
        <v>40</v>
      </c>
      <c r="R15" s="155" t="s">
        <v>40</v>
      </c>
      <c r="S15" s="155"/>
      <c r="T15" s="155" t="s">
        <v>40</v>
      </c>
      <c r="U15" s="158"/>
      <c r="V15" s="153">
        <v>1399.4140625</v>
      </c>
      <c r="W15" s="155">
        <v>1807.2054527750729</v>
      </c>
      <c r="X15" s="155">
        <v>1653.8461538461538</v>
      </c>
      <c r="Y15" s="155">
        <v>1935.6343283582089</v>
      </c>
      <c r="Z15" s="158">
        <v>2062.1062106210625</v>
      </c>
      <c r="AA15" s="153">
        <v>265.06024096385545</v>
      </c>
      <c r="AB15" s="155">
        <v>275.86206896551721</v>
      </c>
      <c r="AC15" s="155">
        <v>246.75324675324671</v>
      </c>
      <c r="AD15" s="155">
        <v>280.48780487804879</v>
      </c>
      <c r="AE15" s="158">
        <v>266.66666666666669</v>
      </c>
      <c r="AF15" s="153">
        <v>182.52933507170795</v>
      </c>
      <c r="AG15" s="155">
        <v>210.72319201995009</v>
      </c>
      <c r="AH15" s="155">
        <v>200.04031716167185</v>
      </c>
      <c r="AI15" s="155">
        <v>216.37010676156581</v>
      </c>
      <c r="AJ15" s="158">
        <v>222.51773049645394</v>
      </c>
      <c r="AK15" s="153">
        <v>774.19354838709671</v>
      </c>
      <c r="AL15" s="155">
        <v>533.33333333333337</v>
      </c>
      <c r="AM15" s="155">
        <v>750.00000000000011</v>
      </c>
      <c r="AN15" s="155">
        <v>370.37037037037032</v>
      </c>
      <c r="AO15" s="158">
        <v>1423.0769230769231</v>
      </c>
      <c r="AP15" s="153">
        <v>1089</v>
      </c>
      <c r="AQ15" s="155">
        <v>1592</v>
      </c>
      <c r="AR15" s="155">
        <v>1535</v>
      </c>
      <c r="AS15" s="155">
        <v>1686</v>
      </c>
      <c r="AT15" s="158">
        <v>1716.9510752817937</v>
      </c>
      <c r="AU15" s="153">
        <v>510</v>
      </c>
      <c r="AV15" s="155">
        <v>440</v>
      </c>
      <c r="AW15" s="155">
        <v>432.53234750462104</v>
      </c>
      <c r="AX15" s="155">
        <v>619.96161228406902</v>
      </c>
      <c r="AY15" s="158">
        <v>612.96660117878184</v>
      </c>
      <c r="AZ15" s="153">
        <v>879.85725614591604</v>
      </c>
      <c r="BA15" s="155">
        <v>958.71377530766176</v>
      </c>
      <c r="BB15" s="155">
        <v>995.03311258278154</v>
      </c>
      <c r="BC15" s="155">
        <v>1068.9655172413793</v>
      </c>
      <c r="BD15" s="158">
        <v>771.06690777576853</v>
      </c>
      <c r="BE15" s="153">
        <v>475.53855445943219</v>
      </c>
      <c r="BF15" s="155">
        <v>491.15204044781512</v>
      </c>
      <c r="BG15" s="155">
        <v>455.59845559845559</v>
      </c>
      <c r="BH15" s="155">
        <v>545.12104804068395</v>
      </c>
      <c r="BI15" s="158">
        <v>464.34850556749376</v>
      </c>
      <c r="BJ15" s="153">
        <v>604.15378909630363</v>
      </c>
      <c r="BK15" s="155">
        <v>623.99451124162272</v>
      </c>
      <c r="BL15" s="155">
        <v>613.47574390678585</v>
      </c>
      <c r="BM15" s="155">
        <v>700.17700834313712</v>
      </c>
      <c r="BN15" s="158">
        <v>574.40724413201485</v>
      </c>
      <c r="BO15" s="169">
        <v>1008</v>
      </c>
      <c r="BP15" s="170">
        <v>1424</v>
      </c>
      <c r="BQ15" s="170">
        <v>1384</v>
      </c>
      <c r="BR15" s="170">
        <v>1506</v>
      </c>
      <c r="BS15" s="171">
        <v>1524.4861913937057</v>
      </c>
      <c r="BT15" s="153">
        <v>1352.9411764705883</v>
      </c>
      <c r="BU15" s="155">
        <v>1462.0689655172414</v>
      </c>
      <c r="BV15" s="155">
        <v>1320.4225352112678</v>
      </c>
      <c r="BW15" s="155">
        <v>1379.4466403162053</v>
      </c>
      <c r="BX15" s="158">
        <v>1457.0312499999998</v>
      </c>
      <c r="BY15" s="153">
        <v>441.17647058823536</v>
      </c>
      <c r="BZ15" s="155">
        <v>331.65829145728645</v>
      </c>
      <c r="CA15" s="155">
        <v>378.10945273631836</v>
      </c>
      <c r="CB15" s="155">
        <v>292.55319148936172</v>
      </c>
      <c r="CC15" s="158">
        <v>280.89887640449433</v>
      </c>
      <c r="CD15" s="153">
        <v>419.46308724832215</v>
      </c>
      <c r="CE15" s="155">
        <v>407.33590733590739</v>
      </c>
      <c r="CF15" s="155">
        <v>435.74297188755025</v>
      </c>
      <c r="CG15" s="155">
        <v>513.94422310756966</v>
      </c>
      <c r="CH15" s="158">
        <v>557.44680851063833</v>
      </c>
      <c r="CI15" s="153">
        <v>300</v>
      </c>
      <c r="CJ15" s="155">
        <v>260.41666666666669</v>
      </c>
      <c r="CK15" s="155">
        <v>371.79487179487182</v>
      </c>
      <c r="CL15" s="155">
        <v>285.25641025641028</v>
      </c>
      <c r="CM15" s="158">
        <v>423.66412213740455</v>
      </c>
      <c r="CN15" s="153"/>
      <c r="CO15" s="155">
        <v>291.66666666666669</v>
      </c>
      <c r="CP15" s="155">
        <v>0</v>
      </c>
      <c r="CQ15" s="155" t="e">
        <v>#DIV/0!</v>
      </c>
      <c r="CR15" s="158"/>
      <c r="CS15" s="153">
        <v>607.08876098152064</v>
      </c>
      <c r="CT15" s="155">
        <v>686.22600497908536</v>
      </c>
      <c r="CU15" s="155">
        <v>549.77133404690085</v>
      </c>
      <c r="CV15" s="155">
        <v>722.68907563025209</v>
      </c>
      <c r="CW15" s="158">
        <v>640.41450777202078</v>
      </c>
      <c r="CX15" s="153">
        <v>2354.838709677419</v>
      </c>
      <c r="CY15" s="155">
        <v>2626.5060240963853</v>
      </c>
      <c r="CZ15" s="155">
        <v>2681.3186813186812</v>
      </c>
      <c r="DA15" s="155">
        <v>2762.9629629629626</v>
      </c>
      <c r="DB15" s="158">
        <v>2600</v>
      </c>
      <c r="DC15" s="153">
        <v>255</v>
      </c>
      <c r="DD15" s="155" t="s">
        <v>100</v>
      </c>
      <c r="DE15" s="155" t="s">
        <v>100</v>
      </c>
      <c r="DF15" s="155" t="s">
        <v>100</v>
      </c>
      <c r="DG15" s="158" t="s">
        <v>100</v>
      </c>
      <c r="DH15" s="153" t="s">
        <v>40</v>
      </c>
      <c r="DI15" s="155" t="s">
        <v>40</v>
      </c>
      <c r="DJ15" s="155"/>
      <c r="DK15" s="155" t="s">
        <v>40</v>
      </c>
      <c r="DL15" s="158"/>
      <c r="DM15" s="153">
        <v>321.42857142857144</v>
      </c>
      <c r="DN15" s="155">
        <v>360</v>
      </c>
      <c r="DO15" s="155">
        <v>385.71428571428572</v>
      </c>
      <c r="DP15" s="155">
        <v>334.28571428571433</v>
      </c>
      <c r="DQ15" s="158">
        <v>330.00000000000006</v>
      </c>
      <c r="DR15" s="153"/>
      <c r="DS15" s="155"/>
      <c r="DT15" s="155"/>
      <c r="DU15" s="155" t="s">
        <v>40</v>
      </c>
      <c r="DV15" s="158"/>
      <c r="DW15" s="153" t="s">
        <v>92</v>
      </c>
      <c r="DX15" s="155"/>
      <c r="DY15" s="155" t="s">
        <v>40</v>
      </c>
      <c r="DZ15" s="155" t="s">
        <v>40</v>
      </c>
      <c r="EA15" s="283"/>
      <c r="EB15" s="153"/>
      <c r="EC15" s="155">
        <v>234</v>
      </c>
      <c r="ED15" s="155">
        <v>238.8</v>
      </c>
      <c r="EE15" s="155" t="s">
        <v>40</v>
      </c>
      <c r="EF15" s="158">
        <v>239.92784992784993</v>
      </c>
      <c r="EG15" s="153"/>
      <c r="EH15" s="155">
        <v>146.1</v>
      </c>
      <c r="EI15" s="155">
        <v>141.19999999999999</v>
      </c>
      <c r="EJ15" s="155" t="s">
        <v>92</v>
      </c>
      <c r="EK15" s="158">
        <v>146.84613354447083</v>
      </c>
      <c r="EL15" s="153" t="s">
        <v>92</v>
      </c>
      <c r="EM15" s="155">
        <v>90</v>
      </c>
      <c r="EN15" s="155">
        <v>60</v>
      </c>
      <c r="EO15" s="155" t="s">
        <v>92</v>
      </c>
      <c r="EP15" s="158">
        <v>100.06578947368422</v>
      </c>
      <c r="EQ15" s="155" t="s">
        <v>92</v>
      </c>
      <c r="ER15" s="155" t="s">
        <v>92</v>
      </c>
      <c r="ES15" s="155" t="s">
        <v>92</v>
      </c>
      <c r="ET15" s="155" t="s">
        <v>92</v>
      </c>
      <c r="EU15" s="158"/>
      <c r="EV15" s="153">
        <v>3.4</v>
      </c>
      <c r="EW15" s="155">
        <v>5</v>
      </c>
      <c r="EX15" s="155" t="s">
        <v>92</v>
      </c>
      <c r="EY15" s="155" t="s">
        <v>92</v>
      </c>
      <c r="EZ15" s="158">
        <v>3.2934131736526946</v>
      </c>
      <c r="FA15" s="153">
        <v>8.57</v>
      </c>
      <c r="FB15" s="155">
        <v>8.5</v>
      </c>
      <c r="FC15" s="155" t="s">
        <v>92</v>
      </c>
      <c r="FD15" s="155" t="s">
        <v>92</v>
      </c>
      <c r="FE15" s="158">
        <v>8.4848484848484844</v>
      </c>
      <c r="FF15" s="153" t="s">
        <v>92</v>
      </c>
      <c r="FG15" s="155">
        <v>13.2</v>
      </c>
      <c r="FH15" s="155" t="s">
        <v>92</v>
      </c>
      <c r="FI15" s="155" t="s">
        <v>92</v>
      </c>
      <c r="FJ15" s="248">
        <v>10.987654320987655</v>
      </c>
      <c r="FK15" s="132"/>
      <c r="FL15" s="133"/>
    </row>
    <row r="16" spans="1:168" s="134" customFormat="1" ht="15" customHeight="1">
      <c r="A16" s="139" t="s">
        <v>44</v>
      </c>
      <c r="B16" s="144">
        <v>2137.5302766328136</v>
      </c>
      <c r="C16" s="145">
        <v>2467.0471123315883</v>
      </c>
      <c r="D16" s="145">
        <v>2577.265029635902</v>
      </c>
      <c r="E16" s="145">
        <v>2679.3630017452006</v>
      </c>
      <c r="F16" s="159">
        <v>2954.4605324614668</v>
      </c>
      <c r="G16" s="144" t="s">
        <v>40</v>
      </c>
      <c r="H16" s="145" t="s">
        <v>40</v>
      </c>
      <c r="I16" s="145"/>
      <c r="J16" s="145" t="s">
        <v>40</v>
      </c>
      <c r="K16" s="159"/>
      <c r="L16" s="144" t="s">
        <v>40</v>
      </c>
      <c r="M16" s="145" t="s">
        <v>40</v>
      </c>
      <c r="N16" s="145"/>
      <c r="O16" s="145" t="s">
        <v>40</v>
      </c>
      <c r="P16" s="159"/>
      <c r="Q16" s="144" t="s">
        <v>98</v>
      </c>
      <c r="R16" s="145" t="s">
        <v>40</v>
      </c>
      <c r="S16" s="145"/>
      <c r="T16" s="145" t="s">
        <v>40</v>
      </c>
      <c r="U16" s="159"/>
      <c r="V16" s="144">
        <v>5999.9999999999991</v>
      </c>
      <c r="W16" s="145"/>
      <c r="X16" s="145"/>
      <c r="Y16" s="145" t="s">
        <v>40</v>
      </c>
      <c r="Z16" s="159"/>
      <c r="AA16" s="144">
        <v>1000</v>
      </c>
      <c r="AB16" s="145">
        <v>500</v>
      </c>
      <c r="AC16" s="145">
        <v>933.33333333333348</v>
      </c>
      <c r="AD16" s="145">
        <v>1040.8163265306121</v>
      </c>
      <c r="AE16" s="159">
        <v>500</v>
      </c>
      <c r="AF16" s="144" t="s">
        <v>40</v>
      </c>
      <c r="AG16" s="145"/>
      <c r="AH16" s="145"/>
      <c r="AI16" s="145" t="s">
        <v>40</v>
      </c>
      <c r="AJ16" s="159"/>
      <c r="AK16" s="144" t="s">
        <v>40</v>
      </c>
      <c r="AL16" s="145" t="s">
        <v>40</v>
      </c>
      <c r="AM16" s="145"/>
      <c r="AN16" s="145" t="s">
        <v>40</v>
      </c>
      <c r="AO16" s="159"/>
      <c r="AP16" s="144">
        <v>2141</v>
      </c>
      <c r="AQ16" s="145">
        <v>2459</v>
      </c>
      <c r="AR16" s="145">
        <v>2572</v>
      </c>
      <c r="AS16" s="145">
        <v>2678</v>
      </c>
      <c r="AT16" s="159">
        <v>2953.3146591970126</v>
      </c>
      <c r="AU16" s="144" t="s">
        <v>40</v>
      </c>
      <c r="AV16" s="145" t="s">
        <v>40</v>
      </c>
      <c r="AW16" s="145"/>
      <c r="AX16" s="145" t="s">
        <v>40</v>
      </c>
      <c r="AY16" s="159"/>
      <c r="AZ16" s="144" t="s">
        <v>40</v>
      </c>
      <c r="BA16" s="145" t="s">
        <v>40</v>
      </c>
      <c r="BB16" s="145"/>
      <c r="BC16" s="145" t="s">
        <v>40</v>
      </c>
      <c r="BD16" s="159"/>
      <c r="BE16" s="144">
        <v>1075.9493670886075</v>
      </c>
      <c r="BF16" s="145">
        <v>1012.6582278481011</v>
      </c>
      <c r="BG16" s="145">
        <v>800</v>
      </c>
      <c r="BH16" s="145">
        <v>901.50753768844208</v>
      </c>
      <c r="BI16" s="159">
        <v>1102.4691358024693</v>
      </c>
      <c r="BJ16" s="144">
        <v>1081.9755600814665</v>
      </c>
      <c r="BK16" s="145">
        <v>1057.2185430463576</v>
      </c>
      <c r="BL16" s="145">
        <v>835.51967709384462</v>
      </c>
      <c r="BM16" s="145">
        <v>901.50753768844208</v>
      </c>
      <c r="BN16" s="159">
        <v>1102.4691358024693</v>
      </c>
      <c r="BO16" s="172">
        <v>1990</v>
      </c>
      <c r="BP16" s="146">
        <v>2264</v>
      </c>
      <c r="BQ16" s="146">
        <v>2272</v>
      </c>
      <c r="BR16" s="146">
        <v>2361</v>
      </c>
      <c r="BS16" s="173">
        <v>2659.0106007067134</v>
      </c>
      <c r="BT16" s="144">
        <v>2806.6202090592337</v>
      </c>
      <c r="BU16" s="145">
        <v>2862.0689655172414</v>
      </c>
      <c r="BV16" s="145">
        <v>2500</v>
      </c>
      <c r="BW16" s="145">
        <v>2409.3548387096776</v>
      </c>
      <c r="BX16" s="159">
        <v>2544.4015444015445</v>
      </c>
      <c r="BY16" s="144" t="s">
        <v>40</v>
      </c>
      <c r="BZ16" s="145" t="s">
        <v>40</v>
      </c>
      <c r="CA16" s="145"/>
      <c r="CB16" s="145" t="s">
        <v>40</v>
      </c>
      <c r="CC16" s="159"/>
      <c r="CD16" s="144" t="s">
        <v>40</v>
      </c>
      <c r="CE16" s="145" t="s">
        <v>40</v>
      </c>
      <c r="CF16" s="145"/>
      <c r="CG16" s="145" t="s">
        <v>40</v>
      </c>
      <c r="CH16" s="159"/>
      <c r="CI16" s="144" t="s">
        <v>40</v>
      </c>
      <c r="CJ16" s="145" t="s">
        <v>40</v>
      </c>
      <c r="CK16" s="145"/>
      <c r="CL16" s="145" t="s">
        <v>40</v>
      </c>
      <c r="CM16" s="159"/>
      <c r="CN16" s="144" t="s">
        <v>40</v>
      </c>
      <c r="CO16" s="145" t="s">
        <v>40</v>
      </c>
      <c r="CP16" s="145"/>
      <c r="CQ16" s="145" t="s">
        <v>40</v>
      </c>
      <c r="CR16" s="159"/>
      <c r="CS16" s="144">
        <v>2806.6202090592337</v>
      </c>
      <c r="CT16" s="145">
        <v>2862.0689655172414</v>
      </c>
      <c r="CU16" s="145">
        <v>2500</v>
      </c>
      <c r="CV16" s="145">
        <v>2409.3548387096776</v>
      </c>
      <c r="CW16" s="159">
        <v>2544.401544401544</v>
      </c>
      <c r="CX16" s="144">
        <v>58111.111111111109</v>
      </c>
      <c r="CY16" s="145">
        <v>54555.555555555555</v>
      </c>
      <c r="CZ16" s="145">
        <v>50630.434782608689</v>
      </c>
      <c r="DA16" s="145">
        <v>53871.194379391098</v>
      </c>
      <c r="DB16" s="159">
        <v>72126.436781609198</v>
      </c>
      <c r="DC16" s="144" t="s">
        <v>40</v>
      </c>
      <c r="DD16" s="145" t="s">
        <v>40</v>
      </c>
      <c r="DE16" s="145"/>
      <c r="DF16" s="145" t="s">
        <v>40</v>
      </c>
      <c r="DG16" s="159"/>
      <c r="DH16" s="144" t="s">
        <v>40</v>
      </c>
      <c r="DI16" s="145" t="s">
        <v>40</v>
      </c>
      <c r="DJ16" s="145"/>
      <c r="DK16" s="145" t="s">
        <v>40</v>
      </c>
      <c r="DL16" s="159"/>
      <c r="DM16" s="144" t="s">
        <v>40</v>
      </c>
      <c r="DN16" s="145" t="s">
        <v>40</v>
      </c>
      <c r="DO16" s="145"/>
      <c r="DP16" s="145" t="s">
        <v>40</v>
      </c>
      <c r="DQ16" s="159"/>
      <c r="DR16" s="144"/>
      <c r="DS16" s="145"/>
      <c r="DT16" s="145"/>
      <c r="DU16" s="145" t="s">
        <v>40</v>
      </c>
      <c r="DV16" s="159"/>
      <c r="DW16" s="144" t="s">
        <v>92</v>
      </c>
      <c r="DX16" s="145"/>
      <c r="DY16" s="145" t="s">
        <v>40</v>
      </c>
      <c r="DZ16" s="145" t="s">
        <v>40</v>
      </c>
      <c r="EA16" s="284"/>
      <c r="EB16" s="144"/>
      <c r="EC16" s="145">
        <v>125</v>
      </c>
      <c r="ED16" s="145">
        <v>130</v>
      </c>
      <c r="EE16" s="145" t="s">
        <v>40</v>
      </c>
      <c r="EF16" s="159">
        <v>113.20137693631671</v>
      </c>
      <c r="EG16" s="144"/>
      <c r="EH16" s="145"/>
      <c r="EI16" s="145"/>
      <c r="EJ16" s="145" t="s">
        <v>92</v>
      </c>
      <c r="EK16" s="159"/>
      <c r="EL16" s="144">
        <v>34.4</v>
      </c>
      <c r="EM16" s="145">
        <v>34.4</v>
      </c>
      <c r="EN16" s="145">
        <v>34.200000000000003</v>
      </c>
      <c r="EO16" s="145" t="s">
        <v>92</v>
      </c>
      <c r="EP16" s="159">
        <v>34.244660194174756</v>
      </c>
      <c r="EQ16" s="145">
        <v>2.68</v>
      </c>
      <c r="ER16" s="145">
        <v>2.6</v>
      </c>
      <c r="ES16" s="145" t="s">
        <v>92</v>
      </c>
      <c r="ET16" s="145" t="s">
        <v>92</v>
      </c>
      <c r="EU16" s="159">
        <v>3.1081081081081079</v>
      </c>
      <c r="EV16" s="144" t="s">
        <v>92</v>
      </c>
      <c r="EW16" s="145" t="s">
        <v>92</v>
      </c>
      <c r="EX16" s="145" t="s">
        <v>92</v>
      </c>
      <c r="EY16" s="145" t="s">
        <v>92</v>
      </c>
      <c r="EZ16" s="159"/>
      <c r="FA16" s="144" t="s">
        <v>92</v>
      </c>
      <c r="FB16" s="145" t="s">
        <v>92</v>
      </c>
      <c r="FC16" s="145" t="s">
        <v>92</v>
      </c>
      <c r="FD16" s="145" t="s">
        <v>92</v>
      </c>
      <c r="FE16" s="159"/>
      <c r="FF16" s="144" t="s">
        <v>92</v>
      </c>
      <c r="FG16" s="145" t="s">
        <v>92</v>
      </c>
      <c r="FH16" s="145" t="s">
        <v>92</v>
      </c>
      <c r="FI16" s="145" t="s">
        <v>92</v>
      </c>
      <c r="FJ16" s="249"/>
      <c r="FK16" s="132"/>
      <c r="FL16" s="133"/>
    </row>
    <row r="17" spans="1:168" s="134" customFormat="1" ht="15" customHeight="1">
      <c r="A17" s="139" t="s">
        <v>45</v>
      </c>
      <c r="B17" s="153">
        <v>1902.7982326951399</v>
      </c>
      <c r="C17" s="155">
        <v>1852.2277227722773</v>
      </c>
      <c r="D17" s="155">
        <v>2141.1483253588517</v>
      </c>
      <c r="E17" s="155">
        <v>2198.2881597717546</v>
      </c>
      <c r="F17" s="158">
        <v>2076.1421319796955</v>
      </c>
      <c r="G17" s="153">
        <v>2678.8154897494305</v>
      </c>
      <c r="H17" s="155">
        <v>3155</v>
      </c>
      <c r="I17" s="155">
        <v>3014.0636565507034</v>
      </c>
      <c r="J17" s="155">
        <v>2875</v>
      </c>
      <c r="K17" s="158">
        <v>3255.2011095700414</v>
      </c>
      <c r="L17" s="153">
        <v>1049.079754601227</v>
      </c>
      <c r="M17" s="155">
        <v>1112</v>
      </c>
      <c r="N17" s="155">
        <v>1120.9677419354837</v>
      </c>
      <c r="O17" s="155">
        <v>1337.5</v>
      </c>
      <c r="P17" s="158">
        <v>1367.1875</v>
      </c>
      <c r="Q17" s="153">
        <v>1232.1428571428571</v>
      </c>
      <c r="R17" s="155">
        <v>1250</v>
      </c>
      <c r="S17" s="155">
        <v>1419.0311418685119</v>
      </c>
      <c r="T17" s="155">
        <v>1742.9048414023371</v>
      </c>
      <c r="U17" s="158">
        <v>1742.9971181556195</v>
      </c>
      <c r="V17" s="153">
        <v>1072.4346076458753</v>
      </c>
      <c r="W17" s="155">
        <v>1637.3453093812373</v>
      </c>
      <c r="X17" s="155">
        <v>1523.2558139534883</v>
      </c>
      <c r="Y17" s="155">
        <v>1727.0742358078603</v>
      </c>
      <c r="Z17" s="158">
        <v>1477.2234273318873</v>
      </c>
      <c r="AA17" s="153">
        <v>785.71428571428567</v>
      </c>
      <c r="AB17" s="155">
        <v>700</v>
      </c>
      <c r="AC17" s="155">
        <v>812.5</v>
      </c>
      <c r="AD17" s="155">
        <v>1000</v>
      </c>
      <c r="AE17" s="158">
        <v>1000</v>
      </c>
      <c r="AF17" s="153">
        <v>982.75862068965512</v>
      </c>
      <c r="AG17" s="155">
        <v>1117.6470588235295</v>
      </c>
      <c r="AH17" s="155">
        <v>927.536231884058</v>
      </c>
      <c r="AI17" s="155">
        <v>934.78260869565224</v>
      </c>
      <c r="AJ17" s="158">
        <v>1078.9473684210527</v>
      </c>
      <c r="AK17" s="153" t="s">
        <v>40</v>
      </c>
      <c r="AL17" s="155" t="s">
        <v>40</v>
      </c>
      <c r="AM17" s="155"/>
      <c r="AN17" s="155" t="s">
        <v>40</v>
      </c>
      <c r="AO17" s="158"/>
      <c r="AP17" s="153">
        <v>1771</v>
      </c>
      <c r="AQ17" s="155">
        <v>2096</v>
      </c>
      <c r="AR17" s="155">
        <v>2142</v>
      </c>
      <c r="AS17" s="155">
        <v>2219</v>
      </c>
      <c r="AT17" s="158">
        <v>2370.4460028050489</v>
      </c>
      <c r="AU17" s="153">
        <v>906.01503759398497</v>
      </c>
      <c r="AV17" s="155">
        <v>985.55956678700363</v>
      </c>
      <c r="AW17" s="155">
        <v>1053.2786885245903</v>
      </c>
      <c r="AX17" s="155">
        <v>1184.2105263157894</v>
      </c>
      <c r="AY17" s="158">
        <v>995.2380952380953</v>
      </c>
      <c r="AZ17" s="153">
        <v>946.969696969697</v>
      </c>
      <c r="BA17" s="155">
        <v>1136.3636363636365</v>
      </c>
      <c r="BB17" s="155">
        <v>1137.5</v>
      </c>
      <c r="BC17" s="155">
        <v>978.00000000000011</v>
      </c>
      <c r="BD17" s="158">
        <v>1251.0121457489877</v>
      </c>
      <c r="BE17" s="153">
        <v>450.74626865671638</v>
      </c>
      <c r="BF17" s="155">
        <v>572.08237986270024</v>
      </c>
      <c r="BG17" s="155">
        <v>528.54122621564477</v>
      </c>
      <c r="BH17" s="155">
        <v>515.38461538461536</v>
      </c>
      <c r="BI17" s="158">
        <v>592.69662921348311</v>
      </c>
      <c r="BJ17" s="153">
        <v>705.32060027285127</v>
      </c>
      <c r="BK17" s="155">
        <v>812.35955056179773</v>
      </c>
      <c r="BL17" s="155">
        <v>815.04702194357367</v>
      </c>
      <c r="BM17" s="155">
        <v>866.9939393939394</v>
      </c>
      <c r="BN17" s="158">
        <v>896.67896678966781</v>
      </c>
      <c r="BO17" s="169">
        <v>1560</v>
      </c>
      <c r="BP17" s="170">
        <v>1843</v>
      </c>
      <c r="BQ17" s="170">
        <v>1874</v>
      </c>
      <c r="BR17" s="170">
        <v>1970</v>
      </c>
      <c r="BS17" s="171">
        <v>2096.7656464138872</v>
      </c>
      <c r="BT17" s="153">
        <v>964.32491767288695</v>
      </c>
      <c r="BU17" s="155">
        <v>1863.842746400886</v>
      </c>
      <c r="BV17" s="155">
        <v>1611.5065243179124</v>
      </c>
      <c r="BW17" s="155">
        <v>589.88326848249028</v>
      </c>
      <c r="BX17" s="158">
        <v>2668.2409115572436</v>
      </c>
      <c r="BY17" s="153">
        <v>355.55555555555554</v>
      </c>
      <c r="BZ17" s="155">
        <v>439.44636678200692</v>
      </c>
      <c r="CA17" s="155">
        <v>473.68421052631578</v>
      </c>
      <c r="CB17" s="155">
        <v>257.57575757575756</v>
      </c>
      <c r="CC17" s="158">
        <v>512.71186440677968</v>
      </c>
      <c r="CD17" s="153">
        <v>1578.7037037037037</v>
      </c>
      <c r="CE17" s="155">
        <v>1565.0224215246637</v>
      </c>
      <c r="CF17" s="155">
        <v>1572.1153846153845</v>
      </c>
      <c r="CG17" s="155">
        <v>1694.8356807511736</v>
      </c>
      <c r="CH17" s="158">
        <v>1723.4042553191489</v>
      </c>
      <c r="CI17" s="153" t="s">
        <v>40</v>
      </c>
      <c r="CJ17" s="155" t="s">
        <v>40</v>
      </c>
      <c r="CK17" s="155"/>
      <c r="CL17" s="155" t="s">
        <v>40</v>
      </c>
      <c r="CM17" s="158"/>
      <c r="CN17" s="153">
        <v>1973.8717339667458</v>
      </c>
      <c r="CO17" s="155">
        <v>2008.1466395112018</v>
      </c>
      <c r="CP17" s="155">
        <v>2053.5307517084284</v>
      </c>
      <c r="CQ17" s="155">
        <v>1988.0159786950733</v>
      </c>
      <c r="CR17" s="158">
        <v>2054</v>
      </c>
      <c r="CS17" s="153">
        <v>1108.8435374149658</v>
      </c>
      <c r="CT17" s="155">
        <v>1692.3954372623575</v>
      </c>
      <c r="CU17" s="155">
        <v>1608.1124241456403</v>
      </c>
      <c r="CV17" s="155">
        <v>1103.1810766721044</v>
      </c>
      <c r="CW17" s="158">
        <v>2231.3822669697956</v>
      </c>
      <c r="CX17" s="153">
        <v>80519.480519480523</v>
      </c>
      <c r="CY17" s="155">
        <v>72421.052631578947</v>
      </c>
      <c r="CZ17" s="155">
        <v>63118.811881188114</v>
      </c>
      <c r="DA17" s="155">
        <v>72102.272727272735</v>
      </c>
      <c r="DB17" s="158">
        <v>54793.103448275862</v>
      </c>
      <c r="DC17" s="153">
        <v>551.00284090909088</v>
      </c>
      <c r="DD17" s="155">
        <v>671.47740220281048</v>
      </c>
      <c r="DE17" s="155">
        <v>688.72383524645511</v>
      </c>
      <c r="DF17" s="155">
        <v>602.52302763315981</v>
      </c>
      <c r="DG17" s="158">
        <v>684.99404525605394</v>
      </c>
      <c r="DH17" s="153" t="s">
        <v>40</v>
      </c>
      <c r="DI17" s="155" t="s">
        <v>40</v>
      </c>
      <c r="DJ17" s="155"/>
      <c r="DK17" s="155" t="s">
        <v>40</v>
      </c>
      <c r="DL17" s="158"/>
      <c r="DM17" s="153" t="s">
        <v>40</v>
      </c>
      <c r="DN17" s="155" t="s">
        <v>40</v>
      </c>
      <c r="DO17" s="155"/>
      <c r="DP17" s="155" t="s">
        <v>40</v>
      </c>
      <c r="DQ17" s="158"/>
      <c r="DR17" s="153">
        <v>1629</v>
      </c>
      <c r="DS17" s="155">
        <v>1899</v>
      </c>
      <c r="DT17" s="155">
        <v>1766</v>
      </c>
      <c r="DU17" s="155">
        <v>1710</v>
      </c>
      <c r="DV17" s="158">
        <v>1751.8248175182482</v>
      </c>
      <c r="DW17" s="153" t="s">
        <v>92</v>
      </c>
      <c r="DX17" s="155"/>
      <c r="DY17" s="155" t="s">
        <v>40</v>
      </c>
      <c r="DZ17" s="155" t="s">
        <v>40</v>
      </c>
      <c r="EA17" s="283"/>
      <c r="EB17" s="153">
        <v>610.6</v>
      </c>
      <c r="EC17" s="155">
        <v>612</v>
      </c>
      <c r="ED17" s="155">
        <v>622.79999999999995</v>
      </c>
      <c r="EE17" s="155" t="s">
        <v>40</v>
      </c>
      <c r="EF17" s="158">
        <v>635.412030075188</v>
      </c>
      <c r="EG17" s="153">
        <v>275.7</v>
      </c>
      <c r="EH17" s="155">
        <v>289.5</v>
      </c>
      <c r="EI17" s="155">
        <v>295.8</v>
      </c>
      <c r="EJ17" s="155" t="s">
        <v>92</v>
      </c>
      <c r="EK17" s="158">
        <v>307.90059750135799</v>
      </c>
      <c r="EL17" s="153">
        <v>67.5</v>
      </c>
      <c r="EM17" s="155">
        <v>67.599999999999994</v>
      </c>
      <c r="EN17" s="155">
        <v>103.8</v>
      </c>
      <c r="EO17" s="155" t="s">
        <v>92</v>
      </c>
      <c r="EP17" s="158">
        <v>64.195384128991464</v>
      </c>
      <c r="EQ17" s="155" t="s">
        <v>92</v>
      </c>
      <c r="ER17" s="155" t="s">
        <v>92</v>
      </c>
      <c r="ES17" s="155" t="s">
        <v>92</v>
      </c>
      <c r="ET17" s="155" t="s">
        <v>92</v>
      </c>
      <c r="EU17" s="158"/>
      <c r="EV17" s="153">
        <v>8.91</v>
      </c>
      <c r="EW17" s="155">
        <v>12.4</v>
      </c>
      <c r="EX17" s="155" t="s">
        <v>92</v>
      </c>
      <c r="EY17" s="155" t="s">
        <v>92</v>
      </c>
      <c r="EZ17" s="158">
        <v>15.790322580645162</v>
      </c>
      <c r="FA17" s="153">
        <v>141</v>
      </c>
      <c r="FB17" s="155">
        <v>147</v>
      </c>
      <c r="FC17" s="155" t="s">
        <v>92</v>
      </c>
      <c r="FD17" s="155" t="s">
        <v>92</v>
      </c>
      <c r="FE17" s="158">
        <v>169.42953020134229</v>
      </c>
      <c r="FF17" s="153">
        <v>21.05</v>
      </c>
      <c r="FG17" s="155">
        <v>158.80000000000001</v>
      </c>
      <c r="FH17" s="155" t="s">
        <v>92</v>
      </c>
      <c r="FI17" s="155" t="s">
        <v>92</v>
      </c>
      <c r="FJ17" s="248">
        <v>160.75085324232083</v>
      </c>
      <c r="FK17" s="132"/>
      <c r="FL17" s="133"/>
    </row>
    <row r="18" spans="1:168" s="134" customFormat="1" ht="15" customHeight="1">
      <c r="A18" s="139" t="s">
        <v>46</v>
      </c>
      <c r="B18" s="144">
        <v>3008.2987551867218</v>
      </c>
      <c r="C18" s="145">
        <v>2788.7550200803216</v>
      </c>
      <c r="D18" s="145">
        <v>3043.7246963562752</v>
      </c>
      <c r="E18" s="145">
        <v>3272.4279835390944</v>
      </c>
      <c r="F18" s="159">
        <v>3255.7003257328988</v>
      </c>
      <c r="G18" s="144">
        <v>4213.4831460674159</v>
      </c>
      <c r="H18" s="145">
        <v>4624.2544731610333</v>
      </c>
      <c r="I18" s="145">
        <v>5030</v>
      </c>
      <c r="J18" s="145">
        <v>4452.1425710853018</v>
      </c>
      <c r="K18" s="159">
        <v>4721.8887555022011</v>
      </c>
      <c r="L18" s="144">
        <v>500</v>
      </c>
      <c r="M18" s="145">
        <v>500</v>
      </c>
      <c r="N18" s="145">
        <v>507.69230769230768</v>
      </c>
      <c r="O18" s="145">
        <v>500</v>
      </c>
      <c r="P18" s="159">
        <v>555.55555555555554</v>
      </c>
      <c r="Q18" s="144">
        <v>1593.1623931623931</v>
      </c>
      <c r="R18" s="145">
        <v>1792.7382753403933</v>
      </c>
      <c r="S18" s="145">
        <v>2039.8613518197574</v>
      </c>
      <c r="T18" s="145">
        <v>1909.9756690997567</v>
      </c>
      <c r="U18" s="159">
        <v>2056.9306930693069</v>
      </c>
      <c r="V18" s="144">
        <v>2250</v>
      </c>
      <c r="W18" s="145">
        <v>1900</v>
      </c>
      <c r="X18" s="145">
        <v>2666.6666666666665</v>
      </c>
      <c r="Y18" s="145">
        <v>2555.5555555555552</v>
      </c>
      <c r="Z18" s="159">
        <v>3000</v>
      </c>
      <c r="AA18" s="144" t="s">
        <v>40</v>
      </c>
      <c r="AB18" s="145" t="s">
        <v>40</v>
      </c>
      <c r="AC18" s="145"/>
      <c r="AD18" s="145" t="s">
        <v>40</v>
      </c>
      <c r="AE18" s="159"/>
      <c r="AF18" s="144" t="s">
        <v>40</v>
      </c>
      <c r="AG18" s="145" t="s">
        <v>40</v>
      </c>
      <c r="AH18" s="145"/>
      <c r="AI18" s="145" t="s">
        <v>40</v>
      </c>
      <c r="AJ18" s="159"/>
      <c r="AK18" s="144">
        <v>3261.9047619047619</v>
      </c>
      <c r="AL18" s="145">
        <v>3486.4864864864862</v>
      </c>
      <c r="AM18" s="145">
        <v>3642.8571428571427</v>
      </c>
      <c r="AN18" s="145">
        <v>3479.1666666666665</v>
      </c>
      <c r="AO18" s="159">
        <v>3923.0769230769229</v>
      </c>
      <c r="AP18" s="144">
        <v>3461</v>
      </c>
      <c r="AQ18" s="145">
        <v>3628</v>
      </c>
      <c r="AR18" s="145">
        <v>4007</v>
      </c>
      <c r="AS18" s="145">
        <v>3800</v>
      </c>
      <c r="AT18" s="159">
        <v>3963.5379910609267</v>
      </c>
      <c r="AU18" s="144">
        <v>1045.4545454545455</v>
      </c>
      <c r="AV18" s="145">
        <v>1080</v>
      </c>
      <c r="AW18" s="145">
        <v>1111.1111111111111</v>
      </c>
      <c r="AX18" s="145">
        <v>1086.0927152317881</v>
      </c>
      <c r="AY18" s="159">
        <v>1170.2127659574469</v>
      </c>
      <c r="AZ18" s="144">
        <v>738.09523809523819</v>
      </c>
      <c r="BA18" s="145">
        <v>982.14285714285711</v>
      </c>
      <c r="BB18" s="145">
        <v>911.39240506329111</v>
      </c>
      <c r="BC18" s="145">
        <v>1127.6595744680851</v>
      </c>
      <c r="BD18" s="159">
        <v>903.61445783132535</v>
      </c>
      <c r="BE18" s="144">
        <v>576.92307692307691</v>
      </c>
      <c r="BF18" s="145">
        <v>564.10256410256409</v>
      </c>
      <c r="BG18" s="145">
        <v>421.68674698795184</v>
      </c>
      <c r="BH18" s="145">
        <v>605.15873015873012</v>
      </c>
      <c r="BI18" s="159">
        <v>648.67109634551502</v>
      </c>
      <c r="BJ18" s="144">
        <v>757.57575757575762</v>
      </c>
      <c r="BK18" s="145">
        <v>898.52607709750566</v>
      </c>
      <c r="BL18" s="145">
        <v>705.55555555555566</v>
      </c>
      <c r="BM18" s="145">
        <v>800.49109883364019</v>
      </c>
      <c r="BN18" s="159">
        <v>819.4626474442988</v>
      </c>
      <c r="BO18" s="172">
        <v>3383</v>
      </c>
      <c r="BP18" s="146">
        <v>3526</v>
      </c>
      <c r="BQ18" s="146">
        <v>3879</v>
      </c>
      <c r="BR18" s="146">
        <v>3689</v>
      </c>
      <c r="BS18" s="173">
        <v>3854.5848850940138</v>
      </c>
      <c r="BT18" s="144">
        <v>1000</v>
      </c>
      <c r="BU18" s="145">
        <v>1000</v>
      </c>
      <c r="BV18" s="145">
        <v>966.66666666666663</v>
      </c>
      <c r="BW18" s="145">
        <v>1142.8571428571431</v>
      </c>
      <c r="BX18" s="159">
        <v>1107.1428571428571</v>
      </c>
      <c r="BY18" s="144">
        <v>333.33333333333331</v>
      </c>
      <c r="BZ18" s="145">
        <v>399.99999999999994</v>
      </c>
      <c r="CA18" s="145">
        <v>457.14285714285717</v>
      </c>
      <c r="CB18" s="145">
        <v>357.14285714285717</v>
      </c>
      <c r="CC18" s="159">
        <v>538.46153846153845</v>
      </c>
      <c r="CD18" s="144">
        <v>1654.9707602339181</v>
      </c>
      <c r="CE18" s="145">
        <v>1869.047619047619</v>
      </c>
      <c r="CF18" s="145">
        <v>1396.2616822429907</v>
      </c>
      <c r="CG18" s="145">
        <v>1720.9302325581396</v>
      </c>
      <c r="CH18" s="159">
        <v>1638.7337057728121</v>
      </c>
      <c r="CI18" s="144" t="s">
        <v>40</v>
      </c>
      <c r="CJ18" s="145" t="s">
        <v>40</v>
      </c>
      <c r="CK18" s="145"/>
      <c r="CL18" s="145" t="s">
        <v>40</v>
      </c>
      <c r="CM18" s="159"/>
      <c r="CN18" s="144">
        <v>1250</v>
      </c>
      <c r="CO18" s="145">
        <v>1200</v>
      </c>
      <c r="CP18" s="145">
        <v>1000</v>
      </c>
      <c r="CQ18" s="145">
        <v>1500</v>
      </c>
      <c r="CR18" s="159">
        <v>500</v>
      </c>
      <c r="CS18" s="144">
        <v>1645.1068616422949</v>
      </c>
      <c r="CT18" s="145">
        <v>1855.2454282964388</v>
      </c>
      <c r="CU18" s="145">
        <v>1394.2133815551535</v>
      </c>
      <c r="CV18" s="145">
        <v>1711.6511547742157</v>
      </c>
      <c r="CW18" s="159">
        <v>1637.2245492624293</v>
      </c>
      <c r="CX18" s="144">
        <v>72094.5945945946</v>
      </c>
      <c r="CY18" s="145">
        <v>71082.352941176461</v>
      </c>
      <c r="CZ18" s="145">
        <v>73252.631578947374</v>
      </c>
      <c r="DA18" s="145">
        <v>73633.663366336637</v>
      </c>
      <c r="DB18" s="159">
        <v>73519.607843137244</v>
      </c>
      <c r="DC18" s="144">
        <v>645.7988165680473</v>
      </c>
      <c r="DD18" s="145">
        <v>604.67479674796743</v>
      </c>
      <c r="DE18" s="145">
        <v>702.80811232449298</v>
      </c>
      <c r="DF18" s="145">
        <v>692.18241042345278</v>
      </c>
      <c r="DG18" s="159">
        <v>730.11194029850742</v>
      </c>
      <c r="DH18" s="144" t="s">
        <v>40</v>
      </c>
      <c r="DI18" s="145" t="s">
        <v>40</v>
      </c>
      <c r="DJ18" s="145"/>
      <c r="DK18" s="145" t="s">
        <v>40</v>
      </c>
      <c r="DL18" s="159"/>
      <c r="DM18" s="144" t="s">
        <v>40</v>
      </c>
      <c r="DN18" s="145" t="s">
        <v>40</v>
      </c>
      <c r="DO18" s="145"/>
      <c r="DP18" s="145" t="s">
        <v>40</v>
      </c>
      <c r="DQ18" s="159"/>
      <c r="DR18" s="144"/>
      <c r="DS18" s="145"/>
      <c r="DT18" s="145"/>
      <c r="DU18" s="145" t="s">
        <v>40</v>
      </c>
      <c r="DV18" s="159"/>
      <c r="DW18" s="144" t="s">
        <v>92</v>
      </c>
      <c r="DX18" s="145"/>
      <c r="DY18" s="145" t="s">
        <v>40</v>
      </c>
      <c r="DZ18" s="145" t="s">
        <v>40</v>
      </c>
      <c r="EA18" s="284"/>
      <c r="EB18" s="144"/>
      <c r="EC18" s="145"/>
      <c r="ED18" s="145"/>
      <c r="EE18" s="145" t="s">
        <v>40</v>
      </c>
      <c r="EF18" s="159"/>
      <c r="EG18" s="144">
        <v>215.1</v>
      </c>
      <c r="EH18" s="145">
        <v>221.5</v>
      </c>
      <c r="EI18" s="145">
        <v>220.7</v>
      </c>
      <c r="EJ18" s="145" t="s">
        <v>92</v>
      </c>
      <c r="EK18" s="159">
        <v>232.4024024024024</v>
      </c>
      <c r="EL18" s="144" t="s">
        <v>92</v>
      </c>
      <c r="EM18" s="145" t="s">
        <v>92</v>
      </c>
      <c r="EN18" s="145"/>
      <c r="EO18" s="145" t="s">
        <v>92</v>
      </c>
      <c r="EP18" s="159"/>
      <c r="EQ18" s="145" t="s">
        <v>92</v>
      </c>
      <c r="ER18" s="145" t="s">
        <v>92</v>
      </c>
      <c r="ES18" s="145" t="s">
        <v>92</v>
      </c>
      <c r="ET18" s="145" t="s">
        <v>92</v>
      </c>
      <c r="EU18" s="159"/>
      <c r="EV18" s="144">
        <v>8.57</v>
      </c>
      <c r="EW18" s="145">
        <v>95.3</v>
      </c>
      <c r="EX18" s="145" t="s">
        <v>92</v>
      </c>
      <c r="EY18" s="145" t="s">
        <v>92</v>
      </c>
      <c r="EZ18" s="159">
        <v>17.36625514403292</v>
      </c>
      <c r="FA18" s="144">
        <v>230</v>
      </c>
      <c r="FB18" s="145">
        <v>91.7</v>
      </c>
      <c r="FC18" s="145" t="s">
        <v>92</v>
      </c>
      <c r="FD18" s="145" t="s">
        <v>92</v>
      </c>
      <c r="FE18" s="159">
        <v>179.24812030075188</v>
      </c>
      <c r="FF18" s="144">
        <v>110</v>
      </c>
      <c r="FG18" s="145">
        <v>125.6</v>
      </c>
      <c r="FH18" s="145" t="s">
        <v>92</v>
      </c>
      <c r="FI18" s="145" t="s">
        <v>92</v>
      </c>
      <c r="FJ18" s="249">
        <v>126.96629213483148</v>
      </c>
      <c r="FK18" s="132"/>
      <c r="FL18" s="133"/>
    </row>
    <row r="19" spans="1:168" s="134" customFormat="1" ht="15" customHeight="1">
      <c r="A19" s="139" t="s">
        <v>47</v>
      </c>
      <c r="B19" s="153">
        <v>1380.7760509022635</v>
      </c>
      <c r="C19" s="155">
        <v>1672.8693034361054</v>
      </c>
      <c r="D19" s="155">
        <v>1704.5189693124432</v>
      </c>
      <c r="E19" s="155">
        <v>1629.1287386215865</v>
      </c>
      <c r="F19" s="158">
        <v>1624.9327595481443</v>
      </c>
      <c r="G19" s="153">
        <v>927.94326241134763</v>
      </c>
      <c r="H19" s="155">
        <v>1529.857222844345</v>
      </c>
      <c r="I19" s="155">
        <v>1670.8172079196816</v>
      </c>
      <c r="J19" s="155">
        <v>1670.9541198758957</v>
      </c>
      <c r="K19" s="158">
        <v>1873</v>
      </c>
      <c r="L19" s="153" t="s">
        <v>40</v>
      </c>
      <c r="M19" s="155" t="s">
        <v>40</v>
      </c>
      <c r="N19" s="155"/>
      <c r="O19" s="155" t="s">
        <v>40</v>
      </c>
      <c r="P19" s="158"/>
      <c r="Q19" s="153">
        <v>1082.6446280991738</v>
      </c>
      <c r="R19" s="155">
        <v>500</v>
      </c>
      <c r="S19" s="155">
        <v>541.66666666666674</v>
      </c>
      <c r="T19" s="155">
        <v>555.41125541125541</v>
      </c>
      <c r="U19" s="158">
        <v>545.45454545454538</v>
      </c>
      <c r="V19" s="153">
        <v>1838.8625592417065</v>
      </c>
      <c r="W19" s="155">
        <v>2263.4952766531715</v>
      </c>
      <c r="X19" s="155">
        <v>2432.1604623491417</v>
      </c>
      <c r="Y19" s="155">
        <v>2232.8078282141887</v>
      </c>
      <c r="Z19" s="158">
        <v>2227.615891777406</v>
      </c>
      <c r="AA19" s="153">
        <v>814.81481481481489</v>
      </c>
      <c r="AB19" s="155">
        <v>913.04347826086962</v>
      </c>
      <c r="AC19" s="155">
        <v>1152.2633744855966</v>
      </c>
      <c r="AD19" s="155">
        <v>906.13718411552338</v>
      </c>
      <c r="AE19" s="158">
        <v>985</v>
      </c>
      <c r="AF19" s="153">
        <v>352.94117647058823</v>
      </c>
      <c r="AG19" s="155">
        <v>595.28558476881233</v>
      </c>
      <c r="AH19" s="155">
        <v>601.81818181818176</v>
      </c>
      <c r="AI19" s="155">
        <v>682.69230769230762</v>
      </c>
      <c r="AJ19" s="158">
        <v>685.34482758620697</v>
      </c>
      <c r="AK19" s="153">
        <v>764.15094339622635</v>
      </c>
      <c r="AL19" s="155">
        <v>1241.640180849635</v>
      </c>
      <c r="AM19" s="155">
        <v>1377.6065276518589</v>
      </c>
      <c r="AN19" s="155">
        <v>1626.2898160610139</v>
      </c>
      <c r="AO19" s="158">
        <v>1626</v>
      </c>
      <c r="AP19" s="153">
        <v>1322</v>
      </c>
      <c r="AQ19" s="155">
        <v>1813</v>
      </c>
      <c r="AR19" s="155">
        <v>1951</v>
      </c>
      <c r="AS19" s="155">
        <v>1868</v>
      </c>
      <c r="AT19" s="158">
        <v>1970.0324559298076</v>
      </c>
      <c r="AU19" s="153" t="s">
        <v>40</v>
      </c>
      <c r="AV19" s="155" t="s">
        <v>40</v>
      </c>
      <c r="AW19" s="155">
        <v>4.2</v>
      </c>
      <c r="AX19" s="155" t="s">
        <v>40</v>
      </c>
      <c r="AY19" s="158"/>
      <c r="AZ19" s="153">
        <v>522.85714285714289</v>
      </c>
      <c r="BA19" s="155">
        <v>1000</v>
      </c>
      <c r="BB19" s="155">
        <v>970.58823529411768</v>
      </c>
      <c r="BC19" s="155">
        <v>1020.8333333333333</v>
      </c>
      <c r="BD19" s="158">
        <v>1000</v>
      </c>
      <c r="BE19" s="153">
        <v>696.969696969697</v>
      </c>
      <c r="BF19" s="155">
        <v>1231.2312312312313</v>
      </c>
      <c r="BG19" s="155">
        <v>967.74193548387098</v>
      </c>
      <c r="BH19" s="155">
        <v>1419.1840548115854</v>
      </c>
      <c r="BI19" s="158">
        <v>1776.313940415964</v>
      </c>
      <c r="BJ19" s="153">
        <v>680.73261521230688</v>
      </c>
      <c r="BK19" s="155">
        <v>1212.5929164844777</v>
      </c>
      <c r="BL19" s="155">
        <v>953.62740846292058</v>
      </c>
      <c r="BM19" s="155">
        <v>1412.6088556359623</v>
      </c>
      <c r="BN19" s="158">
        <v>1763.439745715865</v>
      </c>
      <c r="BO19" s="169">
        <v>1297</v>
      </c>
      <c r="BP19" s="170">
        <v>1787</v>
      </c>
      <c r="BQ19" s="170">
        <v>1911</v>
      </c>
      <c r="BR19" s="170">
        <v>1849</v>
      </c>
      <c r="BS19" s="171">
        <v>1962.3552929576165</v>
      </c>
      <c r="BT19" s="153">
        <v>670</v>
      </c>
      <c r="BU19" s="155">
        <v>742.42424242424238</v>
      </c>
      <c r="BV19" s="155">
        <v>916.66666666666674</v>
      </c>
      <c r="BW19" s="155">
        <v>909.09090909090912</v>
      </c>
      <c r="BX19" s="158">
        <v>600</v>
      </c>
      <c r="BY19" s="153">
        <v>103.77032168799722</v>
      </c>
      <c r="BZ19" s="155">
        <v>343.75</v>
      </c>
      <c r="CA19" s="155">
        <v>338.65814696485626</v>
      </c>
      <c r="CB19" s="155">
        <v>354.24354243542433</v>
      </c>
      <c r="CC19" s="158">
        <v>347.59358288770056</v>
      </c>
      <c r="CD19" s="153">
        <v>287.35632183908052</v>
      </c>
      <c r="CE19" s="155">
        <v>531.91489361702122</v>
      </c>
      <c r="CF19" s="155">
        <v>619.43319838056675</v>
      </c>
      <c r="CG19" s="155">
        <v>520.48726467331119</v>
      </c>
      <c r="CH19" s="158">
        <v>483.03167420814475</v>
      </c>
      <c r="CI19" s="153">
        <v>225.14071294559099</v>
      </c>
      <c r="CJ19" s="155">
        <v>272.72727272727269</v>
      </c>
      <c r="CK19" s="155">
        <v>285.71428571428572</v>
      </c>
      <c r="CL19" s="155">
        <v>327.2727272727272</v>
      </c>
      <c r="CM19" s="158">
        <v>254.54545454545456</v>
      </c>
      <c r="CN19" s="153" t="s">
        <v>40</v>
      </c>
      <c r="CO19" s="155" t="s">
        <v>40</v>
      </c>
      <c r="CP19" s="155"/>
      <c r="CQ19" s="155" t="s">
        <v>40</v>
      </c>
      <c r="CR19" s="158"/>
      <c r="CS19" s="153">
        <v>270.00860585197933</v>
      </c>
      <c r="CT19" s="155">
        <v>514.03743315508007</v>
      </c>
      <c r="CU19" s="155">
        <v>578.62903225806451</v>
      </c>
      <c r="CV19" s="155">
        <v>514.37889119478223</v>
      </c>
      <c r="CW19" s="158">
        <v>489.56661316211881</v>
      </c>
      <c r="CX19" s="153">
        <v>20727.272727272728</v>
      </c>
      <c r="CY19" s="155">
        <v>22529.411764705881</v>
      </c>
      <c r="CZ19" s="155">
        <v>13713.592233009707</v>
      </c>
      <c r="DA19" s="155">
        <v>22345.744680851061</v>
      </c>
      <c r="DB19" s="158">
        <v>23175.324675324675</v>
      </c>
      <c r="DC19" s="153">
        <v>37.777777777777786</v>
      </c>
      <c r="DD19" s="155" t="s">
        <v>100</v>
      </c>
      <c r="DE19" s="155" t="s">
        <v>100</v>
      </c>
      <c r="DF19" s="155" t="s">
        <v>100</v>
      </c>
      <c r="DG19" s="158" t="s">
        <v>100</v>
      </c>
      <c r="DH19" s="153" t="s">
        <v>40</v>
      </c>
      <c r="DI19" s="155" t="s">
        <v>40</v>
      </c>
      <c r="DJ19" s="155"/>
      <c r="DK19" s="155" t="s">
        <v>40</v>
      </c>
      <c r="DL19" s="158"/>
      <c r="DM19" s="153" t="s">
        <v>40</v>
      </c>
      <c r="DN19" s="155" t="s">
        <v>40</v>
      </c>
      <c r="DO19" s="155"/>
      <c r="DP19" s="155" t="s">
        <v>40</v>
      </c>
      <c r="DQ19" s="158"/>
      <c r="DR19" s="153"/>
      <c r="DS19" s="155"/>
      <c r="DT19" s="155"/>
      <c r="DU19" s="155" t="s">
        <v>40</v>
      </c>
      <c r="DV19" s="158"/>
      <c r="DW19" s="153">
        <v>2.6</v>
      </c>
      <c r="DX19" s="155"/>
      <c r="DY19" s="155" t="s">
        <v>40</v>
      </c>
      <c r="DZ19" s="155" t="s">
        <v>40</v>
      </c>
      <c r="EA19" s="283"/>
      <c r="EB19" s="153"/>
      <c r="EC19" s="155"/>
      <c r="ED19" s="155"/>
      <c r="EE19" s="155" t="s">
        <v>40</v>
      </c>
      <c r="EF19" s="158">
        <v>32.921348314606739</v>
      </c>
      <c r="EG19" s="153"/>
      <c r="EH19" s="155">
        <v>137.30000000000001</v>
      </c>
      <c r="EI19" s="155">
        <v>128.80000000000001</v>
      </c>
      <c r="EJ19" s="155" t="s">
        <v>92</v>
      </c>
      <c r="EK19" s="158">
        <v>126.7060784415855</v>
      </c>
      <c r="EL19" s="153" t="s">
        <v>92</v>
      </c>
      <c r="EM19" s="155" t="s">
        <v>92</v>
      </c>
      <c r="EN19" s="155"/>
      <c r="EO19" s="155" t="s">
        <v>92</v>
      </c>
      <c r="EP19" s="158"/>
      <c r="EQ19" s="155" t="s">
        <v>92</v>
      </c>
      <c r="ER19" s="155" t="s">
        <v>92</v>
      </c>
      <c r="ES19" s="155" t="s">
        <v>92</v>
      </c>
      <c r="ET19" s="155" t="s">
        <v>92</v>
      </c>
      <c r="EU19" s="158"/>
      <c r="EV19" s="153">
        <v>2.58</v>
      </c>
      <c r="EW19" s="155">
        <v>14.5</v>
      </c>
      <c r="EX19" s="155" t="s">
        <v>92</v>
      </c>
      <c r="EY19" s="155" t="s">
        <v>92</v>
      </c>
      <c r="EZ19" s="158">
        <v>3.1746031746031749</v>
      </c>
      <c r="FA19" s="153">
        <v>5.26</v>
      </c>
      <c r="FB19" s="155">
        <v>5.3</v>
      </c>
      <c r="FC19" s="155" t="s">
        <v>92</v>
      </c>
      <c r="FD19" s="155" t="s">
        <v>92</v>
      </c>
      <c r="FE19" s="158">
        <v>5.4999999999999991</v>
      </c>
      <c r="FF19" s="153">
        <v>87.94</v>
      </c>
      <c r="FG19" s="155">
        <v>76.900000000000006</v>
      </c>
      <c r="FH19" s="155" t="s">
        <v>92</v>
      </c>
      <c r="FI19" s="155" t="s">
        <v>92</v>
      </c>
      <c r="FJ19" s="248">
        <v>23.653250773993804</v>
      </c>
      <c r="FK19" s="132"/>
      <c r="FL19" s="133"/>
    </row>
    <row r="20" spans="1:168" s="134" customFormat="1" ht="15" customHeight="1">
      <c r="A20" s="139" t="s">
        <v>48</v>
      </c>
      <c r="B20" s="144">
        <v>1913.7757222230773</v>
      </c>
      <c r="C20" s="145">
        <v>1942.4749471009809</v>
      </c>
      <c r="D20" s="145">
        <v>2077.5530287715178</v>
      </c>
      <c r="E20" s="145">
        <v>3126.3853856149194</v>
      </c>
      <c r="F20" s="159">
        <v>2250</v>
      </c>
      <c r="G20" s="144">
        <v>1003.3502344818039</v>
      </c>
      <c r="H20" s="145">
        <v>1535.0403478236942</v>
      </c>
      <c r="I20" s="145">
        <v>1689.2777072472379</v>
      </c>
      <c r="J20" s="145">
        <v>1594.7716926472619</v>
      </c>
      <c r="K20" s="159">
        <v>2060.7388639709661</v>
      </c>
      <c r="L20" s="144">
        <v>568.18181818181813</v>
      </c>
      <c r="M20" s="145">
        <v>526.31578947368416</v>
      </c>
      <c r="N20" s="145"/>
      <c r="O20" s="145" t="s">
        <v>40</v>
      </c>
      <c r="P20" s="159"/>
      <c r="Q20" s="144">
        <v>628.54844270773469</v>
      </c>
      <c r="R20" s="145">
        <v>598.09477872904858</v>
      </c>
      <c r="S20" s="145">
        <v>591.25013209341648</v>
      </c>
      <c r="T20" s="145">
        <v>598.25997952917101</v>
      </c>
      <c r="U20" s="159">
        <v>594.6137491141036</v>
      </c>
      <c r="V20" s="144">
        <v>1565.7670518484224</v>
      </c>
      <c r="W20" s="145">
        <v>1712.0840971399837</v>
      </c>
      <c r="X20" s="145">
        <v>1608.1061286357528</v>
      </c>
      <c r="Y20" s="145">
        <v>1647.743720047602</v>
      </c>
      <c r="Z20" s="159">
        <v>1776.2488281773135</v>
      </c>
      <c r="AA20" s="144" t="s">
        <v>40</v>
      </c>
      <c r="AB20" s="145" t="s">
        <v>40</v>
      </c>
      <c r="AC20" s="145"/>
      <c r="AD20" s="145" t="s">
        <v>40</v>
      </c>
      <c r="AE20" s="159">
        <v>327.60595647193583</v>
      </c>
      <c r="AF20" s="144">
        <v>504.96638908397716</v>
      </c>
      <c r="AG20" s="145">
        <v>493.93321163964356</v>
      </c>
      <c r="AH20" s="145">
        <v>540.6350538536858</v>
      </c>
      <c r="AI20" s="145">
        <v>494.4538447076518</v>
      </c>
      <c r="AJ20" s="159">
        <v>472.54901960784321</v>
      </c>
      <c r="AK20" s="144">
        <v>552.09723881121329</v>
      </c>
      <c r="AL20" s="145">
        <v>651.19423163587203</v>
      </c>
      <c r="AM20" s="145">
        <v>577.24024189114903</v>
      </c>
      <c r="AN20" s="145">
        <v>582.56496227996649</v>
      </c>
      <c r="AO20" s="159">
        <v>567.09265175718849</v>
      </c>
      <c r="AP20" s="144">
        <v>1436</v>
      </c>
      <c r="AQ20" s="145">
        <v>1673</v>
      </c>
      <c r="AR20" s="145">
        <v>1723</v>
      </c>
      <c r="AS20" s="145">
        <v>2005</v>
      </c>
      <c r="AT20" s="159">
        <v>1954.1625124626121</v>
      </c>
      <c r="AU20" s="144" t="s">
        <v>40</v>
      </c>
      <c r="AV20" s="145" t="s">
        <v>40</v>
      </c>
      <c r="AW20" s="145"/>
      <c r="AX20" s="145" t="s">
        <v>40</v>
      </c>
      <c r="AY20" s="159"/>
      <c r="AZ20" s="144">
        <v>500</v>
      </c>
      <c r="BA20" s="145">
        <v>545.45454545454538</v>
      </c>
      <c r="BB20" s="145">
        <v>582.52427184466012</v>
      </c>
      <c r="BC20" s="145">
        <v>542.16867469879514</v>
      </c>
      <c r="BD20" s="159"/>
      <c r="BE20" s="144">
        <v>457.91245791245791</v>
      </c>
      <c r="BF20" s="145">
        <v>586.20689655172407</v>
      </c>
      <c r="BG20" s="145">
        <v>500</v>
      </c>
      <c r="BH20" s="145">
        <v>530.39070286961737</v>
      </c>
      <c r="BI20" s="159">
        <v>535.04636785162302</v>
      </c>
      <c r="BJ20" s="144">
        <v>456.28553167154433</v>
      </c>
      <c r="BK20" s="145">
        <v>583.72888454558131</v>
      </c>
      <c r="BL20" s="145">
        <v>508.18031335412093</v>
      </c>
      <c r="BM20" s="145">
        <v>530.46389444246711</v>
      </c>
      <c r="BN20" s="159">
        <v>535.04636785162302</v>
      </c>
      <c r="BO20" s="172">
        <v>1405</v>
      </c>
      <c r="BP20" s="146">
        <v>1639</v>
      </c>
      <c r="BQ20" s="146">
        <v>1690</v>
      </c>
      <c r="BR20" s="146">
        <v>1962</v>
      </c>
      <c r="BS20" s="173">
        <v>1914.6110189752094</v>
      </c>
      <c r="BT20" s="144" t="s">
        <v>40</v>
      </c>
      <c r="BU20" s="145" t="s">
        <v>40</v>
      </c>
      <c r="BV20" s="145"/>
      <c r="BW20" s="145" t="s">
        <v>40</v>
      </c>
      <c r="BX20" s="159">
        <v>642.85714285714278</v>
      </c>
      <c r="BY20" s="144">
        <v>439.23010380622844</v>
      </c>
      <c r="BZ20" s="145">
        <v>440.98573281452656</v>
      </c>
      <c r="CA20" s="145">
        <v>439.4845835250805</v>
      </c>
      <c r="CB20" s="145">
        <v>436.32567849686842</v>
      </c>
      <c r="CC20" s="159">
        <v>436.10547667342797</v>
      </c>
      <c r="CD20" s="144">
        <v>788.09571153973627</v>
      </c>
      <c r="CE20" s="145">
        <v>850.67114093959742</v>
      </c>
      <c r="CF20" s="145">
        <v>850.94942026550166</v>
      </c>
      <c r="CG20" s="145">
        <v>817.40728366187773</v>
      </c>
      <c r="CH20" s="159">
        <v>935.20053032814042</v>
      </c>
      <c r="CI20" s="144">
        <v>577.77777777777771</v>
      </c>
      <c r="CJ20" s="145">
        <v>797.54601226993861</v>
      </c>
      <c r="CK20" s="145">
        <v>1156.773211567732</v>
      </c>
      <c r="CL20" s="145">
        <v>581.81818181818176</v>
      </c>
      <c r="CM20" s="159">
        <v>500</v>
      </c>
      <c r="CN20" s="144" t="s">
        <v>40</v>
      </c>
      <c r="CO20" s="145" t="s">
        <v>40</v>
      </c>
      <c r="CP20" s="145"/>
      <c r="CQ20" s="145" t="s">
        <v>40</v>
      </c>
      <c r="CR20" s="159"/>
      <c r="CS20" s="144">
        <v>762.88263934753559</v>
      </c>
      <c r="CT20" s="145">
        <v>821.04349981410326</v>
      </c>
      <c r="CU20" s="145">
        <v>826.44551376274546</v>
      </c>
      <c r="CV20" s="145">
        <v>788.53511045291873</v>
      </c>
      <c r="CW20" s="159">
        <v>895.14533556536298</v>
      </c>
      <c r="CX20" s="144">
        <v>2000</v>
      </c>
      <c r="CY20" s="145">
        <v>1666.6666666666667</v>
      </c>
      <c r="CZ20" s="145">
        <v>1578.9473684210527</v>
      </c>
      <c r="DA20" s="145" t="s">
        <v>40</v>
      </c>
      <c r="DB20" s="159">
        <v>1000</v>
      </c>
      <c r="DC20" s="144" t="s">
        <v>40</v>
      </c>
      <c r="DD20" s="145" t="s">
        <v>40</v>
      </c>
      <c r="DE20" s="145"/>
      <c r="DF20" s="145" t="s">
        <v>40</v>
      </c>
      <c r="DG20" s="159"/>
      <c r="DH20" s="144" t="s">
        <v>40</v>
      </c>
      <c r="DI20" s="145" t="s">
        <v>40</v>
      </c>
      <c r="DJ20" s="145"/>
      <c r="DK20" s="145" t="s">
        <v>40</v>
      </c>
      <c r="DL20" s="159"/>
      <c r="DM20" s="144" t="s">
        <v>40</v>
      </c>
      <c r="DN20" s="145" t="s">
        <v>40</v>
      </c>
      <c r="DO20" s="145"/>
      <c r="DP20" s="145" t="s">
        <v>40</v>
      </c>
      <c r="DQ20" s="159"/>
      <c r="DR20" s="144"/>
      <c r="DS20" s="145"/>
      <c r="DT20" s="145"/>
      <c r="DU20" s="145" t="s">
        <v>40</v>
      </c>
      <c r="DV20" s="159"/>
      <c r="DW20" s="144" t="s">
        <v>92</v>
      </c>
      <c r="DX20" s="145"/>
      <c r="DY20" s="145" t="s">
        <v>40</v>
      </c>
      <c r="DZ20" s="145" t="s">
        <v>40</v>
      </c>
      <c r="EA20" s="284"/>
      <c r="EB20" s="144"/>
      <c r="EC20" s="145"/>
      <c r="ED20" s="145"/>
      <c r="EE20" s="145" t="s">
        <v>40</v>
      </c>
      <c r="EF20" s="159"/>
      <c r="EG20" s="144"/>
      <c r="EH20" s="145">
        <v>188.8</v>
      </c>
      <c r="EI20" s="145">
        <v>181.4</v>
      </c>
      <c r="EJ20" s="145" t="s">
        <v>92</v>
      </c>
      <c r="EK20" s="159">
        <v>184.17137067592995</v>
      </c>
      <c r="EL20" s="144" t="s">
        <v>92</v>
      </c>
      <c r="EM20" s="145" t="s">
        <v>92</v>
      </c>
      <c r="EN20" s="145"/>
      <c r="EO20" s="145" t="s">
        <v>92</v>
      </c>
      <c r="EP20" s="159"/>
      <c r="EQ20" s="145" t="s">
        <v>92</v>
      </c>
      <c r="ER20" s="145" t="s">
        <v>92</v>
      </c>
      <c r="ES20" s="145" t="s">
        <v>92</v>
      </c>
      <c r="ET20" s="145" t="s">
        <v>92</v>
      </c>
      <c r="EU20" s="159"/>
      <c r="EV20" s="144">
        <v>10</v>
      </c>
      <c r="EW20" s="145">
        <v>10</v>
      </c>
      <c r="EX20" s="145" t="s">
        <v>92</v>
      </c>
      <c r="EY20" s="145" t="s">
        <v>92</v>
      </c>
      <c r="EZ20" s="159">
        <v>9.6428571428571423</v>
      </c>
      <c r="FA20" s="144" t="s">
        <v>92</v>
      </c>
      <c r="FB20" s="145" t="s">
        <v>92</v>
      </c>
      <c r="FC20" s="145" t="s">
        <v>92</v>
      </c>
      <c r="FD20" s="145" t="s">
        <v>92</v>
      </c>
      <c r="FE20" s="159">
        <v>10</v>
      </c>
      <c r="FF20" s="144" t="s">
        <v>92</v>
      </c>
      <c r="FG20" s="145" t="s">
        <v>92</v>
      </c>
      <c r="FH20" s="145" t="s">
        <v>92</v>
      </c>
      <c r="FI20" s="145" t="s">
        <v>92</v>
      </c>
      <c r="FJ20" s="249">
        <v>11.764705882352942</v>
      </c>
      <c r="FK20" s="132"/>
      <c r="FL20" s="133"/>
    </row>
    <row r="21" spans="1:168" s="134" customFormat="1" ht="15" customHeight="1">
      <c r="A21" s="139" t="s">
        <v>89</v>
      </c>
      <c r="B21" s="153">
        <v>1546.1053494848709</v>
      </c>
      <c r="C21" s="155">
        <v>1540.9965334706803</v>
      </c>
      <c r="D21" s="155">
        <v>2131.0480220335262</v>
      </c>
      <c r="E21" s="155">
        <v>2237.5464841706375</v>
      </c>
      <c r="F21" s="158">
        <v>2238</v>
      </c>
      <c r="G21" s="153">
        <v>1738.0292996187034</v>
      </c>
      <c r="H21" s="155">
        <v>1642.3809474437267</v>
      </c>
      <c r="I21" s="155">
        <v>1908.3760058522312</v>
      </c>
      <c r="J21" s="155">
        <v>1944.3091905051733</v>
      </c>
      <c r="K21" s="158">
        <v>2122.5858215370508</v>
      </c>
      <c r="L21" s="153">
        <v>500</v>
      </c>
      <c r="M21" s="155">
        <v>362.74509803921569</v>
      </c>
      <c r="N21" s="155">
        <v>502.29147571035747</v>
      </c>
      <c r="O21" s="155">
        <v>746.66666666666674</v>
      </c>
      <c r="P21" s="158">
        <v>552</v>
      </c>
      <c r="Q21" s="153">
        <v>574.07407407407402</v>
      </c>
      <c r="R21" s="155">
        <v>703.7037037037037</v>
      </c>
      <c r="S21" s="155">
        <v>519.60784313725492</v>
      </c>
      <c r="T21" s="155">
        <v>473.80952380952385</v>
      </c>
      <c r="U21" s="158">
        <v>515.15151515151513</v>
      </c>
      <c r="V21" s="153">
        <v>1168.4834224861063</v>
      </c>
      <c r="W21" s="155">
        <v>1214.9714943638694</v>
      </c>
      <c r="X21" s="155">
        <v>1491.9542683209754</v>
      </c>
      <c r="Y21" s="155">
        <v>1811.5424721264139</v>
      </c>
      <c r="Z21" s="158">
        <v>2012.2596715186423</v>
      </c>
      <c r="AA21" s="153">
        <v>548.07692307692309</v>
      </c>
      <c r="AB21" s="155">
        <v>522.22222222222229</v>
      </c>
      <c r="AC21" s="155">
        <v>661.65539129708509</v>
      </c>
      <c r="AD21" s="155">
        <v>842.35668789808915</v>
      </c>
      <c r="AE21" s="158">
        <v>734.03000168548806</v>
      </c>
      <c r="AF21" s="153">
        <v>477.91164658634546</v>
      </c>
      <c r="AG21" s="155">
        <v>480</v>
      </c>
      <c r="AH21" s="155"/>
      <c r="AI21" s="155" t="s">
        <v>40</v>
      </c>
      <c r="AJ21" s="158"/>
      <c r="AK21" s="153">
        <v>923.91304347826099</v>
      </c>
      <c r="AL21" s="155"/>
      <c r="AM21" s="155"/>
      <c r="AN21" s="155" t="s">
        <v>40</v>
      </c>
      <c r="AO21" s="158"/>
      <c r="AP21" s="153">
        <v>1480</v>
      </c>
      <c r="AQ21" s="155">
        <v>1450</v>
      </c>
      <c r="AR21" s="155">
        <v>2027</v>
      </c>
      <c r="AS21" s="155">
        <v>2142</v>
      </c>
      <c r="AT21" s="158">
        <v>2180.868603996515</v>
      </c>
      <c r="AU21" s="153">
        <v>870.53921568627447</v>
      </c>
      <c r="AV21" s="155">
        <v>685.93448940269752</v>
      </c>
      <c r="AW21" s="155">
        <v>904.29912121291932</v>
      </c>
      <c r="AX21" s="155">
        <v>1034.3946440435427</v>
      </c>
      <c r="AY21" s="158">
        <v>1042.3758955337637</v>
      </c>
      <c r="AZ21" s="153">
        <v>914.12698412698421</v>
      </c>
      <c r="BA21" s="155">
        <v>1051.5021459227466</v>
      </c>
      <c r="BB21" s="155">
        <v>1066.6598707734772</v>
      </c>
      <c r="BC21" s="155">
        <v>1173.9546539379476</v>
      </c>
      <c r="BD21" s="158">
        <v>1166.1319301848048</v>
      </c>
      <c r="BE21" s="153">
        <v>589.03394255874673</v>
      </c>
      <c r="BF21" s="155">
        <v>734.1269841269841</v>
      </c>
      <c r="BG21" s="155">
        <v>772.32142857142856</v>
      </c>
      <c r="BH21" s="155">
        <v>966.52703129939937</v>
      </c>
      <c r="BI21" s="158">
        <v>895.18651664410083</v>
      </c>
      <c r="BJ21" s="153">
        <v>708.49541935402112</v>
      </c>
      <c r="BK21" s="155">
        <v>773.46873650817497</v>
      </c>
      <c r="BL21" s="155">
        <v>885.10256167879766</v>
      </c>
      <c r="BM21" s="155">
        <v>1038.0127261576204</v>
      </c>
      <c r="BN21" s="158">
        <v>1020.7818784842284</v>
      </c>
      <c r="BO21" s="169">
        <v>1330</v>
      </c>
      <c r="BP21" s="170">
        <v>1257</v>
      </c>
      <c r="BQ21" s="170">
        <v>1798</v>
      </c>
      <c r="BR21" s="170">
        <v>1876</v>
      </c>
      <c r="BS21" s="171">
        <v>1890.7587647258906</v>
      </c>
      <c r="BT21" s="153">
        <v>755.77464788732391</v>
      </c>
      <c r="BU21" s="155">
        <v>913.72549019607845</v>
      </c>
      <c r="BV21" s="155">
        <v>1196.4568545785182</v>
      </c>
      <c r="BW21" s="155">
        <v>1170.4931972789116</v>
      </c>
      <c r="BX21" s="158">
        <v>1193.6916925810749</v>
      </c>
      <c r="BY21" s="153">
        <v>303.45471521942113</v>
      </c>
      <c r="BZ21" s="155">
        <v>363.63636363636363</v>
      </c>
      <c r="CA21" s="155">
        <v>365.54824209343394</v>
      </c>
      <c r="CB21" s="155">
        <v>353.93939393939394</v>
      </c>
      <c r="CC21" s="158">
        <v>375.49549549549556</v>
      </c>
      <c r="CD21" s="153">
        <v>578.40083073727942</v>
      </c>
      <c r="CE21" s="155">
        <v>652.84039675383235</v>
      </c>
      <c r="CF21" s="155">
        <v>670.21380231165506</v>
      </c>
      <c r="CG21" s="155">
        <v>783.32168396150325</v>
      </c>
      <c r="CH21" s="158">
        <v>629.17178282264103</v>
      </c>
      <c r="CI21" s="153">
        <v>426.56990222759805</v>
      </c>
      <c r="CJ21" s="155">
        <v>515.72327044025155</v>
      </c>
      <c r="CK21" s="155">
        <v>531.0911870429286</v>
      </c>
      <c r="CL21" s="155">
        <v>644.97272018706167</v>
      </c>
      <c r="CM21" s="158">
        <v>568.47140000784088</v>
      </c>
      <c r="CN21" s="153">
        <v>6999.9999999999991</v>
      </c>
      <c r="CO21" s="155">
        <v>481.48148148148147</v>
      </c>
      <c r="CP21" s="155">
        <v>487.80487804878049</v>
      </c>
      <c r="CQ21" s="155">
        <v>380.95238095238096</v>
      </c>
      <c r="CR21" s="158">
        <v>476.5625</v>
      </c>
      <c r="CS21" s="153">
        <v>562.10771840542839</v>
      </c>
      <c r="CT21" s="155">
        <v>624.52414565949425</v>
      </c>
      <c r="CU21" s="155">
        <v>679.53440207631502</v>
      </c>
      <c r="CV21" s="155">
        <v>787.10243824574002</v>
      </c>
      <c r="CW21" s="158">
        <v>663.02282747418508</v>
      </c>
      <c r="CX21" s="153">
        <v>68769.23076923078</v>
      </c>
      <c r="CY21" s="155">
        <v>69287.878787878799</v>
      </c>
      <c r="CZ21" s="155">
        <v>69215.831693658241</v>
      </c>
      <c r="DA21" s="155">
        <v>69041.853512705537</v>
      </c>
      <c r="DB21" s="158">
        <v>69214.894571556739</v>
      </c>
      <c r="DC21" s="153" t="s">
        <v>40</v>
      </c>
      <c r="DD21" s="155" t="s">
        <v>40</v>
      </c>
      <c r="DE21" s="155"/>
      <c r="DF21" s="155" t="s">
        <v>40</v>
      </c>
      <c r="DG21" s="158"/>
      <c r="DH21" s="153" t="s">
        <v>40</v>
      </c>
      <c r="DI21" s="155" t="s">
        <v>40</v>
      </c>
      <c r="DJ21" s="155"/>
      <c r="DK21" s="155" t="s">
        <v>40</v>
      </c>
      <c r="DL21" s="158"/>
      <c r="DM21" s="153">
        <v>900</v>
      </c>
      <c r="DN21" s="155" t="s">
        <v>40</v>
      </c>
      <c r="DO21" s="155"/>
      <c r="DP21" s="155" t="s">
        <v>40</v>
      </c>
      <c r="DQ21" s="158"/>
      <c r="DR21" s="153"/>
      <c r="DS21" s="155"/>
      <c r="DT21" s="155"/>
      <c r="DU21" s="155" t="s">
        <v>40</v>
      </c>
      <c r="DV21" s="158"/>
      <c r="DW21" s="153" t="s">
        <v>92</v>
      </c>
      <c r="DX21" s="155"/>
      <c r="DY21" s="155" t="s">
        <v>40</v>
      </c>
      <c r="DZ21" s="155" t="s">
        <v>40</v>
      </c>
      <c r="EA21" s="283"/>
      <c r="EB21" s="153"/>
      <c r="EC21" s="155">
        <v>213.3</v>
      </c>
      <c r="ED21" s="155"/>
      <c r="EE21" s="155" t="s">
        <v>40</v>
      </c>
      <c r="EF21" s="158">
        <v>23.888888888888889</v>
      </c>
      <c r="EG21" s="153">
        <v>150</v>
      </c>
      <c r="EH21" s="155">
        <v>152.6</v>
      </c>
      <c r="EI21" s="155">
        <v>141.69999999999999</v>
      </c>
      <c r="EJ21" s="155" t="s">
        <v>92</v>
      </c>
      <c r="EK21" s="158">
        <v>133.13655423214362</v>
      </c>
      <c r="EL21" s="153" t="s">
        <v>92</v>
      </c>
      <c r="EM21" s="155" t="s">
        <v>92</v>
      </c>
      <c r="EN21" s="155"/>
      <c r="EO21" s="155" t="s">
        <v>92</v>
      </c>
      <c r="EP21" s="158"/>
      <c r="EQ21" s="155" t="s">
        <v>92</v>
      </c>
      <c r="ER21" s="155" t="s">
        <v>92</v>
      </c>
      <c r="ES21" s="155" t="s">
        <v>92</v>
      </c>
      <c r="ET21" s="155" t="s">
        <v>92</v>
      </c>
      <c r="EU21" s="158"/>
      <c r="EV21" s="153" t="s">
        <v>92</v>
      </c>
      <c r="EW21" s="155" t="s">
        <v>92</v>
      </c>
      <c r="EX21" s="155" t="s">
        <v>92</v>
      </c>
      <c r="EY21" s="155" t="s">
        <v>92</v>
      </c>
      <c r="EZ21" s="158"/>
      <c r="FA21" s="153" t="s">
        <v>92</v>
      </c>
      <c r="FB21" s="155" t="s">
        <v>92</v>
      </c>
      <c r="FC21" s="155" t="s">
        <v>92</v>
      </c>
      <c r="FD21" s="155" t="s">
        <v>92</v>
      </c>
      <c r="FE21" s="158"/>
      <c r="FF21" s="153" t="s">
        <v>92</v>
      </c>
      <c r="FG21" s="155" t="s">
        <v>92</v>
      </c>
      <c r="FH21" s="155" t="s">
        <v>92</v>
      </c>
      <c r="FI21" s="155" t="s">
        <v>92</v>
      </c>
      <c r="FJ21" s="248"/>
      <c r="FK21" s="132"/>
      <c r="FL21" s="133"/>
    </row>
    <row r="22" spans="1:168" s="134" customFormat="1" ht="15" customHeight="1">
      <c r="A22" s="139" t="s">
        <v>49</v>
      </c>
      <c r="B22" s="144">
        <v>2482.1788836583723</v>
      </c>
      <c r="C22" s="145">
        <v>2719.4805194805194</v>
      </c>
      <c r="D22" s="145">
        <v>2793.0790960451977</v>
      </c>
      <c r="E22" s="145">
        <v>2632.2378716744911</v>
      </c>
      <c r="F22" s="159">
        <v>2666.0895522388059</v>
      </c>
      <c r="G22" s="144">
        <v>886.92579505300353</v>
      </c>
      <c r="H22" s="145">
        <v>1094.1176470588236</v>
      </c>
      <c r="I22" s="145">
        <v>857.77777777777771</v>
      </c>
      <c r="J22" s="145">
        <v>795.55555555555554</v>
      </c>
      <c r="K22" s="159">
        <v>1004.7846889952152</v>
      </c>
      <c r="L22" s="144">
        <v>1027.0270270270269</v>
      </c>
      <c r="M22" s="145">
        <v>1180.2091713596139</v>
      </c>
      <c r="N22" s="145">
        <v>1021.015761821366</v>
      </c>
      <c r="O22" s="145">
        <v>1041.1718131433097</v>
      </c>
      <c r="P22" s="159">
        <v>1156.2774363476733</v>
      </c>
      <c r="Q22" s="144">
        <v>501.63934426229508</v>
      </c>
      <c r="R22" s="145">
        <v>1080.906148867314</v>
      </c>
      <c r="S22" s="145">
        <v>972.02797202797194</v>
      </c>
      <c r="T22" s="145">
        <v>1036.3636363636365</v>
      </c>
      <c r="U22" s="159">
        <v>1182.1428571428571</v>
      </c>
      <c r="V22" s="144">
        <v>2429.838709677419</v>
      </c>
      <c r="W22" s="145">
        <v>3450.310559006211</v>
      </c>
      <c r="X22" s="145">
        <v>3028.1690140845071</v>
      </c>
      <c r="Y22" s="145">
        <v>2628.5930408472013</v>
      </c>
      <c r="Z22" s="159">
        <v>2893.6180101670298</v>
      </c>
      <c r="AA22" s="144">
        <v>1715.0326797385619</v>
      </c>
      <c r="AB22" s="145">
        <v>2015.2284263959391</v>
      </c>
      <c r="AC22" s="145">
        <v>1870.5882352941176</v>
      </c>
      <c r="AD22" s="145">
        <v>1511.6279069767443</v>
      </c>
      <c r="AE22" s="159">
        <v>1759</v>
      </c>
      <c r="AF22" s="144">
        <v>407.40740740740739</v>
      </c>
      <c r="AG22" s="145">
        <v>510.08106422781128</v>
      </c>
      <c r="AH22" s="145">
        <v>500</v>
      </c>
      <c r="AI22" s="145">
        <v>500</v>
      </c>
      <c r="AJ22" s="159">
        <v>541.66666666666663</v>
      </c>
      <c r="AK22" s="144" t="s">
        <v>40</v>
      </c>
      <c r="AL22" s="145" t="s">
        <v>40</v>
      </c>
      <c r="AM22" s="145"/>
      <c r="AN22" s="145" t="s">
        <v>40</v>
      </c>
      <c r="AO22" s="159"/>
      <c r="AP22" s="144">
        <v>1796</v>
      </c>
      <c r="AQ22" s="145">
        <v>2260</v>
      </c>
      <c r="AR22" s="145">
        <v>2140</v>
      </c>
      <c r="AS22" s="145">
        <v>1909</v>
      </c>
      <c r="AT22" s="159">
        <v>2104.8335317460319</v>
      </c>
      <c r="AU22" s="144">
        <v>466.88741721854302</v>
      </c>
      <c r="AV22" s="145">
        <v>593.71492704826039</v>
      </c>
      <c r="AW22" s="145">
        <v>461.53846153846155</v>
      </c>
      <c r="AX22" s="145">
        <v>555</v>
      </c>
      <c r="AY22" s="159">
        <v>713</v>
      </c>
      <c r="AZ22" s="144">
        <v>590.53497942386832</v>
      </c>
      <c r="BA22" s="145">
        <v>657.97705943691346</v>
      </c>
      <c r="BB22" s="145">
        <v>583</v>
      </c>
      <c r="BC22" s="145">
        <v>642.93085655314758</v>
      </c>
      <c r="BD22" s="159">
        <v>756.87103594080338</v>
      </c>
      <c r="BE22" s="144">
        <v>290.14396456256918</v>
      </c>
      <c r="BF22" s="145">
        <v>429.93630573248407</v>
      </c>
      <c r="BG22" s="145">
        <v>425.64802182810371</v>
      </c>
      <c r="BH22" s="145">
        <v>421.875</v>
      </c>
      <c r="BI22" s="159">
        <v>407.96703296703294</v>
      </c>
      <c r="BJ22" s="144">
        <v>450.98830173457037</v>
      </c>
      <c r="BK22" s="145">
        <v>560.53008595988535</v>
      </c>
      <c r="BL22" s="145">
        <v>492.46591402518447</v>
      </c>
      <c r="BM22" s="145">
        <v>555.00220361392678</v>
      </c>
      <c r="BN22" s="159">
        <v>640.71737389911937</v>
      </c>
      <c r="BO22" s="172">
        <v>1377</v>
      </c>
      <c r="BP22" s="146">
        <v>1684</v>
      </c>
      <c r="BQ22" s="146">
        <v>1629</v>
      </c>
      <c r="BR22" s="146">
        <v>1488</v>
      </c>
      <c r="BS22" s="173">
        <v>1619.6435394003715</v>
      </c>
      <c r="BT22" s="144">
        <v>625.91687041564796</v>
      </c>
      <c r="BU22" s="145">
        <v>875</v>
      </c>
      <c r="BV22" s="145">
        <v>716.39586410635161</v>
      </c>
      <c r="BW22" s="145">
        <v>670.62818336162991</v>
      </c>
      <c r="BX22" s="159">
        <v>862.59541984732823</v>
      </c>
      <c r="BY22" s="144">
        <v>407.89473684210526</v>
      </c>
      <c r="BZ22" s="145">
        <v>586.20689655172407</v>
      </c>
      <c r="CA22" s="145">
        <v>500</v>
      </c>
      <c r="CB22" s="145">
        <v>524</v>
      </c>
      <c r="CC22" s="159">
        <v>560.97560975609758</v>
      </c>
      <c r="CD22" s="144">
        <v>400</v>
      </c>
      <c r="CE22" s="145">
        <v>500</v>
      </c>
      <c r="CF22" s="145">
        <v>250</v>
      </c>
      <c r="CG22" s="145">
        <v>500</v>
      </c>
      <c r="CH22" s="159">
        <v>333.33333333333331</v>
      </c>
      <c r="CI22" s="144">
        <v>333.33333333333331</v>
      </c>
      <c r="CJ22" s="145">
        <v>363.63636363636363</v>
      </c>
      <c r="CK22" s="145">
        <v>222.2222222222222</v>
      </c>
      <c r="CL22" s="145">
        <v>333</v>
      </c>
      <c r="CM22" s="159">
        <v>333.33333333333331</v>
      </c>
      <c r="CN22" s="144">
        <v>666.66666666666663</v>
      </c>
      <c r="CO22" s="145">
        <v>842.10526315789468</v>
      </c>
      <c r="CP22" s="145">
        <v>875</v>
      </c>
      <c r="CQ22" s="145">
        <v>636.36363636363637</v>
      </c>
      <c r="CR22" s="159">
        <v>916.66666666666663</v>
      </c>
      <c r="CS22" s="144">
        <v>502.24887556221887</v>
      </c>
      <c r="CT22" s="145">
        <v>782.01970443349751</v>
      </c>
      <c r="CU22" s="145">
        <v>665.25423728813564</v>
      </c>
      <c r="CV22" s="145">
        <v>646.68284106891701</v>
      </c>
      <c r="CW22" s="159">
        <v>824.11347517730496</v>
      </c>
      <c r="CX22" s="144">
        <v>90335.311572700288</v>
      </c>
      <c r="CY22" s="145">
        <v>93751.773049645388</v>
      </c>
      <c r="CZ22" s="145">
        <v>90251.162790697679</v>
      </c>
      <c r="DA22" s="145">
        <v>84075.294117647063</v>
      </c>
      <c r="DB22" s="159">
        <v>90250</v>
      </c>
      <c r="DC22" s="144">
        <v>322.9628008752735</v>
      </c>
      <c r="DD22" s="145">
        <v>374.3119266055046</v>
      </c>
      <c r="DE22" s="145">
        <v>368.23104693140795</v>
      </c>
      <c r="DF22" s="145">
        <v>439.89690721649487</v>
      </c>
      <c r="DG22" s="159">
        <v>481.49546827794563</v>
      </c>
      <c r="DH22" s="144" t="s">
        <v>40</v>
      </c>
      <c r="DI22" s="145" t="s">
        <v>40</v>
      </c>
      <c r="DJ22" s="145"/>
      <c r="DK22" s="145" t="s">
        <v>40</v>
      </c>
      <c r="DL22" s="159"/>
      <c r="DM22" s="144">
        <v>180</v>
      </c>
      <c r="DN22" s="145">
        <v>90</v>
      </c>
      <c r="DO22" s="145">
        <v>180</v>
      </c>
      <c r="DP22" s="145"/>
      <c r="DQ22" s="159"/>
      <c r="DR22" s="144">
        <v>771</v>
      </c>
      <c r="DS22" s="145">
        <v>1072</v>
      </c>
      <c r="DT22" s="145">
        <v>922</v>
      </c>
      <c r="DU22" s="145">
        <v>632</v>
      </c>
      <c r="DV22" s="159">
        <v>825.6880733944954</v>
      </c>
      <c r="DW22" s="144">
        <v>29.4</v>
      </c>
      <c r="DX22" s="145">
        <v>27</v>
      </c>
      <c r="DY22" s="145" t="s">
        <v>40</v>
      </c>
      <c r="DZ22" s="145" t="s">
        <v>40</v>
      </c>
      <c r="EA22" s="284">
        <v>24.86</v>
      </c>
      <c r="EB22" s="144">
        <v>204.2</v>
      </c>
      <c r="EC22" s="145">
        <v>203.8</v>
      </c>
      <c r="ED22" s="145">
        <v>255.7</v>
      </c>
      <c r="EE22" s="145" t="s">
        <v>40</v>
      </c>
      <c r="EF22" s="159">
        <v>260.50335897186255</v>
      </c>
      <c r="EG22" s="144">
        <v>56.8</v>
      </c>
      <c r="EH22" s="145">
        <v>100.3</v>
      </c>
      <c r="EI22" s="145">
        <v>107.3</v>
      </c>
      <c r="EJ22" s="145" t="s">
        <v>92</v>
      </c>
      <c r="EK22" s="159">
        <v>132.57184966838616</v>
      </c>
      <c r="EL22" s="144">
        <v>35.700000000000003</v>
      </c>
      <c r="EM22" s="145">
        <v>35.700000000000003</v>
      </c>
      <c r="EN22" s="145">
        <v>74.099999999999994</v>
      </c>
      <c r="EO22" s="145" t="s">
        <v>92</v>
      </c>
      <c r="EP22" s="159">
        <v>67.07030872431325</v>
      </c>
      <c r="EQ22" s="145">
        <v>2.2200000000000002</v>
      </c>
      <c r="ER22" s="145">
        <v>3.7</v>
      </c>
      <c r="ES22" s="145">
        <v>7.6</v>
      </c>
      <c r="ET22" s="145"/>
      <c r="EU22" s="159">
        <v>2.8394625176803387</v>
      </c>
      <c r="EV22" s="144">
        <v>11.29</v>
      </c>
      <c r="EW22" s="145">
        <v>11.5</v>
      </c>
      <c r="EX22" s="145" t="s">
        <v>92</v>
      </c>
      <c r="EY22" s="145" t="s">
        <v>92</v>
      </c>
      <c r="EZ22" s="159">
        <v>12.455337204108975</v>
      </c>
      <c r="FA22" s="144">
        <v>46.41</v>
      </c>
      <c r="FB22" s="145">
        <v>61.4</v>
      </c>
      <c r="FC22" s="145" t="s">
        <v>92</v>
      </c>
      <c r="FD22" s="145" t="s">
        <v>92</v>
      </c>
      <c r="FE22" s="159">
        <v>46.788268955650921</v>
      </c>
      <c r="FF22" s="144">
        <v>4.33</v>
      </c>
      <c r="FG22" s="145">
        <v>28.6</v>
      </c>
      <c r="FH22" s="145" t="s">
        <v>92</v>
      </c>
      <c r="FI22" s="145" t="s">
        <v>92</v>
      </c>
      <c r="FJ22" s="249">
        <v>31.856660938196164</v>
      </c>
      <c r="FK22" s="132"/>
      <c r="FL22" s="133"/>
    </row>
    <row r="23" spans="1:168" s="134" customFormat="1" ht="15" customHeight="1">
      <c r="A23" s="139" t="s">
        <v>50</v>
      </c>
      <c r="B23" s="153">
        <v>2556.849405802242</v>
      </c>
      <c r="C23" s="155">
        <v>2452.0486901048384</v>
      </c>
      <c r="D23" s="155">
        <v>2733.2949032041124</v>
      </c>
      <c r="E23" s="155">
        <v>2576.671566888022</v>
      </c>
      <c r="F23" s="158">
        <v>2550.9744000801561</v>
      </c>
      <c r="G23" s="153" t="s">
        <v>40</v>
      </c>
      <c r="H23" s="155" t="s">
        <v>40</v>
      </c>
      <c r="I23" s="155"/>
      <c r="J23" s="155" t="s">
        <v>40</v>
      </c>
      <c r="K23" s="158"/>
      <c r="L23" s="153">
        <v>745.9756576364349</v>
      </c>
      <c r="M23" s="155">
        <v>500</v>
      </c>
      <c r="N23" s="155">
        <v>785.71428571428567</v>
      </c>
      <c r="O23" s="155">
        <v>549.99999999999989</v>
      </c>
      <c r="P23" s="158">
        <v>666.66666666666674</v>
      </c>
      <c r="Q23" s="153" t="s">
        <v>40</v>
      </c>
      <c r="R23" s="155" t="s">
        <v>40</v>
      </c>
      <c r="S23" s="155"/>
      <c r="T23" s="155" t="s">
        <v>40</v>
      </c>
      <c r="U23" s="158"/>
      <c r="V23" s="153" t="s">
        <v>40</v>
      </c>
      <c r="W23" s="155" t="s">
        <v>40</v>
      </c>
      <c r="X23" s="155"/>
      <c r="Y23" s="155" t="s">
        <v>40</v>
      </c>
      <c r="Z23" s="158">
        <v>2000</v>
      </c>
      <c r="AA23" s="153">
        <v>682.59385665529021</v>
      </c>
      <c r="AB23" s="155">
        <v>666.66666666666674</v>
      </c>
      <c r="AC23" s="155">
        <v>1080</v>
      </c>
      <c r="AD23" s="155">
        <v>1099.9999999999998</v>
      </c>
      <c r="AE23" s="158">
        <v>1219.5121951219512</v>
      </c>
      <c r="AF23" s="153">
        <v>1000</v>
      </c>
      <c r="AG23" s="155">
        <v>738.09523809523819</v>
      </c>
      <c r="AH23" s="155">
        <v>909.09090909090912</v>
      </c>
      <c r="AI23" s="155">
        <v>1000</v>
      </c>
      <c r="AJ23" s="158">
        <v>875.00000000000011</v>
      </c>
      <c r="AK23" s="153" t="s">
        <v>40</v>
      </c>
      <c r="AL23" s="155" t="s">
        <v>40</v>
      </c>
      <c r="AM23" s="155"/>
      <c r="AN23" s="155" t="s">
        <v>40</v>
      </c>
      <c r="AO23" s="158"/>
      <c r="AP23" s="153">
        <v>2534</v>
      </c>
      <c r="AQ23" s="155">
        <v>2429</v>
      </c>
      <c r="AR23" s="155">
        <v>2727</v>
      </c>
      <c r="AS23" s="155">
        <v>2571</v>
      </c>
      <c r="AT23" s="158">
        <v>2548.5415041113979</v>
      </c>
      <c r="AU23" s="153">
        <v>1495.839636913767</v>
      </c>
      <c r="AV23" s="155">
        <v>1489.5</v>
      </c>
      <c r="AW23" s="155">
        <v>1693.3333333333333</v>
      </c>
      <c r="AX23" s="155">
        <v>1588.2352941176471</v>
      </c>
      <c r="AY23" s="158">
        <v>898.87640449438209</v>
      </c>
      <c r="AZ23" s="153" t="s">
        <v>40</v>
      </c>
      <c r="BA23" s="155" t="s">
        <v>40</v>
      </c>
      <c r="BB23" s="155"/>
      <c r="BC23" s="155" t="s">
        <v>40</v>
      </c>
      <c r="BD23" s="158"/>
      <c r="BE23" s="153">
        <v>818.18181818181813</v>
      </c>
      <c r="BF23" s="155">
        <v>0</v>
      </c>
      <c r="BG23" s="155">
        <v>0</v>
      </c>
      <c r="BH23" s="155">
        <v>703.12500000000011</v>
      </c>
      <c r="BI23" s="158">
        <v>956.7251461988302</v>
      </c>
      <c r="BJ23" s="153">
        <v>991.39597834493406</v>
      </c>
      <c r="BK23" s="155">
        <v>777.60375880971037</v>
      </c>
      <c r="BL23" s="155">
        <v>747.05882352941182</v>
      </c>
      <c r="BM23" s="155">
        <v>1041.8006430868168</v>
      </c>
      <c r="BN23" s="158">
        <v>1090.7692307692307</v>
      </c>
      <c r="BO23" s="169">
        <v>2470</v>
      </c>
      <c r="BP23" s="170">
        <v>2400</v>
      </c>
      <c r="BQ23" s="170">
        <v>2695</v>
      </c>
      <c r="BR23" s="170">
        <v>2547</v>
      </c>
      <c r="BS23" s="171">
        <v>2529.8273853020755</v>
      </c>
      <c r="BT23" s="153"/>
      <c r="BU23" s="155"/>
      <c r="BV23" s="155">
        <v>1317.6470588235295</v>
      </c>
      <c r="BW23" s="155">
        <v>1272.2513089005233</v>
      </c>
      <c r="BX23" s="158">
        <v>1225.3521126760565</v>
      </c>
      <c r="BY23" s="153">
        <v>328.94736842105266</v>
      </c>
      <c r="BZ23" s="155">
        <v>400</v>
      </c>
      <c r="CA23" s="155">
        <v>449.99999999999994</v>
      </c>
      <c r="CB23" s="155">
        <v>376.92307692307691</v>
      </c>
      <c r="CC23" s="158">
        <v>333.33333333333331</v>
      </c>
      <c r="CD23" s="153" t="s">
        <v>40</v>
      </c>
      <c r="CE23" s="155" t="s">
        <v>40</v>
      </c>
      <c r="CF23" s="155"/>
      <c r="CG23" s="155" t="s">
        <v>40</v>
      </c>
      <c r="CH23" s="158"/>
      <c r="CI23" s="153" t="s">
        <v>40</v>
      </c>
      <c r="CJ23" s="155" t="s">
        <v>40</v>
      </c>
      <c r="CK23" s="155"/>
      <c r="CL23" s="155" t="s">
        <v>40</v>
      </c>
      <c r="CM23" s="158"/>
      <c r="CN23" s="153" t="s">
        <v>40</v>
      </c>
      <c r="CO23" s="155" t="s">
        <v>40</v>
      </c>
      <c r="CP23" s="155"/>
      <c r="CQ23" s="155" t="s">
        <v>40</v>
      </c>
      <c r="CR23" s="158"/>
      <c r="CS23" s="153">
        <v>624.73794549266245</v>
      </c>
      <c r="CT23" s="155">
        <v>1031.941031941032</v>
      </c>
      <c r="CU23" s="155">
        <v>1230.3664921465968</v>
      </c>
      <c r="CV23" s="155">
        <v>1044.921875</v>
      </c>
      <c r="CW23" s="158">
        <v>979.59183673469386</v>
      </c>
      <c r="CX23" s="153">
        <v>95000</v>
      </c>
      <c r="CY23" s="155">
        <v>95516.514406184098</v>
      </c>
      <c r="CZ23" s="155">
        <v>101165.3846153846</v>
      </c>
      <c r="DA23" s="155">
        <v>95241.379310344826</v>
      </c>
      <c r="DB23" s="158">
        <v>100235.29411764706</v>
      </c>
      <c r="DC23" s="153">
        <v>221.10019646365424</v>
      </c>
      <c r="DD23" s="155" t="s">
        <v>100</v>
      </c>
      <c r="DE23" s="155" t="s">
        <v>100</v>
      </c>
      <c r="DF23" s="155" t="s">
        <v>100</v>
      </c>
      <c r="DG23" s="158" t="s">
        <v>100</v>
      </c>
      <c r="DH23" s="153" t="s">
        <v>40</v>
      </c>
      <c r="DI23" s="155" t="s">
        <v>40</v>
      </c>
      <c r="DJ23" s="155"/>
      <c r="DK23" s="155" t="s">
        <v>40</v>
      </c>
      <c r="DL23" s="158"/>
      <c r="DM23" s="153" t="s">
        <v>40</v>
      </c>
      <c r="DN23" s="155" t="s">
        <v>40</v>
      </c>
      <c r="DO23" s="155"/>
      <c r="DP23" s="155" t="s">
        <v>40</v>
      </c>
      <c r="DQ23" s="158"/>
      <c r="DR23" s="153">
        <v>1621</v>
      </c>
      <c r="DS23" s="155">
        <v>1778</v>
      </c>
      <c r="DT23" s="155">
        <v>1762</v>
      </c>
      <c r="DU23" s="155">
        <v>2000</v>
      </c>
      <c r="DV23" s="158"/>
      <c r="DW23" s="153">
        <v>19.3</v>
      </c>
      <c r="DX23" s="155">
        <v>18.8</v>
      </c>
      <c r="DY23" s="155" t="s">
        <v>40</v>
      </c>
      <c r="DZ23" s="155" t="s">
        <v>40</v>
      </c>
      <c r="EA23" s="283">
        <v>18.13</v>
      </c>
      <c r="EB23" s="153">
        <v>79.2</v>
      </c>
      <c r="EC23" s="155">
        <v>82</v>
      </c>
      <c r="ED23" s="155">
        <v>79.2</v>
      </c>
      <c r="EE23" s="155" t="s">
        <v>40</v>
      </c>
      <c r="EF23" s="158">
        <v>153.280615206036</v>
      </c>
      <c r="EG23" s="153"/>
      <c r="EH23" s="155"/>
      <c r="EI23" s="155"/>
      <c r="EJ23" s="155" t="s">
        <v>92</v>
      </c>
      <c r="EK23" s="158">
        <v>170.65263157894736</v>
      </c>
      <c r="EL23" s="153">
        <v>50.7</v>
      </c>
      <c r="EM23" s="155">
        <v>50.7</v>
      </c>
      <c r="EN23" s="155">
        <v>51.9</v>
      </c>
      <c r="EO23" s="155" t="s">
        <v>92</v>
      </c>
      <c r="EP23" s="158">
        <v>51.522130443236051</v>
      </c>
      <c r="EQ23" s="155">
        <v>2.64</v>
      </c>
      <c r="ER23" s="155">
        <v>2.2999999999999998</v>
      </c>
      <c r="ES23" s="155">
        <v>1</v>
      </c>
      <c r="ET23" s="155"/>
      <c r="EU23" s="158">
        <v>4.5558435438265796</v>
      </c>
      <c r="EV23" s="153">
        <v>9.69</v>
      </c>
      <c r="EW23" s="155">
        <v>16.2</v>
      </c>
      <c r="EX23" s="155" t="s">
        <v>92</v>
      </c>
      <c r="EY23" s="155" t="s">
        <v>92</v>
      </c>
      <c r="EZ23" s="158">
        <v>9.6268656716417915</v>
      </c>
      <c r="FA23" s="153">
        <v>23.71</v>
      </c>
      <c r="FB23" s="155">
        <v>25.5</v>
      </c>
      <c r="FC23" s="155" t="s">
        <v>92</v>
      </c>
      <c r="FD23" s="155" t="s">
        <v>92</v>
      </c>
      <c r="FE23" s="158">
        <v>26.235741444866925</v>
      </c>
      <c r="FF23" s="153">
        <v>43.98</v>
      </c>
      <c r="FG23" s="155">
        <v>52.6</v>
      </c>
      <c r="FH23" s="155" t="s">
        <v>92</v>
      </c>
      <c r="FI23" s="155" t="s">
        <v>92</v>
      </c>
      <c r="FJ23" s="248">
        <v>47.903516681695216</v>
      </c>
      <c r="FK23" s="132"/>
      <c r="FL23" s="133"/>
    </row>
    <row r="24" spans="1:168" s="134" customFormat="1" ht="15" customHeight="1">
      <c r="A24" s="139" t="s">
        <v>51</v>
      </c>
      <c r="B24" s="144">
        <v>871.96513799543459</v>
      </c>
      <c r="C24" s="145">
        <v>1105.5586749017405</v>
      </c>
      <c r="D24" s="145">
        <v>1340.1323706377859</v>
      </c>
      <c r="E24" s="145">
        <v>1473.9987251673217</v>
      </c>
      <c r="F24" s="159">
        <v>1474</v>
      </c>
      <c r="G24" s="144">
        <v>1966.8373909586287</v>
      </c>
      <c r="H24" s="145">
        <v>1757</v>
      </c>
      <c r="I24" s="145">
        <v>2360.0000000000005</v>
      </c>
      <c r="J24" s="145">
        <v>2477.9999999999995</v>
      </c>
      <c r="K24" s="159">
        <v>2404.6499999999996</v>
      </c>
      <c r="L24" s="144">
        <v>1266.8759811616956</v>
      </c>
      <c r="M24" s="145">
        <v>1425.9259259259259</v>
      </c>
      <c r="N24" s="145">
        <v>1557.6679340937897</v>
      </c>
      <c r="O24" s="145">
        <v>2011.1927247289266</v>
      </c>
      <c r="P24" s="159">
        <v>1465.6458578720064</v>
      </c>
      <c r="Q24" s="144">
        <v>1495.4682779456193</v>
      </c>
      <c r="R24" s="145">
        <v>1897.7202711028958</v>
      </c>
      <c r="S24" s="145">
        <v>1924.022346368715</v>
      </c>
      <c r="T24" s="145">
        <v>1567.6671932596103</v>
      </c>
      <c r="U24" s="159">
        <v>2003.1645569620252</v>
      </c>
      <c r="V24" s="144">
        <v>1255.7971885137572</v>
      </c>
      <c r="W24" s="145">
        <v>1266</v>
      </c>
      <c r="X24" s="145">
        <v>1492.1186833565139</v>
      </c>
      <c r="Y24" s="145">
        <v>1790.399810740478</v>
      </c>
      <c r="Z24" s="159">
        <v>1767.2811059907833</v>
      </c>
      <c r="AA24" s="144">
        <v>250</v>
      </c>
      <c r="AB24" s="145">
        <v>250</v>
      </c>
      <c r="AC24" s="145">
        <v>333.33333333333337</v>
      </c>
      <c r="AD24" s="145">
        <v>250</v>
      </c>
      <c r="AE24" s="159">
        <v>500</v>
      </c>
      <c r="AF24" s="144">
        <v>273.84500745156487</v>
      </c>
      <c r="AG24" s="145">
        <v>347.4922688657449</v>
      </c>
      <c r="AH24" s="145">
        <v>331.18971061093248</v>
      </c>
      <c r="AI24" s="145">
        <v>364.35</v>
      </c>
      <c r="AJ24" s="159">
        <v>503</v>
      </c>
      <c r="AK24" s="144">
        <v>1297.1698113207549</v>
      </c>
      <c r="AL24" s="145">
        <v>1310.4325699745548</v>
      </c>
      <c r="AM24" s="145">
        <v>1707.4074074074074</v>
      </c>
      <c r="AN24" s="145">
        <v>1707</v>
      </c>
      <c r="AO24" s="159">
        <v>1730.1038062283735</v>
      </c>
      <c r="AP24" s="144">
        <v>1558</v>
      </c>
      <c r="AQ24" s="145">
        <v>1502</v>
      </c>
      <c r="AR24" s="145">
        <v>1952</v>
      </c>
      <c r="AS24" s="145">
        <v>2100</v>
      </c>
      <c r="AT24" s="159">
        <v>2051.4115428942268</v>
      </c>
      <c r="AU24" s="144">
        <v>850.59375863021262</v>
      </c>
      <c r="AV24" s="145">
        <v>337.4358974358974</v>
      </c>
      <c r="AW24" s="145">
        <v>624.78968031407749</v>
      </c>
      <c r="AX24" s="145">
        <v>661.63996229971724</v>
      </c>
      <c r="AY24" s="159">
        <v>715.51724137931035</v>
      </c>
      <c r="AZ24" s="144">
        <v>1070.8475125587424</v>
      </c>
      <c r="BA24" s="145">
        <v>863.27560168375055</v>
      </c>
      <c r="BB24" s="145">
        <v>1081.0198114137399</v>
      </c>
      <c r="BC24" s="145">
        <v>1218.5252660849555</v>
      </c>
      <c r="BD24" s="159">
        <v>1044</v>
      </c>
      <c r="BE24" s="144">
        <v>463.86228146560381</v>
      </c>
      <c r="BF24" s="145">
        <v>341.8693982074264</v>
      </c>
      <c r="BG24" s="145">
        <v>334.78531425015558</v>
      </c>
      <c r="BH24" s="145">
        <v>605.64282261962296</v>
      </c>
      <c r="BI24" s="159">
        <v>571.86882655077056</v>
      </c>
      <c r="BJ24" s="144">
        <v>871.28833114057272</v>
      </c>
      <c r="BK24" s="145">
        <v>656.0189391664519</v>
      </c>
      <c r="BL24" s="145">
        <v>802.54150677799419</v>
      </c>
      <c r="BM24" s="145">
        <v>972.04952581664929</v>
      </c>
      <c r="BN24" s="159">
        <v>860.72953037547722</v>
      </c>
      <c r="BO24" s="172">
        <v>1285</v>
      </c>
      <c r="BP24" s="146">
        <v>1162</v>
      </c>
      <c r="BQ24" s="146">
        <v>1510</v>
      </c>
      <c r="BR24" s="146">
        <v>1676</v>
      </c>
      <c r="BS24" s="173">
        <v>1603.1643631086522</v>
      </c>
      <c r="BT24" s="144">
        <v>1158.4263689526847</v>
      </c>
      <c r="BU24" s="145">
        <v>1496.0317460317463</v>
      </c>
      <c r="BV24" s="145">
        <v>1617.8403755868546</v>
      </c>
      <c r="BW24" s="145">
        <v>1515.3135634419057</v>
      </c>
      <c r="BX24" s="159">
        <v>1566.9405509908167</v>
      </c>
      <c r="BY24" s="144">
        <v>427.86561264822132</v>
      </c>
      <c r="BZ24" s="145">
        <v>492.42945629731582</v>
      </c>
      <c r="CA24" s="145">
        <v>525.26280094947447</v>
      </c>
      <c r="CB24" s="145">
        <v>499.5230524642289</v>
      </c>
      <c r="CC24" s="159">
        <v>525</v>
      </c>
      <c r="CD24" s="144">
        <v>1073.8772928526248</v>
      </c>
      <c r="CE24" s="145">
        <v>1147.785234899329</v>
      </c>
      <c r="CF24" s="145">
        <v>1107.7707006369426</v>
      </c>
      <c r="CG24" s="145">
        <v>1171.5</v>
      </c>
      <c r="CH24" s="159">
        <v>1108</v>
      </c>
      <c r="CI24" s="144">
        <v>435.96268023748934</v>
      </c>
      <c r="CJ24" s="145">
        <v>338.41218925421015</v>
      </c>
      <c r="CK24" s="145">
        <v>473.81546134663341</v>
      </c>
      <c r="CL24" s="145">
        <v>523.24521422060161</v>
      </c>
      <c r="CM24" s="159">
        <v>498.18840579710144</v>
      </c>
      <c r="CN24" s="144">
        <v>285.71428571428578</v>
      </c>
      <c r="CO24" s="145">
        <v>400</v>
      </c>
      <c r="CP24" s="145">
        <v>285.71428571428578</v>
      </c>
      <c r="CQ24" s="145">
        <v>600</v>
      </c>
      <c r="CR24" s="159">
        <v>500</v>
      </c>
      <c r="CS24" s="144">
        <v>1128.7638024567266</v>
      </c>
      <c r="CT24" s="145">
        <v>1143.031906570506</v>
      </c>
      <c r="CU24" s="145">
        <v>1073.0670962008442</v>
      </c>
      <c r="CV24" s="145">
        <v>1231.1503105754941</v>
      </c>
      <c r="CW24" s="159">
        <v>858.10464304190384</v>
      </c>
      <c r="CX24" s="144">
        <v>40821.256038647341</v>
      </c>
      <c r="CY24" s="145">
        <v>40967.741935483871</v>
      </c>
      <c r="CZ24" s="145">
        <v>38684.971098265894</v>
      </c>
      <c r="DA24" s="145">
        <v>44401.349999999991</v>
      </c>
      <c r="DB24" s="159">
        <v>43415.400000000009</v>
      </c>
      <c r="DC24" s="144">
        <v>238.0111311180226</v>
      </c>
      <c r="DD24" s="145">
        <v>523.07692307692309</v>
      </c>
      <c r="DE24" s="145">
        <v>481.58640226628893</v>
      </c>
      <c r="DF24" s="145">
        <v>615.13157894736844</v>
      </c>
      <c r="DG24" s="159">
        <v>572.1789883268483</v>
      </c>
      <c r="DH24" s="144"/>
      <c r="DI24" s="145">
        <v>64</v>
      </c>
      <c r="DJ24" s="145">
        <v>46.15384615384616</v>
      </c>
      <c r="DK24" s="145">
        <v>64.8</v>
      </c>
      <c r="DL24" s="159">
        <v>80.689655172413794</v>
      </c>
      <c r="DM24" s="144">
        <v>419.99999999999994</v>
      </c>
      <c r="DN24" s="145">
        <v>360</v>
      </c>
      <c r="DO24" s="145">
        <v>396.00000000000006</v>
      </c>
      <c r="DP24" s="145">
        <v>405</v>
      </c>
      <c r="DQ24" s="159">
        <v>432</v>
      </c>
      <c r="DR24" s="144">
        <v>500</v>
      </c>
      <c r="DS24" s="145">
        <v>467</v>
      </c>
      <c r="DT24" s="145">
        <v>308</v>
      </c>
      <c r="DU24" s="145">
        <v>429</v>
      </c>
      <c r="DV24" s="159">
        <v>500</v>
      </c>
      <c r="DW24" s="144" t="s">
        <v>92</v>
      </c>
      <c r="DX24" s="145"/>
      <c r="DY24" s="145" t="s">
        <v>40</v>
      </c>
      <c r="DZ24" s="145" t="s">
        <v>40</v>
      </c>
      <c r="EA24" s="284"/>
      <c r="EB24" s="144">
        <v>442.4</v>
      </c>
      <c r="EC24" s="145">
        <v>452.6</v>
      </c>
      <c r="ED24" s="145">
        <v>551.6</v>
      </c>
      <c r="EE24" s="145" t="s">
        <v>40</v>
      </c>
      <c r="EF24" s="159">
        <v>660.40004567600488</v>
      </c>
      <c r="EG24" s="144">
        <v>100.1</v>
      </c>
      <c r="EH24" s="145">
        <v>119.8</v>
      </c>
      <c r="EI24" s="145">
        <v>206.5</v>
      </c>
      <c r="EJ24" s="145" t="s">
        <v>92</v>
      </c>
      <c r="EK24" s="159">
        <v>211.12700000000001</v>
      </c>
      <c r="EL24" s="144" t="s">
        <v>92</v>
      </c>
      <c r="EM24" s="145" t="s">
        <v>92</v>
      </c>
      <c r="EN24" s="145"/>
      <c r="EO24" s="145" t="s">
        <v>92</v>
      </c>
      <c r="EP24" s="159"/>
      <c r="EQ24" s="145" t="s">
        <v>92</v>
      </c>
      <c r="ER24" s="145" t="s">
        <v>92</v>
      </c>
      <c r="ES24" s="145" t="s">
        <v>92</v>
      </c>
      <c r="ET24" s="145" t="s">
        <v>92</v>
      </c>
      <c r="EU24" s="159"/>
      <c r="EV24" s="144">
        <v>7.74</v>
      </c>
      <c r="EW24" s="145">
        <v>16.600000000000001</v>
      </c>
      <c r="EX24" s="145" t="s">
        <v>92</v>
      </c>
      <c r="EY24" s="145" t="s">
        <v>92</v>
      </c>
      <c r="EZ24" s="159">
        <v>17.197206395883107</v>
      </c>
      <c r="FA24" s="144">
        <v>8</v>
      </c>
      <c r="FB24" s="145">
        <v>4</v>
      </c>
      <c r="FC24" s="145" t="s">
        <v>92</v>
      </c>
      <c r="FD24" s="145" t="s">
        <v>92</v>
      </c>
      <c r="FE24" s="159">
        <v>3.9999999999999996</v>
      </c>
      <c r="FF24" s="144">
        <v>1.98</v>
      </c>
      <c r="FG24" s="145">
        <v>12.4</v>
      </c>
      <c r="FH24" s="145" t="s">
        <v>92</v>
      </c>
      <c r="FI24" s="145" t="s">
        <v>92</v>
      </c>
      <c r="FJ24" s="249">
        <v>16.666666666666668</v>
      </c>
      <c r="FK24" s="132"/>
      <c r="FL24" s="133"/>
    </row>
    <row r="25" spans="1:168" s="134" customFormat="1" ht="15" customHeight="1">
      <c r="A25" s="139" t="s">
        <v>52</v>
      </c>
      <c r="B25" s="153">
        <v>1485.0340136054422</v>
      </c>
      <c r="C25" s="155">
        <v>1776.0210803689065</v>
      </c>
      <c r="D25" s="155">
        <v>1841.2184057031757</v>
      </c>
      <c r="E25" s="155">
        <v>1963.3911368015415</v>
      </c>
      <c r="F25" s="158">
        <v>1934.2839429634223</v>
      </c>
      <c r="G25" s="153">
        <v>1609.6207215541165</v>
      </c>
      <c r="H25" s="155">
        <v>1760.5202754399388</v>
      </c>
      <c r="I25" s="155">
        <v>1557.5326215895611</v>
      </c>
      <c r="J25" s="155">
        <v>1527.8137128072444</v>
      </c>
      <c r="K25" s="158">
        <v>1460.3463992707384</v>
      </c>
      <c r="L25" s="153">
        <v>853.92720306513411</v>
      </c>
      <c r="M25" s="155">
        <v>850.24630541871932</v>
      </c>
      <c r="N25" s="155">
        <v>821.28697773711497</v>
      </c>
      <c r="O25" s="155">
        <v>612.05249841872228</v>
      </c>
      <c r="P25" s="158">
        <v>792.02655485674347</v>
      </c>
      <c r="Q25" s="153">
        <v>740.81237911025141</v>
      </c>
      <c r="R25" s="155">
        <v>1085.0241545893718</v>
      </c>
      <c r="S25" s="155">
        <v>982.10023866348456</v>
      </c>
      <c r="T25" s="155">
        <v>637.05583756345175</v>
      </c>
      <c r="U25" s="158">
        <v>1034.1207349081365</v>
      </c>
      <c r="V25" s="153">
        <v>2302.2670025188918</v>
      </c>
      <c r="W25" s="155">
        <v>2920.3142536475866</v>
      </c>
      <c r="X25" s="155">
        <v>2761.6345062429059</v>
      </c>
      <c r="Y25" s="155">
        <v>2218.9781021897811</v>
      </c>
      <c r="Z25" s="158">
        <v>2726.7052947052944</v>
      </c>
      <c r="AA25" s="153">
        <v>908.33333333333337</v>
      </c>
      <c r="AB25" s="155">
        <v>975</v>
      </c>
      <c r="AC25" s="155">
        <v>1061.5384615384614</v>
      </c>
      <c r="AD25" s="155" t="s">
        <v>40</v>
      </c>
      <c r="AE25" s="158">
        <v>1126.984126984127</v>
      </c>
      <c r="AF25" s="153">
        <v>389.83050847457628</v>
      </c>
      <c r="AG25" s="155">
        <v>493.10344827586209</v>
      </c>
      <c r="AH25" s="155">
        <v>507.46268656716421</v>
      </c>
      <c r="AI25" s="155">
        <v>391.89189189189187</v>
      </c>
      <c r="AJ25" s="158">
        <v>508.77192982456143</v>
      </c>
      <c r="AK25" s="153">
        <v>481.48148148148147</v>
      </c>
      <c r="AL25" s="155">
        <v>500</v>
      </c>
      <c r="AM25" s="155">
        <v>333.33333333333331</v>
      </c>
      <c r="AN25" s="155" t="s">
        <v>40</v>
      </c>
      <c r="AO25" s="158"/>
      <c r="AP25" s="153">
        <v>1169</v>
      </c>
      <c r="AQ25" s="155">
        <v>1370</v>
      </c>
      <c r="AR25" s="155">
        <v>1355</v>
      </c>
      <c r="AS25" s="155">
        <v>1187</v>
      </c>
      <c r="AT25" s="158">
        <v>1420.2197392923649</v>
      </c>
      <c r="AU25" s="153">
        <v>840.80512351326615</v>
      </c>
      <c r="AV25" s="155">
        <v>749.61597542242703</v>
      </c>
      <c r="AW25" s="155">
        <v>706.40713706407132</v>
      </c>
      <c r="AX25" s="155">
        <v>818.6440677966101</v>
      </c>
      <c r="AY25" s="158">
        <v>906.22261174408413</v>
      </c>
      <c r="AZ25" s="153">
        <v>862.89697908597986</v>
      </c>
      <c r="BA25" s="155">
        <v>904.03337969401946</v>
      </c>
      <c r="BB25" s="155">
        <v>775.45195052331121</v>
      </c>
      <c r="BC25" s="155">
        <v>762.5</v>
      </c>
      <c r="BD25" s="158">
        <v>891.20879120879124</v>
      </c>
      <c r="BE25" s="153">
        <v>339.7177419354839</v>
      </c>
      <c r="BF25" s="155">
        <v>634.82280431432969</v>
      </c>
      <c r="BG25" s="155">
        <v>588.47320525783618</v>
      </c>
      <c r="BH25" s="155">
        <v>498.97330595482549</v>
      </c>
      <c r="BI25" s="158">
        <v>517.13709677419354</v>
      </c>
      <c r="BJ25" s="153">
        <v>702.01421800947867</v>
      </c>
      <c r="BK25" s="155">
        <v>767.65725606736009</v>
      </c>
      <c r="BL25" s="155">
        <v>692.94225481209901</v>
      </c>
      <c r="BM25" s="155">
        <v>704.33720219914471</v>
      </c>
      <c r="BN25" s="158">
        <v>801.66961801163677</v>
      </c>
      <c r="BO25" s="169">
        <v>1039</v>
      </c>
      <c r="BP25" s="170">
        <v>1184</v>
      </c>
      <c r="BQ25" s="170">
        <v>1155</v>
      </c>
      <c r="BR25" s="170">
        <v>1038</v>
      </c>
      <c r="BS25" s="171">
        <v>1207.0623310958069</v>
      </c>
      <c r="BT25" s="153">
        <v>1118.380062305296</v>
      </c>
      <c r="BU25" s="155">
        <v>1288.5154061624651</v>
      </c>
      <c r="BV25" s="155">
        <v>1158.4158415841584</v>
      </c>
      <c r="BW25" s="155">
        <v>1055.5555555555557</v>
      </c>
      <c r="BX25" s="158">
        <v>1247.6190476190477</v>
      </c>
      <c r="BY25" s="153">
        <v>272.72727272727269</v>
      </c>
      <c r="BZ25" s="155">
        <v>357.14285714285717</v>
      </c>
      <c r="CA25" s="155">
        <v>326.08695652173913</v>
      </c>
      <c r="CB25" s="155">
        <v>300</v>
      </c>
      <c r="CC25" s="158">
        <v>275</v>
      </c>
      <c r="CD25" s="153">
        <v>333.33333333333331</v>
      </c>
      <c r="CE25" s="155">
        <v>375</v>
      </c>
      <c r="CF25" s="155">
        <v>307.69230769230774</v>
      </c>
      <c r="CG25" s="155">
        <v>222.2222222222222</v>
      </c>
      <c r="CH25" s="158">
        <v>400</v>
      </c>
      <c r="CI25" s="153">
        <v>250</v>
      </c>
      <c r="CJ25" s="155">
        <v>256.41025641025641</v>
      </c>
      <c r="CK25" s="155">
        <v>258.06451612903226</v>
      </c>
      <c r="CL25" s="155">
        <v>296.2962962962963</v>
      </c>
      <c r="CM25" s="158">
        <v>258.06451612903226</v>
      </c>
      <c r="CN25" s="153">
        <v>285.71428571428572</v>
      </c>
      <c r="CO25" s="155">
        <v>400</v>
      </c>
      <c r="CP25" s="155">
        <v>375</v>
      </c>
      <c r="CQ25" s="155">
        <v>277.77777777777777</v>
      </c>
      <c r="CR25" s="158">
        <v>357.14285714285717</v>
      </c>
      <c r="CS25" s="153">
        <v>724.51081359423279</v>
      </c>
      <c r="CT25" s="155">
        <v>1394.1908713692944</v>
      </c>
      <c r="CU25" s="155">
        <v>1223.0706299427325</v>
      </c>
      <c r="CV25" s="155">
        <v>1336.5131371518655</v>
      </c>
      <c r="CW25" s="158">
        <v>1276.2599856447794</v>
      </c>
      <c r="CX25" s="153">
        <v>84866.402116402111</v>
      </c>
      <c r="CY25" s="155">
        <v>84866</v>
      </c>
      <c r="CZ25" s="155">
        <v>84866</v>
      </c>
      <c r="DA25" s="155">
        <v>74649.600000000006</v>
      </c>
      <c r="DB25" s="158">
        <v>82071.504802561365</v>
      </c>
      <c r="DC25" s="153">
        <v>285.00171673819744</v>
      </c>
      <c r="DD25" s="155">
        <v>366.56519533231864</v>
      </c>
      <c r="DE25" s="155">
        <v>296.72727272727275</v>
      </c>
      <c r="DF25" s="155">
        <v>313.88084901109505</v>
      </c>
      <c r="DG25" s="158">
        <v>358.24904580152673</v>
      </c>
      <c r="DH25" s="153" t="s">
        <v>40</v>
      </c>
      <c r="DI25" s="155" t="s">
        <v>40</v>
      </c>
      <c r="DJ25" s="155"/>
      <c r="DK25" s="155" t="s">
        <v>40</v>
      </c>
      <c r="DL25" s="158"/>
      <c r="DM25" s="153">
        <v>260</v>
      </c>
      <c r="DN25" s="155">
        <v>280</v>
      </c>
      <c r="DO25" s="155">
        <v>228</v>
      </c>
      <c r="DP25" s="155">
        <v>279</v>
      </c>
      <c r="DQ25" s="158">
        <v>286.36363636363637</v>
      </c>
      <c r="DR25" s="153">
        <v>1133</v>
      </c>
      <c r="DS25" s="155">
        <v>990</v>
      </c>
      <c r="DT25" s="155">
        <v>1162</v>
      </c>
      <c r="DU25" s="155">
        <v>1000</v>
      </c>
      <c r="DV25" s="158"/>
      <c r="DW25" s="153" t="s">
        <v>92</v>
      </c>
      <c r="DX25" s="155"/>
      <c r="DY25" s="155" t="s">
        <v>40</v>
      </c>
      <c r="DZ25" s="155" t="s">
        <v>40</v>
      </c>
      <c r="EA25" s="283"/>
      <c r="EB25" s="153">
        <v>611.79999999999995</v>
      </c>
      <c r="EC25" s="155">
        <v>524.79999999999995</v>
      </c>
      <c r="ED25" s="155">
        <v>526.20000000000005</v>
      </c>
      <c r="EE25" s="155" t="s">
        <v>40</v>
      </c>
      <c r="EF25" s="158">
        <v>582</v>
      </c>
      <c r="EG25" s="153"/>
      <c r="EH25" s="155">
        <v>176.7</v>
      </c>
      <c r="EI25" s="155">
        <v>200</v>
      </c>
      <c r="EJ25" s="155" t="s">
        <v>92</v>
      </c>
      <c r="EK25" s="158">
        <v>185</v>
      </c>
      <c r="EL25" s="153">
        <v>57.1</v>
      </c>
      <c r="EM25" s="155">
        <v>57.1</v>
      </c>
      <c r="EN25" s="155">
        <v>57.1</v>
      </c>
      <c r="EO25" s="155" t="s">
        <v>92</v>
      </c>
      <c r="EP25" s="158">
        <v>45.94402108111958</v>
      </c>
      <c r="EQ25" s="155" t="s">
        <v>92</v>
      </c>
      <c r="ER25" s="155" t="s">
        <v>92</v>
      </c>
      <c r="ES25" s="155" t="s">
        <v>92</v>
      </c>
      <c r="ET25" s="155" t="s">
        <v>92</v>
      </c>
      <c r="EU25" s="158"/>
      <c r="EV25" s="153">
        <v>4.58</v>
      </c>
      <c r="EW25" s="155">
        <v>4.5999999999999996</v>
      </c>
      <c r="EX25" s="155" t="s">
        <v>92</v>
      </c>
      <c r="EY25" s="155" t="s">
        <v>92</v>
      </c>
      <c r="EZ25" s="158">
        <v>4.5829145728643219</v>
      </c>
      <c r="FA25" s="153">
        <v>12.47</v>
      </c>
      <c r="FB25" s="155">
        <v>12.47</v>
      </c>
      <c r="FC25" s="155" t="s">
        <v>92</v>
      </c>
      <c r="FD25" s="155" t="s">
        <v>92</v>
      </c>
      <c r="FE25" s="158">
        <v>10</v>
      </c>
      <c r="FF25" s="153">
        <v>36.229999999999997</v>
      </c>
      <c r="FG25" s="155">
        <v>9.8000000000000007</v>
      </c>
      <c r="FH25" s="155" t="s">
        <v>92</v>
      </c>
      <c r="FI25" s="155" t="s">
        <v>92</v>
      </c>
      <c r="FJ25" s="248">
        <v>9.8113207547169807</v>
      </c>
      <c r="FK25" s="132"/>
      <c r="FL25" s="133"/>
    </row>
    <row r="26" spans="1:168" s="137" customFormat="1" ht="15" customHeight="1">
      <c r="A26" s="140" t="s">
        <v>53</v>
      </c>
      <c r="B26" s="147">
        <v>18.89</v>
      </c>
      <c r="C26" s="148">
        <v>24.53</v>
      </c>
      <c r="D26" s="148">
        <v>26.4</v>
      </c>
      <c r="E26" s="148"/>
      <c r="F26" s="160">
        <v>1788.3752244165171</v>
      </c>
      <c r="G26" s="147"/>
      <c r="H26" s="148">
        <v>2500</v>
      </c>
      <c r="I26" s="148">
        <v>2497.6744186046512</v>
      </c>
      <c r="J26" s="148">
        <v>2500</v>
      </c>
      <c r="K26" s="160">
        <v>2497.7777777777778</v>
      </c>
      <c r="L26" s="147" t="s">
        <v>40</v>
      </c>
      <c r="M26" s="148" t="s">
        <v>40</v>
      </c>
      <c r="N26" s="148"/>
      <c r="O26" s="148" t="s">
        <v>40</v>
      </c>
      <c r="P26" s="160"/>
      <c r="Q26" s="147" t="s">
        <v>40</v>
      </c>
      <c r="R26" s="148" t="s">
        <v>40</v>
      </c>
      <c r="S26" s="148"/>
      <c r="T26" s="148" t="s">
        <v>40</v>
      </c>
      <c r="U26" s="160"/>
      <c r="V26" s="147">
        <v>24.36</v>
      </c>
      <c r="W26" s="148">
        <v>18.559999999999999</v>
      </c>
      <c r="X26" s="148"/>
      <c r="Y26" s="148" t="s">
        <v>40</v>
      </c>
      <c r="Z26" s="160">
        <v>2246.4545802989651</v>
      </c>
      <c r="AA26" s="147" t="s">
        <v>40</v>
      </c>
      <c r="AB26" s="148" t="s">
        <v>40</v>
      </c>
      <c r="AC26" s="148"/>
      <c r="AD26" s="148" t="s">
        <v>40</v>
      </c>
      <c r="AE26" s="160"/>
      <c r="AF26" s="147" t="s">
        <v>40</v>
      </c>
      <c r="AG26" s="148" t="s">
        <v>40</v>
      </c>
      <c r="AH26" s="148"/>
      <c r="AI26" s="148" t="s">
        <v>40</v>
      </c>
      <c r="AJ26" s="160"/>
      <c r="AK26" s="147" t="s">
        <v>40</v>
      </c>
      <c r="AL26" s="148" t="s">
        <v>40</v>
      </c>
      <c r="AM26" s="148"/>
      <c r="AN26" s="148" t="s">
        <v>40</v>
      </c>
      <c r="AO26" s="160"/>
      <c r="AP26" s="147">
        <v>1904</v>
      </c>
      <c r="AQ26" s="148">
        <v>2397</v>
      </c>
      <c r="AR26" s="148">
        <v>2562</v>
      </c>
      <c r="AS26" s="148">
        <v>2133</v>
      </c>
      <c r="AT26" s="160">
        <v>1842.3190252448835</v>
      </c>
      <c r="AU26" s="147" t="s">
        <v>40</v>
      </c>
      <c r="AV26" s="148" t="s">
        <v>40</v>
      </c>
      <c r="AW26" s="148"/>
      <c r="AX26" s="148" t="s">
        <v>40</v>
      </c>
      <c r="AY26" s="160"/>
      <c r="AZ26" s="147"/>
      <c r="BA26" s="148"/>
      <c r="BB26" s="148"/>
      <c r="BC26" s="148">
        <v>984.61538461538453</v>
      </c>
      <c r="BD26" s="160">
        <v>875</v>
      </c>
      <c r="BE26" s="147">
        <v>496.55172413793105</v>
      </c>
      <c r="BF26" s="148">
        <v>888.8888888888888</v>
      </c>
      <c r="BG26" s="148">
        <v>964.28571428571433</v>
      </c>
      <c r="BH26" s="148">
        <v>934.56998313659369</v>
      </c>
      <c r="BI26" s="160">
        <v>936.62728249194424</v>
      </c>
      <c r="BJ26" s="147">
        <v>496.55172413793099</v>
      </c>
      <c r="BK26" s="148">
        <v>897.29328883945129</v>
      </c>
      <c r="BL26" s="148">
        <v>942.10526315789298</v>
      </c>
      <c r="BM26" s="148">
        <v>935.64356435643583</v>
      </c>
      <c r="BN26" s="160">
        <v>932.50918810557982</v>
      </c>
      <c r="BO26" s="174">
        <v>1796</v>
      </c>
      <c r="BP26" s="149">
        <v>2244</v>
      </c>
      <c r="BQ26" s="149">
        <v>2397</v>
      </c>
      <c r="BR26" s="149">
        <v>1926</v>
      </c>
      <c r="BS26" s="175">
        <v>1745.437079731028</v>
      </c>
      <c r="BT26" s="147"/>
      <c r="BU26" s="148">
        <v>612.12121212121212</v>
      </c>
      <c r="BV26" s="148">
        <v>726.91197691197692</v>
      </c>
      <c r="BW26" s="148">
        <v>2400</v>
      </c>
      <c r="BX26" s="160">
        <v>805.03144654088044</v>
      </c>
      <c r="BY26" s="147">
        <v>1000</v>
      </c>
      <c r="BZ26" s="148">
        <v>441.1764705882353</v>
      </c>
      <c r="CA26" s="148">
        <v>488.44537815126057</v>
      </c>
      <c r="CB26" s="148">
        <v>1457.1428571428573</v>
      </c>
      <c r="CC26" s="160"/>
      <c r="CD26" s="147">
        <v>500</v>
      </c>
      <c r="CE26" s="148">
        <v>779.43925233644859</v>
      </c>
      <c r="CF26" s="148">
        <v>763.63636363636363</v>
      </c>
      <c r="CG26" s="148">
        <v>839.16666666666674</v>
      </c>
      <c r="CH26" s="160">
        <v>836.84210526315792</v>
      </c>
      <c r="CI26" s="147" t="s">
        <v>40</v>
      </c>
      <c r="CJ26" s="148" t="s">
        <v>40</v>
      </c>
      <c r="CK26" s="148"/>
      <c r="CL26" s="148" t="s">
        <v>40</v>
      </c>
      <c r="CM26" s="160"/>
      <c r="CN26" s="147" t="s">
        <v>40</v>
      </c>
      <c r="CO26" s="148" t="s">
        <v>40</v>
      </c>
      <c r="CP26" s="148"/>
      <c r="CQ26" s="148" t="s">
        <v>40</v>
      </c>
      <c r="CR26" s="160"/>
      <c r="CS26" s="147">
        <v>777.77777777777771</v>
      </c>
      <c r="CT26" s="148">
        <v>773.62318840579712</v>
      </c>
      <c r="CU26" s="148">
        <v>787.62142459555059</v>
      </c>
      <c r="CV26" s="148">
        <v>728.79818594104302</v>
      </c>
      <c r="CW26" s="160">
        <v>839.92416034669554</v>
      </c>
      <c r="CX26" s="147">
        <v>35500</v>
      </c>
      <c r="CY26" s="148">
        <v>57944.230769230773</v>
      </c>
      <c r="CZ26" s="148">
        <v>57913.043478260865</v>
      </c>
      <c r="DA26" s="148">
        <v>56670.909090909088</v>
      </c>
      <c r="DB26" s="160">
        <v>58001.709401709406</v>
      </c>
      <c r="DC26" s="147" t="s">
        <v>40</v>
      </c>
      <c r="DD26" s="148" t="s">
        <v>40</v>
      </c>
      <c r="DE26" s="148"/>
      <c r="DF26" s="148" t="s">
        <v>40</v>
      </c>
      <c r="DG26" s="160"/>
      <c r="DH26" s="147" t="s">
        <v>40</v>
      </c>
      <c r="DI26" s="148" t="s">
        <v>40</v>
      </c>
      <c r="DJ26" s="148"/>
      <c r="DK26" s="148" t="s">
        <v>40</v>
      </c>
      <c r="DL26" s="160"/>
      <c r="DM26" s="147" t="s">
        <v>40</v>
      </c>
      <c r="DN26" s="148" t="s">
        <v>40</v>
      </c>
      <c r="DO26" s="148"/>
      <c r="DP26" s="148" t="s">
        <v>40</v>
      </c>
      <c r="DQ26" s="160"/>
      <c r="DR26" s="147"/>
      <c r="DS26" s="148"/>
      <c r="DT26" s="148"/>
      <c r="DU26" s="148" t="s">
        <v>40</v>
      </c>
      <c r="DV26" s="160"/>
      <c r="DW26" s="147">
        <v>0.7</v>
      </c>
      <c r="DX26" s="148"/>
      <c r="DY26" s="148" t="s">
        <v>40</v>
      </c>
      <c r="DZ26" s="148" t="s">
        <v>40</v>
      </c>
      <c r="EA26" s="284"/>
      <c r="EB26" s="147"/>
      <c r="EC26" s="148">
        <v>10.3</v>
      </c>
      <c r="ED26" s="148">
        <v>136.69999999999999</v>
      </c>
      <c r="EE26" s="148" t="s">
        <v>40</v>
      </c>
      <c r="EF26" s="160">
        <v>135</v>
      </c>
      <c r="EG26" s="147"/>
      <c r="EH26" s="148">
        <v>75</v>
      </c>
      <c r="EI26" s="148"/>
      <c r="EJ26" s="148" t="s">
        <v>92</v>
      </c>
      <c r="EK26" s="160"/>
      <c r="EL26" s="147" t="s">
        <v>92</v>
      </c>
      <c r="EM26" s="148" t="s">
        <v>92</v>
      </c>
      <c r="EN26" s="148"/>
      <c r="EO26" s="148" t="s">
        <v>92</v>
      </c>
      <c r="EP26" s="160"/>
      <c r="EQ26" s="148" t="s">
        <v>92</v>
      </c>
      <c r="ER26" s="148" t="s">
        <v>92</v>
      </c>
      <c r="ES26" s="148" t="s">
        <v>92</v>
      </c>
      <c r="ET26" s="148" t="s">
        <v>92</v>
      </c>
      <c r="EU26" s="160"/>
      <c r="EV26" s="147">
        <v>6</v>
      </c>
      <c r="EW26" s="148">
        <v>6</v>
      </c>
      <c r="EX26" s="148" t="s">
        <v>92</v>
      </c>
      <c r="EY26" s="148" t="s">
        <v>92</v>
      </c>
      <c r="EZ26" s="160">
        <v>6</v>
      </c>
      <c r="FA26" s="147" t="s">
        <v>92</v>
      </c>
      <c r="FB26" s="148">
        <v>117.1</v>
      </c>
      <c r="FC26" s="148" t="s">
        <v>92</v>
      </c>
      <c r="FD26" s="148" t="s">
        <v>92</v>
      </c>
      <c r="FE26" s="160">
        <v>117.14285714285714</v>
      </c>
      <c r="FF26" s="147">
        <v>216.5</v>
      </c>
      <c r="FG26" s="148">
        <v>16</v>
      </c>
      <c r="FH26" s="148" t="s">
        <v>92</v>
      </c>
      <c r="FI26" s="148" t="s">
        <v>92</v>
      </c>
      <c r="FJ26" s="250">
        <v>16</v>
      </c>
      <c r="FK26" s="135"/>
      <c r="FL26" s="136"/>
    </row>
    <row r="27" spans="1:168" s="134" customFormat="1" ht="15" customHeight="1">
      <c r="A27" s="139" t="s">
        <v>54</v>
      </c>
      <c r="B27" s="153">
        <v>1910.3353297840877</v>
      </c>
      <c r="C27" s="155">
        <v>1911.5544472152951</v>
      </c>
      <c r="D27" s="155">
        <v>1988.3347111233579</v>
      </c>
      <c r="E27" s="155">
        <v>2125.4237288135591</v>
      </c>
      <c r="F27" s="158">
        <v>2493.0372258123239</v>
      </c>
      <c r="G27" s="153">
        <v>1772.8395061728393</v>
      </c>
      <c r="H27" s="155">
        <v>1791.3486005089057</v>
      </c>
      <c r="I27" s="155">
        <v>1564.1025641025642</v>
      </c>
      <c r="J27" s="155">
        <v>1806.2827225130889</v>
      </c>
      <c r="K27" s="158">
        <v>1880.9523809523812</v>
      </c>
      <c r="L27" s="153" t="s">
        <v>40</v>
      </c>
      <c r="M27" s="155" t="s">
        <v>40</v>
      </c>
      <c r="N27" s="155"/>
      <c r="O27" s="155" t="s">
        <v>40</v>
      </c>
      <c r="P27" s="158"/>
      <c r="Q27" s="153" t="s">
        <v>40</v>
      </c>
      <c r="R27" s="155" t="s">
        <v>40</v>
      </c>
      <c r="S27" s="155"/>
      <c r="T27" s="155" t="s">
        <v>40</v>
      </c>
      <c r="U27" s="158"/>
      <c r="V27" s="153">
        <v>1528.7556639944232</v>
      </c>
      <c r="W27" s="155">
        <v>1499.1896272285251</v>
      </c>
      <c r="X27" s="155">
        <v>1529.106628242075</v>
      </c>
      <c r="Y27" s="155">
        <v>1554.0150202195264</v>
      </c>
      <c r="Z27" s="158">
        <v>2199.6672212978369</v>
      </c>
      <c r="AA27" s="153" t="s">
        <v>40</v>
      </c>
      <c r="AB27" s="155" t="s">
        <v>40</v>
      </c>
      <c r="AC27" s="155"/>
      <c r="AD27" s="155" t="s">
        <v>40</v>
      </c>
      <c r="AE27" s="158"/>
      <c r="AF27" s="153">
        <v>799.74597798475861</v>
      </c>
      <c r="AG27" s="155">
        <v>759.74899148363977</v>
      </c>
      <c r="AH27" s="155">
        <v>771.30044843049325</v>
      </c>
      <c r="AI27" s="155">
        <v>767.54385964912285</v>
      </c>
      <c r="AJ27" s="158">
        <v>871.88612099644138</v>
      </c>
      <c r="AK27" s="153" t="s">
        <v>40</v>
      </c>
      <c r="AL27" s="155" t="s">
        <v>40</v>
      </c>
      <c r="AM27" s="155"/>
      <c r="AN27" s="155" t="s">
        <v>40</v>
      </c>
      <c r="AO27" s="158"/>
      <c r="AP27" s="153">
        <v>1838</v>
      </c>
      <c r="AQ27" s="155">
        <v>1836</v>
      </c>
      <c r="AR27" s="155">
        <v>1904</v>
      </c>
      <c r="AS27" s="155">
        <v>2024</v>
      </c>
      <c r="AT27" s="158">
        <v>2415.9993899184019</v>
      </c>
      <c r="AU27" s="153">
        <v>783.61075544174128</v>
      </c>
      <c r="AV27" s="155">
        <v>749.99999999999989</v>
      </c>
      <c r="AW27" s="155">
        <v>759.49367088607585</v>
      </c>
      <c r="AX27" s="155">
        <v>1151.8987341772151</v>
      </c>
      <c r="AY27" s="158"/>
      <c r="AZ27" s="153">
        <v>620.3208556149732</v>
      </c>
      <c r="BA27" s="155">
        <v>500</v>
      </c>
      <c r="BB27" s="155">
        <v>624.99999999999989</v>
      </c>
      <c r="BC27" s="155">
        <v>611.11111111111109</v>
      </c>
      <c r="BD27" s="158">
        <v>988.88888888888891</v>
      </c>
      <c r="BE27" s="153">
        <v>1115.3846153846155</v>
      </c>
      <c r="BF27" s="155">
        <v>1115.3846153846155</v>
      </c>
      <c r="BG27" s="155">
        <v>1000</v>
      </c>
      <c r="BH27" s="155">
        <v>1070.1754385964912</v>
      </c>
      <c r="BI27" s="158"/>
      <c r="BJ27" s="153">
        <v>880.75210291934684</v>
      </c>
      <c r="BK27" s="155">
        <v>849.33061039255733</v>
      </c>
      <c r="BL27" s="155">
        <v>896.38554216867476</v>
      </c>
      <c r="BM27" s="155">
        <v>1019.3905817174516</v>
      </c>
      <c r="BN27" s="158">
        <v>1091.8367346938776</v>
      </c>
      <c r="BO27" s="169">
        <v>1809</v>
      </c>
      <c r="BP27" s="170">
        <v>1803</v>
      </c>
      <c r="BQ27" s="170">
        <v>1873</v>
      </c>
      <c r="BR27" s="170">
        <v>1997</v>
      </c>
      <c r="BS27" s="171">
        <v>2386.9620347579626</v>
      </c>
      <c r="BT27" s="153" t="s">
        <v>40</v>
      </c>
      <c r="BU27" s="155" t="s">
        <v>40</v>
      </c>
      <c r="BV27" s="155"/>
      <c r="BW27" s="155" t="s">
        <v>40</v>
      </c>
      <c r="BX27" s="158"/>
      <c r="BY27" s="153">
        <v>536.34085213032574</v>
      </c>
      <c r="BZ27" s="155">
        <v>568.18181818181813</v>
      </c>
      <c r="CA27" s="155">
        <v>544.30379746835445</v>
      </c>
      <c r="CB27" s="155">
        <v>529.03225806451599</v>
      </c>
      <c r="CC27" s="158">
        <v>886.36363636363626</v>
      </c>
      <c r="CD27" s="153">
        <v>680.44692737430171</v>
      </c>
      <c r="CE27" s="155">
        <v>680.55555555555554</v>
      </c>
      <c r="CF27" s="155">
        <v>679.72027972027968</v>
      </c>
      <c r="CG27" s="155">
        <v>671.76634214186367</v>
      </c>
      <c r="CH27" s="158">
        <v>937.50000000000011</v>
      </c>
      <c r="CI27" s="153">
        <v>467.53246753246754</v>
      </c>
      <c r="CJ27" s="155">
        <v>389.99999999999994</v>
      </c>
      <c r="CK27" s="155">
        <v>500</v>
      </c>
      <c r="CL27" s="155">
        <v>400</v>
      </c>
      <c r="CM27" s="158">
        <v>555.55555555555554</v>
      </c>
      <c r="CN27" s="153">
        <v>551.72413793103442</v>
      </c>
      <c r="CO27" s="155">
        <v>480</v>
      </c>
      <c r="CP27" s="155">
        <v>333.33333333333337</v>
      </c>
      <c r="CQ27" s="155">
        <v>481.48148148148147</v>
      </c>
      <c r="CR27" s="158">
        <v>833.33333333333337</v>
      </c>
      <c r="CS27" s="153">
        <v>701.30916414904334</v>
      </c>
      <c r="CT27" s="155">
        <v>704.4659806174443</v>
      </c>
      <c r="CU27" s="155">
        <v>766.12903225806451</v>
      </c>
      <c r="CV27" s="155">
        <v>694.63424437299022</v>
      </c>
      <c r="CW27" s="158">
        <v>1029.8833819241981</v>
      </c>
      <c r="CX27" s="153">
        <v>2623.3766233766237</v>
      </c>
      <c r="CY27" s="155">
        <v>2000</v>
      </c>
      <c r="CZ27" s="155">
        <v>2714.2857142857138</v>
      </c>
      <c r="DA27" s="155">
        <v>2676.0563380281696</v>
      </c>
      <c r="DB27" s="158">
        <v>2899.9999999999995</v>
      </c>
      <c r="DC27" s="153">
        <v>135.46219706864025</v>
      </c>
      <c r="DD27" s="155" t="s">
        <v>100</v>
      </c>
      <c r="DE27" s="155" t="s">
        <v>100</v>
      </c>
      <c r="DF27" s="155" t="s">
        <v>100</v>
      </c>
      <c r="DG27" s="158" t="s">
        <v>100</v>
      </c>
      <c r="DH27" s="153">
        <v>1589.877924720244</v>
      </c>
      <c r="DI27" s="155">
        <v>1585.5692307692307</v>
      </c>
      <c r="DJ27" s="155">
        <v>1599.9999999999998</v>
      </c>
      <c r="DK27" s="155">
        <v>1607.9691516709511</v>
      </c>
      <c r="DL27" s="158">
        <v>1800.5633802816901</v>
      </c>
      <c r="DM27" s="153">
        <v>796.70356111645822</v>
      </c>
      <c r="DN27" s="155">
        <v>799.02439024390253</v>
      </c>
      <c r="DO27" s="155">
        <v>777.25067385444743</v>
      </c>
      <c r="DP27" s="155">
        <v>804.55205811138023</v>
      </c>
      <c r="DQ27" s="158">
        <v>1050.8764044943819</v>
      </c>
      <c r="DR27" s="153">
        <v>672</v>
      </c>
      <c r="DS27" s="155">
        <v>667</v>
      </c>
      <c r="DT27" s="155">
        <v>667</v>
      </c>
      <c r="DU27" s="155">
        <v>681</v>
      </c>
      <c r="DV27" s="158"/>
      <c r="DW27" s="153">
        <v>3.7</v>
      </c>
      <c r="DX27" s="155"/>
      <c r="DY27" s="155" t="s">
        <v>40</v>
      </c>
      <c r="DZ27" s="155" t="s">
        <v>40</v>
      </c>
      <c r="EA27" s="283"/>
      <c r="EB27" s="153"/>
      <c r="EC27" s="155">
        <v>111.7</v>
      </c>
      <c r="ED27" s="155">
        <v>117.1</v>
      </c>
      <c r="EE27" s="155" t="s">
        <v>40</v>
      </c>
      <c r="EF27" s="158">
        <v>122.79016905810485</v>
      </c>
      <c r="EG27" s="153"/>
      <c r="EH27" s="155">
        <v>90</v>
      </c>
      <c r="EI27" s="155">
        <v>91.7</v>
      </c>
      <c r="EJ27" s="155" t="s">
        <v>92</v>
      </c>
      <c r="EK27" s="158">
        <v>98.550056913653847</v>
      </c>
      <c r="EL27" s="153" t="s">
        <v>92</v>
      </c>
      <c r="EM27" s="155" t="s">
        <v>92</v>
      </c>
      <c r="EN27" s="155"/>
      <c r="EO27" s="155" t="s">
        <v>92</v>
      </c>
      <c r="EP27" s="158"/>
      <c r="EQ27" s="155">
        <v>5.21</v>
      </c>
      <c r="ER27" s="155">
        <v>5.2</v>
      </c>
      <c r="ES27" s="155" t="s">
        <v>92</v>
      </c>
      <c r="ET27" s="155" t="s">
        <v>92</v>
      </c>
      <c r="EU27" s="158">
        <v>6.7368421052631593</v>
      </c>
      <c r="EV27" s="153">
        <v>7.52</v>
      </c>
      <c r="EW27" s="155">
        <v>7.7</v>
      </c>
      <c r="EX27" s="155" t="s">
        <v>92</v>
      </c>
      <c r="EY27" s="155" t="s">
        <v>92</v>
      </c>
      <c r="EZ27" s="158">
        <v>7.7611940298507474</v>
      </c>
      <c r="FA27" s="153">
        <v>50.86</v>
      </c>
      <c r="FB27" s="155">
        <v>51.1</v>
      </c>
      <c r="FC27" s="155" t="s">
        <v>92</v>
      </c>
      <c r="FD27" s="155" t="s">
        <v>92</v>
      </c>
      <c r="FE27" s="158">
        <v>57.741935483870968</v>
      </c>
      <c r="FF27" s="153">
        <v>37.020000000000003</v>
      </c>
      <c r="FG27" s="155">
        <v>57</v>
      </c>
      <c r="FH27" s="155" t="s">
        <v>92</v>
      </c>
      <c r="FI27" s="155" t="s">
        <v>92</v>
      </c>
      <c r="FJ27" s="248">
        <v>65.328769964737617</v>
      </c>
      <c r="FK27" s="132"/>
      <c r="FL27" s="133"/>
    </row>
    <row r="28" spans="1:168" s="134" customFormat="1" ht="15" customHeight="1">
      <c r="A28" s="139" t="s">
        <v>55</v>
      </c>
      <c r="B28" s="144">
        <v>938.75821148548414</v>
      </c>
      <c r="C28" s="145">
        <v>1160.2753195673549</v>
      </c>
      <c r="D28" s="145">
        <v>1410.9232769830949</v>
      </c>
      <c r="E28" s="145">
        <v>2087.6712328767121</v>
      </c>
      <c r="F28" s="159">
        <v>1522.0645161290322</v>
      </c>
      <c r="G28" s="144" t="s">
        <v>40</v>
      </c>
      <c r="H28" s="145" t="s">
        <v>40</v>
      </c>
      <c r="I28" s="145"/>
      <c r="J28" s="145" t="s">
        <v>40</v>
      </c>
      <c r="K28" s="159"/>
      <c r="L28" s="144" t="s">
        <v>40</v>
      </c>
      <c r="M28" s="145" t="s">
        <v>40</v>
      </c>
      <c r="N28" s="145"/>
      <c r="O28" s="145" t="s">
        <v>40</v>
      </c>
      <c r="P28" s="159"/>
      <c r="Q28" s="144" t="s">
        <v>40</v>
      </c>
      <c r="R28" s="145" t="s">
        <v>40</v>
      </c>
      <c r="S28" s="145"/>
      <c r="T28" s="145" t="s">
        <v>40</v>
      </c>
      <c r="U28" s="159"/>
      <c r="V28" s="144">
        <v>1346.6042154566744</v>
      </c>
      <c r="W28" s="145">
        <v>1507.7605321507758</v>
      </c>
      <c r="X28" s="145">
        <v>1214.4927536231883</v>
      </c>
      <c r="Y28" s="145">
        <v>1314.1447368421052</v>
      </c>
      <c r="Z28" s="159">
        <v>1420.415224913495</v>
      </c>
      <c r="AA28" s="144" t="s">
        <v>40</v>
      </c>
      <c r="AB28" s="145" t="s">
        <v>40</v>
      </c>
      <c r="AC28" s="145"/>
      <c r="AD28" s="145" t="s">
        <v>40</v>
      </c>
      <c r="AE28" s="159"/>
      <c r="AF28" s="144" t="s">
        <v>40</v>
      </c>
      <c r="AG28" s="145" t="s">
        <v>40</v>
      </c>
      <c r="AH28" s="145"/>
      <c r="AI28" s="145" t="s">
        <v>40</v>
      </c>
      <c r="AJ28" s="159"/>
      <c r="AK28" s="144" t="s">
        <v>40</v>
      </c>
      <c r="AL28" s="145" t="s">
        <v>40</v>
      </c>
      <c r="AM28" s="145"/>
      <c r="AN28" s="145" t="s">
        <v>40</v>
      </c>
      <c r="AO28" s="159"/>
      <c r="AP28" s="144">
        <v>1001</v>
      </c>
      <c r="AQ28" s="145">
        <v>1223</v>
      </c>
      <c r="AR28" s="145">
        <v>1381</v>
      </c>
      <c r="AS28" s="145">
        <v>1860</v>
      </c>
      <c r="AT28" s="159">
        <v>1508.8704244329665</v>
      </c>
      <c r="AU28" s="144" t="s">
        <v>40</v>
      </c>
      <c r="AV28" s="145" t="s">
        <v>40</v>
      </c>
      <c r="AW28" s="145"/>
      <c r="AX28" s="145" t="s">
        <v>40</v>
      </c>
      <c r="AY28" s="159"/>
      <c r="AZ28" s="144" t="s">
        <v>40</v>
      </c>
      <c r="BA28" s="145" t="s">
        <v>40</v>
      </c>
      <c r="BB28" s="145"/>
      <c r="BC28" s="145" t="s">
        <v>40</v>
      </c>
      <c r="BD28" s="159"/>
      <c r="BE28" s="144">
        <v>1666.6666666666667</v>
      </c>
      <c r="BF28" s="145">
        <v>1538.4615384615386</v>
      </c>
      <c r="BG28" s="145">
        <v>1250</v>
      </c>
      <c r="BH28" s="145">
        <v>1061.4886731391587</v>
      </c>
      <c r="BI28" s="159">
        <v>1467.5324675324678</v>
      </c>
      <c r="BJ28" s="144">
        <v>1666.6666666666667</v>
      </c>
      <c r="BK28" s="145">
        <v>1534.1772151898733</v>
      </c>
      <c r="BL28" s="145">
        <v>1389.0339425587467</v>
      </c>
      <c r="BM28" s="145">
        <v>1061.4886731391587</v>
      </c>
      <c r="BN28" s="159">
        <v>1467.5324675324678</v>
      </c>
      <c r="BO28" s="172">
        <v>1045</v>
      </c>
      <c r="BP28" s="146">
        <v>1246</v>
      </c>
      <c r="BQ28" s="146">
        <v>1382</v>
      </c>
      <c r="BR28" s="146">
        <v>1756</v>
      </c>
      <c r="BS28" s="173">
        <v>1505.5808185200497</v>
      </c>
      <c r="BT28" s="144" t="s">
        <v>40</v>
      </c>
      <c r="BU28" s="145" t="s">
        <v>40</v>
      </c>
      <c r="BV28" s="145"/>
      <c r="BW28" s="145" t="s">
        <v>40</v>
      </c>
      <c r="BX28" s="159"/>
      <c r="BY28" s="144">
        <v>654.20560747663546</v>
      </c>
      <c r="BZ28" s="145">
        <v>588.23529411764707</v>
      </c>
      <c r="CA28" s="145">
        <v>631.57894736842104</v>
      </c>
      <c r="CB28" s="145">
        <v>724.63768115942037</v>
      </c>
      <c r="CC28" s="159">
        <v>740.25974025974017</v>
      </c>
      <c r="CD28" s="144">
        <v>749.99999999999989</v>
      </c>
      <c r="CE28" s="145">
        <v>749.99999999999989</v>
      </c>
      <c r="CF28" s="145">
        <v>944.44444444444457</v>
      </c>
      <c r="CG28" s="145">
        <v>689.65517241379314</v>
      </c>
      <c r="CH28" s="159">
        <v>1100</v>
      </c>
      <c r="CI28" s="144" t="s">
        <v>40</v>
      </c>
      <c r="CJ28" s="145" t="s">
        <v>40</v>
      </c>
      <c r="CK28" s="145"/>
      <c r="CL28" s="145" t="s">
        <v>40</v>
      </c>
      <c r="CM28" s="159"/>
      <c r="CN28" s="144" t="s">
        <v>40</v>
      </c>
      <c r="CO28" s="145" t="s">
        <v>40</v>
      </c>
      <c r="CP28" s="145"/>
      <c r="CQ28" s="145" t="s">
        <v>40</v>
      </c>
      <c r="CR28" s="159"/>
      <c r="CS28" s="144">
        <v>1106.2271062271061</v>
      </c>
      <c r="CT28" s="145">
        <v>1202.5316455696202</v>
      </c>
      <c r="CU28" s="145">
        <v>967.34693877551013</v>
      </c>
      <c r="CV28" s="145">
        <v>1078.0487804878048</v>
      </c>
      <c r="CW28" s="159">
        <v>1146.3414634146343</v>
      </c>
      <c r="CX28" s="144">
        <v>8857.1428571428569</v>
      </c>
      <c r="CY28" s="145">
        <v>5642.8571428571431</v>
      </c>
      <c r="CZ28" s="145">
        <v>5283.6879432624119</v>
      </c>
      <c r="DA28" s="145">
        <v>5143.939393939394</v>
      </c>
      <c r="DB28" s="159">
        <v>4908.4507042253517</v>
      </c>
      <c r="DC28" s="144">
        <v>637.5</v>
      </c>
      <c r="DD28" s="145" t="s">
        <v>100</v>
      </c>
      <c r="DE28" s="145" t="s">
        <v>100</v>
      </c>
      <c r="DF28" s="145" t="s">
        <v>100</v>
      </c>
      <c r="DG28" s="159" t="s">
        <v>100</v>
      </c>
      <c r="DH28" s="144" t="s">
        <v>40</v>
      </c>
      <c r="DI28" s="145" t="s">
        <v>40</v>
      </c>
      <c r="DJ28" s="145"/>
      <c r="DK28" s="145" t="s">
        <v>40</v>
      </c>
      <c r="DL28" s="159"/>
      <c r="DM28" s="144" t="s">
        <v>40</v>
      </c>
      <c r="DN28" s="145" t="s">
        <v>40</v>
      </c>
      <c r="DO28" s="145"/>
      <c r="DP28" s="145" t="s">
        <v>40</v>
      </c>
      <c r="DQ28" s="159"/>
      <c r="DR28" s="144">
        <v>670</v>
      </c>
      <c r="DS28" s="145">
        <v>646</v>
      </c>
      <c r="DT28" s="145">
        <v>893</v>
      </c>
      <c r="DU28" s="145">
        <v>714</v>
      </c>
      <c r="DV28" s="159"/>
      <c r="DW28" s="144">
        <v>0.9</v>
      </c>
      <c r="DX28" s="145">
        <v>6</v>
      </c>
      <c r="DY28" s="145" t="s">
        <v>40</v>
      </c>
      <c r="DZ28" s="145" t="s">
        <v>40</v>
      </c>
      <c r="EA28" s="284"/>
      <c r="EB28" s="144"/>
      <c r="EC28" s="145">
        <v>119</v>
      </c>
      <c r="ED28" s="145">
        <v>119</v>
      </c>
      <c r="EE28" s="145" t="s">
        <v>40</v>
      </c>
      <c r="EF28" s="159">
        <v>129.99999999999997</v>
      </c>
      <c r="EG28" s="144"/>
      <c r="EH28" s="145"/>
      <c r="EI28" s="145"/>
      <c r="EJ28" s="145" t="s">
        <v>92</v>
      </c>
      <c r="EK28" s="159">
        <v>125</v>
      </c>
      <c r="EL28" s="144" t="s">
        <v>92</v>
      </c>
      <c r="EM28" s="145" t="s">
        <v>92</v>
      </c>
      <c r="EN28" s="145"/>
      <c r="EO28" s="145" t="s">
        <v>92</v>
      </c>
      <c r="EP28" s="159">
        <v>27.333333333333336</v>
      </c>
      <c r="EQ28" s="145">
        <v>14</v>
      </c>
      <c r="ER28" s="145">
        <v>1.7</v>
      </c>
      <c r="ES28" s="145" t="s">
        <v>92</v>
      </c>
      <c r="ET28" s="145" t="s">
        <v>92</v>
      </c>
      <c r="EU28" s="159">
        <v>1.4285714285714284</v>
      </c>
      <c r="EV28" s="144">
        <v>6.15</v>
      </c>
      <c r="EW28" s="145">
        <v>55</v>
      </c>
      <c r="EX28" s="145" t="s">
        <v>92</v>
      </c>
      <c r="EY28" s="145" t="s">
        <v>92</v>
      </c>
      <c r="EZ28" s="159">
        <v>9.1019955654102009</v>
      </c>
      <c r="FA28" s="144">
        <v>41.42</v>
      </c>
      <c r="FB28" s="145">
        <v>50</v>
      </c>
      <c r="FC28" s="145" t="s">
        <v>92</v>
      </c>
      <c r="FD28" s="145" t="s">
        <v>92</v>
      </c>
      <c r="FE28" s="159">
        <v>38</v>
      </c>
      <c r="FF28" s="144">
        <v>34.11</v>
      </c>
      <c r="FG28" s="145">
        <v>50</v>
      </c>
      <c r="FH28" s="145" t="s">
        <v>92</v>
      </c>
      <c r="FI28" s="145" t="s">
        <v>92</v>
      </c>
      <c r="FJ28" s="249">
        <v>38.997252747252745</v>
      </c>
      <c r="FK28" s="132"/>
      <c r="FL28" s="133"/>
    </row>
    <row r="29" spans="1:168" s="137" customFormat="1" ht="15" customHeight="1">
      <c r="A29" s="140" t="s">
        <v>56</v>
      </c>
      <c r="B29" s="154">
        <v>14.25</v>
      </c>
      <c r="C29" s="156">
        <v>21.02</v>
      </c>
      <c r="D29" s="156">
        <v>21.1</v>
      </c>
      <c r="E29" s="156"/>
      <c r="F29" s="161">
        <v>2267.4688621490395</v>
      </c>
      <c r="G29" s="154">
        <v>1200</v>
      </c>
      <c r="H29" s="156">
        <v>1711.5384615384614</v>
      </c>
      <c r="I29" s="156">
        <v>1711.1111111111111</v>
      </c>
      <c r="J29" s="156">
        <v>1801.2232415902138</v>
      </c>
      <c r="K29" s="161">
        <v>1823.3333333333333</v>
      </c>
      <c r="L29" s="154">
        <v>416.66666666666669</v>
      </c>
      <c r="M29" s="156">
        <v>1099.9999999999998</v>
      </c>
      <c r="N29" s="156">
        <v>916.66666666666674</v>
      </c>
      <c r="O29" s="156">
        <v>944.44444444444457</v>
      </c>
      <c r="P29" s="161"/>
      <c r="Q29" s="154"/>
      <c r="R29" s="156">
        <v>857.14285714285722</v>
      </c>
      <c r="S29" s="156">
        <v>861.53846153846155</v>
      </c>
      <c r="T29" s="156">
        <v>1014.7058823529411</v>
      </c>
      <c r="U29" s="161">
        <v>1014.4927536231885</v>
      </c>
      <c r="V29" s="154">
        <v>1074.8898678414098</v>
      </c>
      <c r="W29" s="156">
        <v>1958.2054654391347</v>
      </c>
      <c r="X29" s="156">
        <v>1960.0116754232345</v>
      </c>
      <c r="Y29" s="156">
        <v>1960.8271443133829</v>
      </c>
      <c r="Z29" s="161">
        <v>1969.1770863623146</v>
      </c>
      <c r="AA29" s="154"/>
      <c r="AB29" s="156">
        <v>933.33333333333348</v>
      </c>
      <c r="AC29" s="156">
        <v>935.48387096774184</v>
      </c>
      <c r="AD29" s="156">
        <v>935.48387096774184</v>
      </c>
      <c r="AE29" s="161">
        <v>937.5</v>
      </c>
      <c r="AF29" s="154">
        <v>360.82474226804129</v>
      </c>
      <c r="AG29" s="156">
        <v>954.68277945619343</v>
      </c>
      <c r="AH29" s="156">
        <v>944.77085781433595</v>
      </c>
      <c r="AI29" s="156">
        <v>1120.0466200466199</v>
      </c>
      <c r="AJ29" s="161">
        <v>1124.5674740484428</v>
      </c>
      <c r="AK29" s="154"/>
      <c r="AL29" s="156">
        <v>1521.7391304347825</v>
      </c>
      <c r="AM29" s="156">
        <v>1586.9565217391303</v>
      </c>
      <c r="AN29" s="156">
        <v>1000</v>
      </c>
      <c r="AO29" s="161">
        <v>1018.8679245283018</v>
      </c>
      <c r="AP29" s="154">
        <v>1285</v>
      </c>
      <c r="AQ29" s="156">
        <v>2011</v>
      </c>
      <c r="AR29" s="156">
        <v>2020</v>
      </c>
      <c r="AS29" s="156">
        <v>2098</v>
      </c>
      <c r="AT29" s="161">
        <v>2142.2892896577105</v>
      </c>
      <c r="AU29" s="154">
        <v>703.33333333333326</v>
      </c>
      <c r="AV29" s="156">
        <v>840.00000000000011</v>
      </c>
      <c r="AW29" s="156">
        <v>853.17460317460313</v>
      </c>
      <c r="AX29" s="156">
        <v>899.30555555555554</v>
      </c>
      <c r="AY29" s="161">
        <v>895.62289562289561</v>
      </c>
      <c r="AZ29" s="154">
        <v>666.66666666666674</v>
      </c>
      <c r="BA29" s="156">
        <v>714.28571428571433</v>
      </c>
      <c r="BB29" s="156">
        <v>720.00000000000011</v>
      </c>
      <c r="BC29" s="156">
        <v>842.10526315789468</v>
      </c>
      <c r="BD29" s="161">
        <v>837.83783783783781</v>
      </c>
      <c r="BE29" s="154">
        <v>1090.3010033444818</v>
      </c>
      <c r="BF29" s="156">
        <v>1100.334448160535</v>
      </c>
      <c r="BG29" s="156">
        <v>1142.8571428571429</v>
      </c>
      <c r="BH29" s="156">
        <v>1116.9154228855721</v>
      </c>
      <c r="BI29" s="161">
        <v>1150.3076472311748</v>
      </c>
      <c r="BJ29" s="154">
        <v>1036.1194029850747</v>
      </c>
      <c r="BK29" s="156">
        <v>1058.4132519616392</v>
      </c>
      <c r="BL29" s="156">
        <v>1090.9663204280766</v>
      </c>
      <c r="BM29" s="156">
        <v>1095.9316926167755</v>
      </c>
      <c r="BN29" s="161">
        <v>1124.2071881606764</v>
      </c>
      <c r="BO29" s="176">
        <v>1256</v>
      </c>
      <c r="BP29" s="177">
        <v>1902</v>
      </c>
      <c r="BQ29" s="177">
        <v>1920</v>
      </c>
      <c r="BR29" s="177">
        <v>1967</v>
      </c>
      <c r="BS29" s="178">
        <v>2017.8329133553018</v>
      </c>
      <c r="BT29" s="154">
        <v>785.71428571428578</v>
      </c>
      <c r="BU29" s="156">
        <v>1000</v>
      </c>
      <c r="BV29" s="156">
        <v>1013.3333333333334</v>
      </c>
      <c r="BW29" s="156">
        <v>1012.3456790123455</v>
      </c>
      <c r="BX29" s="161">
        <v>1023.2558139534884</v>
      </c>
      <c r="BY29" s="154">
        <v>500</v>
      </c>
      <c r="BZ29" s="156">
        <v>605.18731988472621</v>
      </c>
      <c r="CA29" s="156">
        <v>600</v>
      </c>
      <c r="CB29" s="156">
        <v>601.69491525423723</v>
      </c>
      <c r="CC29" s="161">
        <v>602.24089635854341</v>
      </c>
      <c r="CD29" s="154">
        <v>800.34129692832755</v>
      </c>
      <c r="CE29" s="156">
        <v>1000</v>
      </c>
      <c r="CF29" s="156">
        <v>1004.7935103244838</v>
      </c>
      <c r="CG29" s="156">
        <v>1009.2013249907988</v>
      </c>
      <c r="CH29" s="161">
        <v>1010.3016924208979</v>
      </c>
      <c r="CI29" s="154">
        <v>688.57589984350557</v>
      </c>
      <c r="CJ29" s="156">
        <v>807.01754385964909</v>
      </c>
      <c r="CK29" s="156">
        <v>806.62020905923339</v>
      </c>
      <c r="CL29" s="156">
        <v>806.62020905923339</v>
      </c>
      <c r="CM29" s="161">
        <v>802.76816608996523</v>
      </c>
      <c r="CN29" s="154"/>
      <c r="CO29" s="156">
        <v>666.66666666666663</v>
      </c>
      <c r="CP29" s="156">
        <v>678.57142857142844</v>
      </c>
      <c r="CQ29" s="156">
        <v>666.66666666666674</v>
      </c>
      <c r="CR29" s="161">
        <v>666.66666666666674</v>
      </c>
      <c r="CS29" s="154">
        <v>834.78089222266078</v>
      </c>
      <c r="CT29" s="156">
        <v>1039.849388139316</v>
      </c>
      <c r="CU29" s="156">
        <v>1043.4171482117758</v>
      </c>
      <c r="CV29" s="156">
        <v>1046.6594326461013</v>
      </c>
      <c r="CW29" s="161">
        <v>1048.4942084942086</v>
      </c>
      <c r="CX29" s="154">
        <v>29980.392156862748</v>
      </c>
      <c r="CY29" s="156">
        <v>43000</v>
      </c>
      <c r="CZ29" s="156">
        <v>43512.820512820508</v>
      </c>
      <c r="DA29" s="156">
        <v>43519.721577726224</v>
      </c>
      <c r="DB29" s="161">
        <v>43524.249422632791</v>
      </c>
      <c r="DC29" s="154">
        <v>75.555555555555557</v>
      </c>
      <c r="DD29" s="156" t="s">
        <v>100</v>
      </c>
      <c r="DE29" s="156" t="s">
        <v>100</v>
      </c>
      <c r="DF29" s="156" t="s">
        <v>100</v>
      </c>
      <c r="DG29" s="161" t="s">
        <v>100</v>
      </c>
      <c r="DH29" s="154">
        <v>276.92307692307691</v>
      </c>
      <c r="DI29" s="156">
        <v>324</v>
      </c>
      <c r="DJ29" s="156">
        <v>324.47368421052636</v>
      </c>
      <c r="DK29" s="156">
        <v>342.65780730897018</v>
      </c>
      <c r="DL29" s="161">
        <v>342.77227722772278</v>
      </c>
      <c r="DM29" s="154"/>
      <c r="DN29" s="156">
        <v>337.5</v>
      </c>
      <c r="DO29" s="156">
        <v>345.18987341772151</v>
      </c>
      <c r="DP29" s="156">
        <v>198.89502762430939</v>
      </c>
      <c r="DQ29" s="161">
        <v>199.67213114754097</v>
      </c>
      <c r="DR29" s="154"/>
      <c r="DS29" s="156"/>
      <c r="DT29" s="156"/>
      <c r="DU29" s="156" t="s">
        <v>40</v>
      </c>
      <c r="DV29" s="161"/>
      <c r="DW29" s="154">
        <v>0.9</v>
      </c>
      <c r="DX29" s="156"/>
      <c r="DY29" s="156" t="s">
        <v>40</v>
      </c>
      <c r="DZ29" s="156" t="s">
        <v>40</v>
      </c>
      <c r="EA29" s="283"/>
      <c r="EB29" s="154"/>
      <c r="EC29" s="156">
        <v>196.7</v>
      </c>
      <c r="ED29" s="156">
        <v>184.4</v>
      </c>
      <c r="EE29" s="156" t="s">
        <v>40</v>
      </c>
      <c r="EF29" s="161">
        <v>149.99999999999997</v>
      </c>
      <c r="EG29" s="154"/>
      <c r="EH29" s="156">
        <v>50</v>
      </c>
      <c r="EI29" s="156">
        <v>66.7</v>
      </c>
      <c r="EJ29" s="156" t="s">
        <v>92</v>
      </c>
      <c r="EK29" s="161">
        <v>135.06224066390041</v>
      </c>
      <c r="EL29" s="154" t="s">
        <v>92</v>
      </c>
      <c r="EM29" s="156">
        <v>3.3</v>
      </c>
      <c r="EN29" s="156"/>
      <c r="EO29" s="156" t="s">
        <v>92</v>
      </c>
      <c r="EP29" s="161">
        <v>77.448275862068968</v>
      </c>
      <c r="EQ29" s="156" t="s">
        <v>92</v>
      </c>
      <c r="ER29" s="156">
        <v>0.5</v>
      </c>
      <c r="ES29" s="156" t="s">
        <v>92</v>
      </c>
      <c r="ET29" s="156" t="s">
        <v>92</v>
      </c>
      <c r="EU29" s="161">
        <v>0.43478260869565216</v>
      </c>
      <c r="EV29" s="154">
        <v>12.5</v>
      </c>
      <c r="EW29" s="156">
        <v>12.5</v>
      </c>
      <c r="EX29" s="156" t="s">
        <v>92</v>
      </c>
      <c r="EY29" s="156" t="s">
        <v>92</v>
      </c>
      <c r="EZ29" s="161">
        <v>12.5</v>
      </c>
      <c r="FA29" s="154">
        <v>50</v>
      </c>
      <c r="FB29" s="156">
        <v>41.7</v>
      </c>
      <c r="FC29" s="156" t="s">
        <v>92</v>
      </c>
      <c r="FD29" s="156" t="s">
        <v>92</v>
      </c>
      <c r="FE29" s="161">
        <v>41.666666666666671</v>
      </c>
      <c r="FF29" s="154">
        <v>57.89</v>
      </c>
      <c r="FG29" s="156">
        <v>66.599999999999994</v>
      </c>
      <c r="FH29" s="156" t="s">
        <v>92</v>
      </c>
      <c r="FI29" s="156" t="s">
        <v>92</v>
      </c>
      <c r="FJ29" s="251">
        <v>67.669172932330824</v>
      </c>
      <c r="FK29" s="135"/>
      <c r="FL29" s="136"/>
    </row>
    <row r="30" spans="1:168" s="134" customFormat="1" ht="15" customHeight="1">
      <c r="A30" s="139" t="s">
        <v>124</v>
      </c>
      <c r="B30" s="144">
        <v>1584.7328908814748</v>
      </c>
      <c r="C30" s="145">
        <v>1615.7645260300685</v>
      </c>
      <c r="D30" s="145">
        <v>1450.1152444856198</v>
      </c>
      <c r="E30" s="145">
        <v>1813.5118809395376</v>
      </c>
      <c r="F30" s="159">
        <v>1821.2984515132014</v>
      </c>
      <c r="G30" s="144">
        <v>1450</v>
      </c>
      <c r="H30" s="145">
        <v>1458.0419580419582</v>
      </c>
      <c r="I30" s="145">
        <v>1643.8356164383561</v>
      </c>
      <c r="J30" s="145">
        <v>1894.2307692307691</v>
      </c>
      <c r="K30" s="159">
        <v>1573.5294117647059</v>
      </c>
      <c r="L30" s="144">
        <v>640.08859357696576</v>
      </c>
      <c r="M30" s="145">
        <v>606.74157303370794</v>
      </c>
      <c r="N30" s="145">
        <v>630.35921205098487</v>
      </c>
      <c r="O30" s="145">
        <v>625.39885130823234</v>
      </c>
      <c r="P30" s="159">
        <v>624.66487935656835</v>
      </c>
      <c r="Q30" s="144">
        <v>604.31654676258995</v>
      </c>
      <c r="R30" s="145">
        <v>636.36363636363649</v>
      </c>
      <c r="S30" s="145">
        <v>614.88673139158573</v>
      </c>
      <c r="T30" s="145">
        <v>609.7990835389495</v>
      </c>
      <c r="U30" s="159">
        <v>610.56105610561065</v>
      </c>
      <c r="V30" s="144">
        <v>2157.2009363065172</v>
      </c>
      <c r="W30" s="145">
        <v>2549.0530626173008</v>
      </c>
      <c r="X30" s="145">
        <v>2062.9010305269298</v>
      </c>
      <c r="Y30" s="145">
        <v>2407.9170194750209</v>
      </c>
      <c r="Z30" s="159">
        <v>2771.2603805319036</v>
      </c>
      <c r="AA30" s="144">
        <v>637.81128239878024</v>
      </c>
      <c r="AB30" s="145">
        <v>708.67331520096695</v>
      </c>
      <c r="AC30" s="145">
        <v>561.89783675695321</v>
      </c>
      <c r="AD30" s="145">
        <v>770.15917439216378</v>
      </c>
      <c r="AE30" s="159">
        <v>809.46494790746954</v>
      </c>
      <c r="AF30" s="144">
        <v>567.41573033707857</v>
      </c>
      <c r="AG30" s="145">
        <v>462.22222222222223</v>
      </c>
      <c r="AH30" s="145">
        <v>520.34883720930225</v>
      </c>
      <c r="AI30" s="145">
        <v>509.78135788262369</v>
      </c>
      <c r="AJ30" s="159">
        <v>502.07039337474112</v>
      </c>
      <c r="AK30" s="144" t="s">
        <v>40</v>
      </c>
      <c r="AL30" s="145" t="s">
        <v>40</v>
      </c>
      <c r="AM30" s="145"/>
      <c r="AN30" s="145" t="s">
        <v>40</v>
      </c>
      <c r="AO30" s="159"/>
      <c r="AP30" s="144">
        <v>1576</v>
      </c>
      <c r="AQ30" s="145">
        <v>1620</v>
      </c>
      <c r="AR30" s="145">
        <v>1447</v>
      </c>
      <c r="AS30" s="145">
        <v>1804</v>
      </c>
      <c r="AT30" s="159">
        <v>1820.1106715018589</v>
      </c>
      <c r="AU30" s="144">
        <v>841.23401053423618</v>
      </c>
      <c r="AV30" s="145">
        <v>915.80502215657316</v>
      </c>
      <c r="AW30" s="145">
        <v>811.73490924440694</v>
      </c>
      <c r="AX30" s="145">
        <v>912.04656775750686</v>
      </c>
      <c r="AY30" s="159">
        <v>896.02534562211974</v>
      </c>
      <c r="AZ30" s="144">
        <v>748.44444444444446</v>
      </c>
      <c r="BA30" s="145">
        <v>780.42959427207643</v>
      </c>
      <c r="BB30" s="145">
        <v>764.56996148908854</v>
      </c>
      <c r="BC30" s="145">
        <v>773.95100654862972</v>
      </c>
      <c r="BD30" s="159">
        <v>767.97454931071047</v>
      </c>
      <c r="BE30" s="144">
        <v>368.34469751922245</v>
      </c>
      <c r="BF30" s="145">
        <v>384.61538461538464</v>
      </c>
      <c r="BG30" s="145">
        <v>361.31386861313871</v>
      </c>
      <c r="BH30" s="145">
        <v>409.2135040456335</v>
      </c>
      <c r="BI30" s="159">
        <v>434.78480161398795</v>
      </c>
      <c r="BJ30" s="144">
        <v>460.43862278901378</v>
      </c>
      <c r="BK30" s="145">
        <v>485.66618128867856</v>
      </c>
      <c r="BL30" s="145">
        <v>470.89149093701161</v>
      </c>
      <c r="BM30" s="145">
        <v>513.01919636381217</v>
      </c>
      <c r="BN30" s="159">
        <v>536.94145972875015</v>
      </c>
      <c r="BO30" s="172">
        <v>1397</v>
      </c>
      <c r="BP30" s="146">
        <v>1432</v>
      </c>
      <c r="BQ30" s="146">
        <v>1303</v>
      </c>
      <c r="BR30" s="146">
        <v>1592</v>
      </c>
      <c r="BS30" s="173">
        <v>1625.3059811910273</v>
      </c>
      <c r="BT30" s="144">
        <v>1169.0694626474442</v>
      </c>
      <c r="BU30" s="145">
        <v>1176.2362637362635</v>
      </c>
      <c r="BV30" s="145">
        <v>1189.4990947495473</v>
      </c>
      <c r="BW30" s="145">
        <v>1230.5953278070838</v>
      </c>
      <c r="BX30" s="159">
        <v>1448.822841876774</v>
      </c>
      <c r="BY30" s="144">
        <v>230.566534914361</v>
      </c>
      <c r="BZ30" s="145">
        <v>224.15458937198065</v>
      </c>
      <c r="CA30" s="145">
        <v>180.99547511312215</v>
      </c>
      <c r="CB30" s="145">
        <v>244.93554327808474</v>
      </c>
      <c r="CC30" s="159">
        <v>238.31775700934583</v>
      </c>
      <c r="CD30" s="144">
        <v>210.9375</v>
      </c>
      <c r="CE30" s="145">
        <v>207.54716981132074</v>
      </c>
      <c r="CF30" s="145">
        <v>211.79883945841394</v>
      </c>
      <c r="CG30" s="145">
        <v>275.46138072453863</v>
      </c>
      <c r="CH30" s="159">
        <v>269.34523809523813</v>
      </c>
      <c r="CI30" s="144">
        <v>451.44157814871016</v>
      </c>
      <c r="CJ30" s="145">
        <v>458.93719806763289</v>
      </c>
      <c r="CK30" s="145">
        <v>470.54043071921984</v>
      </c>
      <c r="CL30" s="145">
        <v>481.95718654434256</v>
      </c>
      <c r="CM30" s="159">
        <v>478.1849912739965</v>
      </c>
      <c r="CN30" s="144">
        <v>628.93081761006283</v>
      </c>
      <c r="CO30" s="145">
        <v>613.48005502063279</v>
      </c>
      <c r="CP30" s="145">
        <v>635.65891472868213</v>
      </c>
      <c r="CQ30" s="145">
        <v>644.33811802232856</v>
      </c>
      <c r="CR30" s="159">
        <v>638.64886095836619</v>
      </c>
      <c r="CS30" s="144">
        <v>589.07062688201484</v>
      </c>
      <c r="CT30" s="145">
        <v>619.23619959364999</v>
      </c>
      <c r="CU30" s="145">
        <v>661.20283959479946</v>
      </c>
      <c r="CV30" s="145">
        <v>699.79653492817067</v>
      </c>
      <c r="CW30" s="159">
        <v>755.4839287313099</v>
      </c>
      <c r="CX30" s="144">
        <v>61237.5</v>
      </c>
      <c r="CY30" s="145">
        <v>68908.396946564899</v>
      </c>
      <c r="CZ30" s="145">
        <v>61014.482758620696</v>
      </c>
      <c r="DA30" s="145">
        <v>65545.079146593256</v>
      </c>
      <c r="DB30" s="159">
        <v>65904.996481351161</v>
      </c>
      <c r="DC30" s="144">
        <v>463.69649805447472</v>
      </c>
      <c r="DD30" s="145">
        <v>574.32432432432438</v>
      </c>
      <c r="DE30" s="145">
        <v>541.66666666666663</v>
      </c>
      <c r="DF30" s="145">
        <v>571.42857142857144</v>
      </c>
      <c r="DG30" s="159">
        <v>409.91935483870969</v>
      </c>
      <c r="DH30" s="144">
        <v>1886.8965517241379</v>
      </c>
      <c r="DI30" s="145">
        <v>2044.1250000000002</v>
      </c>
      <c r="DJ30" s="145">
        <v>1476.8286445012789</v>
      </c>
      <c r="DK30" s="145">
        <v>1748.4269662921345</v>
      </c>
      <c r="DL30" s="159">
        <v>1810.0507614213197</v>
      </c>
      <c r="DM30" s="144">
        <v>849.01734104046227</v>
      </c>
      <c r="DN30" s="145">
        <v>868.5</v>
      </c>
      <c r="DO30" s="145">
        <v>872.98737727910236</v>
      </c>
      <c r="DP30" s="145">
        <v>874.99634449480902</v>
      </c>
      <c r="DQ30" s="159">
        <v>884.02199528672429</v>
      </c>
      <c r="DR30" s="144">
        <v>752</v>
      </c>
      <c r="DS30" s="145">
        <v>861</v>
      </c>
      <c r="DT30" s="145">
        <v>835</v>
      </c>
      <c r="DU30" s="145">
        <v>567</v>
      </c>
      <c r="DV30" s="159"/>
      <c r="DW30" s="144" t="s">
        <v>92</v>
      </c>
      <c r="DX30" s="145"/>
      <c r="DY30" s="145" t="s">
        <v>40</v>
      </c>
      <c r="DZ30" s="145" t="s">
        <v>40</v>
      </c>
      <c r="EA30" s="284"/>
      <c r="EB30" s="144"/>
      <c r="EC30" s="145">
        <v>181.1</v>
      </c>
      <c r="ED30" s="145">
        <v>180.7</v>
      </c>
      <c r="EE30" s="145" t="s">
        <v>40</v>
      </c>
      <c r="EF30" s="159">
        <v>190.18355945730249</v>
      </c>
      <c r="EG30" s="144"/>
      <c r="EH30" s="145">
        <v>136.4</v>
      </c>
      <c r="EI30" s="145">
        <v>143.6</v>
      </c>
      <c r="EJ30" s="145" t="s">
        <v>92</v>
      </c>
      <c r="EK30" s="159">
        <v>166.61774516344227</v>
      </c>
      <c r="EL30" s="144">
        <v>37.299999999999997</v>
      </c>
      <c r="EM30" s="145">
        <v>37.299999999999997</v>
      </c>
      <c r="EN30" s="145">
        <v>47.8</v>
      </c>
      <c r="EO30" s="145" t="s">
        <v>92</v>
      </c>
      <c r="EP30" s="159">
        <v>44.038991729027174</v>
      </c>
      <c r="EQ30" s="145" t="s">
        <v>92</v>
      </c>
      <c r="ER30" s="145" t="s">
        <v>92</v>
      </c>
      <c r="ES30" s="145" t="s">
        <v>92</v>
      </c>
      <c r="ET30" s="145" t="s">
        <v>92</v>
      </c>
      <c r="EU30" s="159"/>
      <c r="EV30" s="144">
        <v>8.4</v>
      </c>
      <c r="EW30" s="145">
        <v>8.6</v>
      </c>
      <c r="EX30" s="145" t="s">
        <v>92</v>
      </c>
      <c r="EY30" s="145" t="s">
        <v>92</v>
      </c>
      <c r="EZ30" s="159">
        <v>9.3333333333333339</v>
      </c>
      <c r="FA30" s="144">
        <v>24.05</v>
      </c>
      <c r="FB30" s="145">
        <v>137.1</v>
      </c>
      <c r="FC30" s="145" t="s">
        <v>92</v>
      </c>
      <c r="FD30" s="145" t="s">
        <v>92</v>
      </c>
      <c r="FE30" s="159">
        <v>120.96774193548387</v>
      </c>
      <c r="FF30" s="144" t="s">
        <v>92</v>
      </c>
      <c r="FG30" s="145">
        <v>19.399999999999999</v>
      </c>
      <c r="FH30" s="145" t="s">
        <v>92</v>
      </c>
      <c r="FI30" s="145" t="s">
        <v>92</v>
      </c>
      <c r="FJ30" s="249">
        <v>22.090381216864429</v>
      </c>
      <c r="FK30" s="132"/>
      <c r="FL30" s="133"/>
    </row>
    <row r="31" spans="1:168" s="134" customFormat="1" ht="15" customHeight="1">
      <c r="A31" s="139" t="s">
        <v>57</v>
      </c>
      <c r="B31" s="153">
        <v>4009.9928622412567</v>
      </c>
      <c r="C31" s="155">
        <v>3827.9759802190042</v>
      </c>
      <c r="D31" s="155">
        <v>3740.9510290986514</v>
      </c>
      <c r="E31" s="155">
        <v>3997.891036906854</v>
      </c>
      <c r="F31" s="158">
        <v>3951.946685373553</v>
      </c>
      <c r="G31" s="153">
        <v>4306.9278818852927</v>
      </c>
      <c r="H31" s="155">
        <v>4692.8774928774928</v>
      </c>
      <c r="I31" s="155">
        <v>4898</v>
      </c>
      <c r="J31" s="155">
        <v>4724.0888382687936</v>
      </c>
      <c r="K31" s="158">
        <v>5017.0842824601368</v>
      </c>
      <c r="L31" s="153">
        <v>1000</v>
      </c>
      <c r="M31" s="155"/>
      <c r="N31" s="155"/>
      <c r="O31" s="155" t="s">
        <v>40</v>
      </c>
      <c r="P31" s="158"/>
      <c r="Q31" s="153">
        <v>1333.3333333333333</v>
      </c>
      <c r="R31" s="155">
        <v>1000</v>
      </c>
      <c r="S31" s="155">
        <v>1000</v>
      </c>
      <c r="T31" s="155">
        <v>1000</v>
      </c>
      <c r="U31" s="158">
        <v>1000</v>
      </c>
      <c r="V31" s="153">
        <v>3417.2661870503598</v>
      </c>
      <c r="W31" s="155">
        <v>3691.729323308271</v>
      </c>
      <c r="X31" s="155">
        <v>3984.1269841269841</v>
      </c>
      <c r="Y31" s="155">
        <v>3682.1705426356589</v>
      </c>
      <c r="Z31" s="158">
        <v>3900</v>
      </c>
      <c r="AA31" s="153" t="s">
        <v>40</v>
      </c>
      <c r="AB31" s="155" t="s">
        <v>40</v>
      </c>
      <c r="AC31" s="155"/>
      <c r="AD31" s="155" t="s">
        <v>40</v>
      </c>
      <c r="AE31" s="158"/>
      <c r="AF31" s="153">
        <v>344.82758620689657</v>
      </c>
      <c r="AG31" s="155"/>
      <c r="AH31" s="155"/>
      <c r="AI31" s="155" t="s">
        <v>40</v>
      </c>
      <c r="AJ31" s="158"/>
      <c r="AK31" s="153">
        <v>3357.1428571428573</v>
      </c>
      <c r="AL31" s="155">
        <v>3666.6666666666665</v>
      </c>
      <c r="AM31" s="155">
        <v>3916.6666666666665</v>
      </c>
      <c r="AN31" s="155">
        <v>3615.3846153846152</v>
      </c>
      <c r="AO31" s="158">
        <v>3833.3333333333335</v>
      </c>
      <c r="AP31" s="153">
        <v>4154</v>
      </c>
      <c r="AQ31" s="155">
        <v>4291</v>
      </c>
      <c r="AR31" s="155">
        <v>4374</v>
      </c>
      <c r="AS31" s="155">
        <v>4382</v>
      </c>
      <c r="AT31" s="158">
        <v>4525.3158719911462</v>
      </c>
      <c r="AU31" s="153">
        <v>956.52173913043487</v>
      </c>
      <c r="AV31" s="155">
        <v>928.57142857142844</v>
      </c>
      <c r="AW31" s="155">
        <v>1000</v>
      </c>
      <c r="AX31" s="155">
        <v>903.22580645161281</v>
      </c>
      <c r="AY31" s="158">
        <v>896.55172413793105</v>
      </c>
      <c r="AZ31" s="153">
        <v>1133.3333333333333</v>
      </c>
      <c r="BA31" s="155">
        <v>1285.7142857142858</v>
      </c>
      <c r="BB31" s="155">
        <v>1000</v>
      </c>
      <c r="BC31" s="155">
        <v>1400</v>
      </c>
      <c r="BD31" s="158">
        <v>1210.5263157894738</v>
      </c>
      <c r="BE31" s="153">
        <v>816</v>
      </c>
      <c r="BF31" s="155">
        <v>746.66666666666663</v>
      </c>
      <c r="BG31" s="155">
        <v>714.28571428571433</v>
      </c>
      <c r="BH31" s="155">
        <v>799.32546374367632</v>
      </c>
      <c r="BI31" s="158">
        <v>854.67980295566531</v>
      </c>
      <c r="BJ31" s="153">
        <v>886.69950738916248</v>
      </c>
      <c r="BK31" s="155">
        <v>910.37735849056605</v>
      </c>
      <c r="BL31" s="155">
        <v>789.47368421052636</v>
      </c>
      <c r="BM31" s="155">
        <v>822.98136645962722</v>
      </c>
      <c r="BN31" s="158">
        <v>872.24669603524251</v>
      </c>
      <c r="BO31" s="169">
        <v>4144</v>
      </c>
      <c r="BP31" s="170">
        <v>4280</v>
      </c>
      <c r="BQ31" s="170">
        <v>4364</v>
      </c>
      <c r="BR31" s="170">
        <v>4347</v>
      </c>
      <c r="BS31" s="171">
        <v>4500</v>
      </c>
      <c r="BT31" s="153">
        <v>1240</v>
      </c>
      <c r="BU31" s="155">
        <v>1772.7272727272725</v>
      </c>
      <c r="BV31" s="155">
        <v>1500</v>
      </c>
      <c r="BW31" s="155">
        <v>1764.7058823529412</v>
      </c>
      <c r="BX31" s="158">
        <v>1846.153846153846</v>
      </c>
      <c r="BY31" s="153">
        <v>356.16438356164389</v>
      </c>
      <c r="BZ31" s="155">
        <v>403.50877192982455</v>
      </c>
      <c r="CA31" s="155">
        <v>400</v>
      </c>
      <c r="CB31" s="155">
        <v>333.33333333333337</v>
      </c>
      <c r="CC31" s="158">
        <v>341.46341463414637</v>
      </c>
      <c r="CD31" s="153">
        <v>1300</v>
      </c>
      <c r="CE31" s="155">
        <v>1322.5806451612902</v>
      </c>
      <c r="CF31" s="155">
        <v>1275.8620689655174</v>
      </c>
      <c r="CG31" s="155">
        <v>1281.25</v>
      </c>
      <c r="CH31" s="158">
        <v>1306.25</v>
      </c>
      <c r="CI31" s="153">
        <v>500</v>
      </c>
      <c r="CJ31" s="155"/>
      <c r="CK31" s="155"/>
      <c r="CL31" s="155" t="s">
        <v>40</v>
      </c>
      <c r="CM31" s="158" t="e">
        <v>#DIV/0!</v>
      </c>
      <c r="CN31" s="153" t="s">
        <v>40</v>
      </c>
      <c r="CO31" s="155" t="s">
        <v>40</v>
      </c>
      <c r="CP31" s="155"/>
      <c r="CQ31" s="155" t="s">
        <v>40</v>
      </c>
      <c r="CR31" s="158"/>
      <c r="CS31" s="153">
        <v>1353.8961038961043</v>
      </c>
      <c r="CT31" s="155">
        <v>1336.4485981308412</v>
      </c>
      <c r="CU31" s="155">
        <v>1360</v>
      </c>
      <c r="CV31" s="155">
        <v>1350.1945525291831</v>
      </c>
      <c r="CW31" s="158">
        <v>1334.7193347193347</v>
      </c>
      <c r="CX31" s="153">
        <v>61666.666666666664</v>
      </c>
      <c r="CY31" s="155">
        <v>59571.428571428572</v>
      </c>
      <c r="CZ31" s="155">
        <v>70662.5</v>
      </c>
      <c r="DA31" s="155">
        <v>71313.253012048197</v>
      </c>
      <c r="DB31" s="158">
        <v>75000</v>
      </c>
      <c r="DC31" s="153">
        <v>667.35812133072409</v>
      </c>
      <c r="DD31" s="155">
        <v>673.58490566037733</v>
      </c>
      <c r="DE31" s="155">
        <v>698.21428571428567</v>
      </c>
      <c r="DF31" s="155">
        <v>708.33333333333337</v>
      </c>
      <c r="DG31" s="158">
        <v>750.13452914798211</v>
      </c>
      <c r="DH31" s="153" t="s">
        <v>40</v>
      </c>
      <c r="DI31" s="155" t="s">
        <v>40</v>
      </c>
      <c r="DJ31" s="155"/>
      <c r="DK31" s="155" t="s">
        <v>40</v>
      </c>
      <c r="DL31" s="158"/>
      <c r="DM31" s="153" t="s">
        <v>40</v>
      </c>
      <c r="DN31" s="155" t="s">
        <v>40</v>
      </c>
      <c r="DO31" s="155"/>
      <c r="DP31" s="155" t="s">
        <v>40</v>
      </c>
      <c r="DQ31" s="158"/>
      <c r="DR31" s="153"/>
      <c r="DS31" s="155"/>
      <c r="DT31" s="155"/>
      <c r="DU31" s="155" t="s">
        <v>40</v>
      </c>
      <c r="DV31" s="158"/>
      <c r="DW31" s="153" t="s">
        <v>92</v>
      </c>
      <c r="DX31" s="155"/>
      <c r="DY31" s="155" t="s">
        <v>40</v>
      </c>
      <c r="DZ31" s="155" t="s">
        <v>40</v>
      </c>
      <c r="EA31" s="283"/>
      <c r="EB31" s="153"/>
      <c r="EC31" s="155"/>
      <c r="ED31" s="155"/>
      <c r="EE31" s="155" t="s">
        <v>40</v>
      </c>
      <c r="EF31" s="158">
        <v>571.59509202453989</v>
      </c>
      <c r="EG31" s="153">
        <v>254.7</v>
      </c>
      <c r="EH31" s="155">
        <v>248.6</v>
      </c>
      <c r="EI31" s="155">
        <v>250.5</v>
      </c>
      <c r="EJ31" s="155" t="s">
        <v>92</v>
      </c>
      <c r="EK31" s="158">
        <v>250.92384576589794</v>
      </c>
      <c r="EL31" s="153" t="s">
        <v>92</v>
      </c>
      <c r="EM31" s="155" t="s">
        <v>92</v>
      </c>
      <c r="EN31" s="155"/>
      <c r="EO31" s="155" t="s">
        <v>92</v>
      </c>
      <c r="EP31" s="158"/>
      <c r="EQ31" s="155" t="s">
        <v>92</v>
      </c>
      <c r="ER31" s="155" t="s">
        <v>92</v>
      </c>
      <c r="ES31" s="155" t="s">
        <v>92</v>
      </c>
      <c r="ET31" s="155" t="s">
        <v>92</v>
      </c>
      <c r="EU31" s="158"/>
      <c r="EV31" s="153">
        <v>16.579999999999998</v>
      </c>
      <c r="EW31" s="155">
        <v>16.7</v>
      </c>
      <c r="EX31" s="155" t="s">
        <v>92</v>
      </c>
      <c r="EY31" s="155" t="s">
        <v>92</v>
      </c>
      <c r="EZ31" s="158">
        <v>16.69811320754717</v>
      </c>
      <c r="FA31" s="153" t="s">
        <v>92</v>
      </c>
      <c r="FB31" s="155" t="s">
        <v>92</v>
      </c>
      <c r="FC31" s="155" t="s">
        <v>92</v>
      </c>
      <c r="FD31" s="155" t="s">
        <v>92</v>
      </c>
      <c r="FE31" s="158">
        <v>35.65789473684211</v>
      </c>
      <c r="FF31" s="153" t="s">
        <v>92</v>
      </c>
      <c r="FG31" s="155" t="s">
        <v>92</v>
      </c>
      <c r="FH31" s="155" t="s">
        <v>92</v>
      </c>
      <c r="FI31" s="155" t="s">
        <v>92</v>
      </c>
      <c r="FJ31" s="248"/>
      <c r="FK31" s="132"/>
      <c r="FL31" s="133"/>
    </row>
    <row r="32" spans="1:168" s="134" customFormat="1" ht="15" customHeight="1">
      <c r="A32" s="139" t="s">
        <v>58</v>
      </c>
      <c r="B32" s="144">
        <v>1515.0208041621597</v>
      </c>
      <c r="C32" s="145">
        <v>2025.1132498512882</v>
      </c>
      <c r="D32" s="145">
        <v>1885.9609944915885</v>
      </c>
      <c r="E32" s="145">
        <v>1771.0124164278891</v>
      </c>
      <c r="F32" s="159">
        <v>2146.9982140403899</v>
      </c>
      <c r="G32" s="144">
        <v>3132.9462868599112</v>
      </c>
      <c r="H32" s="145">
        <v>2909.9999999999995</v>
      </c>
      <c r="I32" s="145">
        <v>3174.9567341432335</v>
      </c>
      <c r="J32" s="145">
        <v>3028</v>
      </c>
      <c r="K32" s="159">
        <v>3082.9999999999995</v>
      </c>
      <c r="L32" s="144">
        <v>145.03303607592383</v>
      </c>
      <c r="M32" s="145">
        <v>700.09629935341866</v>
      </c>
      <c r="N32" s="145">
        <v>740.60496613995485</v>
      </c>
      <c r="O32" s="145">
        <v>617.87530497663067</v>
      </c>
      <c r="P32" s="159">
        <v>615.35143714847663</v>
      </c>
      <c r="Q32" s="144">
        <v>393.70691933562182</v>
      </c>
      <c r="R32" s="145">
        <v>832</v>
      </c>
      <c r="S32" s="145">
        <v>915.00182274910389</v>
      </c>
      <c r="T32" s="145">
        <v>971.87688805657729</v>
      </c>
      <c r="U32" s="159">
        <v>817.99998195987871</v>
      </c>
      <c r="V32" s="144">
        <v>1044.4890144953961</v>
      </c>
      <c r="W32" s="145">
        <v>1795.9404345110308</v>
      </c>
      <c r="X32" s="145">
        <v>1594.3438632733671</v>
      </c>
      <c r="Y32" s="145">
        <v>1779.6505331640619</v>
      </c>
      <c r="Z32" s="159">
        <v>1621.0275280838252</v>
      </c>
      <c r="AA32" s="144" t="s">
        <v>40</v>
      </c>
      <c r="AB32" s="145" t="s">
        <v>40</v>
      </c>
      <c r="AC32" s="145"/>
      <c r="AD32" s="145" t="s">
        <v>40</v>
      </c>
      <c r="AE32" s="159"/>
      <c r="AF32" s="144">
        <v>139.03743315508021</v>
      </c>
      <c r="AG32" s="145">
        <v>535.3964517425502</v>
      </c>
      <c r="AH32" s="145">
        <v>329.3223559214693</v>
      </c>
      <c r="AI32" s="145">
        <v>615.51179918833611</v>
      </c>
      <c r="AJ32" s="159">
        <v>330.40293040293039</v>
      </c>
      <c r="AK32" s="144">
        <v>2774.3957027752904</v>
      </c>
      <c r="AL32" s="145">
        <v>2910.9667348575158</v>
      </c>
      <c r="AM32" s="145">
        <v>2838.4648586432631</v>
      </c>
      <c r="AN32" s="145">
        <v>2768.6403195427683</v>
      </c>
      <c r="AO32" s="159">
        <v>3045.8807553026386</v>
      </c>
      <c r="AP32" s="144">
        <v>1191</v>
      </c>
      <c r="AQ32" s="145">
        <v>1510</v>
      </c>
      <c r="AR32" s="145">
        <v>1707</v>
      </c>
      <c r="AS32" s="145">
        <v>1790</v>
      </c>
      <c r="AT32" s="159">
        <v>1671.3336471649936</v>
      </c>
      <c r="AU32" s="144">
        <v>381.25683060109287</v>
      </c>
      <c r="AV32" s="145">
        <v>760.56338028169012</v>
      </c>
      <c r="AW32" s="145">
        <v>666.31799163179915</v>
      </c>
      <c r="AX32" s="145">
        <v>879.31034482758616</v>
      </c>
      <c r="AY32" s="159">
        <v>649.41338854382332</v>
      </c>
      <c r="AZ32" s="144">
        <v>604.51153324287657</v>
      </c>
      <c r="BA32" s="145">
        <v>897.60556272079862</v>
      </c>
      <c r="BB32" s="145">
        <v>739.97935757423602</v>
      </c>
      <c r="BC32" s="145">
        <v>1019.4821779175378</v>
      </c>
      <c r="BD32" s="159">
        <v>852.81518066025478</v>
      </c>
      <c r="BE32" s="144">
        <v>66.235615594811989</v>
      </c>
      <c r="BF32" s="145">
        <v>555.63070679742987</v>
      </c>
      <c r="BG32" s="145">
        <v>451.91347753743759</v>
      </c>
      <c r="BH32" s="145">
        <v>336.38521532722956</v>
      </c>
      <c r="BI32" s="159">
        <v>372.20488992145158</v>
      </c>
      <c r="BJ32" s="144">
        <v>203.85690353742291</v>
      </c>
      <c r="BK32" s="145">
        <v>685.55652066013158</v>
      </c>
      <c r="BL32" s="145">
        <v>545.55622102139273</v>
      </c>
      <c r="BM32" s="145">
        <v>602.90424853416471</v>
      </c>
      <c r="BN32" s="159">
        <v>593.38834706294347</v>
      </c>
      <c r="BO32" s="172">
        <v>931</v>
      </c>
      <c r="BP32" s="146">
        <v>1250</v>
      </c>
      <c r="BQ32" s="146">
        <v>1348</v>
      </c>
      <c r="BR32" s="146">
        <v>1480</v>
      </c>
      <c r="BS32" s="173">
        <v>1334.0828732246566</v>
      </c>
      <c r="BT32" s="144"/>
      <c r="BU32" s="145"/>
      <c r="BV32" s="145">
        <v>1926.1234544280487</v>
      </c>
      <c r="BW32" s="145">
        <v>1548.8946325060854</v>
      </c>
      <c r="BX32" s="159">
        <v>1950.1493571150263</v>
      </c>
      <c r="BY32" s="144">
        <v>162.4586749923952</v>
      </c>
      <c r="BZ32" s="145">
        <v>408.03343241672059</v>
      </c>
      <c r="CA32" s="145">
        <v>324.39495290286095</v>
      </c>
      <c r="CB32" s="145">
        <v>294.0312168802389</v>
      </c>
      <c r="CC32" s="159">
        <v>199.80033831563182</v>
      </c>
      <c r="CD32" s="144">
        <v>1276.3323087579547</v>
      </c>
      <c r="CE32" s="145">
        <v>1187.8519497147706</v>
      </c>
      <c r="CF32" s="145">
        <v>1189.4458986911779</v>
      </c>
      <c r="CG32" s="145">
        <v>1345.6511002772743</v>
      </c>
      <c r="CH32" s="159">
        <v>1233.2627462698201</v>
      </c>
      <c r="CI32" s="144">
        <v>2005.8282208588957</v>
      </c>
      <c r="CJ32" s="145">
        <v>1235.2941176470588</v>
      </c>
      <c r="CK32" s="145">
        <v>1066.0066006600662</v>
      </c>
      <c r="CL32" s="145">
        <v>962.2641509433962</v>
      </c>
      <c r="CM32" s="159">
        <v>1350.7109004739336</v>
      </c>
      <c r="CN32" s="144">
        <v>735.49488054607514</v>
      </c>
      <c r="CO32" s="145">
        <v>1416.8454466585513</v>
      </c>
      <c r="CP32" s="145">
        <v>1408.0420300803517</v>
      </c>
      <c r="CQ32" s="145">
        <v>1529.6201623391182</v>
      </c>
      <c r="CR32" s="159">
        <v>1465.3556613919188</v>
      </c>
      <c r="CS32" s="144">
        <v>1066.3311918951824</v>
      </c>
      <c r="CT32" s="145">
        <v>1203.4105613598956</v>
      </c>
      <c r="CU32" s="145">
        <v>1242.685583946185</v>
      </c>
      <c r="CV32" s="145">
        <v>1295.6616533394133</v>
      </c>
      <c r="CW32" s="159">
        <v>1144.0536820110653</v>
      </c>
      <c r="CX32" s="144">
        <v>57416.666666666664</v>
      </c>
      <c r="CY32" s="145">
        <v>66890.909090909088</v>
      </c>
      <c r="CZ32" s="145">
        <v>70292.834890965722</v>
      </c>
      <c r="DA32" s="145">
        <v>73056.363636363647</v>
      </c>
      <c r="DB32" s="159">
        <v>68988.593155893541</v>
      </c>
      <c r="DC32" s="144">
        <v>345.43931453926484</v>
      </c>
      <c r="DD32" s="145">
        <v>456.71641791044777</v>
      </c>
      <c r="DE32" s="145">
        <v>482.87234042553189</v>
      </c>
      <c r="DF32" s="145">
        <v>528.88888888888891</v>
      </c>
      <c r="DG32" s="159">
        <v>556.71755725190837</v>
      </c>
      <c r="DH32" s="144" t="s">
        <v>40</v>
      </c>
      <c r="DI32" s="145" t="s">
        <v>40</v>
      </c>
      <c r="DJ32" s="145"/>
      <c r="DK32" s="145" t="s">
        <v>40</v>
      </c>
      <c r="DL32" s="159"/>
      <c r="DM32" s="144" t="s">
        <v>40</v>
      </c>
      <c r="DN32" s="145" t="s">
        <v>40</v>
      </c>
      <c r="DO32" s="145"/>
      <c r="DP32" s="145" t="s">
        <v>40</v>
      </c>
      <c r="DQ32" s="159"/>
      <c r="DR32" s="144">
        <v>983</v>
      </c>
      <c r="DS32" s="145">
        <v>1023</v>
      </c>
      <c r="DT32" s="145">
        <v>1214</v>
      </c>
      <c r="DU32" s="145">
        <v>1743</v>
      </c>
      <c r="DV32" s="159">
        <v>1594.5945945945946</v>
      </c>
      <c r="DW32" s="144" t="s">
        <v>92</v>
      </c>
      <c r="DX32" s="145"/>
      <c r="DY32" s="145" t="s">
        <v>40</v>
      </c>
      <c r="DZ32" s="145" t="s">
        <v>40</v>
      </c>
      <c r="EA32" s="284"/>
      <c r="EB32" s="144"/>
      <c r="EC32" s="145"/>
      <c r="ED32" s="145"/>
      <c r="EE32" s="145" t="s">
        <v>40</v>
      </c>
      <c r="EF32" s="159">
        <v>181.42857142857142</v>
      </c>
      <c r="EG32" s="144"/>
      <c r="EH32" s="145">
        <v>69.099999999999994</v>
      </c>
      <c r="EI32" s="145">
        <v>148.30000000000001</v>
      </c>
      <c r="EJ32" s="145" t="s">
        <v>92</v>
      </c>
      <c r="EK32" s="159">
        <v>119.08517350157729</v>
      </c>
      <c r="EL32" s="144" t="s">
        <v>92</v>
      </c>
      <c r="EM32" s="145" t="s">
        <v>92</v>
      </c>
      <c r="EN32" s="145"/>
      <c r="EO32" s="145" t="s">
        <v>92</v>
      </c>
      <c r="EP32" s="159"/>
      <c r="EQ32" s="145" t="s">
        <v>92</v>
      </c>
      <c r="ER32" s="145" t="s">
        <v>92</v>
      </c>
      <c r="ES32" s="145" t="s">
        <v>92</v>
      </c>
      <c r="ET32" s="145" t="s">
        <v>92</v>
      </c>
      <c r="EU32" s="159"/>
      <c r="EV32" s="144">
        <v>13.18</v>
      </c>
      <c r="EW32" s="145">
        <v>10.8</v>
      </c>
      <c r="EX32" s="145" t="s">
        <v>92</v>
      </c>
      <c r="EY32" s="145" t="s">
        <v>92</v>
      </c>
      <c r="EZ32" s="159">
        <v>16.785714285714285</v>
      </c>
      <c r="FA32" s="144">
        <v>25.77</v>
      </c>
      <c r="FB32" s="145">
        <v>25.6</v>
      </c>
      <c r="FC32" s="145" t="s">
        <v>92</v>
      </c>
      <c r="FD32" s="145" t="s">
        <v>92</v>
      </c>
      <c r="FE32" s="159">
        <v>27.857142857142854</v>
      </c>
      <c r="FF32" s="144">
        <v>22.22</v>
      </c>
      <c r="FG32" s="145">
        <v>21.9</v>
      </c>
      <c r="FH32" s="145" t="s">
        <v>92</v>
      </c>
      <c r="FI32" s="145" t="s">
        <v>92</v>
      </c>
      <c r="FJ32" s="249">
        <v>20.491803278688522</v>
      </c>
      <c r="FK32" s="132"/>
      <c r="FL32" s="133"/>
    </row>
    <row r="33" spans="1:168" s="134" customFormat="1" ht="15" customHeight="1">
      <c r="A33" s="139" t="s">
        <v>59</v>
      </c>
      <c r="B33" s="153">
        <v>1869.2307692307693</v>
      </c>
      <c r="C33" s="155">
        <v>1727.3476112026358</v>
      </c>
      <c r="D33" s="155">
        <v>1729.9088649544324</v>
      </c>
      <c r="E33" s="155">
        <v>1790.2684563758389</v>
      </c>
      <c r="F33" s="158">
        <v>1815.4121863799285</v>
      </c>
      <c r="G33" s="153">
        <v>1134.6153846153845</v>
      </c>
      <c r="H33" s="155">
        <v>1022.6415094339623</v>
      </c>
      <c r="I33" s="155">
        <v>1060</v>
      </c>
      <c r="J33" s="155">
        <v>1057.6923076923076</v>
      </c>
      <c r="K33" s="158">
        <v>1083.3333333333335</v>
      </c>
      <c r="L33" s="153" t="s">
        <v>40</v>
      </c>
      <c r="M33" s="155" t="s">
        <v>40</v>
      </c>
      <c r="N33" s="155"/>
      <c r="O33" s="155" t="s">
        <v>40</v>
      </c>
      <c r="P33" s="158"/>
      <c r="Q33" s="153" t="s">
        <v>40</v>
      </c>
      <c r="R33" s="155" t="s">
        <v>40</v>
      </c>
      <c r="S33" s="155"/>
      <c r="T33" s="155" t="s">
        <v>40</v>
      </c>
      <c r="U33" s="158"/>
      <c r="V33" s="153">
        <v>1670.8860759493671</v>
      </c>
      <c r="W33" s="155">
        <v>1647.996016928056</v>
      </c>
      <c r="X33" s="155">
        <v>1657.321652065081</v>
      </c>
      <c r="Y33" s="155">
        <v>1700.0250187640731</v>
      </c>
      <c r="Z33" s="158">
        <v>1723.7665915351865</v>
      </c>
      <c r="AA33" s="153">
        <v>1162.7906976744187</v>
      </c>
      <c r="AB33" s="155">
        <v>966.66666666666663</v>
      </c>
      <c r="AC33" s="155">
        <v>932.7354260089686</v>
      </c>
      <c r="AD33" s="155" t="e">
        <v>#DIV/0!</v>
      </c>
      <c r="AE33" s="158">
        <v>961.43250688705234</v>
      </c>
      <c r="AF33" s="153">
        <v>909.09090909090901</v>
      </c>
      <c r="AG33" s="155">
        <v>1150.3416856492029</v>
      </c>
      <c r="AH33" s="155">
        <v>962.71186440677957</v>
      </c>
      <c r="AI33" s="155">
        <v>969.41896024464802</v>
      </c>
      <c r="AJ33" s="158">
        <v>1003.3783783783786</v>
      </c>
      <c r="AK33" s="153">
        <v>1200</v>
      </c>
      <c r="AL33" s="155">
        <v>937.5</v>
      </c>
      <c r="AM33" s="155">
        <v>965.51724137931046</v>
      </c>
      <c r="AN33" s="155">
        <v>1000</v>
      </c>
      <c r="AO33" s="158">
        <v>1017.2413793103448</v>
      </c>
      <c r="AP33" s="153">
        <v>1601</v>
      </c>
      <c r="AQ33" s="155">
        <v>1563</v>
      </c>
      <c r="AR33" s="155">
        <v>1557</v>
      </c>
      <c r="AS33" s="155">
        <v>1682</v>
      </c>
      <c r="AT33" s="158">
        <v>1646.7076083248037</v>
      </c>
      <c r="AU33" s="153" t="s">
        <v>40</v>
      </c>
      <c r="AV33" s="155" t="s">
        <v>40</v>
      </c>
      <c r="AW33" s="155"/>
      <c r="AX33" s="155" t="s">
        <v>40</v>
      </c>
      <c r="AY33" s="158"/>
      <c r="AZ33" s="153" t="s">
        <v>40</v>
      </c>
      <c r="BA33" s="155" t="s">
        <v>40</v>
      </c>
      <c r="BB33" s="155"/>
      <c r="BC33" s="155" t="s">
        <v>40</v>
      </c>
      <c r="BD33" s="158"/>
      <c r="BE33" s="153">
        <v>977.27272727272737</v>
      </c>
      <c r="BF33" s="155">
        <v>909.09090909090912</v>
      </c>
      <c r="BG33" s="155">
        <v>857.14285714285711</v>
      </c>
      <c r="BH33" s="155">
        <v>915.2276295133438</v>
      </c>
      <c r="BI33" s="158">
        <v>925.39682539682542</v>
      </c>
      <c r="BJ33" s="153">
        <v>977.27272727272737</v>
      </c>
      <c r="BK33" s="155">
        <v>899.24242424242436</v>
      </c>
      <c r="BL33" s="155">
        <v>903.07692307692309</v>
      </c>
      <c r="BM33" s="155">
        <v>915.2276295133438</v>
      </c>
      <c r="BN33" s="158">
        <v>925.39682539682542</v>
      </c>
      <c r="BO33" s="169">
        <v>1496</v>
      </c>
      <c r="BP33" s="170">
        <v>1448</v>
      </c>
      <c r="BQ33" s="170">
        <v>1495</v>
      </c>
      <c r="BR33" s="170">
        <v>1608</v>
      </c>
      <c r="BS33" s="171">
        <v>1576.7097966728281</v>
      </c>
      <c r="BT33" s="153" t="s">
        <v>40</v>
      </c>
      <c r="BU33" s="155" t="s">
        <v>40</v>
      </c>
      <c r="BV33" s="155"/>
      <c r="BW33" s="155" t="s">
        <v>40</v>
      </c>
      <c r="BX33" s="158"/>
      <c r="BY33" s="153" t="s">
        <v>40</v>
      </c>
      <c r="BZ33" s="155" t="s">
        <v>40</v>
      </c>
      <c r="CA33" s="155"/>
      <c r="CB33" s="155" t="s">
        <v>40</v>
      </c>
      <c r="CC33" s="158"/>
      <c r="CD33" s="153">
        <v>913.79310344827593</v>
      </c>
      <c r="CE33" s="155">
        <v>792.45283018867929</v>
      </c>
      <c r="CF33" s="155">
        <v>800.73800738007378</v>
      </c>
      <c r="CG33" s="155">
        <v>799.08675799086757</v>
      </c>
      <c r="CH33" s="158">
        <v>830.46683046683029</v>
      </c>
      <c r="CI33" s="153" t="s">
        <v>40</v>
      </c>
      <c r="CJ33" s="155" t="s">
        <v>40</v>
      </c>
      <c r="CK33" s="155"/>
      <c r="CL33" s="155" t="s">
        <v>40</v>
      </c>
      <c r="CM33" s="158"/>
      <c r="CN33" s="153" t="s">
        <v>40</v>
      </c>
      <c r="CO33" s="155" t="s">
        <v>40</v>
      </c>
      <c r="CP33" s="155"/>
      <c r="CQ33" s="155" t="s">
        <v>40</v>
      </c>
      <c r="CR33" s="158"/>
      <c r="CS33" s="153">
        <v>959.18367346938749</v>
      </c>
      <c r="CT33" s="155">
        <v>831.57894736842104</v>
      </c>
      <c r="CU33" s="155">
        <v>840.68891280947264</v>
      </c>
      <c r="CV33" s="155">
        <v>862.86407766990283</v>
      </c>
      <c r="CW33" s="158">
        <v>886.79245283018861</v>
      </c>
      <c r="CX33" s="153" t="s">
        <v>40</v>
      </c>
      <c r="CY33" s="155" t="s">
        <v>40</v>
      </c>
      <c r="CZ33" s="155"/>
      <c r="DA33" s="155" t="s">
        <v>40</v>
      </c>
      <c r="DB33" s="158"/>
      <c r="DC33" s="153" t="s">
        <v>40</v>
      </c>
      <c r="DD33" s="155" t="s">
        <v>40</v>
      </c>
      <c r="DE33" s="155"/>
      <c r="DF33" s="155" t="s">
        <v>40</v>
      </c>
      <c r="DG33" s="158"/>
      <c r="DH33" s="153" t="s">
        <v>40</v>
      </c>
      <c r="DI33" s="155" t="s">
        <v>40</v>
      </c>
      <c r="DJ33" s="155"/>
      <c r="DK33" s="155" t="s">
        <v>40</v>
      </c>
      <c r="DL33" s="158"/>
      <c r="DM33" s="153" t="s">
        <v>40</v>
      </c>
      <c r="DN33" s="155" t="s">
        <v>40</v>
      </c>
      <c r="DO33" s="155"/>
      <c r="DP33" s="155" t="s">
        <v>40</v>
      </c>
      <c r="DQ33" s="158"/>
      <c r="DR33" s="153"/>
      <c r="DS33" s="155"/>
      <c r="DT33" s="155"/>
      <c r="DU33" s="155" t="s">
        <v>40</v>
      </c>
      <c r="DV33" s="158"/>
      <c r="DW33" s="153">
        <v>4</v>
      </c>
      <c r="DX33" s="155"/>
      <c r="DY33" s="155" t="s">
        <v>40</v>
      </c>
      <c r="DZ33" s="155" t="s">
        <v>40</v>
      </c>
      <c r="EA33" s="283"/>
      <c r="EB33" s="153"/>
      <c r="EC33" s="155">
        <v>30</v>
      </c>
      <c r="ED33" s="155">
        <v>20</v>
      </c>
      <c r="EE33" s="155" t="s">
        <v>40</v>
      </c>
      <c r="EF33" s="158">
        <v>23.894348894348898</v>
      </c>
      <c r="EG33" s="153"/>
      <c r="EH33" s="155">
        <v>51.1</v>
      </c>
      <c r="EI33" s="155">
        <v>47</v>
      </c>
      <c r="EJ33" s="155" t="s">
        <v>92</v>
      </c>
      <c r="EK33" s="158">
        <v>48.69140625</v>
      </c>
      <c r="EL33" s="153" t="s">
        <v>92</v>
      </c>
      <c r="EM33" s="155" t="s">
        <v>92</v>
      </c>
      <c r="EN33" s="155"/>
      <c r="EO33" s="155" t="s">
        <v>92</v>
      </c>
      <c r="EP33" s="158"/>
      <c r="EQ33" s="155" t="s">
        <v>92</v>
      </c>
      <c r="ER33" s="155" t="s">
        <v>92</v>
      </c>
      <c r="ES33" s="155" t="s">
        <v>92</v>
      </c>
      <c r="ET33" s="155" t="s">
        <v>92</v>
      </c>
      <c r="EU33" s="158"/>
      <c r="EV33" s="153" t="s">
        <v>92</v>
      </c>
      <c r="EW33" s="155" t="s">
        <v>92</v>
      </c>
      <c r="EX33" s="155" t="s">
        <v>92</v>
      </c>
      <c r="EY33" s="155" t="s">
        <v>92</v>
      </c>
      <c r="EZ33" s="158"/>
      <c r="FA33" s="153">
        <v>34.33</v>
      </c>
      <c r="FB33" s="155">
        <v>34.9</v>
      </c>
      <c r="FC33" s="155" t="s">
        <v>92</v>
      </c>
      <c r="FD33" s="155" t="s">
        <v>92</v>
      </c>
      <c r="FE33" s="158"/>
      <c r="FF33" s="153">
        <v>53.18</v>
      </c>
      <c r="FG33" s="155">
        <v>53.9</v>
      </c>
      <c r="FH33" s="155" t="s">
        <v>92</v>
      </c>
      <c r="FI33" s="155" t="s">
        <v>92</v>
      </c>
      <c r="FJ33" s="248">
        <v>56.032258064516121</v>
      </c>
      <c r="FK33" s="132"/>
      <c r="FL33" s="133"/>
    </row>
    <row r="34" spans="1:168" s="134" customFormat="1" ht="15" customHeight="1">
      <c r="A34" s="139" t="s">
        <v>60</v>
      </c>
      <c r="B34" s="144">
        <v>3069.7371985911677</v>
      </c>
      <c r="C34" s="145">
        <v>3039.5057674476284</v>
      </c>
      <c r="D34" s="145">
        <v>3917.7959869734213</v>
      </c>
      <c r="E34" s="145">
        <v>2712.3922550917214</v>
      </c>
      <c r="F34" s="159">
        <v>3100</v>
      </c>
      <c r="G34" s="144" t="s">
        <v>40</v>
      </c>
      <c r="H34" s="145">
        <v>5</v>
      </c>
      <c r="I34" s="145"/>
      <c r="J34" s="145" t="s">
        <v>40</v>
      </c>
      <c r="K34" s="159"/>
      <c r="L34" s="144">
        <v>929.12230698298276</v>
      </c>
      <c r="M34" s="145">
        <v>1014.4576333839897</v>
      </c>
      <c r="N34" s="145">
        <v>1277.3534321412312</v>
      </c>
      <c r="O34" s="145">
        <v>851.23284844733291</v>
      </c>
      <c r="P34" s="159">
        <v>1295.1055800420593</v>
      </c>
      <c r="Q34" s="144">
        <v>1512.3071271124172</v>
      </c>
      <c r="R34" s="145">
        <v>1563.6363636363637</v>
      </c>
      <c r="S34" s="145">
        <v>2452.3248339404327</v>
      </c>
      <c r="T34" s="145">
        <v>1326.1122757978103</v>
      </c>
      <c r="U34" s="159">
        <v>2158.2429700422717</v>
      </c>
      <c r="V34" s="144">
        <v>4685.3375916144623</v>
      </c>
      <c r="W34" s="145">
        <v>4457.7006507592187</v>
      </c>
      <c r="X34" s="145">
        <v>6041.6562733848832</v>
      </c>
      <c r="Y34" s="145">
        <v>3251.8816372821939</v>
      </c>
      <c r="Z34" s="159">
        <v>5372.2228657477108</v>
      </c>
      <c r="AA34" s="144">
        <v>1976.1846901579586</v>
      </c>
      <c r="AB34" s="145">
        <v>2260.2377807133421</v>
      </c>
      <c r="AC34" s="145">
        <v>2715.3725395483639</v>
      </c>
      <c r="AD34" s="145">
        <v>1967.1454985066134</v>
      </c>
      <c r="AE34" s="159">
        <v>3052.5695029486096</v>
      </c>
      <c r="AF34" s="144">
        <v>939.57703927492446</v>
      </c>
      <c r="AG34" s="145">
        <v>1042.5862604911406</v>
      </c>
      <c r="AH34" s="145">
        <v>1210.334547863531</v>
      </c>
      <c r="AI34" s="145">
        <v>1009.5057034220531</v>
      </c>
      <c r="AJ34" s="159">
        <v>1085.1326341764343</v>
      </c>
      <c r="AK34" s="144" t="s">
        <v>40</v>
      </c>
      <c r="AL34" s="145" t="s">
        <v>40</v>
      </c>
      <c r="AM34" s="145"/>
      <c r="AN34" s="145" t="s">
        <v>40</v>
      </c>
      <c r="AO34" s="159"/>
      <c r="AP34" s="144">
        <v>2925</v>
      </c>
      <c r="AQ34" s="145">
        <v>2897</v>
      </c>
      <c r="AR34" s="145">
        <v>3849</v>
      </c>
      <c r="AS34" s="145">
        <v>2542</v>
      </c>
      <c r="AT34" s="159">
        <v>3113.6897751657007</v>
      </c>
      <c r="AU34" s="144">
        <v>765.28301886792462</v>
      </c>
      <c r="AV34" s="145">
        <v>662.01117318435752</v>
      </c>
      <c r="AW34" s="145">
        <v>869.89157631359467</v>
      </c>
      <c r="AX34" s="145">
        <v>785.26368912440068</v>
      </c>
      <c r="AY34" s="159">
        <v>966.96847753185784</v>
      </c>
      <c r="AZ34" s="144">
        <v>613.51351351351343</v>
      </c>
      <c r="BA34" s="145">
        <v>671.23287671232879</v>
      </c>
      <c r="BB34" s="145">
        <v>642.60768335273565</v>
      </c>
      <c r="BC34" s="145">
        <v>644.88636363636363</v>
      </c>
      <c r="BD34" s="159">
        <v>653.19865319865323</v>
      </c>
      <c r="BE34" s="144">
        <v>358.22683706070285</v>
      </c>
      <c r="BF34" s="145">
        <v>366.40835579514822</v>
      </c>
      <c r="BG34" s="145">
        <v>532.0512820512821</v>
      </c>
      <c r="BH34" s="145">
        <v>377.95856383555696</v>
      </c>
      <c r="BI34" s="159">
        <v>736.48286937901491</v>
      </c>
      <c r="BJ34" s="144">
        <v>381.72978027115471</v>
      </c>
      <c r="BK34" s="145">
        <v>386.27512562814064</v>
      </c>
      <c r="BL34" s="145">
        <v>552.38280431986118</v>
      </c>
      <c r="BM34" s="145">
        <v>413.45888656869312</v>
      </c>
      <c r="BN34" s="159">
        <v>752.42414955562367</v>
      </c>
      <c r="BO34" s="172">
        <v>2477</v>
      </c>
      <c r="BP34" s="146">
        <v>2393</v>
      </c>
      <c r="BQ34" s="146">
        <v>3162</v>
      </c>
      <c r="BR34" s="146">
        <v>2131</v>
      </c>
      <c r="BS34" s="173">
        <v>2553.6592953545037</v>
      </c>
      <c r="BT34" s="144">
        <v>2155.4505813953488</v>
      </c>
      <c r="BU34" s="145">
        <v>2322.8734439834025</v>
      </c>
      <c r="BV34" s="145">
        <v>2750.5770078576802</v>
      </c>
      <c r="BW34" s="145">
        <v>2314.9976353747934</v>
      </c>
      <c r="BX34" s="159">
        <v>2720.7616671122596</v>
      </c>
      <c r="BY34" s="144">
        <v>465.93266315621509</v>
      </c>
      <c r="BZ34" s="145">
        <v>527.08030711765934</v>
      </c>
      <c r="CA34" s="145">
        <v>612.46235811906411</v>
      </c>
      <c r="CB34" s="145">
        <v>517.93789568887553</v>
      </c>
      <c r="CC34" s="159">
        <v>595.68828414914299</v>
      </c>
      <c r="CD34" s="144">
        <v>333.33333333333337</v>
      </c>
      <c r="CE34" s="145">
        <v>233.33333333333337</v>
      </c>
      <c r="CF34" s="145">
        <v>228.57142857142858</v>
      </c>
      <c r="CG34" s="145">
        <v>229.50819672131152</v>
      </c>
      <c r="CH34" s="159">
        <v>241.37931034482762</v>
      </c>
      <c r="CI34" s="144" t="s">
        <v>40</v>
      </c>
      <c r="CJ34" s="145" t="s">
        <v>40</v>
      </c>
      <c r="CK34" s="145"/>
      <c r="CL34" s="145" t="s">
        <v>40</v>
      </c>
      <c r="CM34" s="159"/>
      <c r="CN34" s="144">
        <v>306.12244897959181</v>
      </c>
      <c r="CO34" s="145">
        <v>309.88274706867674</v>
      </c>
      <c r="CP34" s="145">
        <v>309.67741935483866</v>
      </c>
      <c r="CQ34" s="145">
        <v>310.28368794326246</v>
      </c>
      <c r="CR34" s="159">
        <v>311.91222570532915</v>
      </c>
      <c r="CS34" s="144">
        <v>1898.411928718632</v>
      </c>
      <c r="CT34" s="145">
        <v>2076.4660064537661</v>
      </c>
      <c r="CU34" s="145">
        <v>2479.4843823051401</v>
      </c>
      <c r="CV34" s="145">
        <v>2102.5866728437959</v>
      </c>
      <c r="CW34" s="159">
        <v>2362.3245216453929</v>
      </c>
      <c r="CX34" s="144">
        <v>101451.56889495224</v>
      </c>
      <c r="CY34" s="145">
        <v>108391.77215189875</v>
      </c>
      <c r="CZ34" s="145">
        <v>111377.79702612963</v>
      </c>
      <c r="DA34" s="145">
        <v>97687.834802142723</v>
      </c>
      <c r="DB34" s="159">
        <v>103574.83883321632</v>
      </c>
      <c r="DC34" s="144">
        <v>367.60907168940997</v>
      </c>
      <c r="DD34" s="145">
        <v>627.04918032786884</v>
      </c>
      <c r="DE34" s="145">
        <v>575.18796992481202</v>
      </c>
      <c r="DF34" s="145">
        <v>664.0625</v>
      </c>
      <c r="DG34" s="159">
        <v>456.31578947368422</v>
      </c>
      <c r="DH34" s="144" t="s">
        <v>40</v>
      </c>
      <c r="DI34" s="145" t="s">
        <v>40</v>
      </c>
      <c r="DJ34" s="145"/>
      <c r="DK34" s="145" t="s">
        <v>40</v>
      </c>
      <c r="DL34" s="159"/>
      <c r="DM34" s="144" t="s">
        <v>92</v>
      </c>
      <c r="DN34" s="145" t="s">
        <v>92</v>
      </c>
      <c r="DO34" s="145"/>
      <c r="DP34" s="145" t="s">
        <v>40</v>
      </c>
      <c r="DQ34" s="159"/>
      <c r="DR34" s="144">
        <v>1523</v>
      </c>
      <c r="DS34" s="145">
        <v>1512</v>
      </c>
      <c r="DT34" s="145">
        <v>1526</v>
      </c>
      <c r="DU34" s="145">
        <v>1529</v>
      </c>
      <c r="DV34" s="159">
        <v>1525.4691689008043</v>
      </c>
      <c r="DW34" s="144">
        <v>22.2</v>
      </c>
      <c r="DX34" s="145">
        <v>21.1</v>
      </c>
      <c r="DY34" s="145" t="s">
        <v>40</v>
      </c>
      <c r="DZ34" s="145" t="s">
        <v>40</v>
      </c>
      <c r="EA34" s="284">
        <v>25.09</v>
      </c>
      <c r="EB34" s="144">
        <v>438.1</v>
      </c>
      <c r="EC34" s="145">
        <v>660.2</v>
      </c>
      <c r="ED34" s="145">
        <v>518.20000000000005</v>
      </c>
      <c r="EE34" s="145" t="s">
        <v>40</v>
      </c>
      <c r="EF34" s="159">
        <v>478.65130464249404</v>
      </c>
      <c r="EG34" s="144"/>
      <c r="EH34" s="145">
        <v>194</v>
      </c>
      <c r="EI34" s="145">
        <v>210</v>
      </c>
      <c r="EJ34" s="145" t="s">
        <v>92</v>
      </c>
      <c r="EK34" s="159">
        <v>216.13084112149534</v>
      </c>
      <c r="EL34" s="144">
        <v>94.7</v>
      </c>
      <c r="EM34" s="145">
        <v>94.7</v>
      </c>
      <c r="EN34" s="145">
        <v>104.8</v>
      </c>
      <c r="EO34" s="145" t="s">
        <v>92</v>
      </c>
      <c r="EP34" s="159">
        <v>102.35622694083955</v>
      </c>
      <c r="EQ34" s="145">
        <v>2.29</v>
      </c>
      <c r="ER34" s="145">
        <v>2</v>
      </c>
      <c r="ES34" s="145">
        <v>36.700000000000003</v>
      </c>
      <c r="ET34" s="145"/>
      <c r="EU34" s="159">
        <v>2.2843822843822843</v>
      </c>
      <c r="EV34" s="144">
        <v>6.17</v>
      </c>
      <c r="EW34" s="145">
        <v>5.5</v>
      </c>
      <c r="EX34" s="145" t="s">
        <v>92</v>
      </c>
      <c r="EY34" s="145" t="s">
        <v>92</v>
      </c>
      <c r="EZ34" s="159">
        <v>4.5510163805012827</v>
      </c>
      <c r="FA34" s="144">
        <v>55.38</v>
      </c>
      <c r="FB34" s="145">
        <v>54</v>
      </c>
      <c r="FC34" s="145" t="s">
        <v>92</v>
      </c>
      <c r="FD34" s="145" t="s">
        <v>92</v>
      </c>
      <c r="FE34" s="159">
        <v>60.014289425824892</v>
      </c>
      <c r="FF34" s="144">
        <v>189.89</v>
      </c>
      <c r="FG34" s="145">
        <v>183.6</v>
      </c>
      <c r="FH34" s="145" t="s">
        <v>92</v>
      </c>
      <c r="FI34" s="145" t="s">
        <v>92</v>
      </c>
      <c r="FJ34" s="249">
        <v>96.423658872077027</v>
      </c>
      <c r="FK34" s="132"/>
      <c r="FL34" s="133"/>
    </row>
    <row r="35" spans="1:168" s="134" customFormat="1" ht="15" customHeight="1">
      <c r="A35" s="139" t="s">
        <v>179</v>
      </c>
      <c r="B35" s="153"/>
      <c r="C35" s="155"/>
      <c r="D35" s="155"/>
      <c r="E35" s="155"/>
      <c r="F35" s="158"/>
      <c r="G35" s="153"/>
      <c r="H35" s="155"/>
      <c r="I35" s="155"/>
      <c r="J35" s="155"/>
      <c r="K35" s="158"/>
      <c r="L35" s="153"/>
      <c r="M35" s="155"/>
      <c r="N35" s="155"/>
      <c r="O35" s="155"/>
      <c r="P35" s="158"/>
      <c r="Q35" s="153"/>
      <c r="R35" s="155"/>
      <c r="S35" s="155"/>
      <c r="T35" s="155"/>
      <c r="U35" s="158"/>
      <c r="V35" s="153"/>
      <c r="W35" s="155"/>
      <c r="X35" s="155"/>
      <c r="Y35" s="155"/>
      <c r="Z35" s="158"/>
      <c r="AA35" s="153"/>
      <c r="AB35" s="155"/>
      <c r="AC35" s="155"/>
      <c r="AD35" s="155"/>
      <c r="AE35" s="158"/>
      <c r="AF35" s="153"/>
      <c r="AG35" s="155"/>
      <c r="AH35" s="155"/>
      <c r="AI35" s="155"/>
      <c r="AJ35" s="158"/>
      <c r="AK35" s="153"/>
      <c r="AL35" s="155"/>
      <c r="AM35" s="155"/>
      <c r="AN35" s="155"/>
      <c r="AO35" s="158"/>
      <c r="AP35" s="153"/>
      <c r="AQ35" s="155"/>
      <c r="AR35" s="155"/>
      <c r="AS35" s="155"/>
      <c r="AT35" s="158"/>
      <c r="AU35" s="153"/>
      <c r="AV35" s="155"/>
      <c r="AW35" s="155"/>
      <c r="AX35" s="155"/>
      <c r="AY35" s="158"/>
      <c r="AZ35" s="153"/>
      <c r="BA35" s="155"/>
      <c r="BB35" s="155"/>
      <c r="BC35" s="155"/>
      <c r="BD35" s="158"/>
      <c r="BE35" s="153"/>
      <c r="BF35" s="155"/>
      <c r="BG35" s="155"/>
      <c r="BH35" s="155"/>
      <c r="BI35" s="158"/>
      <c r="BJ35" s="153"/>
      <c r="BK35" s="155"/>
      <c r="BL35" s="155"/>
      <c r="BM35" s="155"/>
      <c r="BN35" s="158"/>
      <c r="BO35" s="169"/>
      <c r="BP35" s="170"/>
      <c r="BQ35" s="170"/>
      <c r="BR35" s="170"/>
      <c r="BS35" s="171"/>
      <c r="BT35" s="153"/>
      <c r="BU35" s="155"/>
      <c r="BV35" s="155"/>
      <c r="BW35" s="155"/>
      <c r="BX35" s="158"/>
      <c r="BY35" s="153"/>
      <c r="BZ35" s="155"/>
      <c r="CA35" s="155"/>
      <c r="CB35" s="155"/>
      <c r="CC35" s="158"/>
      <c r="CD35" s="153"/>
      <c r="CE35" s="155"/>
      <c r="CF35" s="155"/>
      <c r="CG35" s="155"/>
      <c r="CH35" s="158"/>
      <c r="CI35" s="153"/>
      <c r="CJ35" s="155"/>
      <c r="CK35" s="155"/>
      <c r="CL35" s="155"/>
      <c r="CM35" s="158"/>
      <c r="CN35" s="153"/>
      <c r="CO35" s="155"/>
      <c r="CP35" s="155"/>
      <c r="CQ35" s="155"/>
      <c r="CR35" s="158"/>
      <c r="CS35" s="153"/>
      <c r="CT35" s="155"/>
      <c r="CU35" s="155"/>
      <c r="CV35" s="155"/>
      <c r="CW35" s="158"/>
      <c r="CX35" s="153"/>
      <c r="CY35" s="155"/>
      <c r="CZ35" s="155"/>
      <c r="DA35" s="155"/>
      <c r="DB35" s="158"/>
      <c r="DC35" s="153"/>
      <c r="DD35" s="155"/>
      <c r="DE35" s="155"/>
      <c r="DF35" s="155"/>
      <c r="DG35" s="158"/>
      <c r="DH35" s="153"/>
      <c r="DI35" s="155"/>
      <c r="DJ35" s="155"/>
      <c r="DK35" s="155"/>
      <c r="DL35" s="158"/>
      <c r="DM35" s="153"/>
      <c r="DN35" s="155"/>
      <c r="DO35" s="155"/>
      <c r="DP35" s="155"/>
      <c r="DQ35" s="158"/>
      <c r="DR35" s="153"/>
      <c r="DS35" s="155"/>
      <c r="DT35" s="155"/>
      <c r="DU35" s="155"/>
      <c r="DV35" s="158"/>
      <c r="DW35" s="153"/>
      <c r="DX35" s="155"/>
      <c r="DY35" s="155"/>
      <c r="DZ35" s="155"/>
      <c r="EA35" s="283"/>
      <c r="EB35" s="153"/>
      <c r="EC35" s="155"/>
      <c r="ED35" s="155"/>
      <c r="EE35" s="155"/>
      <c r="EF35" s="158">
        <v>350</v>
      </c>
      <c r="EG35" s="153"/>
      <c r="EH35" s="155"/>
      <c r="EI35" s="155"/>
      <c r="EJ35" s="155"/>
      <c r="EK35" s="158">
        <v>200</v>
      </c>
      <c r="EL35" s="153"/>
      <c r="EM35" s="155"/>
      <c r="EN35" s="155"/>
      <c r="EO35" s="155"/>
      <c r="EP35" s="158">
        <v>103.21295143212951</v>
      </c>
      <c r="EQ35" s="155"/>
      <c r="ER35" s="155"/>
      <c r="ES35" s="155"/>
      <c r="ET35" s="155"/>
      <c r="EU35" s="158"/>
      <c r="EV35" s="153"/>
      <c r="EW35" s="155"/>
      <c r="EX35" s="155"/>
      <c r="EY35" s="155"/>
      <c r="EZ35" s="158">
        <v>35.442107930073469</v>
      </c>
      <c r="FA35" s="153"/>
      <c r="FB35" s="155"/>
      <c r="FC35" s="155"/>
      <c r="FD35" s="155"/>
      <c r="FE35" s="158">
        <v>50.777598710717164</v>
      </c>
      <c r="FF35" s="153"/>
      <c r="FG35" s="155"/>
      <c r="FH35" s="155"/>
      <c r="FI35" s="155"/>
      <c r="FJ35" s="248">
        <v>71.880293619424066</v>
      </c>
      <c r="FK35" s="132"/>
      <c r="FL35" s="133"/>
    </row>
    <row r="36" spans="1:168" s="134" customFormat="1" ht="15" customHeight="1">
      <c r="A36" s="139" t="s">
        <v>61</v>
      </c>
      <c r="B36" s="144">
        <v>2606.1072494574</v>
      </c>
      <c r="C36" s="145">
        <v>2655.2564834309169</v>
      </c>
      <c r="D36" s="145">
        <v>2700.4135338345864</v>
      </c>
      <c r="E36" s="145">
        <v>2799.7958702991282</v>
      </c>
      <c r="F36" s="159">
        <v>2799.7246804326451</v>
      </c>
      <c r="G36" s="144">
        <v>1983.5082458770612</v>
      </c>
      <c r="H36" s="145">
        <v>2025.3968253968253</v>
      </c>
      <c r="I36" s="145">
        <v>2000</v>
      </c>
      <c r="J36" s="145">
        <v>2000</v>
      </c>
      <c r="K36" s="159">
        <v>2000</v>
      </c>
      <c r="L36" s="144" t="s">
        <v>40</v>
      </c>
      <c r="M36" s="145" t="s">
        <v>40</v>
      </c>
      <c r="N36" s="145"/>
      <c r="O36" s="145" t="s">
        <v>40</v>
      </c>
      <c r="P36" s="159"/>
      <c r="Q36" s="144" t="s">
        <v>40</v>
      </c>
      <c r="R36" s="145" t="s">
        <v>40</v>
      </c>
      <c r="S36" s="145"/>
      <c r="T36" s="145" t="s">
        <v>40</v>
      </c>
      <c r="U36" s="159"/>
      <c r="V36" s="144">
        <v>1005.9464816650147</v>
      </c>
      <c r="W36" s="145">
        <v>1322.1541438245724</v>
      </c>
      <c r="X36" s="145">
        <v>1352.9411764705881</v>
      </c>
      <c r="Y36" s="145">
        <v>1294.7658402203856</v>
      </c>
      <c r="Z36" s="159"/>
      <c r="AA36" s="144" t="s">
        <v>40</v>
      </c>
      <c r="AB36" s="145" t="s">
        <v>40</v>
      </c>
      <c r="AC36" s="145"/>
      <c r="AD36" s="145" t="s">
        <v>40</v>
      </c>
      <c r="AE36" s="159"/>
      <c r="AF36" s="144" t="s">
        <v>40</v>
      </c>
      <c r="AG36" s="145" t="s">
        <v>40</v>
      </c>
      <c r="AH36" s="145"/>
      <c r="AI36" s="145" t="s">
        <v>40</v>
      </c>
      <c r="AJ36" s="159"/>
      <c r="AK36" s="144" t="s">
        <v>40</v>
      </c>
      <c r="AL36" s="145" t="s">
        <v>40</v>
      </c>
      <c r="AM36" s="145"/>
      <c r="AN36" s="145" t="s">
        <v>40</v>
      </c>
      <c r="AO36" s="159"/>
      <c r="AP36" s="144">
        <v>2591</v>
      </c>
      <c r="AQ36" s="145">
        <v>2639</v>
      </c>
      <c r="AR36" s="145">
        <v>2681</v>
      </c>
      <c r="AS36" s="145">
        <v>2777</v>
      </c>
      <c r="AT36" s="159">
        <v>2772.3078111123982</v>
      </c>
      <c r="AU36" s="144">
        <v>725.43059777102326</v>
      </c>
      <c r="AV36" s="145">
        <v>750</v>
      </c>
      <c r="AW36" s="145">
        <v>746.91358024691351</v>
      </c>
      <c r="AX36" s="145">
        <v>749.33333333333337</v>
      </c>
      <c r="AY36" s="159">
        <v>716.88311688311683</v>
      </c>
      <c r="AZ36" s="144">
        <v>666.66666666666674</v>
      </c>
      <c r="BA36" s="145">
        <v>666.66666666666674</v>
      </c>
      <c r="BB36" s="145">
        <v>733.33333333333337</v>
      </c>
      <c r="BC36" s="145">
        <v>774.39024390243901</v>
      </c>
      <c r="BD36" s="159">
        <v>769.23076923076928</v>
      </c>
      <c r="BE36" s="144">
        <v>703.70370370370358</v>
      </c>
      <c r="BF36" s="145">
        <v>633.33333333333326</v>
      </c>
      <c r="BG36" s="145">
        <v>714.28571428571433</v>
      </c>
      <c r="BH36" s="145">
        <v>693.66715758468331</v>
      </c>
      <c r="BI36" s="159">
        <v>718.48225214198305</v>
      </c>
      <c r="BJ36" s="144">
        <v>713.18196152633243</v>
      </c>
      <c r="BK36" s="145">
        <v>706.0576526595944</v>
      </c>
      <c r="BL36" s="145">
        <v>697.32246798603023</v>
      </c>
      <c r="BM36" s="145">
        <v>705.11000709723203</v>
      </c>
      <c r="BN36" s="159">
        <v>718.51851851851859</v>
      </c>
      <c r="BO36" s="172">
        <v>2545</v>
      </c>
      <c r="BP36" s="146">
        <v>2587</v>
      </c>
      <c r="BQ36" s="146">
        <v>2620</v>
      </c>
      <c r="BR36" s="146">
        <v>2711</v>
      </c>
      <c r="BS36" s="173">
        <v>2680.2758722431217</v>
      </c>
      <c r="BT36" s="144">
        <v>1061.9266055045871</v>
      </c>
      <c r="BU36" s="145">
        <v>1166.6666666666667</v>
      </c>
      <c r="BV36" s="145">
        <v>1220.3389830508474</v>
      </c>
      <c r="BW36" s="145">
        <v>1228.5714285714287</v>
      </c>
      <c r="BX36" s="159">
        <v>1180.327868852459</v>
      </c>
      <c r="BY36" s="144">
        <v>569.84334203655351</v>
      </c>
      <c r="BZ36" s="145">
        <v>586.51026392961876</v>
      </c>
      <c r="CA36" s="145">
        <v>567.01030927835063</v>
      </c>
      <c r="CB36" s="145">
        <v>0</v>
      </c>
      <c r="CC36" s="159">
        <v>606.38297872340434</v>
      </c>
      <c r="CD36" s="144">
        <v>767.22408026755852</v>
      </c>
      <c r="CE36" s="145">
        <v>750</v>
      </c>
      <c r="CF36" s="145">
        <v>788.73239436619724</v>
      </c>
      <c r="CG36" s="145">
        <v>798.59154929577471</v>
      </c>
      <c r="CH36" s="159">
        <v>824.42748091603062</v>
      </c>
      <c r="CI36" s="144" t="s">
        <v>40</v>
      </c>
      <c r="CJ36" s="145" t="s">
        <v>40</v>
      </c>
      <c r="CK36" s="145"/>
      <c r="CL36" s="145" t="s">
        <v>40</v>
      </c>
      <c r="CM36" s="159"/>
      <c r="CN36" s="144" t="s">
        <v>40</v>
      </c>
      <c r="CO36" s="145" t="s">
        <v>40</v>
      </c>
      <c r="CP36" s="145"/>
      <c r="CQ36" s="145" t="s">
        <v>40</v>
      </c>
      <c r="CR36" s="159"/>
      <c r="CS36" s="144">
        <v>717.00837424198676</v>
      </c>
      <c r="CT36" s="145">
        <v>731.81231166594944</v>
      </c>
      <c r="CU36" s="145">
        <v>751.07296137339051</v>
      </c>
      <c r="CV36" s="145">
        <v>505.61330561330556</v>
      </c>
      <c r="CW36" s="159">
        <v>759.47281713344307</v>
      </c>
      <c r="CX36" s="144">
        <v>51095.563139931735</v>
      </c>
      <c r="CY36" s="145">
        <v>51645.555555555555</v>
      </c>
      <c r="CZ36" s="145">
        <v>48913.043478260865</v>
      </c>
      <c r="DA36" s="145">
        <v>50540.600667408202</v>
      </c>
      <c r="DB36" s="159">
        <v>51666.666666666672</v>
      </c>
      <c r="DC36" s="144">
        <v>253.3264248704663</v>
      </c>
      <c r="DD36" s="145" t="s">
        <v>100</v>
      </c>
      <c r="DE36" s="145" t="s">
        <v>100</v>
      </c>
      <c r="DF36" s="145" t="s">
        <v>100</v>
      </c>
      <c r="DG36" s="159" t="s">
        <v>100</v>
      </c>
      <c r="DH36" s="144">
        <v>1452.6923076923078</v>
      </c>
      <c r="DI36" s="145">
        <v>1527.48</v>
      </c>
      <c r="DJ36" s="145">
        <v>1541.25</v>
      </c>
      <c r="DK36" s="145">
        <v>1479.375</v>
      </c>
      <c r="DL36" s="159">
        <v>1510.3125</v>
      </c>
      <c r="DM36" s="144">
        <v>1301.5917843388961</v>
      </c>
      <c r="DN36" s="145">
        <v>1462.5</v>
      </c>
      <c r="DO36" s="145">
        <v>1488.5714285714284</v>
      </c>
      <c r="DP36" s="145">
        <v>2220.9850746268658</v>
      </c>
      <c r="DQ36" s="159">
        <v>1482.3529411764707</v>
      </c>
      <c r="DR36" s="144">
        <v>500</v>
      </c>
      <c r="DS36" s="145">
        <v>500</v>
      </c>
      <c r="DT36" s="145">
        <v>500</v>
      </c>
      <c r="DU36" s="145" t="s">
        <v>40</v>
      </c>
      <c r="DV36" s="159"/>
      <c r="DW36" s="144">
        <v>7.6</v>
      </c>
      <c r="DX36" s="145"/>
      <c r="DY36" s="145" t="s">
        <v>40</v>
      </c>
      <c r="DZ36" s="145" t="s">
        <v>40</v>
      </c>
      <c r="EA36" s="284"/>
      <c r="EB36" s="144"/>
      <c r="EC36" s="145">
        <v>156.30000000000001</v>
      </c>
      <c r="ED36" s="145">
        <v>96.2</v>
      </c>
      <c r="EE36" s="145" t="s">
        <v>40</v>
      </c>
      <c r="EF36" s="159">
        <v>98.423753665689148</v>
      </c>
      <c r="EG36" s="144"/>
      <c r="EH36" s="145">
        <v>183.3</v>
      </c>
      <c r="EI36" s="145">
        <v>175.7</v>
      </c>
      <c r="EJ36" s="145" t="s">
        <v>92</v>
      </c>
      <c r="EK36" s="159">
        <v>176.37614678899084</v>
      </c>
      <c r="EL36" s="144">
        <v>13.8</v>
      </c>
      <c r="EM36" s="145">
        <v>13.8</v>
      </c>
      <c r="EN36" s="145">
        <v>30</v>
      </c>
      <c r="EO36" s="145" t="s">
        <v>92</v>
      </c>
      <c r="EP36" s="159">
        <v>28.191027496382052</v>
      </c>
      <c r="EQ36" s="145" t="s">
        <v>92</v>
      </c>
      <c r="ER36" s="145">
        <v>6.3</v>
      </c>
      <c r="ES36" s="145" t="s">
        <v>92</v>
      </c>
      <c r="ET36" s="145" t="s">
        <v>92</v>
      </c>
      <c r="EU36" s="159">
        <v>6.25</v>
      </c>
      <c r="EV36" s="144">
        <v>12.61</v>
      </c>
      <c r="EW36" s="145">
        <v>15.9</v>
      </c>
      <c r="EX36" s="145" t="s">
        <v>92</v>
      </c>
      <c r="EY36" s="145" t="s">
        <v>92</v>
      </c>
      <c r="EZ36" s="159">
        <v>15.74468085106383</v>
      </c>
      <c r="FA36" s="144">
        <v>41.18</v>
      </c>
      <c r="FB36" s="145">
        <v>50.9</v>
      </c>
      <c r="FC36" s="145" t="s">
        <v>92</v>
      </c>
      <c r="FD36" s="145" t="s">
        <v>92</v>
      </c>
      <c r="FE36" s="159">
        <v>50.692307692307693</v>
      </c>
      <c r="FF36" s="144">
        <v>52.39</v>
      </c>
      <c r="FG36" s="145">
        <v>40.700000000000003</v>
      </c>
      <c r="FH36" s="145" t="s">
        <v>92</v>
      </c>
      <c r="FI36" s="145" t="s">
        <v>92</v>
      </c>
      <c r="FJ36" s="249">
        <v>42.222222222222221</v>
      </c>
      <c r="FK36" s="132"/>
      <c r="FL36" s="133"/>
    </row>
    <row r="37" spans="1:168" s="134" customFormat="1" ht="15" customHeight="1">
      <c r="A37" s="139" t="s">
        <v>62</v>
      </c>
      <c r="B37" s="153">
        <v>2083.6177145391098</v>
      </c>
      <c r="C37" s="155">
        <v>2119.8515114018032</v>
      </c>
      <c r="D37" s="155">
        <v>2357.8274760383388</v>
      </c>
      <c r="E37" s="155">
        <v>2459.6485241426376</v>
      </c>
      <c r="F37" s="158">
        <v>2446.6733533935135</v>
      </c>
      <c r="G37" s="153">
        <v>2846.2970624741415</v>
      </c>
      <c r="H37" s="155">
        <v>3113.1057383003008</v>
      </c>
      <c r="I37" s="155">
        <v>3113</v>
      </c>
      <c r="J37" s="155">
        <v>3113</v>
      </c>
      <c r="K37" s="158">
        <v>3038.0000000000005</v>
      </c>
      <c r="L37" s="153">
        <v>884.81675392670161</v>
      </c>
      <c r="M37" s="155">
        <v>1029.8507462686568</v>
      </c>
      <c r="N37" s="155">
        <v>1109.375</v>
      </c>
      <c r="O37" s="155">
        <v>1347.8260869565217</v>
      </c>
      <c r="P37" s="158">
        <v>1048.4848484848485</v>
      </c>
      <c r="Q37" s="153">
        <v>1637.9716981132076</v>
      </c>
      <c r="R37" s="155">
        <v>1665.24064171123</v>
      </c>
      <c r="S37" s="155">
        <v>1838.9639639639638</v>
      </c>
      <c r="T37" s="155">
        <v>1951.1653718091011</v>
      </c>
      <c r="U37" s="158">
        <v>2032.6441784548424</v>
      </c>
      <c r="V37" s="153">
        <v>1465.444287729196</v>
      </c>
      <c r="W37" s="155">
        <v>1477.4535809018566</v>
      </c>
      <c r="X37" s="155">
        <v>1662.0076238881829</v>
      </c>
      <c r="Y37" s="155">
        <v>1677.298913043478</v>
      </c>
      <c r="Z37" s="158">
        <v>1702.9778357235982</v>
      </c>
      <c r="AA37" s="153">
        <v>1333.3333333333335</v>
      </c>
      <c r="AB37" s="155"/>
      <c r="AC37" s="155"/>
      <c r="AD37" s="155" t="s">
        <v>40</v>
      </c>
      <c r="AE37" s="158"/>
      <c r="AF37" s="153">
        <v>1285.7142857142858</v>
      </c>
      <c r="AG37" s="155">
        <v>666.66666666666663</v>
      </c>
      <c r="AH37" s="155">
        <v>888.8888888888888</v>
      </c>
      <c r="AI37" s="155">
        <v>1000</v>
      </c>
      <c r="AJ37" s="158">
        <v>750</v>
      </c>
      <c r="AK37" s="153">
        <v>2116.9590643274855</v>
      </c>
      <c r="AL37" s="155">
        <v>2059</v>
      </c>
      <c r="AM37" s="155">
        <v>2556.9620253164558</v>
      </c>
      <c r="AN37" s="155">
        <v>2654.7619047619046</v>
      </c>
      <c r="AO37" s="158">
        <v>2866.2420382165601</v>
      </c>
      <c r="AP37" s="153">
        <v>2461</v>
      </c>
      <c r="AQ37" s="155">
        <v>2605</v>
      </c>
      <c r="AR37" s="155">
        <v>2703</v>
      </c>
      <c r="AS37" s="155">
        <v>2752</v>
      </c>
      <c r="AT37" s="158">
        <v>2709.5400571845043</v>
      </c>
      <c r="AU37" s="153">
        <v>662.29508196721315</v>
      </c>
      <c r="AV37" s="155">
        <v>898.25581395348843</v>
      </c>
      <c r="AW37" s="155">
        <v>1043.75</v>
      </c>
      <c r="AX37" s="155">
        <v>1045.0160771704179</v>
      </c>
      <c r="AY37" s="158">
        <v>900.3322259136213</v>
      </c>
      <c r="AZ37" s="153">
        <v>823.62459546925572</v>
      </c>
      <c r="BA37" s="155">
        <v>929.82456140350882</v>
      </c>
      <c r="BB37" s="155">
        <v>1185.4419410745234</v>
      </c>
      <c r="BC37" s="155">
        <v>1119.2052980132451</v>
      </c>
      <c r="BD37" s="158">
        <v>824</v>
      </c>
      <c r="BE37" s="153">
        <v>735.85955368733391</v>
      </c>
      <c r="BF37" s="155">
        <v>780.45602605863201</v>
      </c>
      <c r="BG37" s="155">
        <v>908.7926509186351</v>
      </c>
      <c r="BH37" s="155">
        <v>916.66666666666663</v>
      </c>
      <c r="BI37" s="158">
        <v>666.43307638402234</v>
      </c>
      <c r="BJ37" s="153">
        <v>748.38805154771455</v>
      </c>
      <c r="BK37" s="155">
        <v>831.76806859942826</v>
      </c>
      <c r="BL37" s="155">
        <v>992.56505576208178</v>
      </c>
      <c r="BM37" s="155">
        <v>985.21335023236168</v>
      </c>
      <c r="BN37" s="158">
        <v>736.41995661605199</v>
      </c>
      <c r="BO37" s="169">
        <v>2236</v>
      </c>
      <c r="BP37" s="170">
        <v>2386</v>
      </c>
      <c r="BQ37" s="170">
        <v>2498</v>
      </c>
      <c r="BR37" s="170">
        <v>2542</v>
      </c>
      <c r="BS37" s="171">
        <v>2483.7411379207624</v>
      </c>
      <c r="BT37" s="153">
        <v>670.32967032967031</v>
      </c>
      <c r="BU37" s="155">
        <v>988.23529411764707</v>
      </c>
      <c r="BV37" s="155">
        <v>1000</v>
      </c>
      <c r="BW37" s="155">
        <v>1000</v>
      </c>
      <c r="BX37" s="158">
        <v>895.83333333333337</v>
      </c>
      <c r="BY37" s="153">
        <v>102.40963855421687</v>
      </c>
      <c r="BZ37" s="155">
        <v>196.42857142857142</v>
      </c>
      <c r="CA37" s="155">
        <v>217.39130434782609</v>
      </c>
      <c r="CB37" s="155">
        <v>186.04651162790699</v>
      </c>
      <c r="CC37" s="158">
        <v>146.75767918088735</v>
      </c>
      <c r="CD37" s="153">
        <v>1112.5611745513866</v>
      </c>
      <c r="CE37" s="155">
        <v>1187.0860927152319</v>
      </c>
      <c r="CF37" s="155">
        <v>1136.1502347417841</v>
      </c>
      <c r="CG37" s="155">
        <v>1262.8398791540785</v>
      </c>
      <c r="CH37" s="158">
        <v>1113</v>
      </c>
      <c r="CI37" s="153">
        <v>441.1764705882353</v>
      </c>
      <c r="CJ37" s="155">
        <v>453</v>
      </c>
      <c r="CK37" s="155">
        <v>451.61290322580646</v>
      </c>
      <c r="CL37" s="155">
        <v>433.33333333333337</v>
      </c>
      <c r="CM37" s="158">
        <v>384.61538461538464</v>
      </c>
      <c r="CN37" s="153" t="s">
        <v>40</v>
      </c>
      <c r="CO37" s="155" t="s">
        <v>40</v>
      </c>
      <c r="CP37" s="155"/>
      <c r="CQ37" s="155" t="s">
        <v>40</v>
      </c>
      <c r="CR37" s="158"/>
      <c r="CS37" s="153">
        <v>752.76752767527682</v>
      </c>
      <c r="CT37" s="155">
        <v>832.07692307692321</v>
      </c>
      <c r="CU37" s="155">
        <v>828.16651904340119</v>
      </c>
      <c r="CV37" s="155">
        <v>898.43068875326935</v>
      </c>
      <c r="CW37" s="158">
        <v>809.9511754068717</v>
      </c>
      <c r="CX37" s="153">
        <v>59251.390996459275</v>
      </c>
      <c r="CY37" s="155">
        <v>56727.058823529413</v>
      </c>
      <c r="CZ37" s="155">
        <v>59583.256244218319</v>
      </c>
      <c r="DA37" s="155">
        <v>59867.850000000013</v>
      </c>
      <c r="DB37" s="158">
        <v>60452.700000000004</v>
      </c>
      <c r="DC37" s="153">
        <v>170</v>
      </c>
      <c r="DD37" s="155" t="s">
        <v>100</v>
      </c>
      <c r="DE37" s="155" t="s">
        <v>100</v>
      </c>
      <c r="DF37" s="155" t="s">
        <v>100</v>
      </c>
      <c r="DG37" s="158" t="s">
        <v>100</v>
      </c>
      <c r="DH37" s="153" t="s">
        <v>40</v>
      </c>
      <c r="DI37" s="155" t="s">
        <v>40</v>
      </c>
      <c r="DJ37" s="155"/>
      <c r="DK37" s="155" t="s">
        <v>40</v>
      </c>
      <c r="DL37" s="158"/>
      <c r="DM37" s="153" t="s">
        <v>40</v>
      </c>
      <c r="DN37" s="155" t="s">
        <v>40</v>
      </c>
      <c r="DO37" s="155"/>
      <c r="DP37" s="155" t="s">
        <v>40</v>
      </c>
      <c r="DQ37" s="158"/>
      <c r="DR37" s="153">
        <v>2295</v>
      </c>
      <c r="DS37" s="155">
        <v>2026</v>
      </c>
      <c r="DT37" s="155">
        <v>2081</v>
      </c>
      <c r="DU37" s="155">
        <v>2146</v>
      </c>
      <c r="DV37" s="158">
        <v>5500</v>
      </c>
      <c r="DW37" s="153" t="s">
        <v>92</v>
      </c>
      <c r="DX37" s="155"/>
      <c r="DY37" s="155" t="s">
        <v>40</v>
      </c>
      <c r="DZ37" s="155" t="s">
        <v>40</v>
      </c>
      <c r="EA37" s="283"/>
      <c r="EB37" s="153"/>
      <c r="EC37" s="155">
        <v>420.6</v>
      </c>
      <c r="ED37" s="155">
        <v>420.6</v>
      </c>
      <c r="EE37" s="155" t="s">
        <v>40</v>
      </c>
      <c r="EF37" s="158">
        <v>429.18699841640495</v>
      </c>
      <c r="EG37" s="153">
        <v>248.7</v>
      </c>
      <c r="EH37" s="155">
        <v>243.8</v>
      </c>
      <c r="EI37" s="155">
        <v>248.7</v>
      </c>
      <c r="EJ37" s="155" t="s">
        <v>92</v>
      </c>
      <c r="EK37" s="158">
        <v>244.72682418493866</v>
      </c>
      <c r="EL37" s="153" t="s">
        <v>92</v>
      </c>
      <c r="EM37" s="155" t="s">
        <v>92</v>
      </c>
      <c r="EN37" s="155"/>
      <c r="EO37" s="155" t="s">
        <v>92</v>
      </c>
      <c r="EP37" s="158"/>
      <c r="EQ37" s="155" t="s">
        <v>92</v>
      </c>
      <c r="ER37" s="155" t="s">
        <v>92</v>
      </c>
      <c r="ES37" s="155" t="s">
        <v>92</v>
      </c>
      <c r="ET37" s="155" t="s">
        <v>92</v>
      </c>
      <c r="EU37" s="158"/>
      <c r="EV37" s="153">
        <v>9.9700000000000006</v>
      </c>
      <c r="EW37" s="155">
        <v>8.8000000000000007</v>
      </c>
      <c r="EX37" s="155" t="s">
        <v>92</v>
      </c>
      <c r="EY37" s="155" t="s">
        <v>92</v>
      </c>
      <c r="EZ37" s="158">
        <v>8.0682643427741461</v>
      </c>
      <c r="FA37" s="153">
        <v>30</v>
      </c>
      <c r="FB37" s="155">
        <v>30</v>
      </c>
      <c r="FC37" s="155" t="s">
        <v>92</v>
      </c>
      <c r="FD37" s="155" t="s">
        <v>92</v>
      </c>
      <c r="FE37" s="158">
        <v>30</v>
      </c>
      <c r="FF37" s="153">
        <v>24.88</v>
      </c>
      <c r="FG37" s="155">
        <v>28.5</v>
      </c>
      <c r="FH37" s="155" t="s">
        <v>92</v>
      </c>
      <c r="FI37" s="155" t="s">
        <v>92</v>
      </c>
      <c r="FJ37" s="248">
        <v>51.291512915129154</v>
      </c>
      <c r="FK37" s="132"/>
      <c r="FL37" s="133"/>
    </row>
    <row r="38" spans="1:168" s="134" customFormat="1" ht="15" customHeight="1">
      <c r="A38" s="139" t="s">
        <v>95</v>
      </c>
      <c r="B38" s="144">
        <v>2068.0272108843537</v>
      </c>
      <c r="C38" s="145">
        <v>1901.1568660639957</v>
      </c>
      <c r="D38" s="145">
        <v>2121.4285714285716</v>
      </c>
      <c r="E38" s="145">
        <v>2206.4386011644278</v>
      </c>
      <c r="F38" s="159">
        <v>2288.6867088607596</v>
      </c>
      <c r="G38" s="144">
        <v>2139.2405063291139</v>
      </c>
      <c r="H38" s="145">
        <v>2315.5439403369228</v>
      </c>
      <c r="I38" s="145">
        <v>2379.4037940379403</v>
      </c>
      <c r="J38" s="145">
        <v>2396.420294306537</v>
      </c>
      <c r="K38" s="159">
        <v>2421.8318767249311</v>
      </c>
      <c r="L38" s="144" t="s">
        <v>40</v>
      </c>
      <c r="M38" s="145" t="s">
        <v>40</v>
      </c>
      <c r="N38" s="145"/>
      <c r="O38" s="145" t="s">
        <v>40</v>
      </c>
      <c r="P38" s="159"/>
      <c r="Q38" s="144" t="s">
        <v>40</v>
      </c>
      <c r="R38" s="145" t="s">
        <v>40</v>
      </c>
      <c r="S38" s="145"/>
      <c r="T38" s="145" t="s">
        <v>40</v>
      </c>
      <c r="U38" s="159"/>
      <c r="V38" s="144">
        <v>1357.1428571428571</v>
      </c>
      <c r="W38" s="145">
        <v>1500.8984251136244</v>
      </c>
      <c r="X38" s="145">
        <v>1464.2857142857142</v>
      </c>
      <c r="Y38" s="145">
        <v>1437.2093023255813</v>
      </c>
      <c r="Z38" s="159">
        <v>1418.8</v>
      </c>
      <c r="AA38" s="144">
        <v>1234.8484848484848</v>
      </c>
      <c r="AB38" s="145">
        <v>1330.9914129586261</v>
      </c>
      <c r="AC38" s="145">
        <v>1392</v>
      </c>
      <c r="AD38" s="145">
        <v>1392.2323864548225</v>
      </c>
      <c r="AE38" s="159">
        <v>1372.269282211324</v>
      </c>
      <c r="AF38" s="144">
        <v>972.22222222222217</v>
      </c>
      <c r="AG38" s="145">
        <v>1209.6929298784103</v>
      </c>
      <c r="AH38" s="145">
        <v>1222.2222222222224</v>
      </c>
      <c r="AI38" s="145">
        <v>1257.5595397377574</v>
      </c>
      <c r="AJ38" s="159">
        <v>1210.8527131782944</v>
      </c>
      <c r="AK38" s="144">
        <v>1083.3333333333333</v>
      </c>
      <c r="AL38" s="145">
        <v>1251.455180442375</v>
      </c>
      <c r="AM38" s="145">
        <v>1217.3913043478262</v>
      </c>
      <c r="AN38" s="145">
        <v>1372.48771773113</v>
      </c>
      <c r="AO38" s="159">
        <v>1350.6437768240341</v>
      </c>
      <c r="AP38" s="144">
        <v>1852</v>
      </c>
      <c r="AQ38" s="145">
        <v>1906</v>
      </c>
      <c r="AR38" s="145">
        <v>2010</v>
      </c>
      <c r="AS38" s="145">
        <v>2040</v>
      </c>
      <c r="AT38" s="159">
        <v>2083.2737799634201</v>
      </c>
      <c r="AU38" s="144">
        <v>1000</v>
      </c>
      <c r="AV38" s="145">
        <v>705.88235294117646</v>
      </c>
      <c r="AW38" s="145">
        <v>1000</v>
      </c>
      <c r="AX38" s="145">
        <v>798.67986798679874</v>
      </c>
      <c r="AY38" s="159">
        <v>810.08902077151333</v>
      </c>
      <c r="AZ38" s="144">
        <v>1000</v>
      </c>
      <c r="BA38" s="145">
        <v>785.18518518518511</v>
      </c>
      <c r="BB38" s="145">
        <v>1000</v>
      </c>
      <c r="BC38" s="145">
        <v>830.18867924528297</v>
      </c>
      <c r="BD38" s="159">
        <v>785.71428571428578</v>
      </c>
      <c r="BE38" s="144">
        <v>704.91803278688531</v>
      </c>
      <c r="BF38" s="145">
        <v>879.31034482758616</v>
      </c>
      <c r="BG38" s="145">
        <v>884.61538461538453</v>
      </c>
      <c r="BH38" s="145">
        <v>843.23288625674979</v>
      </c>
      <c r="BI38" s="159">
        <v>873.41772151898726</v>
      </c>
      <c r="BJ38" s="144">
        <v>718.75</v>
      </c>
      <c r="BK38" s="145">
        <v>851.1229073091057</v>
      </c>
      <c r="BL38" s="145">
        <v>890.90909090909088</v>
      </c>
      <c r="BM38" s="145">
        <v>840.90536329342308</v>
      </c>
      <c r="BN38" s="159">
        <v>869.00369003690025</v>
      </c>
      <c r="BO38" s="172">
        <v>1780</v>
      </c>
      <c r="BP38" s="146">
        <v>1841</v>
      </c>
      <c r="BQ38" s="146">
        <v>1945</v>
      </c>
      <c r="BR38" s="146">
        <v>1962</v>
      </c>
      <c r="BS38" s="173">
        <v>1994.5993285651732</v>
      </c>
      <c r="BT38" s="144">
        <v>2000</v>
      </c>
      <c r="BU38" s="145">
        <v>1090.9090909090908</v>
      </c>
      <c r="BV38" s="145">
        <v>1000</v>
      </c>
      <c r="BW38" s="145">
        <v>1163.4615384615383</v>
      </c>
      <c r="BX38" s="159">
        <v>1176.4705882352941</v>
      </c>
      <c r="BY38" s="144">
        <v>500</v>
      </c>
      <c r="BZ38" s="145">
        <v>233.86342376052386</v>
      </c>
      <c r="CA38" s="145">
        <v>228.5</v>
      </c>
      <c r="CB38" s="145">
        <v>271.84466019417482</v>
      </c>
      <c r="CC38" s="159">
        <v>268.6567164179105</v>
      </c>
      <c r="CD38" s="144">
        <v>800</v>
      </c>
      <c r="CE38" s="145">
        <v>802.81690140845069</v>
      </c>
      <c r="CF38" s="145">
        <v>866.66666666666674</v>
      </c>
      <c r="CG38" s="145">
        <v>933.07522123893818</v>
      </c>
      <c r="CH38" s="159">
        <v>738.66090712742971</v>
      </c>
      <c r="CI38" s="144" t="s">
        <v>40</v>
      </c>
      <c r="CJ38" s="145" t="s">
        <v>40</v>
      </c>
      <c r="CK38" s="145"/>
      <c r="CL38" s="145" t="s">
        <v>40</v>
      </c>
      <c r="CM38" s="159" t="e">
        <v>#DIV/0!</v>
      </c>
      <c r="CN38" s="144" t="s">
        <v>40</v>
      </c>
      <c r="CO38" s="145" t="s">
        <v>40</v>
      </c>
      <c r="CP38" s="145"/>
      <c r="CQ38" s="145" t="s">
        <v>40</v>
      </c>
      <c r="CR38" s="159"/>
      <c r="CS38" s="144">
        <v>1137.9310344827586</v>
      </c>
      <c r="CT38" s="145">
        <v>1012.3320449107307</v>
      </c>
      <c r="CU38" s="145">
        <v>1081.9000000000001</v>
      </c>
      <c r="CV38" s="145">
        <v>1234.61777501554</v>
      </c>
      <c r="CW38" s="159">
        <v>1070.0376884422112</v>
      </c>
      <c r="CX38" s="144">
        <v>60854.166666666664</v>
      </c>
      <c r="CY38" s="145">
        <v>60895.970009372075</v>
      </c>
      <c r="CZ38" s="145">
        <v>58435.185185185182</v>
      </c>
      <c r="DA38" s="145">
        <v>61736.30573248407</v>
      </c>
      <c r="DB38" s="159">
        <v>56971.033953577593</v>
      </c>
      <c r="DC38" s="144" t="s">
        <v>40</v>
      </c>
      <c r="DD38" s="145" t="s">
        <v>40</v>
      </c>
      <c r="DE38" s="145"/>
      <c r="DF38" s="145" t="s">
        <v>40</v>
      </c>
      <c r="DG38" s="159"/>
      <c r="DH38" s="144" t="s">
        <v>40</v>
      </c>
      <c r="DI38" s="145" t="s">
        <v>40</v>
      </c>
      <c r="DJ38" s="145"/>
      <c r="DK38" s="145"/>
      <c r="DL38" s="159"/>
      <c r="DM38" s="144" t="s">
        <v>40</v>
      </c>
      <c r="DN38" s="145" t="s">
        <v>40</v>
      </c>
      <c r="DO38" s="145"/>
      <c r="DP38" s="145" t="s">
        <v>40</v>
      </c>
      <c r="DQ38" s="159"/>
      <c r="DR38" s="144"/>
      <c r="DS38" s="145"/>
      <c r="DT38" s="145"/>
      <c r="DU38" s="145" t="s">
        <v>40</v>
      </c>
      <c r="DV38" s="159"/>
      <c r="DW38" s="144">
        <v>1.2</v>
      </c>
      <c r="DX38" s="145"/>
      <c r="DY38" s="145" t="s">
        <v>40</v>
      </c>
      <c r="DZ38" s="145" t="s">
        <v>40</v>
      </c>
      <c r="EA38" s="284"/>
      <c r="EB38" s="144"/>
      <c r="EC38" s="145"/>
      <c r="ED38" s="145">
        <v>35.6</v>
      </c>
      <c r="EE38" s="145" t="s">
        <v>40</v>
      </c>
      <c r="EF38" s="159"/>
      <c r="EG38" s="144"/>
      <c r="EH38" s="145">
        <v>176.7</v>
      </c>
      <c r="EI38" s="145">
        <v>173.6</v>
      </c>
      <c r="EJ38" s="145" t="s">
        <v>92</v>
      </c>
      <c r="EK38" s="159">
        <v>165.7847660676704</v>
      </c>
      <c r="EL38" s="144" t="s">
        <v>92</v>
      </c>
      <c r="EM38" s="145" t="s">
        <v>92</v>
      </c>
      <c r="EN38" s="145"/>
      <c r="EO38" s="145" t="s">
        <v>92</v>
      </c>
      <c r="EP38" s="159"/>
      <c r="EQ38" s="145" t="s">
        <v>92</v>
      </c>
      <c r="ER38" s="145" t="s">
        <v>92</v>
      </c>
      <c r="ES38" s="145" t="s">
        <v>92</v>
      </c>
      <c r="ET38" s="145" t="s">
        <v>92</v>
      </c>
      <c r="EU38" s="159"/>
      <c r="EV38" s="144" t="s">
        <v>92</v>
      </c>
      <c r="EW38" s="145">
        <v>36</v>
      </c>
      <c r="EX38" s="145" t="s">
        <v>92</v>
      </c>
      <c r="EY38" s="145" t="s">
        <v>92</v>
      </c>
      <c r="EZ38" s="159">
        <v>36</v>
      </c>
      <c r="FA38" s="144" t="s">
        <v>92</v>
      </c>
      <c r="FB38" s="145">
        <v>87.1</v>
      </c>
      <c r="FC38" s="145" t="s">
        <v>92</v>
      </c>
      <c r="FD38" s="145" t="s">
        <v>92</v>
      </c>
      <c r="FE38" s="159">
        <v>18.582089552238806</v>
      </c>
      <c r="FF38" s="144">
        <v>80</v>
      </c>
      <c r="FG38" s="145">
        <v>79.8</v>
      </c>
      <c r="FH38" s="145" t="s">
        <v>92</v>
      </c>
      <c r="FI38" s="145" t="s">
        <v>92</v>
      </c>
      <c r="FJ38" s="249">
        <v>99.532908704883241</v>
      </c>
      <c r="FK38" s="132"/>
      <c r="FL38" s="133"/>
    </row>
    <row r="39" spans="1:168" s="134" customFormat="1" ht="15" customHeight="1">
      <c r="A39" s="139" t="s">
        <v>63</v>
      </c>
      <c r="B39" s="153">
        <v>2547.1519825963765</v>
      </c>
      <c r="C39" s="155">
        <v>2638.6534904106798</v>
      </c>
      <c r="D39" s="155">
        <v>2687.9952886615015</v>
      </c>
      <c r="E39" s="155">
        <v>2759.5195718098344</v>
      </c>
      <c r="F39" s="158">
        <v>2787.7409435827608</v>
      </c>
      <c r="G39" s="153">
        <v>2680.1424501424503</v>
      </c>
      <c r="H39" s="155">
        <v>2760.0786596298071</v>
      </c>
      <c r="I39" s="155">
        <v>2765.3171133498063</v>
      </c>
      <c r="J39" s="155">
        <v>2786.1118885468172</v>
      </c>
      <c r="K39" s="158">
        <v>2790.6466835698884</v>
      </c>
      <c r="L39" s="153">
        <v>427.31575388776201</v>
      </c>
      <c r="M39" s="155">
        <v>399.99999999999994</v>
      </c>
      <c r="N39" s="155">
        <v>500</v>
      </c>
      <c r="O39" s="155">
        <v>333.33333333333331</v>
      </c>
      <c r="P39" s="158">
        <v>333.33333333333337</v>
      </c>
      <c r="Q39" s="153">
        <v>433.96226415094338</v>
      </c>
      <c r="R39" s="155">
        <v>375</v>
      </c>
      <c r="S39" s="155">
        <v>366.66666666666663</v>
      </c>
      <c r="T39" s="155">
        <v>428.5714285714285</v>
      </c>
      <c r="U39" s="158">
        <v>285.71428571428572</v>
      </c>
      <c r="V39" s="153">
        <v>3942.2919480944774</v>
      </c>
      <c r="W39" s="155">
        <v>3976.7029742084765</v>
      </c>
      <c r="X39" s="155">
        <v>3721.8304100740015</v>
      </c>
      <c r="Y39" s="155">
        <v>3947.059380623165</v>
      </c>
      <c r="Z39" s="158">
        <v>4059.0675990675995</v>
      </c>
      <c r="AA39" s="153">
        <v>1180.3125530830646</v>
      </c>
      <c r="AB39" s="155">
        <v>1179.4871794871794</v>
      </c>
      <c r="AC39" s="155">
        <v>978.62232779097394</v>
      </c>
      <c r="AD39" s="155">
        <v>1200</v>
      </c>
      <c r="AE39" s="158">
        <v>1095.0826160087067</v>
      </c>
      <c r="AF39" s="153">
        <v>1058.8235294117646</v>
      </c>
      <c r="AG39" s="155">
        <v>985.35286284953395</v>
      </c>
      <c r="AH39" s="155">
        <v>666.66666666666674</v>
      </c>
      <c r="AI39" s="155">
        <v>1084.3373493975905</v>
      </c>
      <c r="AJ39" s="158">
        <v>974.77360931435953</v>
      </c>
      <c r="AK39" s="153">
        <v>1411.7647058823529</v>
      </c>
      <c r="AL39" s="155">
        <v>1383.399209486166</v>
      </c>
      <c r="AM39" s="155">
        <v>1445.8874458874457</v>
      </c>
      <c r="AN39" s="155">
        <v>1458.3333333333335</v>
      </c>
      <c r="AO39" s="158">
        <v>1500</v>
      </c>
      <c r="AP39" s="153">
        <v>2573</v>
      </c>
      <c r="AQ39" s="155">
        <v>2664</v>
      </c>
      <c r="AR39" s="155">
        <v>2706</v>
      </c>
      <c r="AS39" s="155">
        <v>2778</v>
      </c>
      <c r="AT39" s="158">
        <v>2811.3104309151422</v>
      </c>
      <c r="AU39" s="153">
        <v>727.49999999999989</v>
      </c>
      <c r="AV39" s="155">
        <v>1422.5080385852091</v>
      </c>
      <c r="AW39" s="155">
        <v>432.00000000000006</v>
      </c>
      <c r="AX39" s="155">
        <v>1433.5664335664335</v>
      </c>
      <c r="AY39" s="158">
        <v>1429.3405114401075</v>
      </c>
      <c r="AZ39" s="153">
        <v>1107.7981651376144</v>
      </c>
      <c r="BA39" s="155">
        <v>1072.3981900452488</v>
      </c>
      <c r="BB39" s="155">
        <v>1049.4198538891278</v>
      </c>
      <c r="BC39" s="155">
        <v>1175.417661097852</v>
      </c>
      <c r="BD39" s="158">
        <v>1175.2800867365379</v>
      </c>
      <c r="BE39" s="153">
        <v>781.54425612052728</v>
      </c>
      <c r="BF39" s="155">
        <v>858.13148788927344</v>
      </c>
      <c r="BG39" s="155">
        <v>658.38509316770194</v>
      </c>
      <c r="BH39" s="155">
        <v>916.37863180589295</v>
      </c>
      <c r="BI39" s="158">
        <v>807.84298663389188</v>
      </c>
      <c r="BJ39" s="153">
        <v>825.1952749240063</v>
      </c>
      <c r="BK39" s="155">
        <v>897.50397488686849</v>
      </c>
      <c r="BL39" s="155">
        <v>706.12399329765935</v>
      </c>
      <c r="BM39" s="155">
        <v>952.29722233228995</v>
      </c>
      <c r="BN39" s="158">
        <v>842.97416904679721</v>
      </c>
      <c r="BO39" s="169">
        <v>2522</v>
      </c>
      <c r="BP39" s="170">
        <v>2601</v>
      </c>
      <c r="BQ39" s="170">
        <v>2645</v>
      </c>
      <c r="BR39" s="170">
        <v>2717</v>
      </c>
      <c r="BS39" s="171">
        <v>2721.3753059351416</v>
      </c>
      <c r="BT39" s="153">
        <v>1716.0861246925201</v>
      </c>
      <c r="BU39" s="155">
        <v>1660.8606062557349</v>
      </c>
      <c r="BV39" s="155">
        <v>1939.2725936811169</v>
      </c>
      <c r="BW39" s="155">
        <v>2525.9259259259302</v>
      </c>
      <c r="BX39" s="158">
        <v>2544.1210060147705</v>
      </c>
      <c r="BY39" s="153">
        <v>823.94047964881702</v>
      </c>
      <c r="BZ39" s="155">
        <v>920.88168826489948</v>
      </c>
      <c r="CA39" s="155">
        <v>918.07599385020853</v>
      </c>
      <c r="CB39" s="155">
        <v>941.56834825061026</v>
      </c>
      <c r="CC39" s="158">
        <v>961.48344768398886</v>
      </c>
      <c r="CD39" s="153">
        <v>1079.6977821106509</v>
      </c>
      <c r="CE39" s="155">
        <v>1021.4216163583252</v>
      </c>
      <c r="CF39" s="155">
        <v>908.07447493265317</v>
      </c>
      <c r="CG39" s="155">
        <v>1062.4496554193142</v>
      </c>
      <c r="CH39" s="158">
        <v>1065.7458575851945</v>
      </c>
      <c r="CI39" s="153">
        <v>295.01590668080598</v>
      </c>
      <c r="CJ39" s="155">
        <v>341.46341463414637</v>
      </c>
      <c r="CK39" s="155">
        <v>359.22330097087377</v>
      </c>
      <c r="CL39" s="155">
        <v>348.95833333333337</v>
      </c>
      <c r="CM39" s="158">
        <v>200</v>
      </c>
      <c r="CN39" s="153">
        <v>350.00000000000006</v>
      </c>
      <c r="CO39" s="155">
        <v>599.99999999999989</v>
      </c>
      <c r="CP39" s="155"/>
      <c r="CQ39" s="155">
        <v>750</v>
      </c>
      <c r="CR39" s="158">
        <v>750</v>
      </c>
      <c r="CS39" s="153">
        <v>1065.0819182224097</v>
      </c>
      <c r="CT39" s="155">
        <v>1047.5386452498581</v>
      </c>
      <c r="CU39" s="155">
        <v>994.43881588191368</v>
      </c>
      <c r="CV39" s="155">
        <v>1162.0041525516338</v>
      </c>
      <c r="CW39" s="158">
        <v>1181.1923270655805</v>
      </c>
      <c r="CX39" s="153">
        <v>72521.739130434784</v>
      </c>
      <c r="CY39" s="155">
        <v>75606.666666666657</v>
      </c>
      <c r="CZ39" s="155">
        <v>104567.1641791045</v>
      </c>
      <c r="DA39" s="155">
        <v>100436.64596273292</v>
      </c>
      <c r="DB39" s="158">
        <v>114273.0744374596</v>
      </c>
      <c r="DC39" s="153">
        <v>430.34134988363076</v>
      </c>
      <c r="DD39" s="155" t="s">
        <v>100</v>
      </c>
      <c r="DE39" s="155" t="s">
        <v>100</v>
      </c>
      <c r="DF39" s="155" t="s">
        <v>100</v>
      </c>
      <c r="DG39" s="158" t="s">
        <v>100</v>
      </c>
      <c r="DH39" s="153">
        <v>2732.0795618239972</v>
      </c>
      <c r="DI39" s="155">
        <v>2576.6737676858479</v>
      </c>
      <c r="DJ39" s="155">
        <v>2571.740647379931</v>
      </c>
      <c r="DK39" s="155">
        <v>2568.1344176449165</v>
      </c>
      <c r="DL39" s="158">
        <v>2787.6171778447892</v>
      </c>
      <c r="DM39" s="153">
        <v>2503.333333333333</v>
      </c>
      <c r="DN39" s="155">
        <v>2208.3375959079281</v>
      </c>
      <c r="DO39" s="155">
        <v>2135.8011049723759</v>
      </c>
      <c r="DP39" s="155" t="e">
        <v>#DIV/0!</v>
      </c>
      <c r="DQ39" s="158">
        <v>2359.3367286509538</v>
      </c>
      <c r="DR39" s="153">
        <v>1477</v>
      </c>
      <c r="DS39" s="155">
        <v>1487</v>
      </c>
      <c r="DT39" s="155">
        <v>1541</v>
      </c>
      <c r="DU39" s="155">
        <v>1556</v>
      </c>
      <c r="DV39" s="158"/>
      <c r="DW39" s="153">
        <v>19.399999999999999</v>
      </c>
      <c r="DX39" s="155">
        <v>20</v>
      </c>
      <c r="DY39" s="155" t="s">
        <v>40</v>
      </c>
      <c r="DZ39" s="155" t="s">
        <v>40</v>
      </c>
      <c r="EA39" s="283">
        <v>22.22</v>
      </c>
      <c r="EB39" s="153">
        <v>239.6</v>
      </c>
      <c r="EC39" s="155">
        <v>240.5</v>
      </c>
      <c r="ED39" s="155">
        <v>239.5</v>
      </c>
      <c r="EE39" s="155" t="s">
        <v>40</v>
      </c>
      <c r="EF39" s="158">
        <v>241.20879120879121</v>
      </c>
      <c r="EG39" s="153">
        <v>240</v>
      </c>
      <c r="EH39" s="155">
        <v>329.8</v>
      </c>
      <c r="EI39" s="155">
        <v>257.10000000000002</v>
      </c>
      <c r="EJ39" s="155" t="s">
        <v>92</v>
      </c>
      <c r="EK39" s="158">
        <v>219.0423748753787</v>
      </c>
      <c r="EL39" s="153">
        <v>85.7</v>
      </c>
      <c r="EM39" s="155">
        <v>85.7</v>
      </c>
      <c r="EN39" s="155">
        <v>87.2</v>
      </c>
      <c r="EO39" s="155" t="s">
        <v>92</v>
      </c>
      <c r="EP39" s="158">
        <v>87.105802047781566</v>
      </c>
      <c r="EQ39" s="155" t="s">
        <v>92</v>
      </c>
      <c r="ER39" s="155" t="s">
        <v>92</v>
      </c>
      <c r="ES39" s="155" t="s">
        <v>92</v>
      </c>
      <c r="ET39" s="155" t="s">
        <v>92</v>
      </c>
      <c r="EU39" s="158"/>
      <c r="EV39" s="153">
        <v>14.99</v>
      </c>
      <c r="EW39" s="155">
        <v>15.1</v>
      </c>
      <c r="EX39" s="155" t="s">
        <v>92</v>
      </c>
      <c r="EY39" s="155" t="s">
        <v>92</v>
      </c>
      <c r="EZ39" s="158">
        <v>15.723270440251572</v>
      </c>
      <c r="FA39" s="153">
        <v>23.25</v>
      </c>
      <c r="FB39" s="155">
        <v>24.2</v>
      </c>
      <c r="FC39" s="155" t="s">
        <v>92</v>
      </c>
      <c r="FD39" s="155" t="s">
        <v>92</v>
      </c>
      <c r="FE39" s="158">
        <v>26.582278481012658</v>
      </c>
      <c r="FF39" s="153">
        <v>21.41</v>
      </c>
      <c r="FG39" s="155">
        <v>21.4</v>
      </c>
      <c r="FH39" s="155" t="s">
        <v>92</v>
      </c>
      <c r="FI39" s="155" t="s">
        <v>92</v>
      </c>
      <c r="FJ39" s="248">
        <v>21.739130434782609</v>
      </c>
      <c r="FK39" s="132"/>
      <c r="FL39" s="133"/>
    </row>
    <row r="40" spans="1:168" s="134" customFormat="1" ht="15" customHeight="1">
      <c r="A40" s="29" t="s">
        <v>74</v>
      </c>
      <c r="B40" s="144"/>
      <c r="C40" s="145"/>
      <c r="D40" s="145"/>
      <c r="E40" s="145"/>
      <c r="F40" s="159"/>
      <c r="G40" s="144"/>
      <c r="H40" s="145"/>
      <c r="I40" s="145"/>
      <c r="J40" s="145"/>
      <c r="K40" s="159"/>
      <c r="L40" s="144"/>
      <c r="M40" s="145"/>
      <c r="N40" s="145"/>
      <c r="O40" s="145"/>
      <c r="P40" s="159"/>
      <c r="Q40" s="144"/>
      <c r="R40" s="145"/>
      <c r="S40" s="145"/>
      <c r="T40" s="145"/>
      <c r="U40" s="159"/>
      <c r="V40" s="144"/>
      <c r="W40" s="145"/>
      <c r="X40" s="145"/>
      <c r="Y40" s="145"/>
      <c r="Z40" s="159"/>
      <c r="AA40" s="144"/>
      <c r="AB40" s="145"/>
      <c r="AC40" s="145"/>
      <c r="AD40" s="145"/>
      <c r="AE40" s="159"/>
      <c r="AF40" s="144"/>
      <c r="AG40" s="145"/>
      <c r="AH40" s="145"/>
      <c r="AI40" s="145"/>
      <c r="AJ40" s="159"/>
      <c r="AK40" s="144"/>
      <c r="AL40" s="145"/>
      <c r="AM40" s="145"/>
      <c r="AN40" s="145"/>
      <c r="AO40" s="159"/>
      <c r="AP40" s="144"/>
      <c r="AQ40" s="145"/>
      <c r="AR40" s="145"/>
      <c r="AS40" s="145"/>
      <c r="AT40" s="159"/>
      <c r="AU40" s="144"/>
      <c r="AV40" s="145"/>
      <c r="AW40" s="145"/>
      <c r="AX40" s="145"/>
      <c r="AY40" s="159"/>
      <c r="AZ40" s="144"/>
      <c r="BA40" s="145"/>
      <c r="BB40" s="145"/>
      <c r="BC40" s="145"/>
      <c r="BD40" s="159"/>
      <c r="BE40" s="144"/>
      <c r="BF40" s="145"/>
      <c r="BG40" s="145"/>
      <c r="BH40" s="145"/>
      <c r="BI40" s="159"/>
      <c r="BJ40" s="144"/>
      <c r="BK40" s="145"/>
      <c r="BL40" s="145"/>
      <c r="BM40" s="145"/>
      <c r="BN40" s="159"/>
      <c r="BO40" s="172"/>
      <c r="BP40" s="146"/>
      <c r="BQ40" s="146"/>
      <c r="BR40" s="146"/>
      <c r="BS40" s="173"/>
      <c r="BT40" s="144"/>
      <c r="BU40" s="145"/>
      <c r="BV40" s="145"/>
      <c r="BW40" s="145"/>
      <c r="BX40" s="159"/>
      <c r="BY40" s="144"/>
      <c r="BZ40" s="145"/>
      <c r="CA40" s="145"/>
      <c r="CB40" s="145"/>
      <c r="CC40" s="159"/>
      <c r="CD40" s="144"/>
      <c r="CE40" s="145"/>
      <c r="CF40" s="145"/>
      <c r="CG40" s="145"/>
      <c r="CH40" s="159"/>
      <c r="CI40" s="144"/>
      <c r="CJ40" s="145"/>
      <c r="CK40" s="145"/>
      <c r="CL40" s="145"/>
      <c r="CM40" s="159"/>
      <c r="CN40" s="144"/>
      <c r="CO40" s="145"/>
      <c r="CP40" s="145"/>
      <c r="CQ40" s="145"/>
      <c r="CR40" s="159"/>
      <c r="CS40" s="144"/>
      <c r="CT40" s="145"/>
      <c r="CU40" s="145"/>
      <c r="CV40" s="145"/>
      <c r="CW40" s="159"/>
      <c r="CX40" s="144"/>
      <c r="CY40" s="145"/>
      <c r="CZ40" s="145"/>
      <c r="DA40" s="145"/>
      <c r="DB40" s="159"/>
      <c r="DC40" s="144"/>
      <c r="DD40" s="145"/>
      <c r="DE40" s="145"/>
      <c r="DF40" s="145"/>
      <c r="DG40" s="159"/>
      <c r="DH40" s="144"/>
      <c r="DI40" s="145"/>
      <c r="DJ40" s="145"/>
      <c r="DK40" s="145"/>
      <c r="DL40" s="159"/>
      <c r="DM40" s="144"/>
      <c r="DN40" s="145"/>
      <c r="DO40" s="145"/>
      <c r="DP40" s="145"/>
      <c r="DQ40" s="159"/>
      <c r="DR40" s="144"/>
      <c r="DS40" s="145"/>
      <c r="DT40" s="145"/>
      <c r="DU40" s="145"/>
      <c r="DV40" s="159"/>
      <c r="DW40" s="144"/>
      <c r="DX40" s="145"/>
      <c r="DY40" s="145"/>
      <c r="DZ40" s="145"/>
      <c r="EA40" s="284"/>
      <c r="EB40" s="144"/>
      <c r="EC40" s="145"/>
      <c r="ED40" s="145"/>
      <c r="EE40" s="145"/>
      <c r="EF40" s="159"/>
      <c r="EG40" s="144"/>
      <c r="EH40" s="145"/>
      <c r="EI40" s="145"/>
      <c r="EJ40" s="145"/>
      <c r="EK40" s="159"/>
      <c r="EL40" s="144"/>
      <c r="EM40" s="145"/>
      <c r="EN40" s="145"/>
      <c r="EO40" s="145"/>
      <c r="EP40" s="159"/>
      <c r="EQ40" s="145"/>
      <c r="ER40" s="145"/>
      <c r="ES40" s="145"/>
      <c r="ET40" s="145"/>
      <c r="EU40" s="159"/>
      <c r="EV40" s="144"/>
      <c r="EW40" s="145"/>
      <c r="EX40" s="145"/>
      <c r="EY40" s="145"/>
      <c r="EZ40" s="159"/>
      <c r="FA40" s="144"/>
      <c r="FB40" s="145"/>
      <c r="FC40" s="145"/>
      <c r="FD40" s="145"/>
      <c r="FE40" s="159"/>
      <c r="FF40" s="144"/>
      <c r="FG40" s="145"/>
      <c r="FH40" s="145"/>
      <c r="FI40" s="145"/>
      <c r="FJ40" s="249"/>
      <c r="FK40" s="138"/>
      <c r="FL40" s="133"/>
    </row>
    <row r="41" spans="1:168" s="134" customFormat="1" ht="18" customHeight="1">
      <c r="A41" s="139" t="s">
        <v>64</v>
      </c>
      <c r="B41" s="153">
        <v>3058.9680589680584</v>
      </c>
      <c r="C41" s="155">
        <v>2850.5363528009534</v>
      </c>
      <c r="D41" s="155">
        <v>2960.4938271604938</v>
      </c>
      <c r="E41" s="155">
        <v>2738.8535031847136</v>
      </c>
      <c r="F41" s="158">
        <v>2029.3566520924421</v>
      </c>
      <c r="G41" s="153" t="s">
        <v>40</v>
      </c>
      <c r="H41" s="155" t="s">
        <v>40</v>
      </c>
      <c r="I41" s="155"/>
      <c r="J41" s="155" t="s">
        <v>40</v>
      </c>
      <c r="K41" s="158"/>
      <c r="L41" s="153" t="s">
        <v>40</v>
      </c>
      <c r="M41" s="155" t="s">
        <v>40</v>
      </c>
      <c r="N41" s="155"/>
      <c r="O41" s="155" t="s">
        <v>40</v>
      </c>
      <c r="P41" s="158"/>
      <c r="Q41" s="153" t="s">
        <v>40</v>
      </c>
      <c r="R41" s="155" t="s">
        <v>40</v>
      </c>
      <c r="S41" s="155"/>
      <c r="T41" s="155" t="s">
        <v>40</v>
      </c>
      <c r="U41" s="158"/>
      <c r="V41" s="153">
        <v>2000</v>
      </c>
      <c r="W41" s="155">
        <v>2476.4583588113001</v>
      </c>
      <c r="X41" s="155">
        <v>2125</v>
      </c>
      <c r="Y41" s="155">
        <v>2000</v>
      </c>
      <c r="Z41" s="158">
        <v>2253.8461538461538</v>
      </c>
      <c r="AA41" s="153" t="s">
        <v>40</v>
      </c>
      <c r="AB41" s="155" t="s">
        <v>40</v>
      </c>
      <c r="AC41" s="155"/>
      <c r="AD41" s="155" t="s">
        <v>40</v>
      </c>
      <c r="AE41" s="158"/>
      <c r="AF41" s="153" t="s">
        <v>40</v>
      </c>
      <c r="AG41" s="155" t="s">
        <v>40</v>
      </c>
      <c r="AH41" s="155"/>
      <c r="AI41" s="155" t="s">
        <v>40</v>
      </c>
      <c r="AJ41" s="158"/>
      <c r="AK41" s="153" t="s">
        <v>40</v>
      </c>
      <c r="AL41" s="155" t="s">
        <v>40</v>
      </c>
      <c r="AM41" s="155"/>
      <c r="AN41" s="155" t="s">
        <v>40</v>
      </c>
      <c r="AO41" s="158"/>
      <c r="AP41" s="153">
        <v>3034</v>
      </c>
      <c r="AQ41" s="155">
        <v>2843</v>
      </c>
      <c r="AR41" s="155">
        <v>2944</v>
      </c>
      <c r="AS41" s="155">
        <v>2730</v>
      </c>
      <c r="AT41" s="158">
        <v>2032.9440688383525</v>
      </c>
      <c r="AU41" s="153">
        <v>546.66666666666674</v>
      </c>
      <c r="AV41" s="155"/>
      <c r="AW41" s="155">
        <v>285.71428571428572</v>
      </c>
      <c r="AX41" s="155">
        <v>283.01886792452831</v>
      </c>
      <c r="AY41" s="158">
        <v>1500</v>
      </c>
      <c r="AZ41" s="153" t="s">
        <v>40</v>
      </c>
      <c r="BA41" s="155" t="s">
        <v>40</v>
      </c>
      <c r="BB41" s="155"/>
      <c r="BC41" s="155" t="s">
        <v>40</v>
      </c>
      <c r="BD41" s="158"/>
      <c r="BE41" s="153">
        <v>620.68965517241384</v>
      </c>
      <c r="BF41" s="155">
        <v>344.82758620689657</v>
      </c>
      <c r="BG41" s="155">
        <v>500</v>
      </c>
      <c r="BH41" s="155">
        <v>476.19047619047615</v>
      </c>
      <c r="BI41" s="158">
        <v>482.75862068965512</v>
      </c>
      <c r="BJ41" s="153">
        <v>600</v>
      </c>
      <c r="BK41" s="155">
        <v>442.33716475095792</v>
      </c>
      <c r="BL41" s="155">
        <v>541.43646408839777</v>
      </c>
      <c r="BM41" s="155">
        <v>498.8575780654989</v>
      </c>
      <c r="BN41" s="158">
        <v>486.25429553264604</v>
      </c>
      <c r="BO41" s="169">
        <v>2399</v>
      </c>
      <c r="BP41" s="170">
        <v>2282</v>
      </c>
      <c r="BQ41" s="170">
        <v>2515</v>
      </c>
      <c r="BR41" s="170">
        <v>2413</v>
      </c>
      <c r="BS41" s="171">
        <v>1929.6776413903863</v>
      </c>
      <c r="BT41" s="153" t="s">
        <v>40</v>
      </c>
      <c r="BU41" s="155" t="s">
        <v>40</v>
      </c>
      <c r="BV41" s="155"/>
      <c r="BW41" s="155" t="s">
        <v>40</v>
      </c>
      <c r="BX41" s="158"/>
      <c r="BY41" s="153" t="s">
        <v>40</v>
      </c>
      <c r="BZ41" s="155" t="s">
        <v>40</v>
      </c>
      <c r="CA41" s="155"/>
      <c r="CB41" s="155" t="s">
        <v>40</v>
      </c>
      <c r="CC41" s="158"/>
      <c r="CD41" s="153" t="s">
        <v>40</v>
      </c>
      <c r="CE41" s="155" t="s">
        <v>40</v>
      </c>
      <c r="CF41" s="155" t="s">
        <v>40</v>
      </c>
      <c r="CG41" s="155" t="s">
        <v>40</v>
      </c>
      <c r="CH41" s="158"/>
      <c r="CI41" s="153" t="s">
        <v>40</v>
      </c>
      <c r="CJ41" s="155" t="s">
        <v>40</v>
      </c>
      <c r="CK41" s="155"/>
      <c r="CL41" s="155" t="s">
        <v>40</v>
      </c>
      <c r="CM41" s="158"/>
      <c r="CN41" s="153" t="s">
        <v>40</v>
      </c>
      <c r="CO41" s="155" t="s">
        <v>40</v>
      </c>
      <c r="CP41" s="155"/>
      <c r="CQ41" s="155" t="s">
        <v>40</v>
      </c>
      <c r="CR41" s="158"/>
      <c r="CS41" s="153" t="s">
        <v>40</v>
      </c>
      <c r="CT41" s="155" t="s">
        <v>40</v>
      </c>
      <c r="CU41" s="155"/>
      <c r="CV41" s="155" t="s">
        <v>40</v>
      </c>
      <c r="CW41" s="158"/>
      <c r="CX41" s="153">
        <v>20000</v>
      </c>
      <c r="CY41" s="155">
        <v>11499.999999999998</v>
      </c>
      <c r="CZ41" s="155">
        <v>14470.588235294115</v>
      </c>
      <c r="DA41" s="155" t="e">
        <v>#DIV/0!</v>
      </c>
      <c r="DB41" s="158">
        <v>26429.629629629628</v>
      </c>
      <c r="DC41" s="153" t="s">
        <v>40</v>
      </c>
      <c r="DD41" s="155" t="s">
        <v>40</v>
      </c>
      <c r="DE41" s="155"/>
      <c r="DF41" s="155"/>
      <c r="DG41" s="158"/>
      <c r="DH41" s="153" t="s">
        <v>40</v>
      </c>
      <c r="DI41" s="155" t="s">
        <v>40</v>
      </c>
      <c r="DJ41" s="155"/>
      <c r="DK41" s="155" t="s">
        <v>40</v>
      </c>
      <c r="DL41" s="158"/>
      <c r="DM41" s="153" t="s">
        <v>40</v>
      </c>
      <c r="DN41" s="155" t="s">
        <v>40</v>
      </c>
      <c r="DO41" s="155"/>
      <c r="DP41" s="155" t="s">
        <v>40</v>
      </c>
      <c r="DQ41" s="158"/>
      <c r="DR41" s="153" t="s">
        <v>40</v>
      </c>
      <c r="DS41" s="155" t="s">
        <v>40</v>
      </c>
      <c r="DT41" s="155" t="s">
        <v>40</v>
      </c>
      <c r="DU41" s="155" t="s">
        <v>40</v>
      </c>
      <c r="DV41" s="158"/>
      <c r="DW41" s="153" t="s">
        <v>40</v>
      </c>
      <c r="DX41" s="155" t="s">
        <v>40</v>
      </c>
      <c r="DY41" s="155" t="s">
        <v>40</v>
      </c>
      <c r="DZ41" s="155" t="s">
        <v>40</v>
      </c>
      <c r="EA41" s="283"/>
      <c r="EB41" s="153"/>
      <c r="EC41" s="155">
        <v>85</v>
      </c>
      <c r="ED41" s="155">
        <v>97.5</v>
      </c>
      <c r="EE41" s="155" t="s">
        <v>40</v>
      </c>
      <c r="EF41" s="158">
        <v>77.142857142857139</v>
      </c>
      <c r="EG41" s="153"/>
      <c r="EH41" s="155"/>
      <c r="EI41" s="155"/>
      <c r="EJ41" s="155" t="s">
        <v>92</v>
      </c>
      <c r="EK41" s="158"/>
      <c r="EL41" s="153">
        <v>25.8</v>
      </c>
      <c r="EM41" s="155">
        <v>30.1</v>
      </c>
      <c r="EN41" s="155">
        <v>32.700000000000003</v>
      </c>
      <c r="EO41" s="155" t="s">
        <v>92</v>
      </c>
      <c r="EP41" s="158">
        <v>40.844748858447488</v>
      </c>
      <c r="EQ41" s="155">
        <v>0.82</v>
      </c>
      <c r="ER41" s="155">
        <v>2</v>
      </c>
      <c r="ES41" s="155" t="s">
        <v>92</v>
      </c>
      <c r="ET41" s="155" t="s">
        <v>92</v>
      </c>
      <c r="EU41" s="158">
        <v>2.166666666666667</v>
      </c>
      <c r="EV41" s="153">
        <v>20</v>
      </c>
      <c r="EW41" s="155">
        <v>14.6</v>
      </c>
      <c r="EX41" s="155" t="s">
        <v>92</v>
      </c>
      <c r="EY41" s="155" t="s">
        <v>92</v>
      </c>
      <c r="EZ41" s="158">
        <v>15.25</v>
      </c>
      <c r="FA41" s="153" t="s">
        <v>92</v>
      </c>
      <c r="FB41" s="155">
        <v>60.3</v>
      </c>
      <c r="FC41" s="155" t="s">
        <v>92</v>
      </c>
      <c r="FD41" s="155" t="s">
        <v>92</v>
      </c>
      <c r="FE41" s="158">
        <v>58.749999999999993</v>
      </c>
      <c r="FF41" s="153">
        <v>90.05</v>
      </c>
      <c r="FG41" s="155">
        <v>87.7</v>
      </c>
      <c r="FH41" s="155" t="s">
        <v>92</v>
      </c>
      <c r="FI41" s="155" t="s">
        <v>92</v>
      </c>
      <c r="FJ41" s="248">
        <v>88.837209302325576</v>
      </c>
      <c r="FK41" s="132"/>
      <c r="FL41" s="133"/>
    </row>
    <row r="42" spans="1:168" s="134" customFormat="1" ht="15.75" customHeight="1">
      <c r="A42" s="139" t="s">
        <v>65</v>
      </c>
      <c r="B42" s="150" t="s">
        <v>40</v>
      </c>
      <c r="C42" s="151" t="s">
        <v>40</v>
      </c>
      <c r="D42" s="151"/>
      <c r="E42" s="151" t="s">
        <v>40</v>
      </c>
      <c r="F42" s="162"/>
      <c r="G42" s="150" t="s">
        <v>40</v>
      </c>
      <c r="H42" s="151" t="s">
        <v>40</v>
      </c>
      <c r="I42" s="151"/>
      <c r="J42" s="151" t="s">
        <v>40</v>
      </c>
      <c r="K42" s="162"/>
      <c r="L42" s="150" t="s">
        <v>40</v>
      </c>
      <c r="M42" s="151" t="s">
        <v>40</v>
      </c>
      <c r="N42" s="151"/>
      <c r="O42" s="151" t="s">
        <v>40</v>
      </c>
      <c r="P42" s="162"/>
      <c r="Q42" s="150" t="s">
        <v>40</v>
      </c>
      <c r="R42" s="151" t="s">
        <v>40</v>
      </c>
      <c r="S42" s="151"/>
      <c r="T42" s="151" t="s">
        <v>40</v>
      </c>
      <c r="U42" s="162"/>
      <c r="V42" s="150" t="s">
        <v>40</v>
      </c>
      <c r="W42" s="151" t="s">
        <v>40</v>
      </c>
      <c r="X42" s="151"/>
      <c r="Y42" s="151" t="s">
        <v>40</v>
      </c>
      <c r="Z42" s="162"/>
      <c r="AA42" s="150" t="s">
        <v>40</v>
      </c>
      <c r="AB42" s="151" t="s">
        <v>40</v>
      </c>
      <c r="AC42" s="151"/>
      <c r="AD42" s="151" t="s">
        <v>40</v>
      </c>
      <c r="AE42" s="162"/>
      <c r="AF42" s="150" t="s">
        <v>40</v>
      </c>
      <c r="AG42" s="151" t="s">
        <v>40</v>
      </c>
      <c r="AH42" s="151"/>
      <c r="AI42" s="151" t="s">
        <v>40</v>
      </c>
      <c r="AJ42" s="162"/>
      <c r="AK42" s="150" t="s">
        <v>40</v>
      </c>
      <c r="AL42" s="151" t="s">
        <v>40</v>
      </c>
      <c r="AM42" s="151"/>
      <c r="AN42" s="151" t="s">
        <v>40</v>
      </c>
      <c r="AO42" s="162"/>
      <c r="AP42" s="150" t="s">
        <v>40</v>
      </c>
      <c r="AQ42" s="151" t="s">
        <v>40</v>
      </c>
      <c r="AR42" s="151"/>
      <c r="AS42" s="151" t="s">
        <v>40</v>
      </c>
      <c r="AT42" s="162"/>
      <c r="AU42" s="150" t="s">
        <v>40</v>
      </c>
      <c r="AV42" s="151" t="s">
        <v>40</v>
      </c>
      <c r="AW42" s="151"/>
      <c r="AX42" s="151" t="s">
        <v>40</v>
      </c>
      <c r="AY42" s="162"/>
      <c r="AZ42" s="150" t="s">
        <v>40</v>
      </c>
      <c r="BA42" s="151" t="s">
        <v>40</v>
      </c>
      <c r="BB42" s="151"/>
      <c r="BC42" s="151" t="s">
        <v>40</v>
      </c>
      <c r="BD42" s="162"/>
      <c r="BE42" s="150" t="s">
        <v>40</v>
      </c>
      <c r="BF42" s="151" t="s">
        <v>40</v>
      </c>
      <c r="BG42" s="151" t="s">
        <v>40</v>
      </c>
      <c r="BH42" s="151" t="s">
        <v>40</v>
      </c>
      <c r="BI42" s="162"/>
      <c r="BJ42" s="150" t="s">
        <v>40</v>
      </c>
      <c r="BK42" s="151" t="s">
        <v>40</v>
      </c>
      <c r="BL42" s="151"/>
      <c r="BM42" s="151" t="s">
        <v>40</v>
      </c>
      <c r="BN42" s="162"/>
      <c r="BO42" s="179" t="s">
        <v>40</v>
      </c>
      <c r="BP42" s="56" t="s">
        <v>40</v>
      </c>
      <c r="BQ42" s="56"/>
      <c r="BR42" s="56" t="s">
        <v>40</v>
      </c>
      <c r="BS42" s="180"/>
      <c r="BT42" s="150" t="s">
        <v>40</v>
      </c>
      <c r="BU42" s="151" t="s">
        <v>40</v>
      </c>
      <c r="BV42" s="151"/>
      <c r="BW42" s="151" t="s">
        <v>40</v>
      </c>
      <c r="BX42" s="162"/>
      <c r="BY42" s="150" t="s">
        <v>40</v>
      </c>
      <c r="BZ42" s="151" t="s">
        <v>40</v>
      </c>
      <c r="CA42" s="151"/>
      <c r="CB42" s="151" t="s">
        <v>40</v>
      </c>
      <c r="CC42" s="162"/>
      <c r="CD42" s="150" t="s">
        <v>40</v>
      </c>
      <c r="CE42" s="151" t="s">
        <v>40</v>
      </c>
      <c r="CF42" s="151" t="s">
        <v>40</v>
      </c>
      <c r="CG42" s="151" t="s">
        <v>40</v>
      </c>
      <c r="CH42" s="162"/>
      <c r="CI42" s="150" t="s">
        <v>40</v>
      </c>
      <c r="CJ42" s="151" t="s">
        <v>40</v>
      </c>
      <c r="CK42" s="151"/>
      <c r="CL42" s="151" t="s">
        <v>40</v>
      </c>
      <c r="CM42" s="162"/>
      <c r="CN42" s="150" t="s">
        <v>40</v>
      </c>
      <c r="CO42" s="151" t="s">
        <v>40</v>
      </c>
      <c r="CP42" s="151"/>
      <c r="CQ42" s="151" t="s">
        <v>40</v>
      </c>
      <c r="CR42" s="162"/>
      <c r="CS42" s="150" t="s">
        <v>40</v>
      </c>
      <c r="CT42" s="151" t="s">
        <v>40</v>
      </c>
      <c r="CU42" s="151"/>
      <c r="CV42" s="151" t="s">
        <v>40</v>
      </c>
      <c r="CW42" s="162"/>
      <c r="CX42" s="150" t="s">
        <v>40</v>
      </c>
      <c r="CY42" s="151" t="s">
        <v>40</v>
      </c>
      <c r="CZ42" s="151"/>
      <c r="DA42" s="151" t="s">
        <v>40</v>
      </c>
      <c r="DB42" s="162"/>
      <c r="DC42" s="150" t="s">
        <v>40</v>
      </c>
      <c r="DD42" s="151" t="s">
        <v>40</v>
      </c>
      <c r="DE42" s="151"/>
      <c r="DF42" s="151"/>
      <c r="DG42" s="162"/>
      <c r="DH42" s="150" t="s">
        <v>40</v>
      </c>
      <c r="DI42" s="151" t="s">
        <v>40</v>
      </c>
      <c r="DJ42" s="151"/>
      <c r="DK42" s="151" t="s">
        <v>40</v>
      </c>
      <c r="DL42" s="162"/>
      <c r="DM42" s="150" t="s">
        <v>40</v>
      </c>
      <c r="DN42" s="151" t="s">
        <v>40</v>
      </c>
      <c r="DO42" s="151"/>
      <c r="DP42" s="151" t="s">
        <v>40</v>
      </c>
      <c r="DQ42" s="162"/>
      <c r="DR42" s="150" t="s">
        <v>40</v>
      </c>
      <c r="DS42" s="151" t="s">
        <v>40</v>
      </c>
      <c r="DT42" s="151" t="s">
        <v>40</v>
      </c>
      <c r="DU42" s="151" t="s">
        <v>40</v>
      </c>
      <c r="DV42" s="162"/>
      <c r="DW42" s="150" t="s">
        <v>40</v>
      </c>
      <c r="DX42" s="151" t="s">
        <v>40</v>
      </c>
      <c r="DY42" s="151" t="s">
        <v>40</v>
      </c>
      <c r="DZ42" s="151" t="s">
        <v>40</v>
      </c>
      <c r="EA42" s="285"/>
      <c r="EB42" s="150"/>
      <c r="EC42" s="151"/>
      <c r="ED42" s="151"/>
      <c r="EE42" s="151" t="s">
        <v>40</v>
      </c>
      <c r="EF42" s="162"/>
      <c r="EG42" s="150"/>
      <c r="EH42" s="151"/>
      <c r="EI42" s="151"/>
      <c r="EJ42" s="151" t="s">
        <v>92</v>
      </c>
      <c r="EK42" s="162"/>
      <c r="EL42" s="150" t="s">
        <v>92</v>
      </c>
      <c r="EM42" s="151" t="s">
        <v>92</v>
      </c>
      <c r="EN42" s="151"/>
      <c r="EO42" s="151" t="s">
        <v>92</v>
      </c>
      <c r="EP42" s="162"/>
      <c r="EQ42" s="151" t="s">
        <v>92</v>
      </c>
      <c r="ER42" s="151" t="s">
        <v>92</v>
      </c>
      <c r="ES42" s="151" t="s">
        <v>92</v>
      </c>
      <c r="ET42" s="151" t="s">
        <v>92</v>
      </c>
      <c r="EU42" s="162"/>
      <c r="EV42" s="150" t="s">
        <v>92</v>
      </c>
      <c r="EW42" s="151" t="s">
        <v>92</v>
      </c>
      <c r="EX42" s="151" t="s">
        <v>92</v>
      </c>
      <c r="EY42" s="151" t="s">
        <v>92</v>
      </c>
      <c r="EZ42" s="162"/>
      <c r="FA42" s="150" t="s">
        <v>92</v>
      </c>
      <c r="FB42" s="151" t="s">
        <v>92</v>
      </c>
      <c r="FC42" s="151" t="s">
        <v>92</v>
      </c>
      <c r="FD42" s="151" t="s">
        <v>92</v>
      </c>
      <c r="FE42" s="162"/>
      <c r="FF42" s="150" t="s">
        <v>92</v>
      </c>
      <c r="FG42" s="151" t="s">
        <v>92</v>
      </c>
      <c r="FH42" s="151" t="s">
        <v>92</v>
      </c>
      <c r="FI42" s="151" t="s">
        <v>92</v>
      </c>
      <c r="FJ42" s="252"/>
      <c r="FK42" s="132"/>
      <c r="FL42" s="133"/>
    </row>
    <row r="43" spans="1:168" s="134" customFormat="1" ht="15" customHeight="1">
      <c r="A43" s="139" t="s">
        <v>66</v>
      </c>
      <c r="B43" s="154">
        <v>10.8</v>
      </c>
      <c r="C43" s="156">
        <v>19.3</v>
      </c>
      <c r="D43" s="156">
        <v>1739.456419868791</v>
      </c>
      <c r="E43" s="156">
        <v>1928.1386501338593</v>
      </c>
      <c r="F43" s="161">
        <v>1876.3796909492273</v>
      </c>
      <c r="G43" s="154">
        <v>1500</v>
      </c>
      <c r="H43" s="156">
        <v>2230.7692307692305</v>
      </c>
      <c r="I43" s="156">
        <v>1928.5714285714287</v>
      </c>
      <c r="J43" s="156">
        <v>2000</v>
      </c>
      <c r="K43" s="161">
        <v>2000</v>
      </c>
      <c r="L43" s="154">
        <v>800.38022813688201</v>
      </c>
      <c r="M43" s="156">
        <v>1101.2345679012346</v>
      </c>
      <c r="N43" s="156">
        <v>795.45454545454538</v>
      </c>
      <c r="O43" s="156">
        <v>800</v>
      </c>
      <c r="P43" s="161">
        <v>799.99999999999989</v>
      </c>
      <c r="Q43" s="154" t="s">
        <v>40</v>
      </c>
      <c r="R43" s="156" t="s">
        <v>40</v>
      </c>
      <c r="S43" s="156"/>
      <c r="T43" s="156" t="s">
        <v>40</v>
      </c>
      <c r="U43" s="161"/>
      <c r="V43" s="154"/>
      <c r="W43" s="156"/>
      <c r="X43" s="156">
        <v>1000</v>
      </c>
      <c r="Y43" s="156">
        <v>1000</v>
      </c>
      <c r="Z43" s="161">
        <v>1000</v>
      </c>
      <c r="AA43" s="154">
        <v>1054.8780487804877</v>
      </c>
      <c r="AB43" s="156">
        <v>1644.6858029480218</v>
      </c>
      <c r="AC43" s="156">
        <v>991.73553719008271</v>
      </c>
      <c r="AD43" s="156">
        <v>1028.846153846154</v>
      </c>
      <c r="AE43" s="161">
        <v>1029.7029702970297</v>
      </c>
      <c r="AF43" s="154">
        <v>500</v>
      </c>
      <c r="AG43" s="156">
        <v>1000</v>
      </c>
      <c r="AH43" s="156">
        <v>1000</v>
      </c>
      <c r="AI43" s="156">
        <v>948.05194805194799</v>
      </c>
      <c r="AJ43" s="161">
        <v>956.52173913043475</v>
      </c>
      <c r="AK43" s="154" t="s">
        <v>40</v>
      </c>
      <c r="AL43" s="156" t="s">
        <v>40</v>
      </c>
      <c r="AM43" s="156"/>
      <c r="AN43" s="156" t="s">
        <v>40</v>
      </c>
      <c r="AO43" s="161"/>
      <c r="AP43" s="154">
        <v>1075</v>
      </c>
      <c r="AQ43" s="156">
        <v>1871</v>
      </c>
      <c r="AR43" s="156">
        <v>1626</v>
      </c>
      <c r="AS43" s="156">
        <v>1818</v>
      </c>
      <c r="AT43" s="161">
        <v>1770.7662588538312</v>
      </c>
      <c r="AU43" s="154">
        <v>800</v>
      </c>
      <c r="AV43" s="156">
        <v>800.98522167487681</v>
      </c>
      <c r="AW43" s="156">
        <v>801.32450331125824</v>
      </c>
      <c r="AX43" s="156">
        <v>800</v>
      </c>
      <c r="AY43" s="161">
        <v>803.68098159509213</v>
      </c>
      <c r="AZ43" s="154">
        <v>797.75280898876395</v>
      </c>
      <c r="BA43" s="156">
        <v>1000</v>
      </c>
      <c r="BB43" s="156">
        <v>1000</v>
      </c>
      <c r="BC43" s="156">
        <v>1000</v>
      </c>
      <c r="BD43" s="161">
        <v>1000</v>
      </c>
      <c r="BE43" s="154">
        <v>840.90909090909088</v>
      </c>
      <c r="BF43" s="156">
        <v>727.27272727272725</v>
      </c>
      <c r="BG43" s="156">
        <v>1500</v>
      </c>
      <c r="BH43" s="156">
        <v>922.69326683291774</v>
      </c>
      <c r="BI43" s="161">
        <v>932.5</v>
      </c>
      <c r="BJ43" s="154">
        <v>828.66306549628644</v>
      </c>
      <c r="BK43" s="156">
        <v>898.27509951348975</v>
      </c>
      <c r="BL43" s="156">
        <v>938.82352941176475</v>
      </c>
      <c r="BM43" s="156">
        <v>901.41612200435725</v>
      </c>
      <c r="BN43" s="161">
        <v>898.27586206896558</v>
      </c>
      <c r="BO43" s="176">
        <v>1006</v>
      </c>
      <c r="BP43" s="177">
        <v>1533</v>
      </c>
      <c r="BQ43" s="177">
        <v>1453</v>
      </c>
      <c r="BR43" s="177">
        <v>1585</v>
      </c>
      <c r="BS43" s="178">
        <v>1533.5208626347865</v>
      </c>
      <c r="BT43" s="154" t="s">
        <v>40</v>
      </c>
      <c r="BU43" s="156" t="s">
        <v>40</v>
      </c>
      <c r="BV43" s="156"/>
      <c r="BW43" s="156" t="s">
        <v>40</v>
      </c>
      <c r="BX43" s="161"/>
      <c r="BY43" s="154"/>
      <c r="BZ43" s="156"/>
      <c r="CA43" s="156">
        <v>1000</v>
      </c>
      <c r="CB43" s="156">
        <v>604.31654676258995</v>
      </c>
      <c r="CC43" s="161">
        <v>1000</v>
      </c>
      <c r="CD43" s="154" t="s">
        <v>40</v>
      </c>
      <c r="CE43" s="156" t="s">
        <v>40</v>
      </c>
      <c r="CF43" s="156" t="s">
        <v>40</v>
      </c>
      <c r="CG43" s="156" t="s">
        <v>40</v>
      </c>
      <c r="CH43" s="161"/>
      <c r="CI43" s="154" t="s">
        <v>40</v>
      </c>
      <c r="CJ43" s="156" t="s">
        <v>40</v>
      </c>
      <c r="CK43" s="156"/>
      <c r="CL43" s="156" t="s">
        <v>40</v>
      </c>
      <c r="CM43" s="161"/>
      <c r="CN43" s="154" t="s">
        <v>40</v>
      </c>
      <c r="CO43" s="156" t="s">
        <v>40</v>
      </c>
      <c r="CP43" s="156"/>
      <c r="CQ43" s="156" t="s">
        <v>40</v>
      </c>
      <c r="CR43" s="161"/>
      <c r="CS43" s="154">
        <v>680</v>
      </c>
      <c r="CT43" s="156">
        <v>750</v>
      </c>
      <c r="CU43" s="156">
        <v>703.5175879396985</v>
      </c>
      <c r="CV43" s="156">
        <v>604.31654676258995</v>
      </c>
      <c r="CW43" s="161">
        <v>666.66666666666652</v>
      </c>
      <c r="CX43" s="154"/>
      <c r="CY43" s="156"/>
      <c r="CZ43" s="156">
        <v>79402.985074626864</v>
      </c>
      <c r="DA43" s="156">
        <v>80000</v>
      </c>
      <c r="DB43" s="161">
        <v>79402.985074626864</v>
      </c>
      <c r="DC43" s="154" t="s">
        <v>40</v>
      </c>
      <c r="DD43" s="156" t="s">
        <v>40</v>
      </c>
      <c r="DE43" s="156"/>
      <c r="DF43" s="156"/>
      <c r="DG43" s="161"/>
      <c r="DH43" s="154" t="s">
        <v>40</v>
      </c>
      <c r="DI43" s="156" t="s">
        <v>40</v>
      </c>
      <c r="DJ43" s="156"/>
      <c r="DK43" s="156" t="s">
        <v>40</v>
      </c>
      <c r="DL43" s="161"/>
      <c r="DM43" s="154" t="s">
        <v>40</v>
      </c>
      <c r="DN43" s="156" t="s">
        <v>40</v>
      </c>
      <c r="DO43" s="156"/>
      <c r="DP43" s="156" t="s">
        <v>40</v>
      </c>
      <c r="DQ43" s="161"/>
      <c r="DR43" s="154" t="s">
        <v>40</v>
      </c>
      <c r="DS43" s="156" t="s">
        <v>40</v>
      </c>
      <c r="DT43" s="156" t="s">
        <v>40</v>
      </c>
      <c r="DU43" s="156" t="s">
        <v>40</v>
      </c>
      <c r="DV43" s="161"/>
      <c r="DW43" s="154" t="s">
        <v>40</v>
      </c>
      <c r="DX43" s="156" t="s">
        <v>40</v>
      </c>
      <c r="DY43" s="156" t="s">
        <v>40</v>
      </c>
      <c r="DZ43" s="156" t="s">
        <v>40</v>
      </c>
      <c r="EA43" s="283"/>
      <c r="EB43" s="154"/>
      <c r="EC43" s="156"/>
      <c r="ED43" s="156"/>
      <c r="EE43" s="156" t="s">
        <v>40</v>
      </c>
      <c r="EF43" s="161"/>
      <c r="EG43" s="154"/>
      <c r="EH43" s="156"/>
      <c r="EI43" s="156"/>
      <c r="EJ43" s="156" t="s">
        <v>92</v>
      </c>
      <c r="EK43" s="161"/>
      <c r="EL43" s="154" t="s">
        <v>92</v>
      </c>
      <c r="EM43" s="156" t="s">
        <v>92</v>
      </c>
      <c r="EN43" s="156"/>
      <c r="EO43" s="156" t="s">
        <v>92</v>
      </c>
      <c r="EP43" s="161"/>
      <c r="EQ43" s="156" t="s">
        <v>92</v>
      </c>
      <c r="ER43" s="156" t="s">
        <v>92</v>
      </c>
      <c r="ES43" s="156" t="s">
        <v>92</v>
      </c>
      <c r="ET43" s="156" t="s">
        <v>92</v>
      </c>
      <c r="EU43" s="161"/>
      <c r="EV43" s="154" t="s">
        <v>92</v>
      </c>
      <c r="EW43" s="156" t="s">
        <v>92</v>
      </c>
      <c r="EX43" s="156" t="s">
        <v>92</v>
      </c>
      <c r="EY43" s="156" t="s">
        <v>92</v>
      </c>
      <c r="EZ43" s="161"/>
      <c r="FA43" s="154" t="s">
        <v>92</v>
      </c>
      <c r="FB43" s="156" t="s">
        <v>92</v>
      </c>
      <c r="FC43" s="156" t="s">
        <v>92</v>
      </c>
      <c r="FD43" s="156" t="s">
        <v>92</v>
      </c>
      <c r="FE43" s="161"/>
      <c r="FF43" s="154" t="s">
        <v>92</v>
      </c>
      <c r="FG43" s="156" t="s">
        <v>92</v>
      </c>
      <c r="FH43" s="156" t="s">
        <v>92</v>
      </c>
      <c r="FI43" s="156" t="s">
        <v>92</v>
      </c>
      <c r="FJ43" s="251"/>
      <c r="FK43" s="132"/>
      <c r="FL43" s="133"/>
    </row>
    <row r="44" spans="1:168" s="134" customFormat="1" ht="15" customHeight="1">
      <c r="A44" s="139" t="s">
        <v>67</v>
      </c>
      <c r="B44" s="150">
        <v>1650</v>
      </c>
      <c r="C44" s="151">
        <v>1650</v>
      </c>
      <c r="D44" s="151">
        <v>1650</v>
      </c>
      <c r="E44" s="151">
        <v>1712</v>
      </c>
      <c r="F44" s="162">
        <v>1805</v>
      </c>
      <c r="G44" s="150" t="s">
        <v>40</v>
      </c>
      <c r="H44" s="151" t="s">
        <v>40</v>
      </c>
      <c r="I44" s="151"/>
      <c r="J44" s="151" t="s">
        <v>40</v>
      </c>
      <c r="K44" s="162"/>
      <c r="L44" s="150" t="s">
        <v>40</v>
      </c>
      <c r="M44" s="151" t="s">
        <v>40</v>
      </c>
      <c r="N44" s="151"/>
      <c r="O44" s="151" t="s">
        <v>40</v>
      </c>
      <c r="P44" s="162"/>
      <c r="Q44" s="150">
        <v>1666.6666666666667</v>
      </c>
      <c r="R44" s="151">
        <v>1333.3333333333335</v>
      </c>
      <c r="S44" s="151"/>
      <c r="T44" s="151" t="s">
        <v>40</v>
      </c>
      <c r="U44" s="162">
        <v>1392.8571428571429</v>
      </c>
      <c r="V44" s="150" t="s">
        <v>40</v>
      </c>
      <c r="W44" s="151" t="s">
        <v>40</v>
      </c>
      <c r="X44" s="151"/>
      <c r="Y44" s="151" t="s">
        <v>40</v>
      </c>
      <c r="Z44" s="162"/>
      <c r="AA44" s="150" t="s">
        <v>40</v>
      </c>
      <c r="AB44" s="151" t="s">
        <v>40</v>
      </c>
      <c r="AC44" s="151"/>
      <c r="AD44" s="151" t="s">
        <v>40</v>
      </c>
      <c r="AE44" s="162"/>
      <c r="AF44" s="150" t="s">
        <v>40</v>
      </c>
      <c r="AG44" s="151" t="s">
        <v>40</v>
      </c>
      <c r="AH44" s="151"/>
      <c r="AI44" s="151" t="s">
        <v>40</v>
      </c>
      <c r="AJ44" s="162"/>
      <c r="AK44" s="150" t="s">
        <v>40</v>
      </c>
      <c r="AL44" s="151" t="s">
        <v>40</v>
      </c>
      <c r="AM44" s="151"/>
      <c r="AN44" s="151" t="s">
        <v>40</v>
      </c>
      <c r="AO44" s="162"/>
      <c r="AP44" s="150">
        <v>1652</v>
      </c>
      <c r="AQ44" s="151">
        <v>1609</v>
      </c>
      <c r="AR44" s="151">
        <v>1650</v>
      </c>
      <c r="AS44" s="151">
        <v>1669</v>
      </c>
      <c r="AT44" s="162">
        <v>1754.3859649122805</v>
      </c>
      <c r="AU44" s="150" t="s">
        <v>40</v>
      </c>
      <c r="AV44" s="151" t="s">
        <v>40</v>
      </c>
      <c r="AW44" s="151"/>
      <c r="AX44" s="151" t="s">
        <v>40</v>
      </c>
      <c r="AY44" s="162"/>
      <c r="AZ44" s="150" t="s">
        <v>40</v>
      </c>
      <c r="BA44" s="151" t="s">
        <v>40</v>
      </c>
      <c r="BB44" s="151"/>
      <c r="BC44" s="151" t="s">
        <v>40</v>
      </c>
      <c r="BD44" s="162"/>
      <c r="BE44" s="150" t="s">
        <v>40</v>
      </c>
      <c r="BF44" s="151" t="s">
        <v>40</v>
      </c>
      <c r="BG44" s="151" t="s">
        <v>40</v>
      </c>
      <c r="BH44" s="151" t="s">
        <v>40</v>
      </c>
      <c r="BI44" s="162"/>
      <c r="BJ44" s="150">
        <v>846.15384615384619</v>
      </c>
      <c r="BK44" s="151">
        <v>846.15384615384619</v>
      </c>
      <c r="BL44" s="151"/>
      <c r="BM44" s="151" t="s">
        <v>40</v>
      </c>
      <c r="BN44" s="162"/>
      <c r="BO44" s="179">
        <v>1361</v>
      </c>
      <c r="BP44" s="56">
        <v>1333</v>
      </c>
      <c r="BQ44" s="56">
        <v>1650</v>
      </c>
      <c r="BR44" s="56">
        <v>1669</v>
      </c>
      <c r="BS44" s="180">
        <v>1754.3859649122805</v>
      </c>
      <c r="BT44" s="150" t="s">
        <v>40</v>
      </c>
      <c r="BU44" s="151" t="s">
        <v>40</v>
      </c>
      <c r="BV44" s="151"/>
      <c r="BW44" s="151" t="s">
        <v>40</v>
      </c>
      <c r="BX44" s="162"/>
      <c r="BY44" s="150" t="s">
        <v>40</v>
      </c>
      <c r="BZ44" s="151" t="s">
        <v>40</v>
      </c>
      <c r="CA44" s="151"/>
      <c r="CB44" s="151" t="s">
        <v>40</v>
      </c>
      <c r="CC44" s="162"/>
      <c r="CD44" s="150" t="s">
        <v>40</v>
      </c>
      <c r="CE44" s="151" t="s">
        <v>40</v>
      </c>
      <c r="CF44" s="151" t="s">
        <v>40</v>
      </c>
      <c r="CG44" s="151" t="s">
        <v>40</v>
      </c>
      <c r="CH44" s="162"/>
      <c r="CI44" s="150" t="s">
        <v>40</v>
      </c>
      <c r="CJ44" s="151" t="s">
        <v>40</v>
      </c>
      <c r="CK44" s="151"/>
      <c r="CL44" s="151" t="s">
        <v>40</v>
      </c>
      <c r="CM44" s="162"/>
      <c r="CN44" s="150" t="s">
        <v>40</v>
      </c>
      <c r="CO44" s="151" t="s">
        <v>40</v>
      </c>
      <c r="CP44" s="151"/>
      <c r="CQ44" s="151" t="s">
        <v>40</v>
      </c>
      <c r="CR44" s="162"/>
      <c r="CS44" s="150" t="s">
        <v>40</v>
      </c>
      <c r="CT44" s="151" t="s">
        <v>40</v>
      </c>
      <c r="CU44" s="151"/>
      <c r="CV44" s="151" t="s">
        <v>40</v>
      </c>
      <c r="CW44" s="162"/>
      <c r="CX44" s="150" t="s">
        <v>40</v>
      </c>
      <c r="CY44" s="151" t="s">
        <v>40</v>
      </c>
      <c r="CZ44" s="151"/>
      <c r="DA44" s="151" t="s">
        <v>40</v>
      </c>
      <c r="DB44" s="162"/>
      <c r="DC44" s="150" t="s">
        <v>40</v>
      </c>
      <c r="DD44" s="151" t="s">
        <v>40</v>
      </c>
      <c r="DE44" s="151"/>
      <c r="DF44" s="151"/>
      <c r="DG44" s="162"/>
      <c r="DH44" s="150" t="s">
        <v>40</v>
      </c>
      <c r="DI44" s="151" t="s">
        <v>40</v>
      </c>
      <c r="DJ44" s="151"/>
      <c r="DK44" s="151" t="s">
        <v>40</v>
      </c>
      <c r="DL44" s="162"/>
      <c r="DM44" s="150" t="s">
        <v>40</v>
      </c>
      <c r="DN44" s="151" t="s">
        <v>40</v>
      </c>
      <c r="DO44" s="151"/>
      <c r="DP44" s="151" t="s">
        <v>40</v>
      </c>
      <c r="DQ44" s="162"/>
      <c r="DR44" s="150" t="s">
        <v>40</v>
      </c>
      <c r="DS44" s="151" t="s">
        <v>40</v>
      </c>
      <c r="DT44" s="151" t="s">
        <v>40</v>
      </c>
      <c r="DU44" s="151" t="s">
        <v>40</v>
      </c>
      <c r="DV44" s="162"/>
      <c r="DW44" s="150" t="s">
        <v>40</v>
      </c>
      <c r="DX44" s="151" t="s">
        <v>40</v>
      </c>
      <c r="DY44" s="151" t="s">
        <v>40</v>
      </c>
      <c r="DZ44" s="151" t="s">
        <v>40</v>
      </c>
      <c r="EA44" s="285"/>
      <c r="EB44" s="150"/>
      <c r="EC44" s="151"/>
      <c r="ED44" s="151"/>
      <c r="EE44" s="151" t="s">
        <v>40</v>
      </c>
      <c r="EF44" s="162"/>
      <c r="EG44" s="150"/>
      <c r="EH44" s="151"/>
      <c r="EI44" s="151"/>
      <c r="EJ44" s="151" t="s">
        <v>92</v>
      </c>
      <c r="EK44" s="162"/>
      <c r="EL44" s="150" t="s">
        <v>92</v>
      </c>
      <c r="EM44" s="151" t="s">
        <v>92</v>
      </c>
      <c r="EN44" s="151"/>
      <c r="EO44" s="151" t="s">
        <v>92</v>
      </c>
      <c r="EP44" s="162"/>
      <c r="EQ44" s="151" t="s">
        <v>92</v>
      </c>
      <c r="ER44" s="151" t="s">
        <v>92</v>
      </c>
      <c r="ES44" s="151" t="s">
        <v>92</v>
      </c>
      <c r="ET44" s="151" t="s">
        <v>92</v>
      </c>
      <c r="EU44" s="162"/>
      <c r="EV44" s="150" t="s">
        <v>92</v>
      </c>
      <c r="EW44" s="151" t="s">
        <v>92</v>
      </c>
      <c r="EX44" s="151" t="s">
        <v>92</v>
      </c>
      <c r="EY44" s="151" t="s">
        <v>92</v>
      </c>
      <c r="EZ44" s="162"/>
      <c r="FA44" s="150" t="s">
        <v>92</v>
      </c>
      <c r="FB44" s="151" t="s">
        <v>92</v>
      </c>
      <c r="FC44" s="151" t="s">
        <v>92</v>
      </c>
      <c r="FD44" s="151" t="s">
        <v>92</v>
      </c>
      <c r="FE44" s="162"/>
      <c r="FF44" s="150" t="s">
        <v>92</v>
      </c>
      <c r="FG44" s="151" t="s">
        <v>92</v>
      </c>
      <c r="FH44" s="151" t="s">
        <v>92</v>
      </c>
      <c r="FI44" s="151" t="s">
        <v>92</v>
      </c>
      <c r="FJ44" s="252"/>
      <c r="FK44" s="132"/>
      <c r="FL44" s="133"/>
    </row>
    <row r="45" spans="1:168" s="134" customFormat="1" ht="15" customHeight="1">
      <c r="A45" s="139" t="s">
        <v>68</v>
      </c>
      <c r="B45" s="153">
        <v>2834.3840101646874</v>
      </c>
      <c r="C45" s="155">
        <v>2786.6572036905609</v>
      </c>
      <c r="D45" s="155">
        <v>2884.6715328467158</v>
      </c>
      <c r="E45" s="155">
        <v>2935.323383084577</v>
      </c>
      <c r="F45" s="158">
        <v>4905.6291390728475</v>
      </c>
      <c r="G45" s="153">
        <v>4352.1126760563384</v>
      </c>
      <c r="H45" s="155">
        <v>4339.5481550969362</v>
      </c>
      <c r="I45" s="155">
        <v>4348.7179487179483</v>
      </c>
      <c r="J45" s="155">
        <v>4406.2078272604585</v>
      </c>
      <c r="K45" s="158">
        <v>4418.0584551148222</v>
      </c>
      <c r="L45" s="153">
        <v>969.81707317073176</v>
      </c>
      <c r="M45" s="155">
        <v>965.82466567607719</v>
      </c>
      <c r="N45" s="155">
        <v>964.96815286624189</v>
      </c>
      <c r="O45" s="155">
        <v>965.51724137931024</v>
      </c>
      <c r="P45" s="158">
        <v>910.49382716049388</v>
      </c>
      <c r="Q45" s="153">
        <v>1916.6666666666665</v>
      </c>
      <c r="R45" s="155">
        <v>1851.8518518518517</v>
      </c>
      <c r="S45" s="155">
        <v>1868.0555555555557</v>
      </c>
      <c r="T45" s="155">
        <v>1875</v>
      </c>
      <c r="U45" s="158">
        <v>2513.1578947368421</v>
      </c>
      <c r="V45" s="153"/>
      <c r="W45" s="155">
        <v>36000</v>
      </c>
      <c r="X45" s="155">
        <v>20750</v>
      </c>
      <c r="Y45" s="155" t="s">
        <v>40</v>
      </c>
      <c r="Z45" s="158">
        <v>20750</v>
      </c>
      <c r="AA45" s="153" t="s">
        <v>40</v>
      </c>
      <c r="AB45" s="155" t="s">
        <v>40</v>
      </c>
      <c r="AC45" s="155"/>
      <c r="AD45" s="155" t="s">
        <v>40</v>
      </c>
      <c r="AE45" s="158"/>
      <c r="AF45" s="153" t="s">
        <v>40</v>
      </c>
      <c r="AG45" s="155" t="s">
        <v>40</v>
      </c>
      <c r="AH45" s="155"/>
      <c r="AI45" s="155" t="s">
        <v>40</v>
      </c>
      <c r="AJ45" s="158"/>
      <c r="AK45" s="153"/>
      <c r="AL45" s="155">
        <v>2702.7027027027029</v>
      </c>
      <c r="AM45" s="155">
        <v>2714.2857142857138</v>
      </c>
      <c r="AN45" s="155">
        <v>4000</v>
      </c>
      <c r="AO45" s="158">
        <v>3000</v>
      </c>
      <c r="AP45" s="153">
        <v>3670</v>
      </c>
      <c r="AQ45" s="155">
        <v>3672</v>
      </c>
      <c r="AR45" s="155">
        <v>3586</v>
      </c>
      <c r="AS45" s="155">
        <v>3548</v>
      </c>
      <c r="AT45" s="158">
        <v>4060.5455755156354</v>
      </c>
      <c r="AU45" s="153">
        <v>1837.5</v>
      </c>
      <c r="AV45" s="155">
        <v>1749.9999999999998</v>
      </c>
      <c r="AW45" s="155">
        <v>1727.272727272727</v>
      </c>
      <c r="AX45" s="155">
        <v>1724.1379310344828</v>
      </c>
      <c r="AY45" s="158"/>
      <c r="AZ45" s="153"/>
      <c r="BA45" s="155">
        <v>881.57894736842115</v>
      </c>
      <c r="BB45" s="155">
        <v>7000.0000000000009</v>
      </c>
      <c r="BC45" s="155" t="e">
        <v>#DIV/0!</v>
      </c>
      <c r="BD45" s="158">
        <v>1500</v>
      </c>
      <c r="BE45" s="153" t="s">
        <v>40</v>
      </c>
      <c r="BF45" s="155" t="s">
        <v>40</v>
      </c>
      <c r="BG45" s="155" t="s">
        <v>40</v>
      </c>
      <c r="BH45" s="155" t="s">
        <v>40</v>
      </c>
      <c r="BI45" s="158"/>
      <c r="BJ45" s="153">
        <v>2007.4999999999998</v>
      </c>
      <c r="BK45" s="155">
        <v>1611.3445378151257</v>
      </c>
      <c r="BL45" s="155">
        <v>1938.8888888888885</v>
      </c>
      <c r="BM45" s="155">
        <v>2096.7741935483868</v>
      </c>
      <c r="BN45" s="158">
        <v>1500</v>
      </c>
      <c r="BO45" s="169">
        <v>3649</v>
      </c>
      <c r="BP45" s="170">
        <v>3647</v>
      </c>
      <c r="BQ45" s="170">
        <v>3567</v>
      </c>
      <c r="BR45" s="170">
        <v>3531</v>
      </c>
      <c r="BS45" s="171">
        <v>4057.1428571428578</v>
      </c>
      <c r="BT45" s="153" t="s">
        <v>40</v>
      </c>
      <c r="BU45" s="155" t="s">
        <v>40</v>
      </c>
      <c r="BV45" s="155"/>
      <c r="BW45" s="155" t="s">
        <v>40</v>
      </c>
      <c r="BX45" s="158"/>
      <c r="BY45" s="153" t="s">
        <v>40</v>
      </c>
      <c r="BZ45" s="155" t="s">
        <v>40</v>
      </c>
      <c r="CA45" s="155"/>
      <c r="CB45" s="155" t="s">
        <v>40</v>
      </c>
      <c r="CC45" s="158"/>
      <c r="CD45" s="153">
        <v>1256.4102564102566</v>
      </c>
      <c r="CE45" s="155">
        <v>1300</v>
      </c>
      <c r="CF45" s="155">
        <v>1250.632911392405</v>
      </c>
      <c r="CG45" s="155">
        <v>1264.7058823529412</v>
      </c>
      <c r="CH45" s="158"/>
      <c r="CI45" s="153" t="s">
        <v>40</v>
      </c>
      <c r="CJ45" s="155" t="s">
        <v>40</v>
      </c>
      <c r="CK45" s="155"/>
      <c r="CL45" s="155" t="s">
        <v>40</v>
      </c>
      <c r="CM45" s="158"/>
      <c r="CN45" s="153" t="s">
        <v>40</v>
      </c>
      <c r="CO45" s="155" t="s">
        <v>40</v>
      </c>
      <c r="CP45" s="155"/>
      <c r="CQ45" s="155" t="s">
        <v>40</v>
      </c>
      <c r="CR45" s="158"/>
      <c r="CS45" s="153">
        <v>1256.4102564102566</v>
      </c>
      <c r="CT45" s="155">
        <v>1300</v>
      </c>
      <c r="CU45" s="155">
        <v>1250.632911392405</v>
      </c>
      <c r="CV45" s="155">
        <v>1264.7058823529412</v>
      </c>
      <c r="CW45" s="158"/>
      <c r="CX45" s="153" t="s">
        <v>40</v>
      </c>
      <c r="CY45" s="155" t="s">
        <v>40</v>
      </c>
      <c r="CZ45" s="155"/>
      <c r="DA45" s="155" t="s">
        <v>40</v>
      </c>
      <c r="DB45" s="158"/>
      <c r="DC45" s="153" t="s">
        <v>40</v>
      </c>
      <c r="DD45" s="155" t="s">
        <v>40</v>
      </c>
      <c r="DE45" s="155"/>
      <c r="DF45" s="155"/>
      <c r="DG45" s="158"/>
      <c r="DH45" s="153" t="s">
        <v>40</v>
      </c>
      <c r="DI45" s="155" t="s">
        <v>40</v>
      </c>
      <c r="DJ45" s="155"/>
      <c r="DK45" s="155" t="s">
        <v>40</v>
      </c>
      <c r="DL45" s="158"/>
      <c r="DM45" s="153" t="s">
        <v>40</v>
      </c>
      <c r="DN45" s="155" t="s">
        <v>40</v>
      </c>
      <c r="DO45" s="155"/>
      <c r="DP45" s="155" t="s">
        <v>40</v>
      </c>
      <c r="DQ45" s="158"/>
      <c r="DR45" s="153" t="s">
        <v>40</v>
      </c>
      <c r="DS45" s="155" t="s">
        <v>40</v>
      </c>
      <c r="DT45" s="155" t="s">
        <v>40</v>
      </c>
      <c r="DU45" s="155" t="s">
        <v>40</v>
      </c>
      <c r="DV45" s="158"/>
      <c r="DW45" s="153" t="s">
        <v>40</v>
      </c>
      <c r="DX45" s="155" t="s">
        <v>40</v>
      </c>
      <c r="DY45" s="155" t="s">
        <v>40</v>
      </c>
      <c r="DZ45" s="155" t="s">
        <v>40</v>
      </c>
      <c r="EA45" s="283"/>
      <c r="EB45" s="153"/>
      <c r="EC45" s="155"/>
      <c r="ED45" s="155"/>
      <c r="EE45" s="155" t="s">
        <v>40</v>
      </c>
      <c r="EF45" s="158"/>
      <c r="EG45" s="153"/>
      <c r="EH45" s="155">
        <v>180</v>
      </c>
      <c r="EI45" s="155">
        <v>170</v>
      </c>
      <c r="EJ45" s="155" t="s">
        <v>92</v>
      </c>
      <c r="EK45" s="158">
        <v>231.85840707964601</v>
      </c>
      <c r="EL45" s="153" t="s">
        <v>92</v>
      </c>
      <c r="EM45" s="155" t="s">
        <v>92</v>
      </c>
      <c r="EN45" s="155"/>
      <c r="EO45" s="155" t="s">
        <v>92</v>
      </c>
      <c r="EP45" s="158"/>
      <c r="EQ45" s="155" t="s">
        <v>92</v>
      </c>
      <c r="ER45" s="155" t="s">
        <v>92</v>
      </c>
      <c r="ES45" s="155" t="s">
        <v>92</v>
      </c>
      <c r="ET45" s="155" t="s">
        <v>92</v>
      </c>
      <c r="EU45" s="158"/>
      <c r="EV45" s="153" t="s">
        <v>92</v>
      </c>
      <c r="EW45" s="155" t="s">
        <v>92</v>
      </c>
      <c r="EX45" s="155" t="s">
        <v>92</v>
      </c>
      <c r="EY45" s="155" t="s">
        <v>92</v>
      </c>
      <c r="EZ45" s="158"/>
      <c r="FA45" s="153" t="s">
        <v>92</v>
      </c>
      <c r="FB45" s="155" t="s">
        <v>92</v>
      </c>
      <c r="FC45" s="155" t="s">
        <v>92</v>
      </c>
      <c r="FD45" s="155" t="s">
        <v>92</v>
      </c>
      <c r="FE45" s="158"/>
      <c r="FF45" s="153" t="s">
        <v>92</v>
      </c>
      <c r="FG45" s="155" t="s">
        <v>92</v>
      </c>
      <c r="FH45" s="155" t="s">
        <v>92</v>
      </c>
      <c r="FI45" s="155" t="s">
        <v>92</v>
      </c>
      <c r="FJ45" s="248"/>
      <c r="FK45" s="132"/>
      <c r="FL45" s="133"/>
    </row>
    <row r="46" spans="1:168" s="134" customFormat="1" ht="15" customHeight="1">
      <c r="A46" s="139" t="s">
        <v>69</v>
      </c>
      <c r="B46" s="152"/>
      <c r="C46" s="143"/>
      <c r="D46" s="143"/>
      <c r="E46" s="143"/>
      <c r="F46" s="163"/>
      <c r="G46" s="152" t="s">
        <v>40</v>
      </c>
      <c r="H46" s="143" t="s">
        <v>40</v>
      </c>
      <c r="I46" s="143"/>
      <c r="J46" s="143" t="s">
        <v>40</v>
      </c>
      <c r="K46" s="163"/>
      <c r="L46" s="152" t="s">
        <v>40</v>
      </c>
      <c r="M46" s="143" t="s">
        <v>40</v>
      </c>
      <c r="N46" s="143"/>
      <c r="O46" s="143" t="s">
        <v>40</v>
      </c>
      <c r="P46" s="163"/>
      <c r="Q46" s="152" t="s">
        <v>40</v>
      </c>
      <c r="R46" s="143" t="s">
        <v>40</v>
      </c>
      <c r="S46" s="143"/>
      <c r="T46" s="143" t="s">
        <v>40</v>
      </c>
      <c r="U46" s="163"/>
      <c r="V46" s="152" t="s">
        <v>40</v>
      </c>
      <c r="W46" s="143" t="s">
        <v>40</v>
      </c>
      <c r="X46" s="143"/>
      <c r="Y46" s="143" t="s">
        <v>40</v>
      </c>
      <c r="Z46" s="163"/>
      <c r="AA46" s="152" t="s">
        <v>40</v>
      </c>
      <c r="AB46" s="143" t="s">
        <v>40</v>
      </c>
      <c r="AC46" s="143"/>
      <c r="AD46" s="143" t="s">
        <v>40</v>
      </c>
      <c r="AE46" s="163"/>
      <c r="AF46" s="152" t="s">
        <v>40</v>
      </c>
      <c r="AG46" s="143" t="s">
        <v>40</v>
      </c>
      <c r="AH46" s="143"/>
      <c r="AI46" s="143" t="s">
        <v>40</v>
      </c>
      <c r="AJ46" s="163"/>
      <c r="AK46" s="152" t="s">
        <v>40</v>
      </c>
      <c r="AL46" s="143" t="s">
        <v>40</v>
      </c>
      <c r="AM46" s="143"/>
      <c r="AN46" s="143" t="s">
        <v>40</v>
      </c>
      <c r="AO46" s="163"/>
      <c r="AP46" s="152" t="s">
        <v>40</v>
      </c>
      <c r="AQ46" s="143" t="s">
        <v>40</v>
      </c>
      <c r="AR46" s="143"/>
      <c r="AS46" s="143" t="s">
        <v>40</v>
      </c>
      <c r="AT46" s="163"/>
      <c r="AU46" s="152" t="s">
        <v>40</v>
      </c>
      <c r="AV46" s="143" t="s">
        <v>40</v>
      </c>
      <c r="AW46" s="143" t="s">
        <v>40</v>
      </c>
      <c r="AX46" s="143" t="s">
        <v>40</v>
      </c>
      <c r="AY46" s="163"/>
      <c r="AZ46" s="152" t="s">
        <v>40</v>
      </c>
      <c r="BA46" s="143" t="s">
        <v>40</v>
      </c>
      <c r="BB46" s="143"/>
      <c r="BC46" s="143" t="s">
        <v>40</v>
      </c>
      <c r="BD46" s="163"/>
      <c r="BE46" s="152" t="s">
        <v>40</v>
      </c>
      <c r="BF46" s="143" t="s">
        <v>40</v>
      </c>
      <c r="BG46" s="143"/>
      <c r="BH46" s="143" t="s">
        <v>40</v>
      </c>
      <c r="BI46" s="163"/>
      <c r="BJ46" s="152" t="s">
        <v>40</v>
      </c>
      <c r="BK46" s="143" t="s">
        <v>40</v>
      </c>
      <c r="BL46" s="143"/>
      <c r="BM46" s="143" t="s">
        <v>40</v>
      </c>
      <c r="BN46" s="163">
        <v>425.00000000000006</v>
      </c>
      <c r="BO46" s="181" t="s">
        <v>40</v>
      </c>
      <c r="BP46" s="182" t="s">
        <v>40</v>
      </c>
      <c r="BQ46" s="182"/>
      <c r="BR46" s="182" t="s">
        <v>40</v>
      </c>
      <c r="BS46" s="183"/>
      <c r="BT46" s="152" t="s">
        <v>40</v>
      </c>
      <c r="BU46" s="143" t="s">
        <v>40</v>
      </c>
      <c r="BV46" s="143"/>
      <c r="BW46" s="143" t="s">
        <v>40</v>
      </c>
      <c r="BX46" s="163"/>
      <c r="BY46" s="152" t="s">
        <v>40</v>
      </c>
      <c r="BZ46" s="143" t="s">
        <v>40</v>
      </c>
      <c r="CA46" s="143"/>
      <c r="CB46" s="143" t="s">
        <v>40</v>
      </c>
      <c r="CC46" s="163"/>
      <c r="CD46" s="152" t="s">
        <v>40</v>
      </c>
      <c r="CE46" s="143" t="s">
        <v>40</v>
      </c>
      <c r="CF46" s="143" t="s">
        <v>40</v>
      </c>
      <c r="CG46" s="143"/>
      <c r="CH46" s="163"/>
      <c r="CI46" s="152" t="s">
        <v>40</v>
      </c>
      <c r="CJ46" s="143" t="s">
        <v>40</v>
      </c>
      <c r="CK46" s="143"/>
      <c r="CL46" s="143" t="s">
        <v>40</v>
      </c>
      <c r="CM46" s="163"/>
      <c r="CN46" s="152" t="s">
        <v>40</v>
      </c>
      <c r="CO46" s="143" t="s">
        <v>40</v>
      </c>
      <c r="CP46" s="143"/>
      <c r="CQ46" s="143" t="s">
        <v>40</v>
      </c>
      <c r="CR46" s="163"/>
      <c r="CS46" s="152" t="s">
        <v>40</v>
      </c>
      <c r="CT46" s="143" t="s">
        <v>40</v>
      </c>
      <c r="CU46" s="143"/>
      <c r="CV46" s="143" t="s">
        <v>40</v>
      </c>
      <c r="CW46" s="163"/>
      <c r="CX46" s="152" t="s">
        <v>40</v>
      </c>
      <c r="CY46" s="143" t="s">
        <v>40</v>
      </c>
      <c r="CZ46" s="143"/>
      <c r="DA46" s="143" t="s">
        <v>40</v>
      </c>
      <c r="DB46" s="163"/>
      <c r="DC46" s="152" t="s">
        <v>40</v>
      </c>
      <c r="DD46" s="143" t="s">
        <v>40</v>
      </c>
      <c r="DE46" s="143"/>
      <c r="DF46" s="143"/>
      <c r="DG46" s="163"/>
      <c r="DH46" s="152" t="s">
        <v>40</v>
      </c>
      <c r="DI46" s="143" t="s">
        <v>40</v>
      </c>
      <c r="DJ46" s="143"/>
      <c r="DK46" s="143" t="s">
        <v>40</v>
      </c>
      <c r="DL46" s="163"/>
      <c r="DM46" s="152" t="s">
        <v>40</v>
      </c>
      <c r="DN46" s="143" t="s">
        <v>40</v>
      </c>
      <c r="DO46" s="143"/>
      <c r="DP46" s="143" t="s">
        <v>40</v>
      </c>
      <c r="DQ46" s="163"/>
      <c r="DR46" s="152" t="s">
        <v>40</v>
      </c>
      <c r="DS46" s="143" t="s">
        <v>40</v>
      </c>
      <c r="DT46" s="143" t="s">
        <v>40</v>
      </c>
      <c r="DU46" s="143" t="s">
        <v>40</v>
      </c>
      <c r="DV46" s="163"/>
      <c r="DW46" s="152" t="s">
        <v>40</v>
      </c>
      <c r="DX46" s="143" t="s">
        <v>40</v>
      </c>
      <c r="DY46" s="143" t="s">
        <v>40</v>
      </c>
      <c r="DZ46" s="143" t="s">
        <v>40</v>
      </c>
      <c r="EA46" s="286"/>
      <c r="EB46" s="152"/>
      <c r="EC46" s="143"/>
      <c r="ED46" s="143"/>
      <c r="EE46" s="143" t="s">
        <v>40</v>
      </c>
      <c r="EF46" s="163">
        <v>23.076923076923073</v>
      </c>
      <c r="EG46" s="152"/>
      <c r="EH46" s="143"/>
      <c r="EI46" s="143"/>
      <c r="EJ46" s="143" t="s">
        <v>92</v>
      </c>
      <c r="EK46" s="163"/>
      <c r="EL46" s="152">
        <v>148.1</v>
      </c>
      <c r="EM46" s="143">
        <v>148.1</v>
      </c>
      <c r="EN46" s="143">
        <v>163.30000000000001</v>
      </c>
      <c r="EO46" s="143" t="s">
        <v>92</v>
      </c>
      <c r="EP46" s="163">
        <v>189.88326848249028</v>
      </c>
      <c r="EQ46" s="143" t="s">
        <v>92</v>
      </c>
      <c r="ER46" s="143" t="s">
        <v>92</v>
      </c>
      <c r="ES46" s="143" t="s">
        <v>92</v>
      </c>
      <c r="ET46" s="143" t="s">
        <v>92</v>
      </c>
      <c r="EU46" s="163"/>
      <c r="EV46" s="152" t="s">
        <v>92</v>
      </c>
      <c r="EW46" s="143" t="s">
        <v>92</v>
      </c>
      <c r="EX46" s="143" t="s">
        <v>92</v>
      </c>
      <c r="EY46" s="143" t="s">
        <v>92</v>
      </c>
      <c r="EZ46" s="163"/>
      <c r="FA46" s="152" t="s">
        <v>92</v>
      </c>
      <c r="FB46" s="143" t="s">
        <v>92</v>
      </c>
      <c r="FC46" s="143" t="s">
        <v>92</v>
      </c>
      <c r="FD46" s="143" t="s">
        <v>92</v>
      </c>
      <c r="FE46" s="163"/>
      <c r="FF46" s="152" t="s">
        <v>92</v>
      </c>
      <c r="FG46" s="143" t="s">
        <v>92</v>
      </c>
      <c r="FH46" s="143" t="s">
        <v>92</v>
      </c>
      <c r="FI46" s="143" t="s">
        <v>92</v>
      </c>
      <c r="FJ46" s="253"/>
      <c r="FK46" s="132"/>
      <c r="FL46" s="133"/>
    </row>
    <row r="47" spans="1:168" s="133" customFormat="1" ht="15" customHeight="1">
      <c r="A47" s="218" t="s">
        <v>96</v>
      </c>
      <c r="B47" s="164">
        <v>2503.8226299694188</v>
      </c>
      <c r="C47" s="165">
        <v>2596.1826721295092</v>
      </c>
      <c r="D47" s="165">
        <v>2537.997587454764</v>
      </c>
      <c r="E47" s="165">
        <v>2856.9059755573298</v>
      </c>
      <c r="F47" s="166">
        <v>3147.2819216182047</v>
      </c>
      <c r="G47" s="164" t="s">
        <v>40</v>
      </c>
      <c r="H47" s="165" t="s">
        <v>40</v>
      </c>
      <c r="I47" s="165"/>
      <c r="J47" s="165" t="s">
        <v>40</v>
      </c>
      <c r="K47" s="166"/>
      <c r="L47" s="164">
        <v>1499.9999999999998</v>
      </c>
      <c r="M47" s="165" t="s">
        <v>40</v>
      </c>
      <c r="N47" s="165"/>
      <c r="O47" s="165" t="s">
        <v>40</v>
      </c>
      <c r="P47" s="166"/>
      <c r="Q47" s="164">
        <v>1850</v>
      </c>
      <c r="R47" s="165">
        <v>2323.5294117647054</v>
      </c>
      <c r="S47" s="165">
        <v>2666.666666666667</v>
      </c>
      <c r="T47" s="165" t="s">
        <v>40</v>
      </c>
      <c r="U47" s="166"/>
      <c r="V47" s="164" t="s">
        <v>40</v>
      </c>
      <c r="W47" s="165" t="s">
        <v>40</v>
      </c>
      <c r="X47" s="165"/>
      <c r="Y47" s="165" t="s">
        <v>40</v>
      </c>
      <c r="Z47" s="166"/>
      <c r="AA47" s="164"/>
      <c r="AB47" s="165">
        <v>2217.391304347826</v>
      </c>
      <c r="AC47" s="165">
        <v>3000</v>
      </c>
      <c r="AD47" s="165">
        <v>2333.3333333333335</v>
      </c>
      <c r="AE47" s="166">
        <v>2000</v>
      </c>
      <c r="AF47" s="164" t="s">
        <v>40</v>
      </c>
      <c r="AG47" s="165" t="s">
        <v>40</v>
      </c>
      <c r="AH47" s="165"/>
      <c r="AI47" s="165" t="s">
        <v>40</v>
      </c>
      <c r="AJ47" s="166"/>
      <c r="AK47" s="164" t="s">
        <v>40</v>
      </c>
      <c r="AL47" s="165" t="s">
        <v>40</v>
      </c>
      <c r="AM47" s="165"/>
      <c r="AN47" s="165" t="s">
        <v>40</v>
      </c>
      <c r="AO47" s="166"/>
      <c r="AP47" s="164">
        <v>2506</v>
      </c>
      <c r="AQ47" s="165">
        <v>2595</v>
      </c>
      <c r="AR47" s="165">
        <v>2539</v>
      </c>
      <c r="AS47" s="165">
        <v>2862</v>
      </c>
      <c r="AT47" s="166">
        <v>3483.6072081533125</v>
      </c>
      <c r="AU47" s="164" t="s">
        <v>40</v>
      </c>
      <c r="AV47" s="165" t="s">
        <v>40</v>
      </c>
      <c r="AW47" s="165"/>
      <c r="AX47" s="165" t="s">
        <v>40</v>
      </c>
      <c r="AY47" s="166"/>
      <c r="AZ47" s="164" t="s">
        <v>40</v>
      </c>
      <c r="BA47" s="165" t="s">
        <v>40</v>
      </c>
      <c r="BB47" s="165"/>
      <c r="BC47" s="165" t="s">
        <v>40</v>
      </c>
      <c r="BD47" s="166"/>
      <c r="BE47" s="164" t="s">
        <v>40</v>
      </c>
      <c r="BF47" s="165" t="s">
        <v>40</v>
      </c>
      <c r="BG47" s="165">
        <v>500</v>
      </c>
      <c r="BH47" s="165">
        <v>569.62025316455697</v>
      </c>
      <c r="BI47" s="166">
        <v>425.00000000000006</v>
      </c>
      <c r="BJ47" s="164">
        <v>153.65853658536585</v>
      </c>
      <c r="BK47" s="165">
        <v>498.8662131519273</v>
      </c>
      <c r="BL47" s="165">
        <v>417.35537190082641</v>
      </c>
      <c r="BM47" s="165">
        <v>512.34567901234573</v>
      </c>
      <c r="BN47" s="166">
        <v>763.61324201773505</v>
      </c>
      <c r="BO47" s="184">
        <v>2297</v>
      </c>
      <c r="BP47" s="185">
        <v>2351</v>
      </c>
      <c r="BQ47" s="185">
        <v>2269</v>
      </c>
      <c r="BR47" s="185">
        <v>2650</v>
      </c>
      <c r="BS47" s="186">
        <v>3043.2739282780799</v>
      </c>
      <c r="BT47" s="164">
        <v>2100</v>
      </c>
      <c r="BU47" s="165">
        <v>1960</v>
      </c>
      <c r="BV47" s="165">
        <v>1364.1791044776119</v>
      </c>
      <c r="BW47" s="165">
        <v>2150.2732240437153</v>
      </c>
      <c r="BX47" s="166">
        <v>2485.7142857142858</v>
      </c>
      <c r="BY47" s="164">
        <v>809.71659919028355</v>
      </c>
      <c r="BZ47" s="165">
        <v>801.5267175572518</v>
      </c>
      <c r="CA47" s="165">
        <v>803.27868852459017</v>
      </c>
      <c r="CB47" s="165">
        <v>1052.6315789473683</v>
      </c>
      <c r="CC47" s="166">
        <v>842.10526315789468</v>
      </c>
      <c r="CD47" s="164" t="s">
        <v>40</v>
      </c>
      <c r="CE47" s="165" t="s">
        <v>40</v>
      </c>
      <c r="CF47" s="165" t="s">
        <v>40</v>
      </c>
      <c r="CG47" s="165" t="s">
        <v>40</v>
      </c>
      <c r="CH47" s="166"/>
      <c r="CI47" s="164" t="s">
        <v>40</v>
      </c>
      <c r="CJ47" s="165" t="s">
        <v>40</v>
      </c>
      <c r="CK47" s="165"/>
      <c r="CL47" s="165" t="s">
        <v>40</v>
      </c>
      <c r="CM47" s="166"/>
      <c r="CN47" s="164" t="s">
        <v>40</v>
      </c>
      <c r="CO47" s="165" t="s">
        <v>40</v>
      </c>
      <c r="CP47" s="165"/>
      <c r="CQ47" s="165" t="s">
        <v>40</v>
      </c>
      <c r="CR47" s="166"/>
      <c r="CS47" s="164">
        <v>1636.4963503649635</v>
      </c>
      <c r="CT47" s="165">
        <v>1683.7294332723948</v>
      </c>
      <c r="CU47" s="165">
        <v>1230.952380952381</v>
      </c>
      <c r="CV47" s="165">
        <v>1839.7291196388262</v>
      </c>
      <c r="CW47" s="166">
        <v>1907.4074074074074</v>
      </c>
      <c r="CX47" s="164">
        <v>137388.88888888888</v>
      </c>
      <c r="CY47" s="165">
        <v>157327.47875354107</v>
      </c>
      <c r="CZ47" s="165">
        <v>147657.77321703438</v>
      </c>
      <c r="DA47" s="165">
        <v>150229.89639861864</v>
      </c>
      <c r="DB47" s="166">
        <v>150529.70297029702</v>
      </c>
      <c r="DC47" s="164">
        <v>1360</v>
      </c>
      <c r="DD47" s="165" t="s">
        <v>100</v>
      </c>
      <c r="DE47" s="165" t="s">
        <v>100</v>
      </c>
      <c r="DF47" s="165" t="s">
        <v>100</v>
      </c>
      <c r="DG47" s="166" t="s">
        <v>100</v>
      </c>
      <c r="DH47" s="164" t="s">
        <v>40</v>
      </c>
      <c r="DI47" s="165" t="s">
        <v>40</v>
      </c>
      <c r="DJ47" s="165"/>
      <c r="DK47" s="165" t="s">
        <v>40</v>
      </c>
      <c r="DL47" s="166"/>
      <c r="DM47" s="164" t="s">
        <v>40</v>
      </c>
      <c r="DN47" s="165" t="s">
        <v>40</v>
      </c>
      <c r="DO47" s="165"/>
      <c r="DP47" s="165" t="s">
        <v>40</v>
      </c>
      <c r="DQ47" s="166"/>
      <c r="DR47" s="164" t="s">
        <v>40</v>
      </c>
      <c r="DS47" s="165" t="s">
        <v>40</v>
      </c>
      <c r="DT47" s="165" t="s">
        <v>40</v>
      </c>
      <c r="DU47" s="165" t="s">
        <v>40</v>
      </c>
      <c r="DV47" s="166"/>
      <c r="DW47" s="164" t="s">
        <v>40</v>
      </c>
      <c r="DX47" s="165" t="s">
        <v>40</v>
      </c>
      <c r="DY47" s="165" t="s">
        <v>40</v>
      </c>
      <c r="DZ47" s="165" t="s">
        <v>40</v>
      </c>
      <c r="EA47" s="287"/>
      <c r="EB47" s="164"/>
      <c r="EC47" s="165"/>
      <c r="ED47" s="165"/>
      <c r="EE47" s="165" t="s">
        <v>40</v>
      </c>
      <c r="EF47" s="166">
        <v>337.76923076923077</v>
      </c>
      <c r="EG47" s="164"/>
      <c r="EH47" s="165"/>
      <c r="EI47" s="165"/>
      <c r="EJ47" s="165" t="s">
        <v>92</v>
      </c>
      <c r="EK47" s="166"/>
      <c r="EL47" s="164">
        <v>95.2</v>
      </c>
      <c r="EM47" s="165">
        <v>95.2</v>
      </c>
      <c r="EN47" s="165">
        <v>100</v>
      </c>
      <c r="EO47" s="165" t="s">
        <v>92</v>
      </c>
      <c r="EP47" s="166">
        <v>119.81613891726252</v>
      </c>
      <c r="EQ47" s="165">
        <v>5.83</v>
      </c>
      <c r="ER47" s="165">
        <v>10</v>
      </c>
      <c r="ES47" s="165" t="s">
        <v>92</v>
      </c>
      <c r="ET47" s="165" t="s">
        <v>92</v>
      </c>
      <c r="EU47" s="166">
        <v>10</v>
      </c>
      <c r="EV47" s="164" t="s">
        <v>92</v>
      </c>
      <c r="EW47" s="165">
        <v>20</v>
      </c>
      <c r="EX47" s="165" t="s">
        <v>92</v>
      </c>
      <c r="EY47" s="165" t="s">
        <v>92</v>
      </c>
      <c r="EZ47" s="166">
        <v>10</v>
      </c>
      <c r="FA47" s="164" t="s">
        <v>92</v>
      </c>
      <c r="FB47" s="165" t="s">
        <v>92</v>
      </c>
      <c r="FC47" s="165" t="s">
        <v>92</v>
      </c>
      <c r="FD47" s="165" t="s">
        <v>92</v>
      </c>
      <c r="FE47" s="166">
        <v>10</v>
      </c>
      <c r="FF47" s="164" t="s">
        <v>92</v>
      </c>
      <c r="FG47" s="165" t="s">
        <v>92</v>
      </c>
      <c r="FH47" s="165" t="s">
        <v>92</v>
      </c>
      <c r="FI47" s="165" t="s">
        <v>92</v>
      </c>
      <c r="FJ47" s="254"/>
      <c r="FK47" s="132"/>
    </row>
    <row r="48" spans="1:168" s="133" customFormat="1" ht="15" customHeight="1">
      <c r="A48" s="207"/>
      <c r="B48" s="236" t="s">
        <v>188</v>
      </c>
      <c r="C48" s="190"/>
      <c r="D48" s="190"/>
      <c r="E48" s="191"/>
      <c r="F48" s="191"/>
      <c r="G48" s="192"/>
      <c r="H48" s="190"/>
      <c r="I48" s="190"/>
      <c r="J48" s="190"/>
      <c r="K48" s="190"/>
      <c r="L48" s="190"/>
      <c r="M48" s="192"/>
      <c r="N48" s="190"/>
      <c r="O48" s="190"/>
      <c r="P48" s="190"/>
      <c r="Q48" s="236"/>
      <c r="R48" s="190"/>
      <c r="S48" s="192"/>
      <c r="T48" s="190"/>
      <c r="U48" s="190"/>
      <c r="V48" s="190"/>
      <c r="W48" s="190"/>
      <c r="X48" s="190"/>
      <c r="Y48" s="193"/>
      <c r="Z48" s="193"/>
      <c r="AA48" s="101" t="s">
        <v>188</v>
      </c>
      <c r="AB48" s="190"/>
      <c r="AC48" s="190"/>
      <c r="AD48" s="190"/>
      <c r="AE48" s="190"/>
      <c r="AF48" s="101"/>
      <c r="AG48" s="194"/>
      <c r="AH48" s="194"/>
      <c r="AI48" s="194"/>
      <c r="AJ48" s="194"/>
      <c r="AK48" s="192"/>
      <c r="AL48" s="190"/>
      <c r="AM48" s="190"/>
      <c r="AN48" s="190"/>
      <c r="AO48" s="190"/>
      <c r="AP48" s="190"/>
      <c r="AQ48" s="190"/>
      <c r="AR48" s="190"/>
      <c r="AS48" s="190"/>
      <c r="AT48" s="190"/>
      <c r="AU48" s="101" t="s">
        <v>188</v>
      </c>
      <c r="AV48" s="192"/>
      <c r="AW48" s="190"/>
      <c r="AX48" s="190"/>
      <c r="AY48" s="190"/>
      <c r="AZ48" s="195"/>
      <c r="BA48" s="190"/>
      <c r="BB48" s="190"/>
      <c r="BC48" s="190"/>
      <c r="BD48" s="190"/>
      <c r="BE48" s="196"/>
      <c r="BF48" s="190"/>
      <c r="BG48" s="193"/>
      <c r="BH48" s="196"/>
      <c r="BI48" s="196"/>
      <c r="BJ48" s="236"/>
      <c r="BK48" s="190"/>
      <c r="BL48" s="190"/>
      <c r="BM48" s="193"/>
      <c r="BN48" s="193"/>
      <c r="BO48" s="190"/>
      <c r="BP48" s="190"/>
      <c r="BQ48" s="190"/>
      <c r="BR48" s="190"/>
      <c r="BS48" s="190"/>
      <c r="BT48" s="101" t="s">
        <v>188</v>
      </c>
      <c r="BU48" s="190"/>
      <c r="BV48" s="190"/>
      <c r="BW48" s="190"/>
      <c r="BX48" s="190"/>
      <c r="BY48" s="190"/>
      <c r="BZ48" s="193"/>
      <c r="CA48" s="190"/>
      <c r="CB48" s="190"/>
      <c r="CC48" s="190"/>
      <c r="CD48" s="190"/>
      <c r="CE48" s="190"/>
      <c r="CF48" s="193"/>
      <c r="CG48" s="190"/>
      <c r="CH48" s="190"/>
      <c r="CI48" s="236"/>
      <c r="CJ48" s="190"/>
      <c r="CK48" s="190"/>
      <c r="CL48" s="190"/>
      <c r="CM48" s="190"/>
      <c r="CN48" s="190"/>
      <c r="CO48" s="190"/>
      <c r="CP48" s="190"/>
      <c r="CQ48" s="188"/>
      <c r="CR48" s="188"/>
      <c r="CS48" s="190"/>
      <c r="CT48" s="190"/>
      <c r="CU48" s="190"/>
      <c r="CV48" s="190"/>
      <c r="CW48" s="190"/>
      <c r="CX48" s="101" t="s">
        <v>188</v>
      </c>
      <c r="CY48" s="190"/>
      <c r="CZ48" s="190"/>
      <c r="DA48" s="190"/>
      <c r="DB48" s="190"/>
      <c r="DC48" s="188"/>
      <c r="DD48" s="190"/>
      <c r="DE48" s="190"/>
      <c r="DF48" s="190"/>
      <c r="DG48" s="190"/>
      <c r="DH48" s="190"/>
      <c r="DI48" s="190"/>
      <c r="DJ48" s="190"/>
      <c r="DK48" s="190"/>
      <c r="DL48" s="190"/>
      <c r="DM48" s="236"/>
      <c r="DN48" s="188"/>
      <c r="DO48" s="190"/>
      <c r="DP48" s="190"/>
      <c r="DQ48" s="104"/>
      <c r="DR48" s="192"/>
      <c r="DS48" s="190"/>
      <c r="DT48" s="190"/>
      <c r="DU48" s="190"/>
      <c r="DV48" s="190"/>
      <c r="DW48" s="190"/>
      <c r="DX48" s="190"/>
      <c r="DY48" s="190"/>
      <c r="DZ48" s="190"/>
      <c r="EA48" s="190"/>
      <c r="EB48" s="101" t="s">
        <v>188</v>
      </c>
      <c r="EC48" s="190"/>
      <c r="ED48" s="190"/>
      <c r="EE48" s="190"/>
      <c r="EF48" s="190"/>
      <c r="EG48" s="190"/>
      <c r="EH48" s="190"/>
      <c r="EI48" s="190"/>
      <c r="EJ48" s="190"/>
      <c r="EK48" s="190"/>
      <c r="EL48" s="190"/>
      <c r="EM48" s="190"/>
      <c r="EN48" s="190"/>
      <c r="EO48" s="190"/>
      <c r="EP48" s="190"/>
      <c r="EQ48" s="236"/>
      <c r="ER48" s="190"/>
      <c r="ES48" s="190"/>
      <c r="ET48" s="190"/>
      <c r="EU48" s="190"/>
      <c r="EV48" s="197"/>
      <c r="EW48" s="190"/>
      <c r="EX48" s="190"/>
      <c r="EY48" s="190"/>
      <c r="EZ48" s="190"/>
      <c r="FA48" s="197"/>
      <c r="FB48" s="197"/>
      <c r="FC48" s="197"/>
      <c r="FD48" s="197"/>
      <c r="FE48" s="198"/>
      <c r="FF48" s="197"/>
      <c r="FG48" s="197"/>
      <c r="FH48" s="197"/>
      <c r="FI48" s="197"/>
      <c r="FJ48" s="255"/>
    </row>
    <row r="49" spans="1:166" s="133" customFormat="1" ht="15" customHeight="1">
      <c r="A49" s="207"/>
      <c r="B49" s="237" t="s">
        <v>114</v>
      </c>
      <c r="C49" s="197"/>
      <c r="D49" s="197"/>
      <c r="E49" s="199"/>
      <c r="F49" s="199"/>
      <c r="G49" s="192"/>
      <c r="H49" s="197"/>
      <c r="I49" s="197"/>
      <c r="J49" s="197"/>
      <c r="K49" s="197"/>
      <c r="L49" s="197"/>
      <c r="M49" s="192"/>
      <c r="N49" s="197"/>
      <c r="O49" s="197"/>
      <c r="P49" s="197"/>
      <c r="Q49" s="237"/>
      <c r="R49" s="197"/>
      <c r="S49" s="192"/>
      <c r="T49" s="197"/>
      <c r="U49" s="197"/>
      <c r="V49" s="197"/>
      <c r="W49" s="197"/>
      <c r="X49" s="197"/>
      <c r="Y49" s="193"/>
      <c r="Z49" s="193"/>
      <c r="AA49" s="128" t="s">
        <v>114</v>
      </c>
      <c r="AB49" s="197"/>
      <c r="AC49" s="197"/>
      <c r="AD49" s="197"/>
      <c r="AE49" s="197"/>
      <c r="AF49" s="128"/>
      <c r="AG49" s="197"/>
      <c r="AH49" s="197"/>
      <c r="AI49" s="197"/>
      <c r="AJ49" s="197"/>
      <c r="AK49" s="192"/>
      <c r="AL49" s="197"/>
      <c r="AM49" s="197"/>
      <c r="AN49" s="197"/>
      <c r="AO49" s="197"/>
      <c r="AP49" s="197"/>
      <c r="AQ49" s="197"/>
      <c r="AR49" s="197"/>
      <c r="AS49" s="197"/>
      <c r="AT49" s="197"/>
      <c r="AU49" s="128" t="s">
        <v>114</v>
      </c>
      <c r="AV49" s="192"/>
      <c r="AW49" s="197"/>
      <c r="AX49" s="197"/>
      <c r="AY49" s="197"/>
      <c r="AZ49" s="195"/>
      <c r="BA49" s="197"/>
      <c r="BB49" s="197"/>
      <c r="BC49" s="197"/>
      <c r="BD49" s="197"/>
      <c r="BE49" s="196"/>
      <c r="BF49" s="197"/>
      <c r="BG49" s="193"/>
      <c r="BH49" s="196"/>
      <c r="BI49" s="196"/>
      <c r="BJ49" s="237"/>
      <c r="BK49" s="197"/>
      <c r="BL49" s="197"/>
      <c r="BM49" s="193"/>
      <c r="BN49" s="193"/>
      <c r="BO49" s="197"/>
      <c r="BP49" s="197"/>
      <c r="BQ49" s="197"/>
      <c r="BR49" s="197"/>
      <c r="BS49" s="197"/>
      <c r="BT49" s="128" t="s">
        <v>114</v>
      </c>
      <c r="BU49" s="197"/>
      <c r="BV49" s="197"/>
      <c r="BW49" s="197"/>
      <c r="BX49" s="197"/>
      <c r="BY49" s="197"/>
      <c r="BZ49" s="193"/>
      <c r="CA49" s="197"/>
      <c r="CB49" s="197"/>
      <c r="CC49" s="197"/>
      <c r="CD49" s="197"/>
      <c r="CE49" s="197"/>
      <c r="CF49" s="193"/>
      <c r="CG49" s="197"/>
      <c r="CH49" s="197"/>
      <c r="CI49" s="237"/>
      <c r="CJ49" s="197"/>
      <c r="CK49" s="197"/>
      <c r="CL49" s="197"/>
      <c r="CM49" s="197"/>
      <c r="CN49" s="197"/>
      <c r="CO49" s="197"/>
      <c r="CP49" s="197"/>
      <c r="CQ49" s="188"/>
      <c r="CR49" s="188"/>
      <c r="CS49" s="197"/>
      <c r="CT49" s="197"/>
      <c r="CU49" s="197"/>
      <c r="CV49" s="197"/>
      <c r="CW49" s="197"/>
      <c r="CX49" s="128" t="s">
        <v>114</v>
      </c>
      <c r="CY49" s="197"/>
      <c r="CZ49" s="197"/>
      <c r="DA49" s="197"/>
      <c r="DB49" s="197"/>
      <c r="DC49" s="188"/>
      <c r="DD49" s="197"/>
      <c r="DE49" s="197"/>
      <c r="DF49" s="197"/>
      <c r="DG49" s="197"/>
      <c r="DH49" s="197"/>
      <c r="DI49" s="197"/>
      <c r="DJ49" s="197"/>
      <c r="DK49" s="197"/>
      <c r="DL49" s="197"/>
      <c r="DM49" s="237"/>
      <c r="DN49" s="188"/>
      <c r="DO49" s="197"/>
      <c r="DP49" s="197"/>
      <c r="DQ49" s="104"/>
      <c r="DR49" s="192"/>
      <c r="DS49" s="197"/>
      <c r="DT49" s="197"/>
      <c r="DU49" s="197"/>
      <c r="DV49" s="197"/>
      <c r="DW49" s="197"/>
      <c r="DX49" s="197"/>
      <c r="DY49" s="197"/>
      <c r="DZ49" s="197"/>
      <c r="EA49" s="197"/>
      <c r="EB49" s="128" t="s">
        <v>114</v>
      </c>
      <c r="EC49" s="197"/>
      <c r="ED49" s="197"/>
      <c r="EE49" s="197"/>
      <c r="EF49" s="197"/>
      <c r="EG49" s="197"/>
      <c r="EH49" s="197"/>
      <c r="EI49" s="197"/>
      <c r="EJ49" s="197"/>
      <c r="EK49" s="197"/>
      <c r="EL49" s="197"/>
      <c r="EM49" s="197"/>
      <c r="EN49" s="197"/>
      <c r="EO49" s="197"/>
      <c r="EP49" s="197"/>
      <c r="EQ49" s="237"/>
      <c r="ER49" s="197"/>
      <c r="ES49" s="197"/>
      <c r="ET49" s="197"/>
      <c r="EU49" s="197"/>
      <c r="EV49" s="197"/>
      <c r="EW49" s="197"/>
      <c r="EX49" s="197"/>
      <c r="EY49" s="197"/>
      <c r="EZ49" s="197"/>
      <c r="FA49" s="197"/>
      <c r="FB49" s="197"/>
      <c r="FC49" s="197"/>
      <c r="FD49" s="197"/>
      <c r="FE49" s="198"/>
      <c r="FF49" s="197"/>
      <c r="FG49" s="197"/>
      <c r="FH49" s="197"/>
      <c r="FI49" s="197"/>
      <c r="FJ49" s="255"/>
    </row>
    <row r="50" spans="1:166" ht="14.25">
      <c r="A50" s="208"/>
      <c r="B50" s="237" t="s">
        <v>131</v>
      </c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237"/>
      <c r="R50" s="189"/>
      <c r="S50" s="189"/>
      <c r="T50" s="189"/>
      <c r="U50" s="189"/>
      <c r="V50" s="189"/>
      <c r="W50" s="189"/>
      <c r="X50" s="189"/>
      <c r="Y50" s="189"/>
      <c r="Z50" s="189"/>
      <c r="AA50" s="128" t="s">
        <v>131</v>
      </c>
      <c r="AB50" s="189"/>
      <c r="AC50" s="189"/>
      <c r="AD50" s="189"/>
      <c r="AE50" s="189"/>
      <c r="AF50" s="128"/>
      <c r="AG50" s="200"/>
      <c r="AH50" s="200"/>
      <c r="AI50" s="200"/>
      <c r="AJ50" s="200"/>
      <c r="AK50" s="201"/>
      <c r="AL50" s="200"/>
      <c r="AM50" s="200"/>
      <c r="AN50" s="200"/>
      <c r="AO50" s="200"/>
      <c r="AP50" s="200"/>
      <c r="AQ50" s="200"/>
      <c r="AR50" s="200"/>
      <c r="AS50" s="200"/>
      <c r="AT50" s="200"/>
      <c r="AU50" s="128" t="s">
        <v>131</v>
      </c>
      <c r="AV50" s="200"/>
      <c r="AW50" s="200"/>
      <c r="AX50" s="200"/>
      <c r="AY50" s="200"/>
      <c r="AZ50" s="200"/>
      <c r="BA50" s="201"/>
      <c r="BB50" s="200"/>
      <c r="BC50" s="200"/>
      <c r="BD50" s="200"/>
      <c r="BE50" s="202"/>
      <c r="BF50" s="198"/>
      <c r="BG50" s="203"/>
      <c r="BH50" s="202"/>
      <c r="BI50" s="202"/>
      <c r="BJ50" s="237"/>
      <c r="BK50" s="200"/>
      <c r="BL50" s="200"/>
      <c r="BM50" s="203"/>
      <c r="BN50" s="203"/>
      <c r="BO50" s="198"/>
      <c r="BP50" s="198"/>
      <c r="BQ50" s="198"/>
      <c r="BR50" s="198"/>
      <c r="BS50" s="198"/>
      <c r="BT50" s="128" t="s">
        <v>131</v>
      </c>
      <c r="BU50" s="198"/>
      <c r="BV50" s="198"/>
      <c r="BW50" s="198"/>
      <c r="BX50" s="198"/>
      <c r="BY50" s="198"/>
      <c r="BZ50" s="203"/>
      <c r="CA50" s="198"/>
      <c r="CB50" s="198"/>
      <c r="CC50" s="198"/>
      <c r="CD50" s="198"/>
      <c r="CE50" s="198"/>
      <c r="CF50" s="203"/>
      <c r="CG50" s="198"/>
      <c r="CH50" s="198"/>
      <c r="CI50" s="237"/>
      <c r="CJ50" s="198"/>
      <c r="CK50" s="198"/>
      <c r="CL50" s="198"/>
      <c r="CM50" s="198"/>
      <c r="CN50" s="198"/>
      <c r="CO50" s="198"/>
      <c r="CP50" s="198"/>
      <c r="CQ50" s="198"/>
      <c r="CR50" s="198"/>
      <c r="CS50" s="198"/>
      <c r="CT50" s="198"/>
      <c r="CU50" s="198"/>
      <c r="CV50" s="198"/>
      <c r="CW50" s="198"/>
      <c r="CX50" s="128" t="s">
        <v>131</v>
      </c>
      <c r="CY50" s="198"/>
      <c r="CZ50" s="198"/>
      <c r="DA50" s="198"/>
      <c r="DB50" s="198"/>
      <c r="DC50" s="198"/>
      <c r="DD50" s="198"/>
      <c r="DE50" s="198"/>
      <c r="DF50" s="198"/>
      <c r="DG50" s="198"/>
      <c r="DH50" s="189"/>
      <c r="DI50" s="189"/>
      <c r="DJ50" s="189"/>
      <c r="DK50" s="189"/>
      <c r="DL50" s="189"/>
      <c r="DM50" s="237"/>
      <c r="DN50" s="189"/>
      <c r="DO50" s="189"/>
      <c r="DP50" s="189"/>
      <c r="DQ50" s="189"/>
      <c r="DR50" s="189"/>
      <c r="DS50" s="189"/>
      <c r="DT50" s="189"/>
      <c r="DU50" s="189"/>
      <c r="DV50" s="189"/>
      <c r="DW50" s="189"/>
      <c r="DX50" s="189"/>
      <c r="DY50" s="189"/>
      <c r="DZ50" s="189"/>
      <c r="EA50" s="189"/>
      <c r="EB50" s="128" t="s">
        <v>131</v>
      </c>
      <c r="EC50" s="189"/>
      <c r="ED50" s="189"/>
      <c r="EE50" s="189"/>
      <c r="EF50" s="189"/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237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204"/>
      <c r="FC50" s="204"/>
      <c r="FD50" s="198"/>
      <c r="FE50" s="198"/>
      <c r="FF50" s="189"/>
      <c r="FG50" s="189"/>
      <c r="FH50" s="189"/>
      <c r="FI50" s="189"/>
      <c r="FJ50" s="256"/>
    </row>
    <row r="51" spans="1:166" ht="14.25">
      <c r="A51" s="208"/>
      <c r="B51" s="236" t="s">
        <v>132</v>
      </c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36"/>
      <c r="R51" s="201"/>
      <c r="S51" s="201"/>
      <c r="T51" s="201"/>
      <c r="U51" s="201"/>
      <c r="V51" s="201"/>
      <c r="W51" s="201"/>
      <c r="X51" s="201"/>
      <c r="Y51" s="201"/>
      <c r="Z51" s="201"/>
      <c r="AA51" s="236" t="s">
        <v>132</v>
      </c>
      <c r="AB51" s="201"/>
      <c r="AC51" s="201"/>
      <c r="AD51" s="201"/>
      <c r="AE51" s="201"/>
      <c r="AF51" s="236"/>
      <c r="AG51" s="200"/>
      <c r="AH51" s="200"/>
      <c r="AI51" s="200"/>
      <c r="AJ51" s="200"/>
      <c r="AK51" s="201"/>
      <c r="AL51" s="200"/>
      <c r="AM51" s="200"/>
      <c r="AN51" s="200"/>
      <c r="AO51" s="200"/>
      <c r="AP51" s="200"/>
      <c r="AQ51" s="200"/>
      <c r="AR51" s="200"/>
      <c r="AS51" s="200"/>
      <c r="AT51" s="200"/>
      <c r="AU51" s="236" t="s">
        <v>132</v>
      </c>
      <c r="AV51" s="200"/>
      <c r="AW51" s="200"/>
      <c r="AX51" s="200"/>
      <c r="AY51" s="200"/>
      <c r="AZ51" s="200"/>
      <c r="BA51" s="201"/>
      <c r="BB51" s="200"/>
      <c r="BC51" s="200"/>
      <c r="BD51" s="200"/>
      <c r="BE51" s="202"/>
      <c r="BF51" s="198"/>
      <c r="BG51" s="203"/>
      <c r="BH51" s="202"/>
      <c r="BI51" s="202"/>
      <c r="BJ51" s="236"/>
      <c r="BK51" s="200"/>
      <c r="BL51" s="200"/>
      <c r="BM51" s="203"/>
      <c r="BN51" s="203"/>
      <c r="BO51" s="198"/>
      <c r="BP51" s="198"/>
      <c r="BQ51" s="198"/>
      <c r="BR51" s="198"/>
      <c r="BS51" s="198"/>
      <c r="BT51" s="236" t="s">
        <v>132</v>
      </c>
      <c r="BU51" s="198"/>
      <c r="BV51" s="198"/>
      <c r="BW51" s="198"/>
      <c r="BX51" s="198"/>
      <c r="BY51" s="198"/>
      <c r="BZ51" s="203"/>
      <c r="CA51" s="198"/>
      <c r="CB51" s="198"/>
      <c r="CC51" s="198"/>
      <c r="CD51" s="198"/>
      <c r="CE51" s="198"/>
      <c r="CF51" s="203"/>
      <c r="CG51" s="198"/>
      <c r="CH51" s="198"/>
      <c r="CI51" s="236"/>
      <c r="CJ51" s="198"/>
      <c r="CK51" s="198"/>
      <c r="CL51" s="198"/>
      <c r="CM51" s="198"/>
      <c r="CN51" s="198"/>
      <c r="CO51" s="198"/>
      <c r="CP51" s="198"/>
      <c r="CQ51" s="198"/>
      <c r="CR51" s="198"/>
      <c r="CS51" s="198"/>
      <c r="CT51" s="198"/>
      <c r="CU51" s="198"/>
      <c r="CV51" s="198"/>
      <c r="CW51" s="198"/>
      <c r="CX51" s="236" t="s">
        <v>132</v>
      </c>
      <c r="CY51" s="198"/>
      <c r="CZ51" s="198"/>
      <c r="DA51" s="198"/>
      <c r="DB51" s="198"/>
      <c r="DC51" s="198"/>
      <c r="DD51" s="198"/>
      <c r="DE51" s="198"/>
      <c r="DF51" s="198"/>
      <c r="DG51" s="198"/>
      <c r="DH51" s="201"/>
      <c r="DI51" s="201"/>
      <c r="DJ51" s="201"/>
      <c r="DK51" s="201"/>
      <c r="DL51" s="201"/>
      <c r="DM51" s="236"/>
      <c r="DN51" s="201"/>
      <c r="DO51" s="201"/>
      <c r="DP51" s="201"/>
      <c r="DQ51" s="201"/>
      <c r="DR51" s="201"/>
      <c r="DS51" s="201"/>
      <c r="DT51" s="201"/>
      <c r="DU51" s="201"/>
      <c r="DV51" s="201"/>
      <c r="DW51" s="201"/>
      <c r="DX51" s="201"/>
      <c r="DY51" s="201"/>
      <c r="DZ51" s="201"/>
      <c r="EA51" s="201"/>
      <c r="EB51" s="236" t="s">
        <v>132</v>
      </c>
      <c r="EC51" s="201"/>
      <c r="ED51" s="201"/>
      <c r="EE51" s="201"/>
      <c r="EF51" s="201"/>
      <c r="EG51" s="201"/>
      <c r="EH51" s="201"/>
      <c r="EI51" s="201"/>
      <c r="EJ51" s="201"/>
      <c r="EK51" s="201"/>
      <c r="EL51" s="201"/>
      <c r="EM51" s="203"/>
      <c r="EN51" s="203"/>
      <c r="EO51" s="198"/>
      <c r="EP51" s="198"/>
      <c r="EQ51" s="236"/>
      <c r="ER51" s="201"/>
      <c r="ES51" s="201"/>
      <c r="ET51" s="201"/>
      <c r="EU51" s="201"/>
      <c r="EV51" s="201"/>
      <c r="EW51" s="201"/>
      <c r="EX51" s="201"/>
      <c r="EY51" s="201"/>
      <c r="EZ51" s="201"/>
      <c r="FA51" s="201"/>
      <c r="FB51" s="201"/>
      <c r="FC51" s="201"/>
      <c r="FD51" s="201"/>
      <c r="FE51" s="201"/>
      <c r="FF51" s="201"/>
      <c r="FG51" s="201"/>
      <c r="FH51" s="201"/>
      <c r="FI51" s="201"/>
      <c r="FJ51" s="257"/>
    </row>
    <row r="52" spans="1:166">
      <c r="A52" s="208"/>
      <c r="B52" s="205" t="s">
        <v>180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0"/>
      <c r="AH52" s="200"/>
      <c r="AI52" s="200"/>
      <c r="AJ52" s="200"/>
      <c r="AK52" s="201"/>
      <c r="AL52" s="200"/>
      <c r="AM52" s="200"/>
      <c r="AN52" s="200"/>
      <c r="AO52" s="200"/>
      <c r="AP52" s="200"/>
      <c r="AQ52" s="200"/>
      <c r="AR52" s="200"/>
      <c r="AS52" s="200"/>
      <c r="AT52" s="200"/>
      <c r="AU52" s="201"/>
      <c r="AV52" s="200"/>
      <c r="AW52" s="200"/>
      <c r="AX52" s="200"/>
      <c r="AY52" s="200"/>
      <c r="AZ52" s="200"/>
      <c r="BA52" s="201"/>
      <c r="BB52" s="200"/>
      <c r="BC52" s="200"/>
      <c r="BD52" s="200"/>
      <c r="BE52" s="202"/>
      <c r="BF52" s="198"/>
      <c r="BG52" s="203"/>
      <c r="BH52" s="202"/>
      <c r="BI52" s="202"/>
      <c r="BJ52" s="200"/>
      <c r="BK52" s="200"/>
      <c r="BL52" s="200"/>
      <c r="BM52" s="203"/>
      <c r="BN52" s="203"/>
      <c r="BO52" s="198"/>
      <c r="BP52" s="198"/>
      <c r="BQ52" s="198"/>
      <c r="BR52" s="198"/>
      <c r="BS52" s="198"/>
      <c r="BT52" s="203"/>
      <c r="BU52" s="198"/>
      <c r="BV52" s="198"/>
      <c r="BW52" s="198"/>
      <c r="BX52" s="198"/>
      <c r="BY52" s="198"/>
      <c r="BZ52" s="203"/>
      <c r="CA52" s="198"/>
      <c r="CB52" s="198"/>
      <c r="CC52" s="198"/>
      <c r="CD52" s="198"/>
      <c r="CE52" s="198"/>
      <c r="CF52" s="203"/>
      <c r="CG52" s="198"/>
      <c r="CH52" s="198"/>
      <c r="CI52" s="198"/>
      <c r="CJ52" s="198"/>
      <c r="CK52" s="198"/>
      <c r="CL52" s="198"/>
      <c r="CM52" s="198"/>
      <c r="CN52" s="198"/>
      <c r="CO52" s="198"/>
      <c r="CP52" s="198"/>
      <c r="CQ52" s="198"/>
      <c r="CR52" s="198"/>
      <c r="CS52" s="198"/>
      <c r="CT52" s="198"/>
      <c r="CU52" s="198"/>
      <c r="CV52" s="198"/>
      <c r="CW52" s="198"/>
      <c r="CX52" s="198"/>
      <c r="CY52" s="198"/>
      <c r="CZ52" s="198"/>
      <c r="DA52" s="198"/>
      <c r="DB52" s="198"/>
      <c r="DC52" s="198"/>
      <c r="DD52" s="198"/>
      <c r="DE52" s="198"/>
      <c r="DF52" s="198"/>
      <c r="DG52" s="198"/>
      <c r="DH52" s="201"/>
      <c r="DI52" s="201"/>
      <c r="DJ52" s="201"/>
      <c r="DK52" s="201"/>
      <c r="DL52" s="201"/>
      <c r="DM52" s="201"/>
      <c r="DN52" s="201"/>
      <c r="DO52" s="201"/>
      <c r="DP52" s="201"/>
      <c r="DQ52" s="201"/>
      <c r="DR52" s="201"/>
      <c r="DS52" s="201"/>
      <c r="DT52" s="201"/>
      <c r="DU52" s="201"/>
      <c r="DV52" s="201"/>
      <c r="DW52" s="201"/>
      <c r="DX52" s="201"/>
      <c r="DY52" s="201"/>
      <c r="DZ52" s="201"/>
      <c r="EA52" s="201"/>
      <c r="EB52" s="201"/>
      <c r="EC52" s="201"/>
      <c r="ED52" s="201"/>
      <c r="EE52" s="201"/>
      <c r="EF52" s="201"/>
      <c r="EG52" s="201"/>
      <c r="EH52" s="201"/>
      <c r="EI52" s="201"/>
      <c r="EJ52" s="201"/>
      <c r="EK52" s="201"/>
      <c r="EL52" s="201"/>
      <c r="EM52" s="203"/>
      <c r="EN52" s="203"/>
      <c r="EO52" s="198"/>
      <c r="EP52" s="198"/>
      <c r="EQ52" s="201"/>
      <c r="ER52" s="201"/>
      <c r="ES52" s="201"/>
      <c r="ET52" s="201"/>
      <c r="EU52" s="201"/>
      <c r="EV52" s="201"/>
      <c r="EW52" s="201"/>
      <c r="EX52" s="201"/>
      <c r="EY52" s="201"/>
      <c r="EZ52" s="201"/>
      <c r="FA52" s="201"/>
      <c r="FB52" s="201"/>
      <c r="FC52" s="201"/>
      <c r="FD52" s="201"/>
      <c r="FE52" s="201"/>
      <c r="FF52" s="201"/>
      <c r="FG52" s="201"/>
      <c r="FH52" s="201"/>
      <c r="FI52" s="201"/>
      <c r="FJ52" s="257"/>
    </row>
    <row r="53" spans="1:166">
      <c r="A53" s="208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0"/>
      <c r="AH53" s="200"/>
      <c r="AI53" s="200"/>
      <c r="AJ53" s="200"/>
      <c r="AK53" s="201"/>
      <c r="AL53" s="200"/>
      <c r="AM53" s="200"/>
      <c r="AN53" s="200"/>
      <c r="AO53" s="200"/>
      <c r="AP53" s="200"/>
      <c r="AQ53" s="200"/>
      <c r="AR53" s="200"/>
      <c r="AS53" s="200"/>
      <c r="AT53" s="200"/>
      <c r="AU53" s="201"/>
      <c r="AV53" s="200"/>
      <c r="AW53" s="200"/>
      <c r="AX53" s="200"/>
      <c r="AY53" s="200"/>
      <c r="AZ53" s="200"/>
      <c r="BA53" s="201"/>
      <c r="BB53" s="200"/>
      <c r="BC53" s="200"/>
      <c r="BD53" s="200"/>
      <c r="BE53" s="202"/>
      <c r="BF53" s="198"/>
      <c r="BG53" s="203"/>
      <c r="BH53" s="202"/>
      <c r="BI53" s="202"/>
      <c r="BJ53" s="198"/>
      <c r="BK53" s="198"/>
      <c r="BL53" s="198"/>
      <c r="BM53" s="203"/>
      <c r="BN53" s="203"/>
      <c r="BO53" s="198"/>
      <c r="BP53" s="198"/>
      <c r="BQ53" s="198"/>
      <c r="BR53" s="198"/>
      <c r="BS53" s="198"/>
      <c r="BT53" s="203"/>
      <c r="BU53" s="198"/>
      <c r="BV53" s="198"/>
      <c r="BW53" s="198"/>
      <c r="BX53" s="198"/>
      <c r="BY53" s="198"/>
      <c r="BZ53" s="203"/>
      <c r="CA53" s="198"/>
      <c r="CB53" s="198"/>
      <c r="CC53" s="198"/>
      <c r="CD53" s="198"/>
      <c r="CE53" s="198"/>
      <c r="CF53" s="203"/>
      <c r="CG53" s="198"/>
      <c r="CH53" s="198"/>
      <c r="CI53" s="198"/>
      <c r="CJ53" s="198"/>
      <c r="CK53" s="198"/>
      <c r="CL53" s="198"/>
      <c r="CM53" s="198"/>
      <c r="CN53" s="198"/>
      <c r="CO53" s="198"/>
      <c r="CP53" s="198"/>
      <c r="CQ53" s="198"/>
      <c r="CR53" s="198"/>
      <c r="CS53" s="188" t="s">
        <v>1</v>
      </c>
      <c r="CT53" s="188"/>
      <c r="CU53" s="188"/>
      <c r="CV53" s="188"/>
      <c r="CW53" s="188"/>
      <c r="CX53" s="198"/>
      <c r="CY53" s="198"/>
      <c r="CZ53" s="198"/>
      <c r="DA53" s="198"/>
      <c r="DB53" s="198"/>
      <c r="DC53" s="198"/>
      <c r="DD53" s="198"/>
      <c r="DE53" s="198"/>
      <c r="DF53" s="198"/>
      <c r="DG53" s="198"/>
      <c r="DH53" s="198"/>
      <c r="DI53" s="198"/>
      <c r="DJ53" s="198"/>
      <c r="DK53" s="198"/>
      <c r="DL53" s="198"/>
      <c r="DM53" s="198"/>
      <c r="DN53" s="198"/>
      <c r="DO53" s="198"/>
      <c r="DP53" s="198"/>
      <c r="DQ53" s="198"/>
      <c r="DR53" s="198" t="s">
        <v>1</v>
      </c>
      <c r="DS53" s="198"/>
      <c r="DT53" s="198"/>
      <c r="DU53" s="198"/>
      <c r="DV53" s="198"/>
      <c r="DW53" s="198"/>
      <c r="DX53" s="198"/>
      <c r="DY53" s="198"/>
      <c r="DZ53" s="198"/>
      <c r="EA53" s="198"/>
      <c r="EB53" s="201"/>
      <c r="EC53" s="198"/>
      <c r="ED53" s="198"/>
      <c r="EE53" s="198"/>
      <c r="EF53" s="198"/>
      <c r="EG53" s="198"/>
      <c r="EH53" s="198"/>
      <c r="EI53" s="198"/>
      <c r="EJ53" s="198"/>
      <c r="EK53" s="198"/>
      <c r="EL53" s="198"/>
      <c r="EM53" s="198"/>
      <c r="EN53" s="198"/>
      <c r="EO53" s="198"/>
      <c r="EP53" s="198"/>
      <c r="EQ53" s="198"/>
      <c r="ER53" s="198"/>
      <c r="ES53" s="198"/>
      <c r="ET53" s="198"/>
      <c r="EU53" s="198"/>
      <c r="EV53" s="198"/>
      <c r="EW53" s="198"/>
      <c r="EX53" s="198"/>
      <c r="EY53" s="198"/>
      <c r="EZ53" s="198"/>
      <c r="FA53" s="198"/>
      <c r="FB53" s="198"/>
      <c r="FC53" s="198"/>
      <c r="FD53" s="198"/>
      <c r="FE53" s="198"/>
      <c r="FF53" s="198"/>
      <c r="FG53" s="198"/>
      <c r="FH53" s="198"/>
      <c r="FI53" s="198"/>
      <c r="FJ53" s="258"/>
    </row>
    <row r="54" spans="1:166">
      <c r="A54" s="206"/>
      <c r="B54" s="198"/>
      <c r="C54" s="198"/>
      <c r="D54" s="198"/>
      <c r="E54" s="201"/>
      <c r="F54" s="201"/>
      <c r="G54" s="201"/>
      <c r="H54" s="198"/>
      <c r="I54" s="198"/>
      <c r="J54" s="198"/>
      <c r="K54" s="198"/>
      <c r="L54" s="198"/>
      <c r="M54" s="201"/>
      <c r="N54" s="198"/>
      <c r="O54" s="198"/>
      <c r="P54" s="198"/>
      <c r="Q54" s="198"/>
      <c r="R54" s="198"/>
      <c r="S54" s="201"/>
      <c r="T54" s="198"/>
      <c r="U54" s="198"/>
      <c r="V54" s="198"/>
      <c r="W54" s="198"/>
      <c r="X54" s="198"/>
      <c r="Y54" s="203"/>
      <c r="Z54" s="203"/>
      <c r="AA54" s="198"/>
      <c r="AB54" s="198"/>
      <c r="AC54" s="198"/>
      <c r="AD54" s="198"/>
      <c r="AE54" s="198"/>
      <c r="AF54" s="198"/>
      <c r="AG54" s="200"/>
      <c r="AH54" s="200"/>
      <c r="AI54" s="200"/>
      <c r="AJ54" s="200"/>
      <c r="AK54" s="201"/>
      <c r="AL54" s="200"/>
      <c r="AM54" s="200"/>
      <c r="AN54" s="200"/>
      <c r="AO54" s="200"/>
      <c r="AP54" s="200"/>
      <c r="AQ54" s="200"/>
      <c r="AR54" s="200"/>
      <c r="AS54" s="200"/>
      <c r="AT54" s="200"/>
      <c r="AU54" s="201"/>
      <c r="AV54" s="200"/>
      <c r="AW54" s="200"/>
      <c r="AX54" s="200"/>
      <c r="AY54" s="200"/>
      <c r="AZ54" s="200"/>
      <c r="BA54" s="201"/>
      <c r="BB54" s="200"/>
      <c r="BC54" s="200"/>
      <c r="BD54" s="200"/>
      <c r="BE54" s="202"/>
      <c r="BF54" s="198"/>
      <c r="BG54" s="203"/>
      <c r="BH54" s="202"/>
      <c r="BI54" s="202"/>
      <c r="BJ54" s="198"/>
      <c r="BK54" s="198"/>
      <c r="BL54" s="198"/>
      <c r="BM54" s="203"/>
      <c r="BN54" s="203"/>
      <c r="BO54" s="198"/>
      <c r="BP54" s="198"/>
      <c r="BQ54" s="198"/>
      <c r="BR54" s="198"/>
      <c r="BS54" s="198"/>
      <c r="BT54" s="203"/>
      <c r="BU54" s="198"/>
      <c r="BV54" s="198"/>
      <c r="BW54" s="198"/>
      <c r="BX54" s="198"/>
      <c r="BY54" s="198"/>
      <c r="BZ54" s="203"/>
      <c r="CA54" s="198"/>
      <c r="CB54" s="198"/>
      <c r="CC54" s="198"/>
      <c r="CD54" s="198"/>
      <c r="CE54" s="198"/>
      <c r="CF54" s="203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198"/>
      <c r="CS54" s="188"/>
      <c r="CT54" s="188"/>
      <c r="CU54" s="188"/>
      <c r="CV54" s="188"/>
      <c r="CW54" s="188"/>
      <c r="CX54" s="198"/>
      <c r="CY54" s="198"/>
      <c r="CZ54" s="198"/>
      <c r="DA54" s="198"/>
      <c r="DB54" s="198"/>
      <c r="DC54" s="198"/>
      <c r="DD54" s="198"/>
      <c r="DE54" s="198"/>
      <c r="DF54" s="198"/>
      <c r="DG54" s="198"/>
      <c r="DH54" s="198"/>
      <c r="DI54" s="198"/>
      <c r="DJ54" s="198"/>
      <c r="DK54" s="198"/>
      <c r="DL54" s="198"/>
      <c r="DM54" s="198"/>
      <c r="DN54" s="198"/>
      <c r="DO54" s="198"/>
      <c r="DP54" s="198"/>
      <c r="DQ54" s="198"/>
      <c r="DR54" s="198"/>
      <c r="DS54" s="198"/>
      <c r="DT54" s="198"/>
      <c r="DU54" s="198"/>
      <c r="DV54" s="198"/>
      <c r="DW54" s="198"/>
      <c r="DX54" s="198"/>
      <c r="DY54" s="198"/>
      <c r="DZ54" s="198"/>
      <c r="EA54" s="198"/>
      <c r="EB54" s="201"/>
      <c r="EC54" s="198"/>
      <c r="ED54" s="198"/>
      <c r="EE54" s="198"/>
      <c r="EF54" s="198"/>
      <c r="EG54" s="198"/>
      <c r="EH54" s="198"/>
      <c r="EI54" s="198"/>
      <c r="EJ54" s="198"/>
      <c r="EK54" s="198"/>
      <c r="EL54" s="198"/>
      <c r="EM54" s="198"/>
      <c r="EN54" s="198"/>
      <c r="EO54" s="198"/>
      <c r="EP54" s="198"/>
      <c r="EQ54" s="198"/>
      <c r="ER54" s="198"/>
      <c r="ES54" s="198"/>
      <c r="ET54" s="198"/>
      <c r="EU54" s="198"/>
      <c r="EV54" s="198"/>
      <c r="EW54" s="198"/>
      <c r="EX54" s="198"/>
      <c r="EY54" s="198"/>
      <c r="EZ54" s="198"/>
      <c r="FA54" s="198"/>
      <c r="FB54" s="198"/>
      <c r="FC54" s="198"/>
      <c r="FD54" s="198"/>
      <c r="FE54" s="198"/>
      <c r="FF54" s="198"/>
      <c r="FG54" s="198"/>
      <c r="FH54" s="198"/>
      <c r="FI54" s="198"/>
      <c r="FJ54" s="258"/>
    </row>
    <row r="55" spans="1:166" ht="13.5" thickBot="1">
      <c r="A55" s="209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1"/>
      <c r="N55" s="212"/>
      <c r="O55" s="212"/>
      <c r="P55" s="212"/>
      <c r="Q55" s="212"/>
      <c r="R55" s="212"/>
      <c r="S55" s="211"/>
      <c r="T55" s="212"/>
      <c r="U55" s="212"/>
      <c r="V55" s="212"/>
      <c r="W55" s="212"/>
      <c r="X55" s="212"/>
      <c r="Y55" s="213"/>
      <c r="Z55" s="213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1"/>
      <c r="AL55" s="212"/>
      <c r="AM55" s="212"/>
      <c r="AN55" s="212"/>
      <c r="AO55" s="212"/>
      <c r="AP55" s="212"/>
      <c r="AQ55" s="212"/>
      <c r="AR55" s="212"/>
      <c r="AS55" s="212"/>
      <c r="AT55" s="212"/>
      <c r="AU55" s="211"/>
      <c r="AV55" s="212"/>
      <c r="AW55" s="212"/>
      <c r="AX55" s="212"/>
      <c r="AY55" s="212"/>
      <c r="AZ55" s="212"/>
      <c r="BA55" s="211"/>
      <c r="BB55" s="212"/>
      <c r="BC55" s="212"/>
      <c r="BD55" s="212"/>
      <c r="BE55" s="214"/>
      <c r="BF55" s="215"/>
      <c r="BG55" s="213"/>
      <c r="BH55" s="214"/>
      <c r="BI55" s="214"/>
      <c r="BJ55" s="215"/>
      <c r="BK55" s="215"/>
      <c r="BL55" s="215"/>
      <c r="BM55" s="213"/>
      <c r="BN55" s="213"/>
      <c r="BO55" s="215"/>
      <c r="BP55" s="215"/>
      <c r="BQ55" s="215"/>
      <c r="BR55" s="215"/>
      <c r="BS55" s="215"/>
      <c r="BT55" s="213"/>
      <c r="BU55" s="215"/>
      <c r="BV55" s="215"/>
      <c r="BW55" s="215"/>
      <c r="BX55" s="215"/>
      <c r="BY55" s="215"/>
      <c r="BZ55" s="213"/>
      <c r="CA55" s="215"/>
      <c r="CB55" s="215"/>
      <c r="CC55" s="215"/>
      <c r="CD55" s="215"/>
      <c r="CE55" s="215"/>
      <c r="CF55" s="213"/>
      <c r="CG55" s="215"/>
      <c r="CH55" s="215"/>
      <c r="CI55" s="215"/>
      <c r="CJ55" s="215"/>
      <c r="CK55" s="215"/>
      <c r="CL55" s="215"/>
      <c r="CM55" s="215"/>
      <c r="CN55" s="215"/>
      <c r="CO55" s="215"/>
      <c r="CP55" s="215"/>
      <c r="CQ55" s="215"/>
      <c r="CR55" s="215"/>
      <c r="CS55" s="215"/>
      <c r="CT55" s="215"/>
      <c r="CU55" s="215"/>
      <c r="CV55" s="215"/>
      <c r="CW55" s="215"/>
      <c r="CX55" s="215"/>
      <c r="CY55" s="215"/>
      <c r="CZ55" s="215"/>
      <c r="DA55" s="215"/>
      <c r="DB55" s="215"/>
      <c r="DC55" s="215"/>
      <c r="DD55" s="215"/>
      <c r="DE55" s="215"/>
      <c r="DF55" s="215"/>
      <c r="DG55" s="215"/>
      <c r="DH55" s="215"/>
      <c r="DI55" s="215"/>
      <c r="DJ55" s="215"/>
      <c r="DK55" s="215"/>
      <c r="DL55" s="215"/>
      <c r="DM55" s="215"/>
      <c r="DN55" s="215"/>
      <c r="DO55" s="215"/>
      <c r="DP55" s="215"/>
      <c r="DQ55" s="215"/>
      <c r="DR55" s="215"/>
      <c r="DS55" s="215"/>
      <c r="DT55" s="215"/>
      <c r="DU55" s="215"/>
      <c r="DV55" s="215"/>
      <c r="DW55" s="215"/>
      <c r="DX55" s="215"/>
      <c r="DY55" s="215"/>
      <c r="DZ55" s="215"/>
      <c r="EA55" s="215"/>
      <c r="EB55" s="211"/>
      <c r="EC55" s="215"/>
      <c r="ED55" s="215"/>
      <c r="EE55" s="215"/>
      <c r="EF55" s="215"/>
      <c r="EG55" s="215"/>
      <c r="EH55" s="215"/>
      <c r="EI55" s="215"/>
      <c r="EJ55" s="215"/>
      <c r="EK55" s="215"/>
      <c r="EL55" s="215"/>
      <c r="EM55" s="215"/>
      <c r="EN55" s="215"/>
      <c r="EO55" s="215"/>
      <c r="EP55" s="215"/>
      <c r="EQ55" s="215"/>
      <c r="ER55" s="215"/>
      <c r="ES55" s="215"/>
      <c r="ET55" s="215"/>
      <c r="EU55" s="215"/>
      <c r="EV55" s="215"/>
      <c r="EW55" s="215"/>
      <c r="EX55" s="215"/>
      <c r="EY55" s="215"/>
      <c r="EZ55" s="215"/>
      <c r="FA55" s="215"/>
      <c r="FB55" s="215"/>
      <c r="FC55" s="215"/>
      <c r="FD55" s="215"/>
      <c r="FE55" s="215"/>
      <c r="FF55" s="215"/>
      <c r="FG55" s="215"/>
      <c r="FH55" s="215"/>
      <c r="FI55" s="215"/>
      <c r="FJ55" s="259"/>
    </row>
    <row r="56" spans="1:166">
      <c r="A56" s="2"/>
      <c r="B56" s="2"/>
      <c r="C56" s="2"/>
      <c r="D56" s="2"/>
      <c r="H56" s="2"/>
      <c r="I56" s="2"/>
      <c r="J56" s="2"/>
      <c r="K56" s="2"/>
      <c r="L56" s="2"/>
      <c r="N56" s="2"/>
      <c r="O56" s="2"/>
      <c r="P56" s="2"/>
      <c r="Q56" s="2"/>
      <c r="R56" s="2"/>
      <c r="T56" s="2"/>
      <c r="U56" s="2"/>
      <c r="V56" s="2"/>
      <c r="W56" s="2"/>
      <c r="X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L56" s="2"/>
      <c r="AM56" s="2"/>
      <c r="AN56" s="2"/>
      <c r="AO56" s="2"/>
      <c r="AP56" s="2"/>
      <c r="AQ56" s="2"/>
      <c r="AR56" s="2"/>
      <c r="AS56" s="2"/>
      <c r="AT56" s="2"/>
      <c r="AV56" s="2"/>
      <c r="AW56" s="2"/>
      <c r="AX56" s="2"/>
      <c r="AY56" s="2"/>
      <c r="AZ56" s="2"/>
      <c r="BB56" s="2"/>
      <c r="BC56" s="2"/>
      <c r="BD56" s="2"/>
    </row>
  </sheetData>
  <mergeCells count="59">
    <mergeCell ref="CX2:EA2"/>
    <mergeCell ref="CX4:EA4"/>
    <mergeCell ref="CX5:EA5"/>
    <mergeCell ref="EB2:FE2"/>
    <mergeCell ref="EB4:FE4"/>
    <mergeCell ref="EB5:FE5"/>
    <mergeCell ref="BT2:CW2"/>
    <mergeCell ref="BT4:CW4"/>
    <mergeCell ref="BT5:CW5"/>
    <mergeCell ref="AA2:AT2"/>
    <mergeCell ref="AA4:AT4"/>
    <mergeCell ref="AA5:AT5"/>
    <mergeCell ref="AU2:BS2"/>
    <mergeCell ref="AU4:BS4"/>
    <mergeCell ref="AU5:BS5"/>
    <mergeCell ref="B2:Z2"/>
    <mergeCell ref="B4:Z4"/>
    <mergeCell ref="B5:Z5"/>
    <mergeCell ref="FA7:FC7"/>
    <mergeCell ref="FF7:FH7"/>
    <mergeCell ref="EQ6:ES6"/>
    <mergeCell ref="EL7:EN7"/>
    <mergeCell ref="DR7:DT7"/>
    <mergeCell ref="EG7:EI7"/>
    <mergeCell ref="EQ7:ES7"/>
    <mergeCell ref="AA7:AC7"/>
    <mergeCell ref="G7:I7"/>
    <mergeCell ref="CN7:CP7"/>
    <mergeCell ref="EV6:EW6"/>
    <mergeCell ref="B7:D7"/>
    <mergeCell ref="L7:N7"/>
    <mergeCell ref="FF5:FI5"/>
    <mergeCell ref="EB7:ED7"/>
    <mergeCell ref="CX7:CZ7"/>
    <mergeCell ref="CD7:CF7"/>
    <mergeCell ref="DM7:DO7"/>
    <mergeCell ref="DW7:DY7"/>
    <mergeCell ref="EV7:EX7"/>
    <mergeCell ref="CS6:CW7"/>
    <mergeCell ref="BT6:CR6"/>
    <mergeCell ref="EG6:EI6"/>
    <mergeCell ref="DW6:DY6"/>
    <mergeCell ref="DC7:DE7"/>
    <mergeCell ref="DH7:DJ7"/>
    <mergeCell ref="BT7:BV7"/>
    <mergeCell ref="BY7:CA7"/>
    <mergeCell ref="CI7:CK7"/>
    <mergeCell ref="B6:AO6"/>
    <mergeCell ref="AP6:AT7"/>
    <mergeCell ref="AU6:BI6"/>
    <mergeCell ref="BJ6:BN7"/>
    <mergeCell ref="BO6:BS7"/>
    <mergeCell ref="AU7:AW7"/>
    <mergeCell ref="AZ7:BB7"/>
    <mergeCell ref="BE7:BG7"/>
    <mergeCell ref="Q7:S7"/>
    <mergeCell ref="V7:X7"/>
    <mergeCell ref="AF7:AH7"/>
    <mergeCell ref="AK7:AM7"/>
  </mergeCells>
  <phoneticPr fontId="0" type="noConversion"/>
  <printOptions horizontalCentered="1"/>
  <pageMargins left="0.39370078740157483" right="0.39370078740157483" top="0.82677165354330717" bottom="0" header="0" footer="0"/>
  <pageSetup scale="52" orientation="landscape" r:id="rId1"/>
  <headerFooter alignWithMargins="0"/>
  <colBreaks count="6" manualBreakCount="6">
    <brk id="26" max="54" man="1"/>
    <brk id="46" max="54" man="1"/>
    <brk id="71" max="54" man="1"/>
    <brk id="101" max="1048575" man="1"/>
    <brk id="131" max="54" man="1"/>
    <brk id="16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H36"/>
  <sheetViews>
    <sheetView view="pageBreakPreview" topLeftCell="A10" zoomScaleSheetLayoutView="100" workbookViewId="0">
      <pane xSplit="1" topLeftCell="C1" activePane="topRight" state="frozen"/>
      <selection pane="topRight" activeCell="R5" sqref="R5:AH5"/>
    </sheetView>
  </sheetViews>
  <sheetFormatPr defaultColWidth="11.375" defaultRowHeight="12"/>
  <cols>
    <col min="1" max="1" width="15.125" customWidth="1"/>
    <col min="2" max="17" width="11.25" customWidth="1"/>
    <col min="18" max="18" width="15" customWidth="1"/>
    <col min="19" max="33" width="11.25" customWidth="1"/>
  </cols>
  <sheetData>
    <row r="1" spans="1:34" ht="15.7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263"/>
    </row>
    <row r="2" spans="1:34" ht="15.75">
      <c r="A2" s="260"/>
      <c r="B2" s="333" t="s">
        <v>94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 t="s">
        <v>94</v>
      </c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4"/>
    </row>
    <row r="3" spans="1:34" ht="15.75">
      <c r="A3" s="27"/>
      <c r="B3" s="293" t="s">
        <v>190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 t="s">
        <v>190</v>
      </c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4"/>
    </row>
    <row r="4" spans="1:34" ht="15.75">
      <c r="A4" s="90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264"/>
    </row>
    <row r="5" spans="1:34" ht="15.75">
      <c r="A5" s="90"/>
      <c r="B5" s="332" t="s">
        <v>133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5" t="s">
        <v>162</v>
      </c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6"/>
    </row>
    <row r="6" spans="1:34" ht="28.5">
      <c r="A6" s="91" t="s">
        <v>134</v>
      </c>
      <c r="B6" s="92" t="s">
        <v>17</v>
      </c>
      <c r="C6" s="92" t="s">
        <v>18</v>
      </c>
      <c r="D6" s="92" t="s">
        <v>136</v>
      </c>
      <c r="E6" s="92" t="s">
        <v>20</v>
      </c>
      <c r="F6" s="92" t="s">
        <v>21</v>
      </c>
      <c r="G6" s="92" t="s">
        <v>137</v>
      </c>
      <c r="H6" s="92" t="s">
        <v>135</v>
      </c>
      <c r="I6" s="92" t="s">
        <v>138</v>
      </c>
      <c r="J6" s="92" t="s">
        <v>128</v>
      </c>
      <c r="K6" s="92" t="s">
        <v>26</v>
      </c>
      <c r="L6" s="92" t="s">
        <v>25</v>
      </c>
      <c r="M6" s="92" t="s">
        <v>139</v>
      </c>
      <c r="N6" s="92" t="s">
        <v>140</v>
      </c>
      <c r="O6" s="92" t="s">
        <v>161</v>
      </c>
      <c r="P6" s="92" t="s">
        <v>129</v>
      </c>
      <c r="Q6" s="92" t="s">
        <v>130</v>
      </c>
      <c r="R6" s="92" t="s">
        <v>163</v>
      </c>
      <c r="S6" s="92" t="s">
        <v>164</v>
      </c>
      <c r="T6" s="92" t="s">
        <v>165</v>
      </c>
      <c r="U6" s="92" t="s">
        <v>70</v>
      </c>
      <c r="V6" s="92" t="s">
        <v>166</v>
      </c>
      <c r="W6" s="92" t="s">
        <v>167</v>
      </c>
      <c r="X6" s="92" t="s">
        <v>168</v>
      </c>
      <c r="Y6" s="92" t="s">
        <v>169</v>
      </c>
      <c r="Z6" s="92" t="s">
        <v>83</v>
      </c>
      <c r="AA6" s="92" t="s">
        <v>170</v>
      </c>
      <c r="AB6" s="93" t="s">
        <v>171</v>
      </c>
      <c r="AC6" s="92" t="s">
        <v>172</v>
      </c>
      <c r="AD6" s="92" t="s">
        <v>173</v>
      </c>
      <c r="AE6" s="92" t="s">
        <v>174</v>
      </c>
      <c r="AF6" s="92" t="s">
        <v>175</v>
      </c>
      <c r="AG6" s="222" t="s">
        <v>176</v>
      </c>
      <c r="AH6" s="291" t="s">
        <v>10</v>
      </c>
    </row>
    <row r="7" spans="1:34" ht="14.25">
      <c r="A7" s="91"/>
      <c r="B7" s="92" t="s">
        <v>0</v>
      </c>
      <c r="C7" s="92" t="s">
        <v>0</v>
      </c>
      <c r="D7" s="92" t="s">
        <v>126</v>
      </c>
      <c r="E7" s="92" t="s">
        <v>0</v>
      </c>
      <c r="F7" s="92" t="s">
        <v>126</v>
      </c>
      <c r="G7" s="92"/>
      <c r="H7" s="92" t="s">
        <v>127</v>
      </c>
      <c r="I7" s="92" t="s">
        <v>127</v>
      </c>
      <c r="J7" s="92" t="s">
        <v>0</v>
      </c>
      <c r="K7" s="92" t="s">
        <v>126</v>
      </c>
      <c r="L7" s="92" t="s">
        <v>127</v>
      </c>
      <c r="M7" s="92" t="s">
        <v>0</v>
      </c>
      <c r="N7" s="92" t="s">
        <v>0</v>
      </c>
      <c r="O7" s="92" t="s">
        <v>0</v>
      </c>
      <c r="P7" s="92" t="s">
        <v>0</v>
      </c>
      <c r="Q7" s="92" t="s">
        <v>0</v>
      </c>
      <c r="R7" s="92"/>
      <c r="S7" s="92" t="s">
        <v>0</v>
      </c>
      <c r="T7" s="92" t="s">
        <v>126</v>
      </c>
      <c r="U7" s="92" t="s">
        <v>126</v>
      </c>
      <c r="V7" s="92" t="s">
        <v>126</v>
      </c>
      <c r="W7" s="92" t="s">
        <v>126</v>
      </c>
      <c r="X7" s="92" t="s">
        <v>0</v>
      </c>
      <c r="Y7" s="92" t="s">
        <v>127</v>
      </c>
      <c r="Z7" s="92" t="s">
        <v>127</v>
      </c>
      <c r="AA7" s="92" t="s">
        <v>127</v>
      </c>
      <c r="AB7" s="92" t="s">
        <v>0</v>
      </c>
      <c r="AC7" s="92"/>
      <c r="AD7" s="92"/>
      <c r="AE7" s="92"/>
      <c r="AF7" s="92"/>
      <c r="AG7" s="223"/>
      <c r="AH7" s="266"/>
    </row>
    <row r="8" spans="1:34" ht="14.25">
      <c r="A8" s="94" t="s">
        <v>141</v>
      </c>
      <c r="B8" s="95">
        <v>2</v>
      </c>
      <c r="C8" s="95">
        <v>3</v>
      </c>
      <c r="D8" s="95">
        <v>4</v>
      </c>
      <c r="E8" s="95">
        <v>5</v>
      </c>
      <c r="F8" s="95">
        <v>6</v>
      </c>
      <c r="G8" s="95">
        <v>7</v>
      </c>
      <c r="H8" s="95">
        <v>8</v>
      </c>
      <c r="I8" s="95">
        <v>9</v>
      </c>
      <c r="J8" s="95">
        <v>10</v>
      </c>
      <c r="K8" s="95">
        <v>11</v>
      </c>
      <c r="L8" s="95">
        <v>12</v>
      </c>
      <c r="M8" s="95">
        <v>13</v>
      </c>
      <c r="N8" s="95">
        <v>14</v>
      </c>
      <c r="O8" s="95">
        <v>15</v>
      </c>
      <c r="P8" s="95">
        <v>16</v>
      </c>
      <c r="Q8" s="95">
        <v>17</v>
      </c>
      <c r="R8" s="95">
        <v>1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224">
        <v>32</v>
      </c>
      <c r="AH8" s="267">
        <v>33</v>
      </c>
    </row>
    <row r="9" spans="1:34" ht="12.75">
      <c r="A9" s="96" t="s">
        <v>191</v>
      </c>
      <c r="B9" s="61">
        <v>3021.6904761904761</v>
      </c>
      <c r="C9" s="61">
        <v>2015.7112676056338</v>
      </c>
      <c r="D9" s="61">
        <v>1357.1428571428571</v>
      </c>
      <c r="E9" s="61">
        <v>6396.0396039603966</v>
      </c>
      <c r="F9" s="61">
        <v>1030.3030303030303</v>
      </c>
      <c r="G9" s="61">
        <v>700</v>
      </c>
      <c r="H9" s="61"/>
      <c r="I9" s="61"/>
      <c r="J9" s="61">
        <v>4392.0741444866917</v>
      </c>
      <c r="K9" s="61">
        <v>503.31125827814571</v>
      </c>
      <c r="L9" s="61">
        <v>1143.2748538011697</v>
      </c>
      <c r="M9" s="61">
        <v>946.03174603174602</v>
      </c>
      <c r="N9" s="61">
        <v>824.56140350877195</v>
      </c>
      <c r="O9" s="61">
        <v>640.93567251461991</v>
      </c>
      <c r="P9" s="61">
        <v>910.83413231064242</v>
      </c>
      <c r="Q9" s="61">
        <v>2648.0338127681048</v>
      </c>
      <c r="R9" s="97" t="s">
        <v>191</v>
      </c>
      <c r="S9" s="61">
        <v>564.07322654462246</v>
      </c>
      <c r="T9" s="61">
        <v>562.5</v>
      </c>
      <c r="U9" s="61">
        <v>329.41176470588238</v>
      </c>
      <c r="V9" s="61">
        <v>450</v>
      </c>
      <c r="W9" s="61">
        <v>2000</v>
      </c>
      <c r="X9" s="61">
        <v>800</v>
      </c>
      <c r="Y9" s="61">
        <v>500</v>
      </c>
      <c r="Z9" s="61"/>
      <c r="AA9" s="61">
        <v>1000</v>
      </c>
      <c r="AB9" s="61">
        <v>557.04291044776119</v>
      </c>
      <c r="AC9" s="61">
        <v>71848.920863309351</v>
      </c>
      <c r="AD9" s="61">
        <v>588.27040194884285</v>
      </c>
      <c r="AE9" s="61"/>
      <c r="AF9" s="61">
        <v>1285.7142857142858</v>
      </c>
      <c r="AG9" s="61">
        <v>1285.7142857142858</v>
      </c>
      <c r="AH9" s="288"/>
    </row>
    <row r="10" spans="1:34" ht="20.100000000000001" customHeight="1">
      <c r="A10" s="98" t="s">
        <v>142</v>
      </c>
      <c r="B10" s="60">
        <v>2092.9986979484975</v>
      </c>
      <c r="C10" s="60"/>
      <c r="D10" s="60"/>
      <c r="E10" s="60">
        <v>3333.4168067828141</v>
      </c>
      <c r="F10" s="60"/>
      <c r="G10" s="60">
        <v>602.84484372075622</v>
      </c>
      <c r="H10" s="60">
        <v>1216.6539795314218</v>
      </c>
      <c r="I10" s="60"/>
      <c r="J10" s="60">
        <v>2895.2426717924077</v>
      </c>
      <c r="K10" s="60">
        <v>948.90028113113954</v>
      </c>
      <c r="L10" s="60">
        <v>934.09742120343844</v>
      </c>
      <c r="M10" s="60">
        <v>648.05981449933756</v>
      </c>
      <c r="N10" s="60">
        <v>687.37261852015956</v>
      </c>
      <c r="O10" s="60"/>
      <c r="P10" s="60">
        <v>748.58827577366537</v>
      </c>
      <c r="Q10" s="60">
        <v>2021.4245139157879</v>
      </c>
      <c r="R10" s="99" t="s">
        <v>142</v>
      </c>
      <c r="S10" s="60"/>
      <c r="T10" s="60">
        <v>590.8607863974496</v>
      </c>
      <c r="U10" s="60">
        <v>758.4620440354912</v>
      </c>
      <c r="V10" s="60">
        <v>618.98769574944072</v>
      </c>
      <c r="W10" s="60"/>
      <c r="X10" s="60"/>
      <c r="Y10" s="60">
        <v>667.32382938442606</v>
      </c>
      <c r="Z10" s="60">
        <v>702.61612386545642</v>
      </c>
      <c r="AA10" s="60"/>
      <c r="AB10" s="60">
        <v>670.22385871159054</v>
      </c>
      <c r="AC10" s="60">
        <v>36760.334448160538</v>
      </c>
      <c r="AD10" s="60"/>
      <c r="AE10" s="60">
        <v>1962.397056943596</v>
      </c>
      <c r="AF10" s="60">
        <v>1005.5577299412915</v>
      </c>
      <c r="AG10" s="60">
        <v>1903.72523399376</v>
      </c>
      <c r="AH10" s="289">
        <v>19.760000000000002</v>
      </c>
    </row>
    <row r="11" spans="1:34" ht="20.100000000000001" customHeight="1">
      <c r="A11" s="98" t="s">
        <v>143</v>
      </c>
      <c r="B11" s="61">
        <v>1947.8992572717684</v>
      </c>
      <c r="C11" s="61">
        <v>1068.2288077188148</v>
      </c>
      <c r="D11" s="61">
        <v>1134.1240875912411</v>
      </c>
      <c r="E11" s="61">
        <v>3312.6983544651375</v>
      </c>
      <c r="F11" s="61">
        <v>1473.9442946990118</v>
      </c>
      <c r="G11" s="61">
        <v>757.27411944869823</v>
      </c>
      <c r="H11" s="61">
        <v>1850.6</v>
      </c>
      <c r="I11" s="61">
        <v>1109.1479524438573</v>
      </c>
      <c r="J11" s="61">
        <v>3236.1781074142268</v>
      </c>
      <c r="K11" s="61">
        <v>1437.8116971437209</v>
      </c>
      <c r="L11" s="61">
        <v>958.13472884237194</v>
      </c>
      <c r="M11" s="61">
        <v>912.87758346581882</v>
      </c>
      <c r="N11" s="61">
        <v>595.99320275467301</v>
      </c>
      <c r="O11" s="61">
        <v>929.56904070927067</v>
      </c>
      <c r="P11" s="61">
        <v>858.94145475185712</v>
      </c>
      <c r="Q11" s="61">
        <v>1963.9804221672985</v>
      </c>
      <c r="R11" s="99" t="s">
        <v>143</v>
      </c>
      <c r="S11" s="61">
        <v>1022.6480836236933</v>
      </c>
      <c r="T11" s="61">
        <v>958.33333333333326</v>
      </c>
      <c r="U11" s="61">
        <v>874.23103212576893</v>
      </c>
      <c r="V11" s="61"/>
      <c r="W11" s="61"/>
      <c r="X11" s="61">
        <v>1429.1112065264065</v>
      </c>
      <c r="Y11" s="61">
        <v>1100.0177630410328</v>
      </c>
      <c r="Z11" s="61">
        <v>861.06210840075425</v>
      </c>
      <c r="AA11" s="61">
        <v>803.92156862745105</v>
      </c>
      <c r="AB11" s="61">
        <v>1092.7495332409853</v>
      </c>
      <c r="AC11" s="61">
        <v>55179</v>
      </c>
      <c r="AD11" s="61"/>
      <c r="AE11" s="61">
        <v>2693.7247497389267</v>
      </c>
      <c r="AF11" s="61">
        <v>2401.5650580329866</v>
      </c>
      <c r="AG11" s="61">
        <v>2650.7040505167715</v>
      </c>
      <c r="AH11" s="288"/>
    </row>
    <row r="12" spans="1:34" ht="20.100000000000001" customHeight="1">
      <c r="A12" s="98" t="s">
        <v>90</v>
      </c>
      <c r="B12" s="60">
        <v>1660</v>
      </c>
      <c r="C12" s="60">
        <v>862.7450980392158</v>
      </c>
      <c r="D12" s="60">
        <v>1000</v>
      </c>
      <c r="E12" s="60">
        <v>1886.1588861588862</v>
      </c>
      <c r="F12" s="60">
        <v>268.65671641791045</v>
      </c>
      <c r="G12" s="60">
        <v>231.9327731092437</v>
      </c>
      <c r="H12" s="60">
        <v>1387.6923076923078</v>
      </c>
      <c r="I12" s="60">
        <v>1304.3478260869565</v>
      </c>
      <c r="J12" s="60">
        <v>1046.6118292205251</v>
      </c>
      <c r="K12" s="60">
        <v>636.53483992467045</v>
      </c>
      <c r="L12" s="60">
        <v>1034.9251603706341</v>
      </c>
      <c r="M12" s="60">
        <v>315.73498964803309</v>
      </c>
      <c r="N12" s="60">
        <v>261.74496644295306</v>
      </c>
      <c r="O12" s="60">
        <v>608.16326530612253</v>
      </c>
      <c r="P12" s="60">
        <v>821.19610663277263</v>
      </c>
      <c r="Q12" s="60">
        <v>1475.0571842608354</v>
      </c>
      <c r="R12" s="99" t="s">
        <v>90</v>
      </c>
      <c r="S12" s="60">
        <v>1412.4513618677042</v>
      </c>
      <c r="T12" s="60">
        <v>0</v>
      </c>
      <c r="U12" s="60">
        <v>454.5454545454545</v>
      </c>
      <c r="V12" s="60">
        <v>177.29393468118198</v>
      </c>
      <c r="W12" s="60">
        <v>752.97450424929173</v>
      </c>
      <c r="X12" s="60">
        <v>0</v>
      </c>
      <c r="Y12" s="60">
        <v>575.16339869281046</v>
      </c>
      <c r="Z12" s="60">
        <v>396.77419354838713</v>
      </c>
      <c r="AA12" s="60">
        <v>200</v>
      </c>
      <c r="AB12" s="60">
        <v>598.55719683957398</v>
      </c>
      <c r="AC12" s="60">
        <v>2664.8648648648646</v>
      </c>
      <c r="AD12" s="60"/>
      <c r="AE12" s="60"/>
      <c r="AF12" s="60">
        <v>343.63636363636363</v>
      </c>
      <c r="AG12" s="60">
        <v>343.63636363636363</v>
      </c>
      <c r="AH12" s="289"/>
    </row>
    <row r="13" spans="1:34" ht="20.100000000000001" customHeight="1">
      <c r="A13" s="98" t="s">
        <v>144</v>
      </c>
      <c r="B13" s="61">
        <v>2329.3832697201015</v>
      </c>
      <c r="C13" s="61">
        <v>1349.8827586206896</v>
      </c>
      <c r="D13" s="61">
        <v>1676.9999999999998</v>
      </c>
      <c r="E13" s="61">
        <v>1651.8324607329844</v>
      </c>
      <c r="F13" s="61">
        <v>800</v>
      </c>
      <c r="G13" s="61">
        <v>992</v>
      </c>
      <c r="H13" s="61">
        <v>2750.8992805755397</v>
      </c>
      <c r="I13" s="61"/>
      <c r="J13" s="61">
        <v>1584.6868978805396</v>
      </c>
      <c r="K13" s="61">
        <v>1098.1308411214955</v>
      </c>
      <c r="L13" s="61">
        <v>1236.024844720497</v>
      </c>
      <c r="M13" s="61">
        <v>691.17647058823525</v>
      </c>
      <c r="N13" s="61">
        <v>619.23076923076928</v>
      </c>
      <c r="O13" s="61">
        <v>630.95238095238096</v>
      </c>
      <c r="P13" s="61">
        <v>971.99661590524545</v>
      </c>
      <c r="Q13" s="61">
        <v>2015.6649418769489</v>
      </c>
      <c r="R13" s="99" t="s">
        <v>144</v>
      </c>
      <c r="S13" s="61">
        <v>2154.1755888650964</v>
      </c>
      <c r="T13" s="61">
        <v>2036.3636363636363</v>
      </c>
      <c r="U13" s="61">
        <v>563.53591160220992</v>
      </c>
      <c r="V13" s="61">
        <v>750</v>
      </c>
      <c r="W13" s="61">
        <v>754.38596491228077</v>
      </c>
      <c r="X13" s="61"/>
      <c r="Y13" s="61">
        <v>1421.6216216216214</v>
      </c>
      <c r="Z13" s="61"/>
      <c r="AA13" s="61"/>
      <c r="AB13" s="61">
        <v>1919.7818947500746</v>
      </c>
      <c r="AC13" s="61">
        <v>68894.23076923078</v>
      </c>
      <c r="AD13" s="61">
        <v>643.70717634331049</v>
      </c>
      <c r="AE13" s="61"/>
      <c r="AF13" s="61"/>
      <c r="AG13" s="61"/>
      <c r="AH13" s="288"/>
    </row>
    <row r="14" spans="1:34" ht="20.100000000000001" customHeight="1">
      <c r="A14" s="98" t="s">
        <v>145</v>
      </c>
      <c r="B14" s="60">
        <v>3112.6651126651127</v>
      </c>
      <c r="C14" s="60">
        <v>520</v>
      </c>
      <c r="D14" s="60">
        <v>1749.3472584856397</v>
      </c>
      <c r="E14" s="60">
        <v>2250</v>
      </c>
      <c r="F14" s="60"/>
      <c r="G14" s="60"/>
      <c r="H14" s="60">
        <v>3980.7766243752403</v>
      </c>
      <c r="I14" s="60">
        <v>3181.8181818181815</v>
      </c>
      <c r="J14" s="60">
        <v>1727.8481012658228</v>
      </c>
      <c r="K14" s="60">
        <v>1098.360655737705</v>
      </c>
      <c r="L14" s="60">
        <v>646.15384615384619</v>
      </c>
      <c r="M14" s="60">
        <v>384.61538461538458</v>
      </c>
      <c r="N14" s="60">
        <v>492.30769230769232</v>
      </c>
      <c r="O14" s="60">
        <v>666.66666666666663</v>
      </c>
      <c r="P14" s="60">
        <v>674.27884615384619</v>
      </c>
      <c r="Q14" s="60">
        <v>3427.3148564743992</v>
      </c>
      <c r="R14" s="99" t="s">
        <v>145</v>
      </c>
      <c r="S14" s="60">
        <v>1135.135135135135</v>
      </c>
      <c r="T14" s="60">
        <v>1499.9999999999998</v>
      </c>
      <c r="U14" s="60">
        <v>380.95238095238091</v>
      </c>
      <c r="V14" s="60"/>
      <c r="W14" s="60"/>
      <c r="X14" s="60">
        <v>2767.2413793103451</v>
      </c>
      <c r="Y14" s="60">
        <v>1432.048681541582</v>
      </c>
      <c r="Z14" s="60"/>
      <c r="AA14" s="60"/>
      <c r="AB14" s="60">
        <v>1455.9341950646299</v>
      </c>
      <c r="AC14" s="60">
        <v>73907.216494845357</v>
      </c>
      <c r="AD14" s="60">
        <v>603.39506172839515</v>
      </c>
      <c r="AE14" s="60"/>
      <c r="AF14" s="60"/>
      <c r="AG14" s="60"/>
      <c r="AH14" s="289"/>
    </row>
    <row r="15" spans="1:34" ht="20.100000000000001" customHeight="1">
      <c r="A15" s="98" t="s">
        <v>146</v>
      </c>
      <c r="B15" s="61">
        <v>1727.9764861732074</v>
      </c>
      <c r="C15" s="61"/>
      <c r="D15" s="61">
        <v>541.10612855007469</v>
      </c>
      <c r="E15" s="61">
        <v>1979</v>
      </c>
      <c r="F15" s="61">
        <v>984.02885110767636</v>
      </c>
      <c r="G15" s="61">
        <v>684.57891171822087</v>
      </c>
      <c r="H15" s="61">
        <v>1956.6510991588705</v>
      </c>
      <c r="I15" s="61">
        <v>1738.7802071346375</v>
      </c>
      <c r="J15" s="61">
        <v>1935.9153334598857</v>
      </c>
      <c r="K15" s="61">
        <v>333.33333333333331</v>
      </c>
      <c r="L15" s="61">
        <v>922.14111922141126</v>
      </c>
      <c r="M15" s="61">
        <v>449.63576990705855</v>
      </c>
      <c r="N15" s="61">
        <v>427.98353909465021</v>
      </c>
      <c r="O15" s="61">
        <v>1461.6741036246335</v>
      </c>
      <c r="P15" s="61">
        <v>1234.0398077357336</v>
      </c>
      <c r="Q15" s="61">
        <v>1896.2231689925441</v>
      </c>
      <c r="R15" s="99" t="s">
        <v>146</v>
      </c>
      <c r="S15" s="61"/>
      <c r="T15" s="61"/>
      <c r="U15" s="61">
        <v>350.09765625</v>
      </c>
      <c r="V15" s="61"/>
      <c r="W15" s="61">
        <v>1450.0768049155145</v>
      </c>
      <c r="X15" s="61"/>
      <c r="Y15" s="61">
        <v>542.7072642262516</v>
      </c>
      <c r="Z15" s="61">
        <v>234.70839260312948</v>
      </c>
      <c r="AA15" s="61"/>
      <c r="AB15" s="61">
        <v>541.2949169190473</v>
      </c>
      <c r="AC15" s="61">
        <v>23117.538461538461</v>
      </c>
      <c r="AD15" s="61"/>
      <c r="AE15" s="61"/>
      <c r="AF15" s="61"/>
      <c r="AG15" s="61"/>
      <c r="AH15" s="288"/>
    </row>
    <row r="16" spans="1:34" ht="20.100000000000001" customHeight="1">
      <c r="A16" s="98" t="s">
        <v>147</v>
      </c>
      <c r="B16" s="60">
        <v>1871.1607614444581</v>
      </c>
      <c r="C16" s="60"/>
      <c r="D16" s="60">
        <v>594.41666139140352</v>
      </c>
      <c r="E16" s="60">
        <v>1204.3951925908082</v>
      </c>
      <c r="F16" s="60">
        <v>473.20410490307876</v>
      </c>
      <c r="G16" s="60">
        <v>360.16567621105713</v>
      </c>
      <c r="H16" s="60">
        <v>979.28148824341304</v>
      </c>
      <c r="I16" s="60">
        <v>602.37344149016064</v>
      </c>
      <c r="J16" s="60">
        <v>1130.6751993898386</v>
      </c>
      <c r="K16" s="60"/>
      <c r="L16" s="60"/>
      <c r="M16" s="60">
        <v>330.78101071975499</v>
      </c>
      <c r="N16" s="60">
        <v>179.40619077700566</v>
      </c>
      <c r="O16" s="60">
        <v>564.2433732445478</v>
      </c>
      <c r="P16" s="60">
        <v>380.32002639392937</v>
      </c>
      <c r="Q16" s="60">
        <v>1274.7271458537032</v>
      </c>
      <c r="R16" s="99" t="s">
        <v>147</v>
      </c>
      <c r="S16" s="60"/>
      <c r="T16" s="60"/>
      <c r="U16" s="60">
        <v>411.67192429022089</v>
      </c>
      <c r="V16" s="60"/>
      <c r="W16" s="60"/>
      <c r="X16" s="60"/>
      <c r="Y16" s="60">
        <v>700.36375481839411</v>
      </c>
      <c r="Z16" s="60">
        <v>937.5</v>
      </c>
      <c r="AA16" s="60"/>
      <c r="AB16" s="60">
        <v>682.32272888543491</v>
      </c>
      <c r="AC16" s="60">
        <v>1501.9157088122606</v>
      </c>
      <c r="AD16" s="60"/>
      <c r="AE16" s="60"/>
      <c r="AF16" s="60"/>
      <c r="AG16" s="60"/>
      <c r="AH16" s="289"/>
    </row>
    <row r="17" spans="1:34" ht="20.100000000000001" customHeight="1">
      <c r="A17" s="98" t="s">
        <v>89</v>
      </c>
      <c r="B17" s="61">
        <v>2238</v>
      </c>
      <c r="C17" s="61">
        <v>530.38674033149164</v>
      </c>
      <c r="D17" s="61">
        <v>508.47457627118644</v>
      </c>
      <c r="E17" s="61">
        <v>1762.977843339288</v>
      </c>
      <c r="F17" s="61">
        <v>837.21431651573948</v>
      </c>
      <c r="G17" s="61"/>
      <c r="H17" s="61">
        <v>1930.6121256391527</v>
      </c>
      <c r="I17" s="61"/>
      <c r="J17" s="61">
        <v>1714.308310398279</v>
      </c>
      <c r="K17" s="61">
        <v>1018.3900653834966</v>
      </c>
      <c r="L17" s="61">
        <v>1159.9078914612894</v>
      </c>
      <c r="M17" s="61">
        <v>846.38112315592139</v>
      </c>
      <c r="N17" s="61">
        <v>785.35928763719198</v>
      </c>
      <c r="O17" s="61">
        <v>858.55462006059236</v>
      </c>
      <c r="P17" s="61">
        <v>1004.0443210501446</v>
      </c>
      <c r="Q17" s="61">
        <v>1871.539371007286</v>
      </c>
      <c r="R17" s="99" t="s">
        <v>89</v>
      </c>
      <c r="S17" s="61">
        <v>1013.3458493184231</v>
      </c>
      <c r="T17" s="61">
        <v>560.74766355140184</v>
      </c>
      <c r="U17" s="61">
        <v>358.6314152410576</v>
      </c>
      <c r="V17" s="61">
        <v>602.56088375596289</v>
      </c>
      <c r="W17" s="61">
        <v>802.21997981836535</v>
      </c>
      <c r="X17" s="61">
        <v>513.08139534883708</v>
      </c>
      <c r="Y17" s="61">
        <v>625.31462074238084</v>
      </c>
      <c r="Z17" s="61">
        <v>708.98627097489941</v>
      </c>
      <c r="AA17" s="61">
        <v>829.89690721649492</v>
      </c>
      <c r="AB17" s="61">
        <v>663.90716101061469</v>
      </c>
      <c r="AC17" s="61">
        <v>69500</v>
      </c>
      <c r="AD17" s="61"/>
      <c r="AE17" s="61"/>
      <c r="AF17" s="61"/>
      <c r="AG17" s="61"/>
      <c r="AH17" s="288"/>
    </row>
    <row r="18" spans="1:34" ht="20.100000000000001" customHeight="1">
      <c r="A18" s="98" t="s">
        <v>148</v>
      </c>
      <c r="B18" s="60">
        <v>2670.4374057315231</v>
      </c>
      <c r="C18" s="60">
        <v>1121.2989493791786</v>
      </c>
      <c r="D18" s="60">
        <v>1059.8290598290598</v>
      </c>
      <c r="E18" s="60">
        <v>3151.8324607329846</v>
      </c>
      <c r="F18" s="60">
        <v>1833.3333333333333</v>
      </c>
      <c r="G18" s="60">
        <v>521.73913043478262</v>
      </c>
      <c r="H18" s="60">
        <v>1318.181818181818</v>
      </c>
      <c r="I18" s="60"/>
      <c r="J18" s="60">
        <v>2074.051955807704</v>
      </c>
      <c r="K18" s="60">
        <v>651.09890109890114</v>
      </c>
      <c r="L18" s="60">
        <v>717.7848775292864</v>
      </c>
      <c r="M18" s="60">
        <v>300</v>
      </c>
      <c r="N18" s="60">
        <v>201.52091254752852</v>
      </c>
      <c r="O18" s="60">
        <v>521.84160905091142</v>
      </c>
      <c r="P18" s="60">
        <v>599.13793103448279</v>
      </c>
      <c r="Q18" s="60">
        <v>1687.4739329904073</v>
      </c>
      <c r="R18" s="99" t="s">
        <v>148</v>
      </c>
      <c r="S18" s="60">
        <v>767.58409785932724</v>
      </c>
      <c r="T18" s="60">
        <v>583.33333333333337</v>
      </c>
      <c r="U18" s="60">
        <v>500</v>
      </c>
      <c r="V18" s="60">
        <v>272.72727272727269</v>
      </c>
      <c r="W18" s="60">
        <v>738.28125</v>
      </c>
      <c r="X18" s="60">
        <v>578.65168539325839</v>
      </c>
      <c r="Y18" s="60">
        <v>500</v>
      </c>
      <c r="Z18" s="60">
        <v>400</v>
      </c>
      <c r="AA18" s="60">
        <v>818.18181818181824</v>
      </c>
      <c r="AB18" s="60">
        <v>698.47050254916246</v>
      </c>
      <c r="AC18" s="60">
        <v>91200</v>
      </c>
      <c r="AD18" s="60">
        <v>448.9942857142857</v>
      </c>
      <c r="AE18" s="60"/>
      <c r="AF18" s="60">
        <v>180</v>
      </c>
      <c r="AG18" s="60">
        <v>180</v>
      </c>
      <c r="AH18" s="289">
        <v>30.36</v>
      </c>
    </row>
    <row r="19" spans="1:34" ht="20.100000000000001" customHeight="1">
      <c r="A19" s="98" t="s">
        <v>149</v>
      </c>
      <c r="B19" s="61">
        <v>2836.5420037242443</v>
      </c>
      <c r="C19" s="61">
        <v>737.64705882352939</v>
      </c>
      <c r="D19" s="61"/>
      <c r="E19" s="61">
        <v>1029.8507462686568</v>
      </c>
      <c r="F19" s="61">
        <v>987.34177215189891</v>
      </c>
      <c r="G19" s="61">
        <v>777.77777777777783</v>
      </c>
      <c r="H19" s="61"/>
      <c r="I19" s="61"/>
      <c r="J19" s="61">
        <v>855.39358600583091</v>
      </c>
      <c r="K19" s="61">
        <v>1847.9087452471481</v>
      </c>
      <c r="L19" s="61">
        <v>895.18900343642611</v>
      </c>
      <c r="M19" s="61"/>
      <c r="N19" s="61"/>
      <c r="O19" s="61">
        <v>1087.285902503294</v>
      </c>
      <c r="P19" s="61">
        <v>1162.3646960865942</v>
      </c>
      <c r="Q19" s="61">
        <v>2823.0710297689093</v>
      </c>
      <c r="R19" s="99" t="s">
        <v>149</v>
      </c>
      <c r="S19" s="61">
        <v>1441.6666666666667</v>
      </c>
      <c r="T19" s="61"/>
      <c r="U19" s="61">
        <v>339.17682926829264</v>
      </c>
      <c r="V19" s="61"/>
      <c r="W19" s="61">
        <v>1400</v>
      </c>
      <c r="X19" s="61"/>
      <c r="Y19" s="61"/>
      <c r="Z19" s="61"/>
      <c r="AA19" s="61"/>
      <c r="AB19" s="61">
        <v>1052.4616626311538</v>
      </c>
      <c r="AC19" s="61">
        <v>97910.349373764024</v>
      </c>
      <c r="AD19" s="61"/>
      <c r="AE19" s="61"/>
      <c r="AF19" s="61"/>
      <c r="AG19" s="61"/>
      <c r="AH19" s="288">
        <v>19.190000000000001</v>
      </c>
    </row>
    <row r="20" spans="1:34" ht="20.100000000000001" customHeight="1">
      <c r="A20" s="98" t="s">
        <v>150</v>
      </c>
      <c r="B20" s="60">
        <v>1683.8365071992569</v>
      </c>
      <c r="C20" s="60">
        <v>1713.6363636363635</v>
      </c>
      <c r="D20" s="60">
        <v>1977.7777777777778</v>
      </c>
      <c r="E20" s="60">
        <v>1880</v>
      </c>
      <c r="F20" s="60">
        <v>272.72727272727269</v>
      </c>
      <c r="G20" s="60">
        <v>585.36585365853659</v>
      </c>
      <c r="H20" s="60">
        <v>2849.7</v>
      </c>
      <c r="I20" s="60">
        <v>1256.0240963855422</v>
      </c>
      <c r="J20" s="60">
        <v>1744.375696767001</v>
      </c>
      <c r="K20" s="60">
        <v>980.806142034549</v>
      </c>
      <c r="L20" s="60">
        <v>1038.9064143007361</v>
      </c>
      <c r="M20" s="60">
        <v>498.86621315192741</v>
      </c>
      <c r="N20" s="60">
        <v>476.51340996168585</v>
      </c>
      <c r="O20" s="60">
        <v>601</v>
      </c>
      <c r="P20" s="60">
        <v>875.76600479939918</v>
      </c>
      <c r="Q20" s="60">
        <v>1855.2917652674037</v>
      </c>
      <c r="R20" s="99" t="s">
        <v>150</v>
      </c>
      <c r="S20" s="60">
        <v>1601.7316017316016</v>
      </c>
      <c r="T20" s="60">
        <v>476.19047619047615</v>
      </c>
      <c r="U20" s="60">
        <v>518.1058495821726</v>
      </c>
      <c r="V20" s="60">
        <v>372.09302325581393</v>
      </c>
      <c r="W20" s="60">
        <v>1138.9386877016852</v>
      </c>
      <c r="X20" s="60"/>
      <c r="Y20" s="60">
        <v>1005.8906030855541</v>
      </c>
      <c r="Z20" s="60">
        <v>540.54054054054052</v>
      </c>
      <c r="AA20" s="60">
        <v>724.13793103448279</v>
      </c>
      <c r="AB20" s="60">
        <v>1093.1348268493227</v>
      </c>
      <c r="AC20" s="60">
        <v>41144.144144144142</v>
      </c>
      <c r="AD20" s="60">
        <v>543.87568555758685</v>
      </c>
      <c r="AE20" s="60">
        <v>90</v>
      </c>
      <c r="AF20" s="60">
        <v>500.4</v>
      </c>
      <c r="AG20" s="60">
        <v>192.59999999999997</v>
      </c>
      <c r="AH20" s="289"/>
    </row>
    <row r="21" spans="1:34" ht="20.100000000000001" customHeight="1">
      <c r="A21" s="98" t="s">
        <v>151</v>
      </c>
      <c r="B21" s="61">
        <v>1899.4197292069632</v>
      </c>
      <c r="C21" s="61">
        <v>641.42335766423355</v>
      </c>
      <c r="D21" s="61">
        <v>621.96531791907512</v>
      </c>
      <c r="E21" s="61">
        <v>2044.5682451253483</v>
      </c>
      <c r="F21" s="61">
        <v>1062.5</v>
      </c>
      <c r="G21" s="61">
        <v>456</v>
      </c>
      <c r="H21" s="61">
        <v>1225.866916588566</v>
      </c>
      <c r="I21" s="61"/>
      <c r="J21" s="61">
        <v>922.90909090909088</v>
      </c>
      <c r="K21" s="61">
        <v>600</v>
      </c>
      <c r="L21" s="61">
        <v>762.43868255080588</v>
      </c>
      <c r="M21" s="61">
        <v>332.12996389891697</v>
      </c>
      <c r="N21" s="61">
        <v>266.66666666666669</v>
      </c>
      <c r="O21" s="61">
        <v>353.36023200100874</v>
      </c>
      <c r="P21" s="61">
        <v>602.22939278380761</v>
      </c>
      <c r="Q21" s="61">
        <v>987.94200873362445</v>
      </c>
      <c r="R21" s="99" t="s">
        <v>151</v>
      </c>
      <c r="S21" s="61">
        <v>1159.0214067278289</v>
      </c>
      <c r="T21" s="61">
        <v>235.29411764705881</v>
      </c>
      <c r="U21" s="61">
        <v>190.47619047619045</v>
      </c>
      <c r="V21" s="61">
        <v>187.5</v>
      </c>
      <c r="W21" s="61">
        <v>654.99999999999989</v>
      </c>
      <c r="X21" s="61">
        <v>402.4390243902439</v>
      </c>
      <c r="Y21" s="61">
        <v>200</v>
      </c>
      <c r="Z21" s="61">
        <v>208.33333333333334</v>
      </c>
      <c r="AA21" s="61">
        <v>342.85714285714283</v>
      </c>
      <c r="AB21" s="61">
        <v>671.90004714757185</v>
      </c>
      <c r="AC21" s="61">
        <v>82232</v>
      </c>
      <c r="AD21" s="61">
        <v>284.00954653937947</v>
      </c>
      <c r="AE21" s="61"/>
      <c r="AF21" s="61"/>
      <c r="AG21" s="61"/>
      <c r="AH21" s="288"/>
    </row>
    <row r="22" spans="1:34" ht="20.100000000000001" customHeight="1">
      <c r="A22" s="98" t="s">
        <v>152</v>
      </c>
      <c r="B22" s="60">
        <v>1991.7651238760905</v>
      </c>
      <c r="C22" s="60">
        <v>626.3079222720479</v>
      </c>
      <c r="D22" s="60">
        <v>612.76595744680856</v>
      </c>
      <c r="E22" s="60">
        <v>2053.0162539544012</v>
      </c>
      <c r="F22" s="60">
        <v>738.53923853923868</v>
      </c>
      <c r="G22" s="60">
        <v>502.88739172281038</v>
      </c>
      <c r="H22" s="60">
        <v>1650</v>
      </c>
      <c r="I22" s="60"/>
      <c r="J22" s="60">
        <v>1400.8209516101058</v>
      </c>
      <c r="K22" s="60">
        <v>898.01987379415391</v>
      </c>
      <c r="L22" s="60">
        <v>769.94708994709003</v>
      </c>
      <c r="M22" s="60">
        <v>336.96183953033272</v>
      </c>
      <c r="N22" s="60">
        <v>355.51794177386597</v>
      </c>
      <c r="O22" s="60">
        <v>552.71645822962864</v>
      </c>
      <c r="P22" s="60">
        <v>531.68264110756138</v>
      </c>
      <c r="Q22" s="60">
        <v>1738.4046235445562</v>
      </c>
      <c r="R22" s="99" t="s">
        <v>152</v>
      </c>
      <c r="S22" s="60">
        <v>1268.4275184275186</v>
      </c>
      <c r="T22" s="60">
        <v>637.69441903019208</v>
      </c>
      <c r="U22" s="60">
        <v>257.15390564578502</v>
      </c>
      <c r="V22" s="60">
        <v>361.97387518142233</v>
      </c>
      <c r="W22" s="60">
        <v>632.07547169811323</v>
      </c>
      <c r="X22" s="60">
        <v>1195.0207468879669</v>
      </c>
      <c r="Y22" s="60">
        <v>244.07114624505931</v>
      </c>
      <c r="Z22" s="60">
        <v>478.13411078717201</v>
      </c>
      <c r="AA22" s="60">
        <v>606.55737704918033</v>
      </c>
      <c r="AB22" s="60">
        <v>667.01254598622779</v>
      </c>
      <c r="AC22" s="60">
        <v>71929.353233830843</v>
      </c>
      <c r="AD22" s="60">
        <v>535.43307086614175</v>
      </c>
      <c r="AE22" s="60">
        <v>1715.0943396226414</v>
      </c>
      <c r="AF22" s="60">
        <v>890.06791171477084</v>
      </c>
      <c r="AG22" s="60">
        <v>958.1775700934578</v>
      </c>
      <c r="AH22" s="289"/>
    </row>
    <row r="23" spans="1:34" ht="20.100000000000001" customHeight="1">
      <c r="A23" s="98" t="s">
        <v>153</v>
      </c>
      <c r="B23" s="61">
        <v>3837.9405666897028</v>
      </c>
      <c r="C23" s="61"/>
      <c r="D23" s="61"/>
      <c r="E23" s="61">
        <v>3650.7936507936506</v>
      </c>
      <c r="F23" s="61"/>
      <c r="G23" s="61"/>
      <c r="H23" s="61">
        <v>4293.8659058487874</v>
      </c>
      <c r="I23" s="61">
        <v>3581.8181818181815</v>
      </c>
      <c r="J23" s="61">
        <v>3645.2554744525546</v>
      </c>
      <c r="K23" s="61">
        <v>923.07692307692298</v>
      </c>
      <c r="L23" s="61">
        <v>1055.5555555555557</v>
      </c>
      <c r="M23" s="61">
        <v>545.45454545454538</v>
      </c>
      <c r="N23" s="61">
        <v>833.33333333333326</v>
      </c>
      <c r="O23" s="61"/>
      <c r="P23" s="61">
        <v>845.52845528455282</v>
      </c>
      <c r="Q23" s="61">
        <v>4054.242847597643</v>
      </c>
      <c r="R23" s="99" t="s">
        <v>153</v>
      </c>
      <c r="S23" s="61">
        <v>1857.1428571428573</v>
      </c>
      <c r="T23" s="61"/>
      <c r="U23" s="61">
        <v>297.87234042553189</v>
      </c>
      <c r="V23" s="61"/>
      <c r="W23" s="61"/>
      <c r="X23" s="61">
        <v>1764.7058823529412</v>
      </c>
      <c r="Y23" s="61">
        <v>1248.3870967741937</v>
      </c>
      <c r="Z23" s="61"/>
      <c r="AA23" s="61"/>
      <c r="AB23" s="61">
        <v>1265.3508771929824</v>
      </c>
      <c r="AC23" s="61">
        <v>74882.978723404245</v>
      </c>
      <c r="AD23" s="61">
        <v>647.61904761904759</v>
      </c>
      <c r="AE23" s="61"/>
      <c r="AF23" s="61"/>
      <c r="AG23" s="61"/>
      <c r="AH23" s="288"/>
    </row>
    <row r="24" spans="1:34" ht="20.100000000000001" customHeight="1">
      <c r="A24" s="98" t="s">
        <v>154</v>
      </c>
      <c r="B24" s="60">
        <v>2185.8219276074205</v>
      </c>
      <c r="C24" s="60">
        <v>763.27331538998044</v>
      </c>
      <c r="D24" s="60">
        <v>1093.0150758822431</v>
      </c>
      <c r="E24" s="60">
        <v>1740.1243133432124</v>
      </c>
      <c r="F24" s="60"/>
      <c r="G24" s="60">
        <v>378</v>
      </c>
      <c r="H24" s="60">
        <v>2960.5611153837808</v>
      </c>
      <c r="I24" s="60">
        <v>2803.3364209937599</v>
      </c>
      <c r="J24" s="60">
        <v>1249.3962533625725</v>
      </c>
      <c r="K24" s="60">
        <v>735.21597206407057</v>
      </c>
      <c r="L24" s="60">
        <v>725.19965008998474</v>
      </c>
      <c r="M24" s="60">
        <v>556.37465111321524</v>
      </c>
      <c r="N24" s="60">
        <v>515.19832831252859</v>
      </c>
      <c r="O24" s="60">
        <v>782.91814913814119</v>
      </c>
      <c r="P24" s="60">
        <v>580.49308722592627</v>
      </c>
      <c r="Q24" s="60">
        <v>1528.799301493578</v>
      </c>
      <c r="R24" s="99" t="s">
        <v>154</v>
      </c>
      <c r="S24" s="60">
        <v>2019.0725684072647</v>
      </c>
      <c r="T24" s="60">
        <v>1480.5908030538667</v>
      </c>
      <c r="U24" s="60">
        <v>340.94360497719043</v>
      </c>
      <c r="V24" s="60"/>
      <c r="W24" s="60">
        <v>1036.1994724498584</v>
      </c>
      <c r="X24" s="60"/>
      <c r="Y24" s="60">
        <v>1170.2748403439728</v>
      </c>
      <c r="Z24" s="60">
        <v>1284.6544318625538</v>
      </c>
      <c r="AA24" s="60"/>
      <c r="AB24" s="60">
        <v>1192.3196092205253</v>
      </c>
      <c r="AC24" s="60">
        <v>73390.414647280559</v>
      </c>
      <c r="AD24" s="60">
        <v>533.03901437371667</v>
      </c>
      <c r="AE24" s="60"/>
      <c r="AF24" s="60"/>
      <c r="AG24" s="60"/>
      <c r="AH24" s="289"/>
    </row>
    <row r="25" spans="1:34" ht="20.100000000000001" customHeight="1">
      <c r="A25" s="98" t="s">
        <v>155</v>
      </c>
      <c r="B25" s="61">
        <v>3190.9982785419415</v>
      </c>
      <c r="C25" s="61">
        <v>1475.3596339779006</v>
      </c>
      <c r="D25" s="61">
        <v>3077.4696707105718</v>
      </c>
      <c r="E25" s="61">
        <v>6422.9472278304083</v>
      </c>
      <c r="F25" s="61">
        <v>3347.9842957004689</v>
      </c>
      <c r="G25" s="61">
        <v>1262.9294755877036</v>
      </c>
      <c r="H25" s="61"/>
      <c r="I25" s="61"/>
      <c r="J25" s="61">
        <v>3657.4976316555144</v>
      </c>
      <c r="K25" s="61">
        <v>1063.6828291200443</v>
      </c>
      <c r="L25" s="61">
        <v>645.16129032258061</v>
      </c>
      <c r="M25" s="61">
        <v>960.16479841622299</v>
      </c>
      <c r="N25" s="61">
        <v>787.28872625893007</v>
      </c>
      <c r="O25" s="61">
        <v>658.17027703544409</v>
      </c>
      <c r="P25" s="61">
        <v>852.2164143642658</v>
      </c>
      <c r="Q25" s="61">
        <v>2720.0347191995702</v>
      </c>
      <c r="R25" s="99" t="s">
        <v>155</v>
      </c>
      <c r="S25" s="61">
        <v>2752.9121597527642</v>
      </c>
      <c r="T25" s="61">
        <v>311.50793650793651</v>
      </c>
      <c r="U25" s="61">
        <v>696.60647571606478</v>
      </c>
      <c r="V25" s="61"/>
      <c r="W25" s="61"/>
      <c r="X25" s="61">
        <v>1408.9887640449438</v>
      </c>
      <c r="Y25" s="61">
        <v>233.33333333333337</v>
      </c>
      <c r="Z25" s="61"/>
      <c r="AA25" s="61"/>
      <c r="AB25" s="61">
        <v>2374.3132530120479</v>
      </c>
      <c r="AC25" s="61">
        <v>106788.23126924393</v>
      </c>
      <c r="AD25" s="61">
        <v>623.63636363636363</v>
      </c>
      <c r="AE25" s="61"/>
      <c r="AF25" s="61"/>
      <c r="AG25" s="61"/>
      <c r="AH25" s="288">
        <v>24.05</v>
      </c>
    </row>
    <row r="26" spans="1:34" ht="20.100000000000001" customHeight="1">
      <c r="A26" s="98" t="s">
        <v>192</v>
      </c>
      <c r="B26" s="61">
        <v>3138.3745583038867</v>
      </c>
      <c r="C26" s="61">
        <v>1050.632911392405</v>
      </c>
      <c r="D26" s="61">
        <v>1000</v>
      </c>
      <c r="E26" s="61">
        <v>3335.2601156069363</v>
      </c>
      <c r="F26" s="61">
        <v>1000</v>
      </c>
      <c r="G26" s="61"/>
      <c r="H26" s="61">
        <v>1166.6666666666667</v>
      </c>
      <c r="I26" s="61"/>
      <c r="J26" s="61">
        <v>3066.3265306122448</v>
      </c>
      <c r="K26" s="61">
        <v>495.4545454545455</v>
      </c>
      <c r="L26" s="61">
        <v>1372.8813559322032</v>
      </c>
      <c r="M26" s="61">
        <v>571.42857142857144</v>
      </c>
      <c r="N26" s="61">
        <v>500</v>
      </c>
      <c r="O26" s="61">
        <v>1000</v>
      </c>
      <c r="P26" s="61">
        <v>644.60784313725492</v>
      </c>
      <c r="Q26" s="61">
        <v>2722.8473019517796</v>
      </c>
      <c r="R26" s="99" t="s">
        <v>192</v>
      </c>
      <c r="S26" s="61">
        <v>1909.6774193548388</v>
      </c>
      <c r="T26" s="61">
        <v>588.23529411764707</v>
      </c>
      <c r="U26" s="61">
        <v>416.66666666666669</v>
      </c>
      <c r="V26" s="61"/>
      <c r="W26" s="61">
        <v>1082.6446280991736</v>
      </c>
      <c r="X26" s="61">
        <v>1388.8888888888889</v>
      </c>
      <c r="Y26" s="61">
        <v>2000</v>
      </c>
      <c r="Z26" s="61"/>
      <c r="AA26" s="61">
        <v>750</v>
      </c>
      <c r="AB26" s="61">
        <v>1270.1612903225807</v>
      </c>
      <c r="AC26" s="61">
        <v>87973.68421052632</v>
      </c>
      <c r="AD26" s="61">
        <v>377.11617046117919</v>
      </c>
      <c r="AE26" s="61"/>
      <c r="AF26" s="61"/>
      <c r="AG26" s="61"/>
      <c r="AH26" s="288"/>
    </row>
    <row r="27" spans="1:34" ht="20.100000000000001" customHeight="1">
      <c r="A27" s="98" t="s">
        <v>156</v>
      </c>
      <c r="B27" s="60">
        <v>2072.1968664850137</v>
      </c>
      <c r="C27" s="60">
        <v>993.90243902439022</v>
      </c>
      <c r="D27" s="60">
        <v>1899.1596638655462</v>
      </c>
      <c r="E27" s="60">
        <v>1783.8214783821477</v>
      </c>
      <c r="F27" s="60"/>
      <c r="G27" s="60">
        <v>714.28571428571433</v>
      </c>
      <c r="H27" s="60">
        <v>2276.8000000000002</v>
      </c>
      <c r="I27" s="60">
        <v>1852.9411764705883</v>
      </c>
      <c r="J27" s="60">
        <v>1776.1194029850747</v>
      </c>
      <c r="K27" s="60">
        <v>606.27177700348432</v>
      </c>
      <c r="L27" s="60">
        <v>658.99999999999989</v>
      </c>
      <c r="M27" s="60">
        <v>536.41207815275311</v>
      </c>
      <c r="N27" s="60">
        <v>522.72727272727275</v>
      </c>
      <c r="O27" s="60"/>
      <c r="P27" s="60">
        <v>612.22212765957454</v>
      </c>
      <c r="Q27" s="60">
        <v>1972.0108974997511</v>
      </c>
      <c r="R27" s="99" t="s">
        <v>156</v>
      </c>
      <c r="S27" s="60">
        <v>857.14285714285711</v>
      </c>
      <c r="T27" s="60"/>
      <c r="U27" s="60">
        <v>198.14241486068113</v>
      </c>
      <c r="V27" s="60"/>
      <c r="W27" s="60">
        <v>730.76923076923072</v>
      </c>
      <c r="X27" s="60">
        <v>1333.3333333333333</v>
      </c>
      <c r="Y27" s="60">
        <v>929.99999999999989</v>
      </c>
      <c r="Z27" s="60">
        <v>600</v>
      </c>
      <c r="AA27" s="60"/>
      <c r="AB27" s="60">
        <v>698.47382431233359</v>
      </c>
      <c r="AC27" s="60">
        <v>62155.000000000007</v>
      </c>
      <c r="AD27" s="60"/>
      <c r="AE27" s="60"/>
      <c r="AF27" s="60"/>
      <c r="AG27" s="60"/>
      <c r="AH27" s="289"/>
    </row>
    <row r="28" spans="1:34" ht="20.100000000000001" customHeight="1">
      <c r="A28" s="98" t="s">
        <v>157</v>
      </c>
      <c r="B28" s="61">
        <v>2306.6254011921133</v>
      </c>
      <c r="C28" s="61"/>
      <c r="D28" s="61"/>
      <c r="E28" s="61">
        <v>2069.59706959707</v>
      </c>
      <c r="F28" s="61">
        <v>1379.6066619418852</v>
      </c>
      <c r="G28" s="61">
        <v>1310.5254802349577</v>
      </c>
      <c r="H28" s="61">
        <v>1881.0386473429951</v>
      </c>
      <c r="I28" s="61">
        <v>1148.8251879699246</v>
      </c>
      <c r="J28" s="61">
        <v>1414.2928017319141</v>
      </c>
      <c r="K28" s="61">
        <v>902.23463687150843</v>
      </c>
      <c r="L28" s="61">
        <v>820.8955223880597</v>
      </c>
      <c r="M28" s="61">
        <v>756.93430656934311</v>
      </c>
      <c r="N28" s="61"/>
      <c r="O28" s="61">
        <v>829.37096722886758</v>
      </c>
      <c r="P28" s="61">
        <v>821.01682670599951</v>
      </c>
      <c r="Q28" s="61">
        <v>1811.3758046080732</v>
      </c>
      <c r="R28" s="99" t="s">
        <v>157</v>
      </c>
      <c r="S28" s="61">
        <v>1103.0927835051548</v>
      </c>
      <c r="T28" s="61"/>
      <c r="U28" s="61">
        <v>269.93865030674846</v>
      </c>
      <c r="V28" s="61"/>
      <c r="W28" s="61">
        <v>1293.1034482758621</v>
      </c>
      <c r="X28" s="61"/>
      <c r="Y28" s="61">
        <v>715.78298397040692</v>
      </c>
      <c r="Z28" s="61"/>
      <c r="AA28" s="61"/>
      <c r="AB28" s="61">
        <v>937.93540215326163</v>
      </c>
      <c r="AC28" s="61">
        <v>60608.238301219033</v>
      </c>
      <c r="AD28" s="61"/>
      <c r="AE28" s="61"/>
      <c r="AF28" s="61"/>
      <c r="AG28" s="61"/>
      <c r="AH28" s="288"/>
    </row>
    <row r="29" spans="1:34" ht="20.100000000000001" customHeight="1">
      <c r="A29" s="98" t="s">
        <v>158</v>
      </c>
      <c r="B29" s="60">
        <v>2730.1304682646269</v>
      </c>
      <c r="C29" s="60">
        <v>320</v>
      </c>
      <c r="D29" s="60">
        <v>292.6829268292683</v>
      </c>
      <c r="E29" s="60">
        <v>4350.6479021093737</v>
      </c>
      <c r="F29" s="60">
        <v>1095.4873111484148</v>
      </c>
      <c r="G29" s="60">
        <v>987.65432098765427</v>
      </c>
      <c r="H29" s="60">
        <v>2806.759502749223</v>
      </c>
      <c r="I29" s="60">
        <v>1500</v>
      </c>
      <c r="J29" s="60">
        <v>4080.8531358392797</v>
      </c>
      <c r="K29" s="60">
        <v>1435.8223523670083</v>
      </c>
      <c r="L29" s="60">
        <v>1178.2862818504796</v>
      </c>
      <c r="M29" s="60">
        <v>723.94087065115582</v>
      </c>
      <c r="N29" s="60">
        <v>806.7057414760194</v>
      </c>
      <c r="O29" s="60">
        <v>863.92571866597689</v>
      </c>
      <c r="P29" s="60">
        <v>941.33243097991613</v>
      </c>
      <c r="Q29" s="60">
        <v>2697.657683178405</v>
      </c>
      <c r="R29" s="99" t="s">
        <v>158</v>
      </c>
      <c r="S29" s="60">
        <v>2324.5751211631668</v>
      </c>
      <c r="T29" s="60">
        <v>750</v>
      </c>
      <c r="U29" s="60">
        <v>951.70638049545403</v>
      </c>
      <c r="V29" s="60">
        <v>700</v>
      </c>
      <c r="W29" s="60">
        <v>700.84033613445376</v>
      </c>
      <c r="X29" s="60">
        <v>1466.6666666666665</v>
      </c>
      <c r="Y29" s="60">
        <v>1069.2086491306286</v>
      </c>
      <c r="Z29" s="60">
        <v>364.20218785364017</v>
      </c>
      <c r="AA29" s="60">
        <v>1000</v>
      </c>
      <c r="AB29" s="60">
        <v>1160.897334348231</v>
      </c>
      <c r="AC29" s="60">
        <v>118767.26083032489</v>
      </c>
      <c r="AD29" s="60"/>
      <c r="AE29" s="60">
        <v>2646.9999999999995</v>
      </c>
      <c r="AF29" s="60">
        <v>2279.9527133528486</v>
      </c>
      <c r="AG29" s="60">
        <v>2641.3410328468995</v>
      </c>
      <c r="AH29" s="289">
        <v>23.09</v>
      </c>
    </row>
    <row r="30" spans="1:34" ht="20.100000000000001" customHeight="1">
      <c r="A30" s="98" t="s">
        <v>159</v>
      </c>
      <c r="B30" s="61">
        <v>2326.8492287002487</v>
      </c>
      <c r="C30" s="61">
        <v>881.23575588756648</v>
      </c>
      <c r="D30" s="61">
        <v>2179.8825256975042</v>
      </c>
      <c r="E30" s="61">
        <v>1866.7426506753434</v>
      </c>
      <c r="F30" s="61">
        <v>981.9572465189251</v>
      </c>
      <c r="G30" s="61">
        <v>1046.0463405663847</v>
      </c>
      <c r="H30" s="61">
        <v>3598.2845131543263</v>
      </c>
      <c r="I30" s="61">
        <v>1130.9963099630995</v>
      </c>
      <c r="J30" s="61">
        <v>1708.9845297239799</v>
      </c>
      <c r="K30" s="61">
        <v>898.86304525525759</v>
      </c>
      <c r="L30" s="61">
        <v>942.47416922647301</v>
      </c>
      <c r="M30" s="61">
        <v>905.64661211563475</v>
      </c>
      <c r="N30" s="61">
        <v>712.70518013216804</v>
      </c>
      <c r="O30" s="61">
        <v>1127.0373019630297</v>
      </c>
      <c r="P30" s="61">
        <v>1051.1269426968879</v>
      </c>
      <c r="Q30" s="61">
        <v>2131.546927590015</v>
      </c>
      <c r="R30" s="99" t="s">
        <v>159</v>
      </c>
      <c r="S30" s="61">
        <v>1291.5129151291512</v>
      </c>
      <c r="T30" s="61">
        <v>623.6559139784946</v>
      </c>
      <c r="U30" s="61">
        <v>658.51716247139575</v>
      </c>
      <c r="V30" s="61">
        <v>565.95744680851067</v>
      </c>
      <c r="W30" s="61">
        <v>1181.8479273111675</v>
      </c>
      <c r="X30" s="61">
        <v>625.14285714285722</v>
      </c>
      <c r="Y30" s="61">
        <v>951.75537073219664</v>
      </c>
      <c r="Z30" s="61">
        <v>803.15896739130437</v>
      </c>
      <c r="AA30" s="61">
        <v>547.94520547945217</v>
      </c>
      <c r="AB30" s="61">
        <v>989.61909015504375</v>
      </c>
      <c r="AC30" s="61">
        <v>60764.542115863042</v>
      </c>
      <c r="AD30" s="61">
        <v>493.54838709677421</v>
      </c>
      <c r="AE30" s="61">
        <v>1358.9299610894946</v>
      </c>
      <c r="AF30" s="61">
        <v>832.23177155530914</v>
      </c>
      <c r="AG30" s="61">
        <v>1141.7354521550246</v>
      </c>
      <c r="AH30" s="288">
        <v>20.149999999999999</v>
      </c>
    </row>
    <row r="31" spans="1:34" ht="20.100000000000001" customHeight="1">
      <c r="A31" s="261" t="s">
        <v>160</v>
      </c>
      <c r="B31" s="262">
        <v>2391.3148148553696</v>
      </c>
      <c r="C31" s="100">
        <v>883.76137826736942</v>
      </c>
      <c r="D31" s="100">
        <v>1255.0313018546074</v>
      </c>
      <c r="E31" s="100">
        <v>2631.654425362844</v>
      </c>
      <c r="F31" s="100">
        <v>1705.9137586520303</v>
      </c>
      <c r="G31" s="100">
        <v>654.56664744589932</v>
      </c>
      <c r="H31" s="100">
        <v>2749.8777523171661</v>
      </c>
      <c r="I31" s="100">
        <v>2279.8928561332091</v>
      </c>
      <c r="J31" s="100">
        <v>1702.9062375831629</v>
      </c>
      <c r="K31" s="100">
        <v>728.53640963818611</v>
      </c>
      <c r="L31" s="100">
        <v>888.66620853982351</v>
      </c>
      <c r="M31" s="100">
        <v>603.86637434542047</v>
      </c>
      <c r="N31" s="100">
        <v>497.91629270528574</v>
      </c>
      <c r="O31" s="100">
        <v>627.35745181048344</v>
      </c>
      <c r="P31" s="100">
        <v>728.12799559722703</v>
      </c>
      <c r="Q31" s="100">
        <v>2027.5218183551185</v>
      </c>
      <c r="R31" s="99" t="s">
        <v>177</v>
      </c>
      <c r="S31" s="100">
        <v>1552.1520797952546</v>
      </c>
      <c r="T31" s="100">
        <v>1716.5573552292788</v>
      </c>
      <c r="U31" s="100">
        <v>474.10180979900503</v>
      </c>
      <c r="V31" s="100">
        <v>328.13509671304865</v>
      </c>
      <c r="W31" s="100">
        <v>950.77836467713178</v>
      </c>
      <c r="X31" s="100">
        <v>736.23988551042157</v>
      </c>
      <c r="Y31" s="100">
        <v>1083.3463454177729</v>
      </c>
      <c r="Z31" s="100">
        <v>541.40542358158154</v>
      </c>
      <c r="AA31" s="100">
        <v>515.11946953241102</v>
      </c>
      <c r="AB31" s="100">
        <v>1074.7928180459558</v>
      </c>
      <c r="AC31" s="100">
        <v>71511.639081418019</v>
      </c>
      <c r="AD31" s="100">
        <v>461.56876511428351</v>
      </c>
      <c r="AE31" s="100">
        <v>2549.1822639008001</v>
      </c>
      <c r="AF31" s="100">
        <v>1525.001918425223</v>
      </c>
      <c r="AG31" s="100">
        <v>2473.3588879392964</v>
      </c>
      <c r="AH31" s="290">
        <v>21.13</v>
      </c>
    </row>
    <row r="32" spans="1:34" ht="14.25">
      <c r="A32" s="101"/>
      <c r="B32" s="101" t="s">
        <v>189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1" t="s">
        <v>189</v>
      </c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5"/>
    </row>
    <row r="33" spans="1:34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5"/>
    </row>
    <row r="34" spans="1:34">
      <c r="A34" s="10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</row>
    <row r="35" spans="1:34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5"/>
    </row>
    <row r="36" spans="1:34" ht="12.75" thickBot="1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8"/>
    </row>
  </sheetData>
  <mergeCells count="6">
    <mergeCell ref="B5:Q5"/>
    <mergeCell ref="R2:AH2"/>
    <mergeCell ref="R3:AH3"/>
    <mergeCell ref="R5:AH5"/>
    <mergeCell ref="B2:Q2"/>
    <mergeCell ref="B3:Q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colBreaks count="1" manualBreakCount="1">
    <brk id="17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H37"/>
  <sheetViews>
    <sheetView tabSelected="1" view="pageBreakPreview" zoomScaleSheetLayoutView="100" workbookViewId="0">
      <pane xSplit="1" topLeftCell="B1" activePane="topRight" state="frozen"/>
      <selection pane="topRight" activeCell="R6" sqref="R6:AH6"/>
    </sheetView>
  </sheetViews>
  <sheetFormatPr defaultColWidth="11.375" defaultRowHeight="12"/>
  <cols>
    <col min="1" max="1" width="15.125" customWidth="1"/>
    <col min="2" max="17" width="11.25" customWidth="1"/>
    <col min="18" max="18" width="15" customWidth="1"/>
    <col min="19" max="33" width="11.25" customWidth="1"/>
  </cols>
  <sheetData>
    <row r="1" spans="1:34" ht="15.7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263"/>
    </row>
    <row r="2" spans="1:34" ht="15.75">
      <c r="A2" s="260"/>
      <c r="B2" s="333" t="s">
        <v>94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 t="s">
        <v>94</v>
      </c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4"/>
    </row>
    <row r="3" spans="1:34" ht="15.75">
      <c r="A3" s="27"/>
      <c r="B3" s="293" t="s">
        <v>93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 t="s">
        <v>93</v>
      </c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4"/>
    </row>
    <row r="4" spans="1:34" ht="14.25">
      <c r="A4" s="268"/>
      <c r="B4" s="337" t="s">
        <v>193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 t="s">
        <v>193</v>
      </c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338"/>
    </row>
    <row r="5" spans="1:34" ht="15.75">
      <c r="A5" s="90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264"/>
    </row>
    <row r="6" spans="1:34" ht="15.75">
      <c r="A6" s="90"/>
      <c r="B6" s="332" t="s">
        <v>133</v>
      </c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5" t="s">
        <v>162</v>
      </c>
      <c r="S6" s="335"/>
      <c r="T6" s="335"/>
      <c r="U6" s="335"/>
      <c r="V6" s="335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6"/>
    </row>
    <row r="7" spans="1:34" ht="28.5">
      <c r="A7" s="91" t="s">
        <v>134</v>
      </c>
      <c r="B7" s="92" t="s">
        <v>17</v>
      </c>
      <c r="C7" s="92" t="s">
        <v>18</v>
      </c>
      <c r="D7" s="92" t="s">
        <v>136</v>
      </c>
      <c r="E7" s="92" t="s">
        <v>20</v>
      </c>
      <c r="F7" s="92" t="s">
        <v>21</v>
      </c>
      <c r="G7" s="92" t="s">
        <v>137</v>
      </c>
      <c r="H7" s="92" t="s">
        <v>135</v>
      </c>
      <c r="I7" s="92" t="s">
        <v>138</v>
      </c>
      <c r="J7" s="92" t="s">
        <v>128</v>
      </c>
      <c r="K7" s="92" t="s">
        <v>26</v>
      </c>
      <c r="L7" s="92" t="s">
        <v>25</v>
      </c>
      <c r="M7" s="92" t="s">
        <v>139</v>
      </c>
      <c r="N7" s="92" t="s">
        <v>140</v>
      </c>
      <c r="O7" s="92" t="s">
        <v>161</v>
      </c>
      <c r="P7" s="92" t="s">
        <v>129</v>
      </c>
      <c r="Q7" s="92" t="s">
        <v>130</v>
      </c>
      <c r="R7" s="92" t="s">
        <v>163</v>
      </c>
      <c r="S7" s="92" t="s">
        <v>164</v>
      </c>
      <c r="T7" s="92" t="s">
        <v>165</v>
      </c>
      <c r="U7" s="92" t="s">
        <v>70</v>
      </c>
      <c r="V7" s="92" t="s">
        <v>166</v>
      </c>
      <c r="W7" s="92" t="s">
        <v>167</v>
      </c>
      <c r="X7" s="92" t="s">
        <v>168</v>
      </c>
      <c r="Y7" s="92" t="s">
        <v>169</v>
      </c>
      <c r="Z7" s="92" t="s">
        <v>83</v>
      </c>
      <c r="AA7" s="92" t="s">
        <v>170</v>
      </c>
      <c r="AB7" s="93" t="s">
        <v>171</v>
      </c>
      <c r="AC7" s="92" t="s">
        <v>172</v>
      </c>
      <c r="AD7" s="92" t="s">
        <v>173</v>
      </c>
      <c r="AE7" s="92" t="s">
        <v>174</v>
      </c>
      <c r="AF7" s="92" t="s">
        <v>175</v>
      </c>
      <c r="AG7" s="222" t="s">
        <v>176</v>
      </c>
      <c r="AH7" s="265" t="s">
        <v>196</v>
      </c>
    </row>
    <row r="8" spans="1:34" ht="14.25">
      <c r="A8" s="91"/>
      <c r="B8" s="92" t="s">
        <v>0</v>
      </c>
      <c r="C8" s="92" t="s">
        <v>0</v>
      </c>
      <c r="D8" s="92" t="s">
        <v>126</v>
      </c>
      <c r="E8" s="92" t="s">
        <v>0</v>
      </c>
      <c r="F8" s="92" t="s">
        <v>126</v>
      </c>
      <c r="G8" s="92"/>
      <c r="H8" s="92" t="s">
        <v>127</v>
      </c>
      <c r="I8" s="92" t="s">
        <v>127</v>
      </c>
      <c r="J8" s="92" t="s">
        <v>0</v>
      </c>
      <c r="K8" s="92" t="s">
        <v>126</v>
      </c>
      <c r="L8" s="92" t="s">
        <v>127</v>
      </c>
      <c r="M8" s="92" t="s">
        <v>0</v>
      </c>
      <c r="N8" s="92" t="s">
        <v>0</v>
      </c>
      <c r="O8" s="92" t="s">
        <v>0</v>
      </c>
      <c r="P8" s="92" t="s">
        <v>0</v>
      </c>
      <c r="Q8" s="92" t="s">
        <v>0</v>
      </c>
      <c r="R8" s="92"/>
      <c r="S8" s="92" t="s">
        <v>0</v>
      </c>
      <c r="T8" s="92" t="s">
        <v>126</v>
      </c>
      <c r="U8" s="92" t="s">
        <v>126</v>
      </c>
      <c r="V8" s="92" t="s">
        <v>126</v>
      </c>
      <c r="W8" s="92" t="s">
        <v>126</v>
      </c>
      <c r="X8" s="92" t="s">
        <v>0</v>
      </c>
      <c r="Y8" s="92" t="s">
        <v>127</v>
      </c>
      <c r="Z8" s="92" t="s">
        <v>127</v>
      </c>
      <c r="AA8" s="92" t="s">
        <v>127</v>
      </c>
      <c r="AB8" s="92" t="s">
        <v>0</v>
      </c>
      <c r="AC8" s="92"/>
      <c r="AD8" s="92"/>
      <c r="AE8" s="92"/>
      <c r="AF8" s="92"/>
      <c r="AG8" s="223"/>
      <c r="AH8" s="266"/>
    </row>
    <row r="9" spans="1:34" ht="14.25">
      <c r="A9" s="94" t="s">
        <v>141</v>
      </c>
      <c r="B9" s="95">
        <v>2</v>
      </c>
      <c r="C9" s="95">
        <v>3</v>
      </c>
      <c r="D9" s="95">
        <v>4</v>
      </c>
      <c r="E9" s="95">
        <v>5</v>
      </c>
      <c r="F9" s="95">
        <v>6</v>
      </c>
      <c r="G9" s="95">
        <v>7</v>
      </c>
      <c r="H9" s="95">
        <v>8</v>
      </c>
      <c r="I9" s="95">
        <v>9</v>
      </c>
      <c r="J9" s="95">
        <v>10</v>
      </c>
      <c r="K9" s="95">
        <v>11</v>
      </c>
      <c r="L9" s="95">
        <v>12</v>
      </c>
      <c r="M9" s="95">
        <v>13</v>
      </c>
      <c r="N9" s="95">
        <v>14</v>
      </c>
      <c r="O9" s="95">
        <v>15</v>
      </c>
      <c r="P9" s="95">
        <v>16</v>
      </c>
      <c r="Q9" s="95">
        <v>17</v>
      </c>
      <c r="R9" s="95">
        <v>1</v>
      </c>
      <c r="S9" s="95">
        <v>18</v>
      </c>
      <c r="T9" s="95">
        <v>19</v>
      </c>
      <c r="U9" s="95">
        <v>20</v>
      </c>
      <c r="V9" s="95">
        <v>21</v>
      </c>
      <c r="W9" s="95">
        <v>22</v>
      </c>
      <c r="X9" s="95">
        <v>23</v>
      </c>
      <c r="Y9" s="95">
        <v>24</v>
      </c>
      <c r="Z9" s="95">
        <v>25</v>
      </c>
      <c r="AA9" s="95">
        <v>26</v>
      </c>
      <c r="AB9" s="95">
        <v>27</v>
      </c>
      <c r="AC9" s="95">
        <v>28</v>
      </c>
      <c r="AD9" s="95">
        <v>29</v>
      </c>
      <c r="AE9" s="95">
        <v>30</v>
      </c>
      <c r="AF9" s="95">
        <v>31</v>
      </c>
      <c r="AG9" s="224">
        <v>32</v>
      </c>
      <c r="AH9" s="267">
        <v>33</v>
      </c>
    </row>
    <row r="10" spans="1:34" ht="18.75" customHeight="1">
      <c r="A10" s="96" t="s">
        <v>191</v>
      </c>
      <c r="B10" s="61">
        <v>3465.9879685330861</v>
      </c>
      <c r="C10" s="61">
        <v>1690.977011494253</v>
      </c>
      <c r="D10" s="61">
        <v>1756.7567567567569</v>
      </c>
      <c r="E10" s="61">
        <v>6068.6695278969955</v>
      </c>
      <c r="F10" s="61">
        <v>1096.7741935483871</v>
      </c>
      <c r="G10" s="61">
        <v>921.56862745098033</v>
      </c>
      <c r="H10" s="61"/>
      <c r="I10" s="61"/>
      <c r="J10" s="61">
        <v>3525.152091254753</v>
      </c>
      <c r="K10" s="61">
        <v>586.36363636363626</v>
      </c>
      <c r="L10" s="61">
        <v>1061.5711252653928</v>
      </c>
      <c r="M10" s="61">
        <v>901.31578947368416</v>
      </c>
      <c r="N10" s="61">
        <v>646.2264150943397</v>
      </c>
      <c r="O10" s="61">
        <v>554.3478260869565</v>
      </c>
      <c r="P10" s="61">
        <v>846.31288766368016</v>
      </c>
      <c r="Q10" s="61">
        <v>2554.9130014499756</v>
      </c>
      <c r="R10" s="97" t="s">
        <v>191</v>
      </c>
      <c r="S10" s="61">
        <v>1034.8387096774195</v>
      </c>
      <c r="T10" s="61">
        <v>568.62745098039215</v>
      </c>
      <c r="U10" s="61">
        <v>264.15094339622641</v>
      </c>
      <c r="V10" s="61">
        <v>428.57142857142856</v>
      </c>
      <c r="W10" s="61">
        <v>1000</v>
      </c>
      <c r="X10" s="61">
        <v>884.61538461538453</v>
      </c>
      <c r="Y10" s="61">
        <v>1000</v>
      </c>
      <c r="Z10" s="61"/>
      <c r="AA10" s="61"/>
      <c r="AB10" s="61">
        <v>955.14223194748365</v>
      </c>
      <c r="AC10" s="61">
        <v>76327.868852459025</v>
      </c>
      <c r="AD10" s="61">
        <v>612.61261261261257</v>
      </c>
      <c r="AE10" s="61"/>
      <c r="AF10" s="61">
        <v>1475.9999999999998</v>
      </c>
      <c r="AG10" s="61">
        <v>1475.9999999999998</v>
      </c>
      <c r="AH10" s="288"/>
    </row>
    <row r="11" spans="1:34" ht="20.100000000000001" customHeight="1">
      <c r="A11" s="98" t="s">
        <v>142</v>
      </c>
      <c r="B11" s="60">
        <v>2084.2787682333874</v>
      </c>
      <c r="C11" s="60"/>
      <c r="D11" s="60"/>
      <c r="E11" s="60">
        <v>2560</v>
      </c>
      <c r="F11" s="60"/>
      <c r="G11" s="60">
        <v>600</v>
      </c>
      <c r="H11" s="60">
        <v>1166.6666666666667</v>
      </c>
      <c r="I11" s="60"/>
      <c r="J11" s="60">
        <v>2233.3333333333335</v>
      </c>
      <c r="K11" s="60">
        <v>833.33333333333337</v>
      </c>
      <c r="L11" s="60"/>
      <c r="M11" s="60">
        <v>600</v>
      </c>
      <c r="N11" s="60">
        <v>642.85714285714289</v>
      </c>
      <c r="O11" s="60">
        <v>746.66666666666674</v>
      </c>
      <c r="P11" s="60">
        <v>683.87096774193549</v>
      </c>
      <c r="Q11" s="60">
        <v>1994.7819604919866</v>
      </c>
      <c r="R11" s="99" t="s">
        <v>142</v>
      </c>
      <c r="S11" s="60"/>
      <c r="T11" s="60">
        <v>1000</v>
      </c>
      <c r="U11" s="60">
        <v>750</v>
      </c>
      <c r="V11" s="60">
        <v>571.42857142857144</v>
      </c>
      <c r="W11" s="60"/>
      <c r="X11" s="60"/>
      <c r="Y11" s="60">
        <v>596.42857142857144</v>
      </c>
      <c r="Z11" s="60">
        <v>666.66666666666663</v>
      </c>
      <c r="AA11" s="60"/>
      <c r="AB11" s="60">
        <v>604.57516339869278</v>
      </c>
      <c r="AC11" s="60">
        <v>35931.034482758616</v>
      </c>
      <c r="AD11" s="60"/>
      <c r="AE11" s="60">
        <v>2165</v>
      </c>
      <c r="AF11" s="60">
        <v>1125</v>
      </c>
      <c r="AG11" s="60">
        <v>2110.2631578947367</v>
      </c>
      <c r="AH11" s="289">
        <v>21.26</v>
      </c>
    </row>
    <row r="12" spans="1:34" ht="20.100000000000001" customHeight="1">
      <c r="A12" s="98" t="s">
        <v>143</v>
      </c>
      <c r="B12" s="61">
        <v>2018.5968191198733</v>
      </c>
      <c r="C12" s="61">
        <v>1067.9730557256585</v>
      </c>
      <c r="D12" s="61">
        <v>1132.9376854599407</v>
      </c>
      <c r="E12" s="61">
        <v>3416.4614895669883</v>
      </c>
      <c r="F12" s="61">
        <v>1113.9332365747462</v>
      </c>
      <c r="G12" s="61">
        <v>758.95522388059692</v>
      </c>
      <c r="H12" s="61">
        <v>2205.0000139170193</v>
      </c>
      <c r="I12" s="61">
        <v>1300.0091633831209</v>
      </c>
      <c r="J12" s="61">
        <v>3337.2292818705282</v>
      </c>
      <c r="K12" s="61">
        <v>1511.0212905954786</v>
      </c>
      <c r="L12" s="61">
        <v>982.99771880590163</v>
      </c>
      <c r="M12" s="61">
        <v>894.99834382245774</v>
      </c>
      <c r="N12" s="61">
        <v>630.49452257494943</v>
      </c>
      <c r="O12" s="61">
        <v>893.19734746941322</v>
      </c>
      <c r="P12" s="61">
        <v>846.55835894842483</v>
      </c>
      <c r="Q12" s="61">
        <v>2134.8011456208378</v>
      </c>
      <c r="R12" s="99" t="s">
        <v>143</v>
      </c>
      <c r="S12" s="61">
        <v>1000</v>
      </c>
      <c r="T12" s="61">
        <v>960</v>
      </c>
      <c r="U12" s="61">
        <v>871.07776261937238</v>
      </c>
      <c r="V12" s="61"/>
      <c r="W12" s="61"/>
      <c r="X12" s="61">
        <v>1414.0278917145201</v>
      </c>
      <c r="Y12" s="61">
        <v>1081.0011110461378</v>
      </c>
      <c r="Z12" s="61">
        <v>855.00883744797306</v>
      </c>
      <c r="AA12" s="61">
        <v>809.09090909090912</v>
      </c>
      <c r="AB12" s="61">
        <v>1075.7327828546013</v>
      </c>
      <c r="AC12" s="61">
        <v>59024.002091335031</v>
      </c>
      <c r="AD12" s="61"/>
      <c r="AE12" s="61">
        <v>2439.4174155562441</v>
      </c>
      <c r="AF12" s="61">
        <v>2797.7142857142858</v>
      </c>
      <c r="AG12" s="61">
        <v>2494.269967631878</v>
      </c>
      <c r="AH12" s="288"/>
    </row>
    <row r="13" spans="1:34" ht="20.100000000000001" customHeight="1">
      <c r="A13" s="98" t="s">
        <v>90</v>
      </c>
      <c r="B13" s="60">
        <v>1597</v>
      </c>
      <c r="C13" s="60">
        <v>823.52941176470597</v>
      </c>
      <c r="D13" s="60"/>
      <c r="E13" s="60">
        <v>1692.5764192139738</v>
      </c>
      <c r="F13" s="60">
        <v>188.40579710144928</v>
      </c>
      <c r="G13" s="60">
        <v>158.22784810126583</v>
      </c>
      <c r="H13" s="60">
        <v>1269.8706099815158</v>
      </c>
      <c r="I13" s="60">
        <v>500</v>
      </c>
      <c r="J13" s="60">
        <v>963.52257487706754</v>
      </c>
      <c r="K13" s="60">
        <v>458.07453416149065</v>
      </c>
      <c r="L13" s="60">
        <v>722.29551451187331</v>
      </c>
      <c r="M13" s="60">
        <v>299.80276134122289</v>
      </c>
      <c r="N13" s="60">
        <v>430.37974683544297</v>
      </c>
      <c r="O13" s="60">
        <v>634.55056179775272</v>
      </c>
      <c r="P13" s="60">
        <v>608.46812559467173</v>
      </c>
      <c r="Q13" s="60">
        <v>1394.8908533285226</v>
      </c>
      <c r="R13" s="99" t="s">
        <v>90</v>
      </c>
      <c r="S13" s="60">
        <v>1230.7692307692309</v>
      </c>
      <c r="T13" s="60"/>
      <c r="U13" s="60">
        <v>343.91534391534395</v>
      </c>
      <c r="V13" s="60">
        <v>159.60912052117266</v>
      </c>
      <c r="W13" s="60">
        <v>576.44110275689218</v>
      </c>
      <c r="X13" s="60">
        <v>500</v>
      </c>
      <c r="Y13" s="60">
        <v>517.40139211136898</v>
      </c>
      <c r="Z13" s="60">
        <v>291.51291512915128</v>
      </c>
      <c r="AA13" s="60">
        <v>300</v>
      </c>
      <c r="AB13" s="60">
        <v>500.50184008029441</v>
      </c>
      <c r="AC13" s="60">
        <v>2617.7606177606181</v>
      </c>
      <c r="AD13" s="60"/>
      <c r="AE13" s="60"/>
      <c r="AF13" s="60">
        <v>345</v>
      </c>
      <c r="AG13" s="60">
        <v>345</v>
      </c>
      <c r="AH13" s="289"/>
    </row>
    <row r="14" spans="1:34" ht="20.100000000000001" customHeight="1">
      <c r="A14" s="98" t="s">
        <v>144</v>
      </c>
      <c r="B14" s="61">
        <v>2188.7287024901702</v>
      </c>
      <c r="C14" s="61">
        <v>1384.6153846153845</v>
      </c>
      <c r="D14" s="61">
        <v>2004.4416243654823</v>
      </c>
      <c r="E14" s="61">
        <v>1478.0361757105945</v>
      </c>
      <c r="F14" s="61">
        <v>789.47368421052636</v>
      </c>
      <c r="G14" s="61">
        <v>600</v>
      </c>
      <c r="H14" s="61">
        <v>2918.9189189189187</v>
      </c>
      <c r="I14" s="61"/>
      <c r="J14" s="61">
        <v>1632.4504010130859</v>
      </c>
      <c r="K14" s="61">
        <v>1044.0528634361233</v>
      </c>
      <c r="L14" s="61">
        <v>1330.4347826086957</v>
      </c>
      <c r="M14" s="61">
        <v>597.22222222222217</v>
      </c>
      <c r="N14" s="61">
        <v>514.49275362318838</v>
      </c>
      <c r="O14" s="61">
        <v>615.55075593952495</v>
      </c>
      <c r="P14" s="61">
        <v>890.021728229985</v>
      </c>
      <c r="Q14" s="61">
        <v>1972.6605272318748</v>
      </c>
      <c r="R14" s="99" t="s">
        <v>144</v>
      </c>
      <c r="S14" s="61">
        <v>1667.9214992927862</v>
      </c>
      <c r="T14" s="61">
        <v>1870.3703703703704</v>
      </c>
      <c r="U14" s="61">
        <v>403.6144578313253</v>
      </c>
      <c r="V14" s="61">
        <v>500</v>
      </c>
      <c r="W14" s="61">
        <v>673.31670822942647</v>
      </c>
      <c r="X14" s="61">
        <v>1000</v>
      </c>
      <c r="Y14" s="61">
        <v>1610.5263157894735</v>
      </c>
      <c r="Z14" s="61"/>
      <c r="AA14" s="61"/>
      <c r="AB14" s="61">
        <v>1603.1583678574223</v>
      </c>
      <c r="AC14" s="61">
        <v>70819.672131147541</v>
      </c>
      <c r="AD14" s="61">
        <v>606.47296800294225</v>
      </c>
      <c r="AE14" s="61"/>
      <c r="AF14" s="61"/>
      <c r="AG14" s="61"/>
      <c r="AH14" s="288"/>
    </row>
    <row r="15" spans="1:34" ht="20.100000000000001" customHeight="1">
      <c r="A15" s="98" t="s">
        <v>145</v>
      </c>
      <c r="B15" s="60">
        <v>3061.2998522895127</v>
      </c>
      <c r="C15" s="60">
        <v>528.30188679245282</v>
      </c>
      <c r="D15" s="60">
        <v>1762.1621621621621</v>
      </c>
      <c r="E15" s="60">
        <v>2833.3333333333335</v>
      </c>
      <c r="F15" s="60"/>
      <c r="G15" s="60"/>
      <c r="H15" s="60">
        <v>4406.8322981366455</v>
      </c>
      <c r="I15" s="60">
        <v>3414.6341463414633</v>
      </c>
      <c r="J15" s="60">
        <v>1780.8510638297871</v>
      </c>
      <c r="K15" s="60">
        <v>1000</v>
      </c>
      <c r="L15" s="60">
        <v>642.85714285714289</v>
      </c>
      <c r="M15" s="60">
        <v>399.99999999999994</v>
      </c>
      <c r="N15" s="60">
        <v>510.63829787234039</v>
      </c>
      <c r="O15" s="60">
        <v>917.94871794871801</v>
      </c>
      <c r="P15" s="60">
        <v>691.66666666666674</v>
      </c>
      <c r="Q15" s="60">
        <v>3665.2362627528187</v>
      </c>
      <c r="R15" s="99" t="s">
        <v>145</v>
      </c>
      <c r="S15" s="60">
        <v>1000</v>
      </c>
      <c r="T15" s="60">
        <v>1300</v>
      </c>
      <c r="U15" s="60">
        <v>382.35294117647061</v>
      </c>
      <c r="V15" s="60"/>
      <c r="W15" s="60"/>
      <c r="X15" s="60">
        <v>2533.333333333333</v>
      </c>
      <c r="Y15" s="60">
        <v>1594.0594059405942</v>
      </c>
      <c r="Z15" s="60"/>
      <c r="AA15" s="60"/>
      <c r="AB15" s="60">
        <v>1607.648617947747</v>
      </c>
      <c r="AC15" s="60">
        <v>70000</v>
      </c>
      <c r="AD15" s="60">
        <v>380.59701492537312</v>
      </c>
      <c r="AE15" s="60"/>
      <c r="AF15" s="60"/>
      <c r="AG15" s="60"/>
      <c r="AH15" s="289"/>
    </row>
    <row r="16" spans="1:34" ht="20.100000000000001" customHeight="1">
      <c r="A16" s="98" t="s">
        <v>146</v>
      </c>
      <c r="B16" s="61">
        <v>1588.0159786950733</v>
      </c>
      <c r="C16" s="61"/>
      <c r="D16" s="61">
        <v>498.81235154394301</v>
      </c>
      <c r="E16" s="61">
        <v>2270.00257093758</v>
      </c>
      <c r="F16" s="61">
        <v>880</v>
      </c>
      <c r="G16" s="61">
        <v>606.06060606060612</v>
      </c>
      <c r="H16" s="61">
        <v>1967.9775118091982</v>
      </c>
      <c r="I16" s="61">
        <v>1618.7649568203099</v>
      </c>
      <c r="J16" s="61">
        <v>2193.6303262848692</v>
      </c>
      <c r="K16" s="61">
        <v>304.8780487804878</v>
      </c>
      <c r="L16" s="61">
        <v>1234.8837209302326</v>
      </c>
      <c r="M16" s="61">
        <v>1513.7931034482758</v>
      </c>
      <c r="N16" s="61">
        <v>332.35294117647055</v>
      </c>
      <c r="O16" s="61">
        <v>884.77345877692494</v>
      </c>
      <c r="P16" s="61">
        <v>1065.8889972098027</v>
      </c>
      <c r="Q16" s="61">
        <v>1990.4790082661752</v>
      </c>
      <c r="R16" s="99" t="s">
        <v>146</v>
      </c>
      <c r="S16" s="61">
        <v>709.67741935483866</v>
      </c>
      <c r="T16" s="61"/>
      <c r="U16" s="61">
        <v>843.24324324324323</v>
      </c>
      <c r="V16" s="61"/>
      <c r="W16" s="61">
        <v>1705.3140096618358</v>
      </c>
      <c r="X16" s="61"/>
      <c r="Y16" s="61">
        <v>706.0080442433383</v>
      </c>
      <c r="Z16" s="61">
        <v>276.21483375959076</v>
      </c>
      <c r="AA16" s="61"/>
      <c r="AB16" s="61">
        <v>737.78082661636063</v>
      </c>
      <c r="AC16" s="61">
        <v>14174.999999999998</v>
      </c>
      <c r="AD16" s="61"/>
      <c r="AE16" s="61"/>
      <c r="AF16" s="61"/>
      <c r="AG16" s="61"/>
      <c r="AH16" s="288"/>
    </row>
    <row r="17" spans="1:34" ht="20.100000000000001" customHeight="1">
      <c r="A17" s="98" t="s">
        <v>147</v>
      </c>
      <c r="B17" s="60">
        <v>1552.9143965967608</v>
      </c>
      <c r="C17" s="60">
        <v>500</v>
      </c>
      <c r="D17" s="60">
        <v>597.47292418772554</v>
      </c>
      <c r="E17" s="60">
        <v>1565.7529323357403</v>
      </c>
      <c r="F17" s="60">
        <v>491.84043517679055</v>
      </c>
      <c r="G17" s="60">
        <v>261.14649681528664</v>
      </c>
      <c r="H17" s="60">
        <v>1549.8847136536424</v>
      </c>
      <c r="I17" s="60">
        <v>642.433234421365</v>
      </c>
      <c r="J17" s="60">
        <v>1454.9710807407062</v>
      </c>
      <c r="K17" s="60"/>
      <c r="L17" s="60">
        <v>542.16867469879514</v>
      </c>
      <c r="M17" s="60"/>
      <c r="N17" s="60">
        <v>424.65753424657538</v>
      </c>
      <c r="O17" s="60">
        <v>444.49583718778899</v>
      </c>
      <c r="P17" s="60">
        <v>443.94734577991915</v>
      </c>
      <c r="Q17" s="60">
        <v>1489.7350265392224</v>
      </c>
      <c r="R17" s="99" t="s">
        <v>147</v>
      </c>
      <c r="S17" s="60">
        <v>5000</v>
      </c>
      <c r="T17" s="60"/>
      <c r="U17" s="60">
        <v>410.63437746775475</v>
      </c>
      <c r="V17" s="60">
        <v>76.92307692307692</v>
      </c>
      <c r="W17" s="60"/>
      <c r="X17" s="60"/>
      <c r="Y17" s="60">
        <v>696.97518565477253</v>
      </c>
      <c r="Z17" s="60">
        <v>933.33333333333348</v>
      </c>
      <c r="AA17" s="60"/>
      <c r="AB17" s="60">
        <v>677.33887037626221</v>
      </c>
      <c r="AC17" s="60">
        <v>1435.7142857142858</v>
      </c>
      <c r="AD17" s="60"/>
      <c r="AE17" s="60"/>
      <c r="AF17" s="60"/>
      <c r="AG17" s="60"/>
      <c r="AH17" s="289"/>
    </row>
    <row r="18" spans="1:34" ht="20.100000000000001" customHeight="1">
      <c r="A18" s="98" t="s">
        <v>89</v>
      </c>
      <c r="B18" s="61">
        <v>1813.9239740722862</v>
      </c>
      <c r="C18" s="61">
        <v>569.25996204933585</v>
      </c>
      <c r="D18" s="61">
        <v>458.33333333333337</v>
      </c>
      <c r="E18" s="61">
        <v>1303.5129683697455</v>
      </c>
      <c r="F18" s="61">
        <v>605.92857698591774</v>
      </c>
      <c r="G18" s="61"/>
      <c r="H18" s="61">
        <v>1701.1048352057599</v>
      </c>
      <c r="I18" s="61"/>
      <c r="J18" s="61">
        <v>1268.2373426905522</v>
      </c>
      <c r="K18" s="61">
        <v>896.13279636513835</v>
      </c>
      <c r="L18" s="61">
        <v>1052.7145849571318</v>
      </c>
      <c r="M18" s="61">
        <v>759.53876638981399</v>
      </c>
      <c r="N18" s="61">
        <v>737.66275518405416</v>
      </c>
      <c r="O18" s="61">
        <v>941.49326596452886</v>
      </c>
      <c r="P18" s="61">
        <v>919.88131062656555</v>
      </c>
      <c r="Q18" s="61">
        <v>1543.7452148624473</v>
      </c>
      <c r="R18" s="99" t="s">
        <v>89</v>
      </c>
      <c r="S18" s="61">
        <v>829.81244636946838</v>
      </c>
      <c r="T18" s="61"/>
      <c r="U18" s="61">
        <v>402.78273278630041</v>
      </c>
      <c r="V18" s="61">
        <v>668.10344827586209</v>
      </c>
      <c r="W18" s="61">
        <v>651.41612200435725</v>
      </c>
      <c r="X18" s="61">
        <v>564.71716203259825</v>
      </c>
      <c r="Y18" s="61">
        <v>686.11289764013259</v>
      </c>
      <c r="Z18" s="61">
        <v>560.14431239388796</v>
      </c>
      <c r="AA18" s="61"/>
      <c r="AB18" s="61">
        <v>681.39881582951637</v>
      </c>
      <c r="AC18" s="61">
        <v>69500</v>
      </c>
      <c r="AD18" s="61"/>
      <c r="AE18" s="61"/>
      <c r="AF18" s="61"/>
      <c r="AG18" s="61"/>
      <c r="AH18" s="288"/>
    </row>
    <row r="19" spans="1:34" ht="20.100000000000001" customHeight="1">
      <c r="A19" s="98" t="s">
        <v>148</v>
      </c>
      <c r="B19" s="60">
        <v>2546.6540999057493</v>
      </c>
      <c r="C19" s="60">
        <v>1052.3415977961433</v>
      </c>
      <c r="D19" s="60">
        <v>874.80000000000018</v>
      </c>
      <c r="E19" s="60">
        <v>2772.6887192536046</v>
      </c>
      <c r="F19" s="60">
        <v>1662.2613803230545</v>
      </c>
      <c r="G19" s="60">
        <v>392.85714285714283</v>
      </c>
      <c r="H19" s="60">
        <v>1011.6959064327486</v>
      </c>
      <c r="I19" s="60"/>
      <c r="J19" s="60">
        <v>1813.9797774244835</v>
      </c>
      <c r="K19" s="60">
        <v>405.8641975308642</v>
      </c>
      <c r="L19" s="60">
        <v>653.7900874635568</v>
      </c>
      <c r="M19" s="60">
        <v>224.71910112359549</v>
      </c>
      <c r="N19" s="60">
        <v>156.86274509803923</v>
      </c>
      <c r="O19" s="60">
        <v>487.26114649681529</v>
      </c>
      <c r="P19" s="60">
        <v>499.64028776978421</v>
      </c>
      <c r="Q19" s="60">
        <v>1392.8973592287273</v>
      </c>
      <c r="R19" s="99" t="s">
        <v>148</v>
      </c>
      <c r="S19" s="60">
        <v>820.6429780033842</v>
      </c>
      <c r="T19" s="60">
        <v>555.55555555555554</v>
      </c>
      <c r="U19" s="60">
        <v>440</v>
      </c>
      <c r="V19" s="60">
        <v>166.66666666666666</v>
      </c>
      <c r="W19" s="60">
        <v>557.85123966942149</v>
      </c>
      <c r="X19" s="60">
        <v>503.04878048780489</v>
      </c>
      <c r="Y19" s="60">
        <v>500</v>
      </c>
      <c r="Z19" s="60">
        <v>265.30612244897964</v>
      </c>
      <c r="AA19" s="60">
        <v>740.74074074074065</v>
      </c>
      <c r="AB19" s="60">
        <v>651.3899323816679</v>
      </c>
      <c r="AC19" s="60">
        <v>85500</v>
      </c>
      <c r="AD19" s="60">
        <v>429.69984202211691</v>
      </c>
      <c r="AE19" s="60"/>
      <c r="AF19" s="60"/>
      <c r="AG19" s="60"/>
      <c r="AH19" s="289">
        <v>29.1</v>
      </c>
    </row>
    <row r="20" spans="1:34" ht="20.100000000000001" customHeight="1">
      <c r="A20" s="98" t="s">
        <v>149</v>
      </c>
      <c r="B20" s="61">
        <v>2834.1037232691624</v>
      </c>
      <c r="C20" s="61">
        <v>829.34131736526933</v>
      </c>
      <c r="D20" s="61"/>
      <c r="E20" s="61">
        <v>1243.2432432432431</v>
      </c>
      <c r="F20" s="61">
        <v>1156.2021439509956</v>
      </c>
      <c r="G20" s="61">
        <v>740.74074074074076</v>
      </c>
      <c r="H20" s="61">
        <v>1440.0000000000002</v>
      </c>
      <c r="I20" s="61"/>
      <c r="J20" s="61">
        <v>975.73770491803259</v>
      </c>
      <c r="K20" s="61">
        <v>1808.0357142857144</v>
      </c>
      <c r="L20" s="61">
        <v>935.75996064928688</v>
      </c>
      <c r="M20" s="61"/>
      <c r="N20" s="61"/>
      <c r="O20" s="61">
        <v>1848.247703300442</v>
      </c>
      <c r="P20" s="61">
        <v>1237.8779979144945</v>
      </c>
      <c r="Q20" s="61">
        <v>2818.9116477464308</v>
      </c>
      <c r="R20" s="99" t="s">
        <v>149</v>
      </c>
      <c r="S20" s="61">
        <v>1378.5526630045379</v>
      </c>
      <c r="T20" s="61"/>
      <c r="U20" s="61">
        <v>380.33395176252316</v>
      </c>
      <c r="V20" s="61"/>
      <c r="W20" s="61">
        <v>1400</v>
      </c>
      <c r="X20" s="61"/>
      <c r="Y20" s="61"/>
      <c r="Z20" s="61"/>
      <c r="AA20" s="61"/>
      <c r="AB20" s="61">
        <v>1174.5971563981041</v>
      </c>
      <c r="AC20" s="61">
        <v>101165</v>
      </c>
      <c r="AD20" s="61"/>
      <c r="AE20" s="61"/>
      <c r="AF20" s="61"/>
      <c r="AG20" s="61"/>
      <c r="AH20" s="288">
        <v>16.18</v>
      </c>
    </row>
    <row r="21" spans="1:34" ht="20.100000000000001" customHeight="1">
      <c r="A21" s="98" t="s">
        <v>150</v>
      </c>
      <c r="B21" s="60">
        <v>1768.2000000000003</v>
      </c>
      <c r="C21" s="60">
        <v>2000</v>
      </c>
      <c r="D21" s="60">
        <v>2203.3000000000002</v>
      </c>
      <c r="E21" s="60">
        <v>2350</v>
      </c>
      <c r="F21" s="60">
        <v>246.15384615384616</v>
      </c>
      <c r="G21" s="60">
        <v>406.99186991869919</v>
      </c>
      <c r="H21" s="60">
        <v>2992.4999999999995</v>
      </c>
      <c r="I21" s="60">
        <v>1730</v>
      </c>
      <c r="J21" s="60">
        <v>1993.9849479166667</v>
      </c>
      <c r="K21" s="60">
        <v>1079.0846286701208</v>
      </c>
      <c r="L21" s="60">
        <v>1082.2008617832284</v>
      </c>
      <c r="M21" s="60">
        <v>601.06951871657759</v>
      </c>
      <c r="N21" s="60">
        <v>428.20338983050846</v>
      </c>
      <c r="O21" s="60">
        <v>575.73168126468704</v>
      </c>
      <c r="P21" s="60">
        <v>888.04796779008007</v>
      </c>
      <c r="Q21" s="60">
        <v>1934.6019388878931</v>
      </c>
      <c r="R21" s="99" t="s">
        <v>150</v>
      </c>
      <c r="S21" s="60">
        <v>1483.0508474576272</v>
      </c>
      <c r="T21" s="60">
        <v>400</v>
      </c>
      <c r="U21" s="60">
        <v>539.72602739726028</v>
      </c>
      <c r="V21" s="60">
        <v>325</v>
      </c>
      <c r="W21" s="60">
        <v>831.00000000000011</v>
      </c>
      <c r="X21" s="60">
        <v>1000</v>
      </c>
      <c r="Y21" s="60">
        <v>1134.5218800648297</v>
      </c>
      <c r="Z21" s="60">
        <v>471.00000000000006</v>
      </c>
      <c r="AA21" s="60">
        <v>500</v>
      </c>
      <c r="AB21" s="60">
        <v>851.07988004362051</v>
      </c>
      <c r="AC21" s="60">
        <v>48841.100000000006</v>
      </c>
      <c r="AD21" s="60">
        <v>652.02925045703842</v>
      </c>
      <c r="AE21" s="60">
        <v>150</v>
      </c>
      <c r="AF21" s="60">
        <v>90</v>
      </c>
      <c r="AG21" s="60">
        <v>135</v>
      </c>
      <c r="AH21" s="289"/>
    </row>
    <row r="22" spans="1:34" ht="20.100000000000001" customHeight="1">
      <c r="A22" s="98" t="s">
        <v>151</v>
      </c>
      <c r="B22" s="61">
        <v>1713.6333985649055</v>
      </c>
      <c r="C22" s="61">
        <v>466.73819742489269</v>
      </c>
      <c r="D22" s="61">
        <v>528.69999999999982</v>
      </c>
      <c r="E22" s="61">
        <v>1500.4965243296922</v>
      </c>
      <c r="F22" s="61">
        <v>958.76288659793818</v>
      </c>
      <c r="G22" s="61">
        <v>373.59050445103856</v>
      </c>
      <c r="H22" s="61">
        <v>1205.0874403815581</v>
      </c>
      <c r="I22" s="61"/>
      <c r="J22" s="61">
        <v>710.32027179576244</v>
      </c>
      <c r="K22" s="61">
        <v>450</v>
      </c>
      <c r="L22" s="61">
        <v>507.28660652324777</v>
      </c>
      <c r="M22" s="61">
        <v>210.71428571428572</v>
      </c>
      <c r="N22" s="61">
        <v>187.01298701298703</v>
      </c>
      <c r="O22" s="61">
        <v>379.14691943127957</v>
      </c>
      <c r="P22" s="61">
        <v>420.00893921334921</v>
      </c>
      <c r="Q22" s="61">
        <v>796.74541701236626</v>
      </c>
      <c r="R22" s="99" t="s">
        <v>151</v>
      </c>
      <c r="S22" s="61">
        <v>987.5</v>
      </c>
      <c r="T22" s="61">
        <v>313.43283582089555</v>
      </c>
      <c r="U22" s="61">
        <v>130.43478260869566</v>
      </c>
      <c r="V22" s="61">
        <v>214.28571428571428</v>
      </c>
      <c r="W22" s="61">
        <v>556.75</v>
      </c>
      <c r="X22" s="61">
        <v>200</v>
      </c>
      <c r="Y22" s="61">
        <v>222.2222222222222</v>
      </c>
      <c r="Z22" s="61">
        <v>187.5</v>
      </c>
      <c r="AA22" s="61">
        <v>212.76595744680847</v>
      </c>
      <c r="AB22" s="61">
        <v>566.43172456445734</v>
      </c>
      <c r="AC22" s="61">
        <v>73206.686930091179</v>
      </c>
      <c r="AD22" s="61">
        <v>288.73791481578257</v>
      </c>
      <c r="AE22" s="61"/>
      <c r="AF22" s="61"/>
      <c r="AG22" s="61"/>
      <c r="AH22" s="288"/>
    </row>
    <row r="23" spans="1:34" ht="20.100000000000001" customHeight="1">
      <c r="A23" s="98" t="s">
        <v>152</v>
      </c>
      <c r="B23" s="60">
        <v>1490.6824579645454</v>
      </c>
      <c r="C23" s="60">
        <v>626.40901771336553</v>
      </c>
      <c r="D23" s="60">
        <v>611.37440758293849</v>
      </c>
      <c r="E23" s="60">
        <v>1994.06154399856</v>
      </c>
      <c r="F23" s="60">
        <v>620.08733624454146</v>
      </c>
      <c r="G23" s="60">
        <v>500.98619329388549</v>
      </c>
      <c r="H23" s="60">
        <v>1145.8333333333335</v>
      </c>
      <c r="I23" s="60"/>
      <c r="J23" s="60">
        <v>1163.284952606635</v>
      </c>
      <c r="K23" s="60">
        <v>885.96427796659191</v>
      </c>
      <c r="L23" s="60">
        <v>774.88514548238891</v>
      </c>
      <c r="M23" s="60">
        <v>446.4759725400458</v>
      </c>
      <c r="N23" s="60">
        <v>293.61567635903918</v>
      </c>
      <c r="O23" s="60">
        <v>310.77389984825493</v>
      </c>
      <c r="P23" s="60">
        <v>428.29225338513703</v>
      </c>
      <c r="Q23" s="60">
        <v>1226.4514027823013</v>
      </c>
      <c r="R23" s="99" t="s">
        <v>152</v>
      </c>
      <c r="S23" s="60">
        <v>1090.9269828773863</v>
      </c>
      <c r="T23" s="60">
        <v>632.5358851674639</v>
      </c>
      <c r="U23" s="60">
        <v>213.88174807197947</v>
      </c>
      <c r="V23" s="60">
        <v>353.04239011418741</v>
      </c>
      <c r="W23" s="60"/>
      <c r="X23" s="60">
        <v>1200.8733624454148</v>
      </c>
      <c r="Y23" s="60">
        <v>205.19835841313269</v>
      </c>
      <c r="Z23" s="60">
        <v>479.83870967741933</v>
      </c>
      <c r="AA23" s="60">
        <v>615.38461538461536</v>
      </c>
      <c r="AB23" s="60">
        <v>642.3243031016882</v>
      </c>
      <c r="AC23" s="60">
        <v>64415.178571428558</v>
      </c>
      <c r="AD23" s="60">
        <v>544</v>
      </c>
      <c r="AE23" s="60">
        <v>2181</v>
      </c>
      <c r="AF23" s="60">
        <v>874.9367088607595</v>
      </c>
      <c r="AG23" s="60">
        <v>1033.4074823053591</v>
      </c>
      <c r="AH23" s="289"/>
    </row>
    <row r="24" spans="1:34" ht="20.100000000000001" customHeight="1">
      <c r="A24" s="98" t="s">
        <v>153</v>
      </c>
      <c r="B24" s="61">
        <v>3974.1176470588234</v>
      </c>
      <c r="C24" s="61"/>
      <c r="D24" s="61"/>
      <c r="E24" s="61">
        <v>3686.9565217391305</v>
      </c>
      <c r="F24" s="61"/>
      <c r="G24" s="61"/>
      <c r="H24" s="61">
        <v>4595.8845384395545</v>
      </c>
      <c r="I24" s="61">
        <v>3574.2574257425745</v>
      </c>
      <c r="J24" s="61">
        <v>3677.8577138289374</v>
      </c>
      <c r="K24" s="61">
        <v>1000</v>
      </c>
      <c r="L24" s="61">
        <v>1176.4705882352941</v>
      </c>
      <c r="M24" s="61">
        <v>550</v>
      </c>
      <c r="N24" s="61">
        <v>868.21705426356596</v>
      </c>
      <c r="O24" s="61">
        <v>1157.8947368421052</v>
      </c>
      <c r="P24" s="61">
        <v>895.49180327868862</v>
      </c>
      <c r="Q24" s="61">
        <v>4273.199055340785</v>
      </c>
      <c r="R24" s="99" t="s">
        <v>153</v>
      </c>
      <c r="S24" s="61">
        <v>1900</v>
      </c>
      <c r="T24" s="61"/>
      <c r="U24" s="61">
        <v>340.42553191489361</v>
      </c>
      <c r="V24" s="61"/>
      <c r="W24" s="61"/>
      <c r="X24" s="61">
        <v>1830.9859154929577</v>
      </c>
      <c r="Y24" s="61">
        <v>1329.3768545994062</v>
      </c>
      <c r="Z24" s="61"/>
      <c r="AA24" s="61"/>
      <c r="AB24" s="61">
        <v>1318.2795698924726</v>
      </c>
      <c r="AC24" s="61">
        <v>73066.666666666657</v>
      </c>
      <c r="AD24" s="61">
        <v>225.6637168141593</v>
      </c>
      <c r="AE24" s="61"/>
      <c r="AF24" s="61"/>
      <c r="AG24" s="61"/>
      <c r="AH24" s="288"/>
    </row>
    <row r="25" spans="1:34" ht="20.100000000000001" customHeight="1">
      <c r="A25" s="98" t="s">
        <v>154</v>
      </c>
      <c r="B25" s="60">
        <v>2022.0147968306565</v>
      </c>
      <c r="C25" s="60">
        <v>545.44575946258544</v>
      </c>
      <c r="D25" s="60">
        <v>872.09999999999991</v>
      </c>
      <c r="E25" s="60">
        <v>1373.6970891063936</v>
      </c>
      <c r="F25" s="60"/>
      <c r="G25" s="60">
        <v>480.37733131705915</v>
      </c>
      <c r="H25" s="60">
        <v>3175</v>
      </c>
      <c r="I25" s="60">
        <v>3198.3</v>
      </c>
      <c r="J25" s="60">
        <v>1013.8454425865671</v>
      </c>
      <c r="K25" s="60">
        <v>547.62295081967216</v>
      </c>
      <c r="L25" s="60">
        <v>852.19510848679022</v>
      </c>
      <c r="M25" s="60">
        <v>383.67811474861088</v>
      </c>
      <c r="N25" s="60">
        <v>439.23081741856623</v>
      </c>
      <c r="O25" s="60">
        <v>341.75592991697312</v>
      </c>
      <c r="P25" s="60">
        <v>504.41320220133133</v>
      </c>
      <c r="Q25" s="60">
        <v>1393.4736535434149</v>
      </c>
      <c r="R25" s="99" t="s">
        <v>154</v>
      </c>
      <c r="S25" s="60">
        <v>2027.5390534998382</v>
      </c>
      <c r="T25" s="60">
        <v>1409.7123185339583</v>
      </c>
      <c r="U25" s="60">
        <v>314.44462620644532</v>
      </c>
      <c r="V25" s="60"/>
      <c r="W25" s="60">
        <v>829.00000000000011</v>
      </c>
      <c r="X25" s="60"/>
      <c r="Y25" s="60">
        <v>1282.3132827695185</v>
      </c>
      <c r="Z25" s="60">
        <v>1013.0081300813008</v>
      </c>
      <c r="AA25" s="60"/>
      <c r="AB25" s="60">
        <v>1181.1452588056809</v>
      </c>
      <c r="AC25" s="60">
        <v>73404</v>
      </c>
      <c r="AD25" s="60">
        <v>500.89285714285717</v>
      </c>
      <c r="AE25" s="60"/>
      <c r="AF25" s="60"/>
      <c r="AG25" s="60"/>
      <c r="AH25" s="289"/>
    </row>
    <row r="26" spans="1:34" ht="20.100000000000001" customHeight="1">
      <c r="A26" s="98" t="s">
        <v>155</v>
      </c>
      <c r="B26" s="61">
        <v>3918.2910683667228</v>
      </c>
      <c r="C26" s="61">
        <v>1557.8689876838184</v>
      </c>
      <c r="D26" s="61">
        <v>2613.4084110505019</v>
      </c>
      <c r="E26" s="61">
        <v>6549.2346926437867</v>
      </c>
      <c r="F26" s="61">
        <v>2875.2289623962938</v>
      </c>
      <c r="G26" s="61">
        <v>1100.6447995514436</v>
      </c>
      <c r="H26" s="61"/>
      <c r="I26" s="61"/>
      <c r="J26" s="61">
        <v>3758.5474938664947</v>
      </c>
      <c r="K26" s="61">
        <v>956.57237936772049</v>
      </c>
      <c r="L26" s="61">
        <v>647.54098360655746</v>
      </c>
      <c r="M26" s="61">
        <v>673.22976444881976</v>
      </c>
      <c r="N26" s="61">
        <v>535.51737914502598</v>
      </c>
      <c r="O26" s="61">
        <v>503.49040139616062</v>
      </c>
      <c r="P26" s="61">
        <v>618.58251400325946</v>
      </c>
      <c r="Q26" s="61">
        <v>3089.9283513849196</v>
      </c>
      <c r="R26" s="99" t="s">
        <v>155</v>
      </c>
      <c r="S26" s="61">
        <v>2509.0195185796392</v>
      </c>
      <c r="T26" s="61">
        <v>309.94152046783631</v>
      </c>
      <c r="U26" s="61">
        <v>568.34988379463346</v>
      </c>
      <c r="V26" s="61"/>
      <c r="W26" s="61"/>
      <c r="X26" s="61">
        <v>1089.3081761006292</v>
      </c>
      <c r="Y26" s="61">
        <v>228.57142857142858</v>
      </c>
      <c r="Z26" s="61"/>
      <c r="AA26" s="61"/>
      <c r="AB26" s="61">
        <v>2229.5133666488769</v>
      </c>
      <c r="AC26" s="61">
        <v>102998.40628158284</v>
      </c>
      <c r="AD26" s="61">
        <v>441.76056338028167</v>
      </c>
      <c r="AE26" s="61"/>
      <c r="AF26" s="61"/>
      <c r="AG26" s="61"/>
      <c r="AH26" s="288">
        <v>23.19</v>
      </c>
    </row>
    <row r="27" spans="1:34" ht="20.100000000000001" customHeight="1">
      <c r="A27" s="98" t="s">
        <v>192</v>
      </c>
      <c r="B27" s="61">
        <v>2829.8279158699811</v>
      </c>
      <c r="C27" s="61">
        <v>960.52631578947364</v>
      </c>
      <c r="D27" s="61">
        <v>1000</v>
      </c>
      <c r="E27" s="61">
        <v>3029.6684118673647</v>
      </c>
      <c r="F27" s="61">
        <v>1000</v>
      </c>
      <c r="G27" s="61">
        <v>1000</v>
      </c>
      <c r="H27" s="61">
        <v>1000</v>
      </c>
      <c r="I27" s="61"/>
      <c r="J27" s="61">
        <v>2765.6012176560121</v>
      </c>
      <c r="K27" s="61">
        <v>419.35483870967744</v>
      </c>
      <c r="L27" s="61">
        <v>700</v>
      </c>
      <c r="M27" s="61">
        <v>562.5</v>
      </c>
      <c r="N27" s="61">
        <v>513.51351351351343</v>
      </c>
      <c r="O27" s="61">
        <v>931.67701863354023</v>
      </c>
      <c r="P27" s="61">
        <v>509.32718507650389</v>
      </c>
      <c r="Q27" s="61">
        <v>2299.6659191799004</v>
      </c>
      <c r="R27" s="99" t="s">
        <v>192</v>
      </c>
      <c r="S27" s="61">
        <v>1622.0472440944882</v>
      </c>
      <c r="T27" s="61">
        <v>354.16666666666669</v>
      </c>
      <c r="U27" s="61">
        <v>214.28571428571428</v>
      </c>
      <c r="V27" s="61"/>
      <c r="W27" s="61">
        <v>1037.037037037037</v>
      </c>
      <c r="X27" s="61">
        <v>1250</v>
      </c>
      <c r="Y27" s="61">
        <v>1000</v>
      </c>
      <c r="Z27" s="61"/>
      <c r="AA27" s="61">
        <v>500</v>
      </c>
      <c r="AB27" s="61">
        <v>1104.6770601336302</v>
      </c>
      <c r="AC27" s="61">
        <v>69000</v>
      </c>
      <c r="AD27" s="61">
        <v>370.10716300056401</v>
      </c>
      <c r="AE27" s="61"/>
      <c r="AF27" s="61"/>
      <c r="AG27" s="61"/>
      <c r="AH27" s="288"/>
    </row>
    <row r="28" spans="1:34" ht="20.100000000000001" customHeight="1">
      <c r="A28" s="98" t="s">
        <v>156</v>
      </c>
      <c r="B28" s="60">
        <v>2132.094767342765</v>
      </c>
      <c r="C28" s="60">
        <v>677.41935483870964</v>
      </c>
      <c r="D28" s="60">
        <v>1820.5128205128206</v>
      </c>
      <c r="E28" s="60">
        <v>1848.3063328424155</v>
      </c>
      <c r="F28" s="60"/>
      <c r="G28" s="60">
        <v>625</v>
      </c>
      <c r="H28" s="60">
        <v>2786.3141524105754</v>
      </c>
      <c r="I28" s="60">
        <v>2169.3548387096776</v>
      </c>
      <c r="J28" s="60">
        <v>1756.3111798042246</v>
      </c>
      <c r="K28" s="60">
        <v>690.56603773584902</v>
      </c>
      <c r="L28" s="60">
        <v>804.92537313432831</v>
      </c>
      <c r="M28" s="60">
        <v>412.55700325732897</v>
      </c>
      <c r="N28" s="60">
        <v>453.60824742268039</v>
      </c>
      <c r="O28" s="60">
        <v>842.19001610305952</v>
      </c>
      <c r="P28" s="60">
        <v>653.63538873994639</v>
      </c>
      <c r="Q28" s="60">
        <v>2278.2394657832074</v>
      </c>
      <c r="R28" s="99" t="s">
        <v>156</v>
      </c>
      <c r="S28" s="60">
        <v>670.10309278350508</v>
      </c>
      <c r="T28" s="60"/>
      <c r="U28" s="60">
        <v>302.19780219780216</v>
      </c>
      <c r="V28" s="60"/>
      <c r="W28" s="60">
        <v>519.30000000000007</v>
      </c>
      <c r="X28" s="60">
        <v>1666.6666666666667</v>
      </c>
      <c r="Y28" s="60">
        <v>1015.1770657672849</v>
      </c>
      <c r="Z28" s="60">
        <v>460</v>
      </c>
      <c r="AA28" s="60"/>
      <c r="AB28" s="60">
        <v>668.35510835913317</v>
      </c>
      <c r="AC28" s="60">
        <v>67028.584601198716</v>
      </c>
      <c r="AD28" s="60"/>
      <c r="AE28" s="60"/>
      <c r="AF28" s="60"/>
      <c r="AG28" s="60"/>
      <c r="AH28" s="289"/>
    </row>
    <row r="29" spans="1:34" ht="20.100000000000001" customHeight="1">
      <c r="A29" s="98" t="s">
        <v>157</v>
      </c>
      <c r="B29" s="61">
        <v>2386.363636363636</v>
      </c>
      <c r="C29" s="61"/>
      <c r="D29" s="61"/>
      <c r="E29" s="61">
        <v>1695.6521739130435</v>
      </c>
      <c r="F29" s="61">
        <v>1411.214953271028</v>
      </c>
      <c r="G29" s="61">
        <v>1271.1864406779659</v>
      </c>
      <c r="H29" s="61">
        <v>2225.1461988304095</v>
      </c>
      <c r="I29" s="61">
        <v>947.36842105263156</v>
      </c>
      <c r="J29" s="61">
        <v>1360.5769230769231</v>
      </c>
      <c r="K29" s="61">
        <v>750</v>
      </c>
      <c r="L29" s="61">
        <v>0</v>
      </c>
      <c r="M29" s="61">
        <v>600</v>
      </c>
      <c r="N29" s="61"/>
      <c r="O29" s="61">
        <v>906.9767441860464</v>
      </c>
      <c r="P29" s="61">
        <v>809.52380952380952</v>
      </c>
      <c r="Q29" s="61">
        <v>1966.9327251995439</v>
      </c>
      <c r="R29" s="99" t="s">
        <v>157</v>
      </c>
      <c r="S29" s="61">
        <v>2000</v>
      </c>
      <c r="T29" s="61"/>
      <c r="U29" s="61"/>
      <c r="V29" s="61"/>
      <c r="W29" s="61">
        <v>1285.7142857142858</v>
      </c>
      <c r="X29" s="61"/>
      <c r="Y29" s="61">
        <v>1000</v>
      </c>
      <c r="Z29" s="61"/>
      <c r="AA29" s="61"/>
      <c r="AB29" s="61">
        <v>1090.9090909090908</v>
      </c>
      <c r="AC29" s="61">
        <v>61608.247422680412</v>
      </c>
      <c r="AD29" s="61"/>
      <c r="AE29" s="61"/>
      <c r="AF29" s="61"/>
      <c r="AG29" s="61"/>
      <c r="AH29" s="288"/>
    </row>
    <row r="30" spans="1:34" ht="20.100000000000001" customHeight="1">
      <c r="A30" s="98" t="s">
        <v>158</v>
      </c>
      <c r="B30" s="60">
        <v>2882.6277553963946</v>
      </c>
      <c r="C30" s="60">
        <v>400</v>
      </c>
      <c r="D30" s="60">
        <v>305.88235294117646</v>
      </c>
      <c r="E30" s="60">
        <v>4615.3846153846152</v>
      </c>
      <c r="F30" s="60">
        <v>1136.3636363636365</v>
      </c>
      <c r="G30" s="60">
        <v>924.99999999999989</v>
      </c>
      <c r="H30" s="60">
        <v>2824.7756363101366</v>
      </c>
      <c r="I30" s="60">
        <v>1400</v>
      </c>
      <c r="J30" s="60">
        <v>4305.3411943260753</v>
      </c>
      <c r="K30" s="60">
        <v>1480.4370814240394</v>
      </c>
      <c r="L30" s="60">
        <v>1185.3728241101585</v>
      </c>
      <c r="M30" s="60">
        <v>726.66666666666663</v>
      </c>
      <c r="N30" s="60">
        <v>712.78458844133081</v>
      </c>
      <c r="O30" s="60">
        <v>785.96260643454912</v>
      </c>
      <c r="P30" s="60">
        <v>799.65166091761637</v>
      </c>
      <c r="Q30" s="60">
        <v>2783.262029707651</v>
      </c>
      <c r="R30" s="99" t="s">
        <v>158</v>
      </c>
      <c r="S30" s="60">
        <v>2371.5976331360948</v>
      </c>
      <c r="T30" s="60">
        <v>750</v>
      </c>
      <c r="U30" s="60">
        <v>940.65934065934061</v>
      </c>
      <c r="V30" s="60">
        <v>738.09523809523819</v>
      </c>
      <c r="W30" s="60">
        <v>708.33333333333337</v>
      </c>
      <c r="X30" s="60">
        <v>1416.6666666666667</v>
      </c>
      <c r="Y30" s="60">
        <v>1089.9194464345001</v>
      </c>
      <c r="Z30" s="60">
        <v>387.65950573413016</v>
      </c>
      <c r="AA30" s="60">
        <v>1000</v>
      </c>
      <c r="AB30" s="60">
        <v>1180.7298876563007</v>
      </c>
      <c r="AC30" s="60">
        <v>119232.31626731023</v>
      </c>
      <c r="AD30" s="60"/>
      <c r="AE30" s="60">
        <v>2533.6366440242332</v>
      </c>
      <c r="AF30" s="60">
        <v>2105.6487898496644</v>
      </c>
      <c r="AG30" s="60">
        <v>2526.3920126913308</v>
      </c>
      <c r="AH30" s="289">
        <v>23.48</v>
      </c>
    </row>
    <row r="31" spans="1:34" ht="20.100000000000001" customHeight="1">
      <c r="A31" s="98" t="s">
        <v>159</v>
      </c>
      <c r="B31" s="61">
        <v>2425.4722282890916</v>
      </c>
      <c r="C31" s="61">
        <v>804.49120384940966</v>
      </c>
      <c r="D31" s="61">
        <v>1945.0386726748081</v>
      </c>
      <c r="E31" s="61">
        <v>1878.9239262186688</v>
      </c>
      <c r="F31" s="61">
        <v>800.7888476824578</v>
      </c>
      <c r="G31" s="61">
        <v>1398.2014631627385</v>
      </c>
      <c r="H31" s="61">
        <v>4109.0438674633006</v>
      </c>
      <c r="I31" s="61">
        <v>1466.263971665948</v>
      </c>
      <c r="J31" s="61">
        <v>1673.1376535922486</v>
      </c>
      <c r="K31" s="61">
        <v>814.74322032573673</v>
      </c>
      <c r="L31" s="61">
        <v>905.25627599538757</v>
      </c>
      <c r="M31" s="61">
        <v>794.09326195222798</v>
      </c>
      <c r="N31" s="61">
        <v>618.72000371171248</v>
      </c>
      <c r="O31" s="61">
        <v>1151.8606071558718</v>
      </c>
      <c r="P31" s="61">
        <v>974.87549788644105</v>
      </c>
      <c r="Q31" s="61">
        <v>2181.3164486206156</v>
      </c>
      <c r="R31" s="99" t="s">
        <v>159</v>
      </c>
      <c r="S31" s="61">
        <v>1195.0016790260856</v>
      </c>
      <c r="T31" s="61">
        <v>583.99749157798226</v>
      </c>
      <c r="U31" s="61">
        <v>613.69386869201855</v>
      </c>
      <c r="V31" s="61">
        <v>527.2406357641562</v>
      </c>
      <c r="W31" s="61">
        <v>812.4728865377175</v>
      </c>
      <c r="X31" s="61">
        <v>591.91627027945856</v>
      </c>
      <c r="Y31" s="61">
        <v>1029.8448432441362</v>
      </c>
      <c r="Z31" s="61">
        <v>558.76259369850038</v>
      </c>
      <c r="AA31" s="61">
        <v>530.79509791983662</v>
      </c>
      <c r="AB31" s="61">
        <v>847.22392735869494</v>
      </c>
      <c r="AC31" s="61">
        <v>61033.986858790508</v>
      </c>
      <c r="AD31" s="61">
        <v>340</v>
      </c>
      <c r="AE31" s="61">
        <v>1303.3056701642163</v>
      </c>
      <c r="AF31" s="61">
        <v>954.96508982340208</v>
      </c>
      <c r="AG31" s="61">
        <v>1105.5748560996371</v>
      </c>
      <c r="AH31" s="288">
        <v>21.08</v>
      </c>
    </row>
    <row r="32" spans="1:34" ht="20.100000000000001" customHeight="1">
      <c r="A32" s="261" t="s">
        <v>160</v>
      </c>
      <c r="B32" s="262">
        <v>2404.2739255101828</v>
      </c>
      <c r="C32" s="100">
        <v>780.24046495720449</v>
      </c>
      <c r="D32" s="100">
        <v>1153.7945032410746</v>
      </c>
      <c r="E32" s="100">
        <v>2509.023551070763</v>
      </c>
      <c r="F32" s="100">
        <v>1424.4940004943148</v>
      </c>
      <c r="G32" s="100">
        <v>610.36339380751838</v>
      </c>
      <c r="H32" s="100">
        <v>3093.2263710937004</v>
      </c>
      <c r="I32" s="100">
        <v>2552.4005300664348</v>
      </c>
      <c r="J32" s="100">
        <v>1595.7359132615688</v>
      </c>
      <c r="K32" s="100">
        <v>656.17592125009446</v>
      </c>
      <c r="L32" s="100">
        <v>858.66721785572599</v>
      </c>
      <c r="M32" s="100">
        <v>547.04942207581428</v>
      </c>
      <c r="N32" s="100">
        <v>418.43587402880945</v>
      </c>
      <c r="O32" s="100">
        <v>571.84181734544256</v>
      </c>
      <c r="P32" s="100">
        <v>651.93541387855191</v>
      </c>
      <c r="Q32" s="100">
        <v>2056.4490394019567</v>
      </c>
      <c r="R32" s="271" t="s">
        <v>177</v>
      </c>
      <c r="S32" s="100">
        <v>1486.3985459973972</v>
      </c>
      <c r="T32" s="100">
        <v>1590.6849818006349</v>
      </c>
      <c r="U32" s="100">
        <v>444.83403038541707</v>
      </c>
      <c r="V32" s="100">
        <v>305.68757065238617</v>
      </c>
      <c r="W32" s="100">
        <v>736.55683950067862</v>
      </c>
      <c r="X32" s="100">
        <v>697.17484235323263</v>
      </c>
      <c r="Y32" s="100">
        <v>1183.8990610610147</v>
      </c>
      <c r="Z32" s="100">
        <v>441.99826029935832</v>
      </c>
      <c r="AA32" s="100">
        <v>446.26100480608403</v>
      </c>
      <c r="AB32" s="100">
        <v>968.20947659405351</v>
      </c>
      <c r="AC32" s="100">
        <v>71095.168999728689</v>
      </c>
      <c r="AD32" s="100">
        <v>431.68716307277629</v>
      </c>
      <c r="AE32" s="100">
        <v>2447.7149953816097</v>
      </c>
      <c r="AF32" s="100">
        <v>1749.901462291167</v>
      </c>
      <c r="AG32" s="100">
        <v>2399.4479871885351</v>
      </c>
      <c r="AH32" s="292">
        <v>21.76</v>
      </c>
    </row>
    <row r="33" spans="1:34" ht="14.25">
      <c r="A33" s="101"/>
      <c r="B33" s="236" t="s">
        <v>189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1" t="s">
        <v>189</v>
      </c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270"/>
    </row>
    <row r="34" spans="1:34" ht="14.25">
      <c r="A34" s="225"/>
      <c r="B34" s="237" t="s">
        <v>198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237" t="s">
        <v>198</v>
      </c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</row>
    <row r="35" spans="1:34">
      <c r="A35" s="103"/>
      <c r="B35" s="269" t="s">
        <v>197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225" t="s">
        <v>197</v>
      </c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5"/>
    </row>
    <row r="36" spans="1:34">
      <c r="A36" s="103"/>
      <c r="B36" s="269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5"/>
    </row>
    <row r="37" spans="1:34" ht="12.75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8"/>
    </row>
  </sheetData>
  <mergeCells count="8">
    <mergeCell ref="R6:AH6"/>
    <mergeCell ref="B2:Q2"/>
    <mergeCell ref="B3:Q3"/>
    <mergeCell ref="B4:Q4"/>
    <mergeCell ref="B6:Q6"/>
    <mergeCell ref="R2:AH2"/>
    <mergeCell ref="R3:AH3"/>
    <mergeCell ref="R4:AH4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All India</vt:lpstr>
      <vt:lpstr>Statewise </vt:lpstr>
      <vt:lpstr>Statewise 2014-15</vt:lpstr>
      <vt:lpstr>Statwise 2015-16</vt:lpstr>
      <vt:lpstr>'All India'!Print_Area</vt:lpstr>
      <vt:lpstr>'Statewise '!Print_Area</vt:lpstr>
      <vt:lpstr>'Statewise 2014-15'!Print_Area</vt:lpstr>
      <vt:lpstr>'Statwise 2015-16'!Print_Area</vt:lpstr>
      <vt:lpstr>'Statewise '!Print_Area_MI</vt:lpstr>
      <vt:lpstr>'All India'!Print_Titles</vt:lpstr>
      <vt:lpstr>'Statewise 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2017-03-10T10:58:30Z</cp:lastPrinted>
  <dcterms:created xsi:type="dcterms:W3CDTF">2001-02-18T20:05:47Z</dcterms:created>
  <dcterms:modified xsi:type="dcterms:W3CDTF">2017-03-10T10:59:17Z</dcterms:modified>
</cp:coreProperties>
</file>