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https://d.docs.live.net/682dfe2fc083b177/Desktop/Dashboard Projects/Excel/"/>
    </mc:Choice>
  </mc:AlternateContent>
  <xr:revisionPtr revIDLastSave="2" documentId="8_{1A36E785-444A-4282-A812-DBC8E8DA6197}" xr6:coauthVersionLast="47" xr6:coauthVersionMax="47" xr10:uidLastSave="{2D7ABC0D-E5D6-4A9C-8044-EA672E5EC39B}"/>
  <bookViews>
    <workbookView minimized="1" xWindow="2652" yWindow="3360" windowWidth="17280" windowHeight="8880" activeTab="1" xr2:uid="{BEB91632-8724-4B29-AACD-651EF8EF0CD0}"/>
  </bookViews>
  <sheets>
    <sheet name="Pivot report" sheetId="1" r:id="rId1"/>
    <sheet name="Dashboard" sheetId="2" r:id="rId2"/>
    <sheet name="Daily ER No of patient" sheetId="3" r:id="rId3"/>
    <sheet name="avg wait time daily trend" sheetId="4" r:id="rId4"/>
    <sheet name="satisfaction score" sheetId="6" r:id="rId5"/>
  </sheets>
  <definedNames>
    <definedName name="Slicer_Date__Month">#N/A</definedName>
    <definedName name="Slicer_Date__Year">#N/A</definedName>
  </definedNames>
  <calcPr calcId="191028"/>
  <pivotCaches>
    <pivotCache cacheId="52" r:id="rId6"/>
    <pivotCache cacheId="55" r:id="rId7"/>
    <pivotCache cacheId="58" r:id="rId8"/>
    <pivotCache cacheId="61" r:id="rId9"/>
    <pivotCache cacheId="64" r:id="rId10"/>
    <pivotCache cacheId="67" r:id="rId11"/>
    <pivotCache cacheId="70" r:id="rId12"/>
    <pivotCache cacheId="73" r:id="rId13"/>
    <pivotCache cacheId="76" r:id="rId14"/>
    <pivotCache cacheId="79" r:id="rId15"/>
    <pivotCache cacheId="82" r:id="rId16"/>
    <pivotCache cacheId="85" r:id="rId17"/>
  </pivotCaches>
  <extLst>
    <ext xmlns:x14="http://schemas.microsoft.com/office/spreadsheetml/2009/9/main" uri="{876F7934-8845-4945-9796-88D515C7AA90}">
      <x14:pivotCaches>
        <pivotCache cacheId="12" r:id="rId18"/>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60436f0c-b76d-4b20-923f-5e5bb5632472" name="Hospital Emergency Room Data" connection="Query - Hospital Emergency Room Data"/>
          <x15:modelTable id="Calendar_Table_2708c319-0b82-4050-ab4d-995bd880227d"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7" i="1" l="1"/>
  <c r="B47" i="1"/>
  <c r="C47" i="1"/>
  <c r="A48" i="1"/>
  <c r="B48" i="1"/>
  <c r="C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C6E3855-8547-4FE0-B73A-F030A029EE4C}" name="Query - Calendar_Table" description="Connection to the 'Calendar_Table' query in the workbook." type="100" refreshedVersion="8" minRefreshableVersion="5">
    <extLst>
      <ext xmlns:x15="http://schemas.microsoft.com/office/spreadsheetml/2010/11/main" uri="{DE250136-89BD-433C-8126-D09CA5730AF9}">
        <x15:connection id="a6eeb8a8-4d52-452d-8558-28b81bf4b53a"/>
      </ext>
    </extLst>
  </connection>
  <connection id="2" xr16:uid="{F758917A-3F56-4C46-95C9-B5493E4F56C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e77bdaf2-4596-4079-adb2-742e5d6e0759"/>
      </ext>
    </extLst>
  </connection>
  <connection id="3" xr16:uid="{EBB69314-3EED-4CD0-B549-FDCE3AA1245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<sst xmlns="http://schemas.openxmlformats.org/spreadsheetml/2006/main" count="154" uniqueCount="75">
  <si>
    <t>Distinct Count of Patient Id</t>
  </si>
  <si>
    <t>daily trends of no on patient</t>
  </si>
  <si>
    <t>Row Labels</t>
  </si>
  <si>
    <t>Average of Patient Waittime</t>
  </si>
  <si>
    <t>Average of Patient Satisfaction Score</t>
  </si>
  <si>
    <t>Grand Total</t>
  </si>
  <si>
    <t>avg wait time</t>
  </si>
  <si>
    <t>*Use an area chart to track daily changes and highlight days with longer wait times that might needs improvements</t>
  </si>
  <si>
    <t>*A daily trend with an area sparkline to spot patterns like busy days or seasonal trends</t>
  </si>
  <si>
    <t>Satisfaction score daily trend</t>
  </si>
  <si>
    <t>Count of Patient Admission Flag</t>
  </si>
  <si>
    <t>Admitted</t>
  </si>
  <si>
    <t>Not Admitted</t>
  </si>
  <si>
    <t>Count of Patient Admission Flag2</t>
  </si>
  <si>
    <t>No. of Patient</t>
  </si>
  <si>
    <t>% Status</t>
  </si>
  <si>
    <t>Count of Age group</t>
  </si>
  <si>
    <t>0-09</t>
  </si>
  <si>
    <t>10-19</t>
  </si>
  <si>
    <t>20-29</t>
  </si>
  <si>
    <t>30-39</t>
  </si>
  <si>
    <t>40-49</t>
  </si>
  <si>
    <t>50-59</t>
  </si>
  <si>
    <t>60-69</t>
  </si>
  <si>
    <t>70-79</t>
  </si>
  <si>
    <t>Admission Status</t>
  </si>
  <si>
    <t>age groupwise analysis</t>
  </si>
  <si>
    <t>On Time</t>
  </si>
  <si>
    <t>Delay</t>
  </si>
  <si>
    <t>Count of Patient Id</t>
  </si>
  <si>
    <t>attended status</t>
  </si>
  <si>
    <t>Female</t>
  </si>
  <si>
    <t>Male</t>
  </si>
  <si>
    <t>Count of Patient Gender</t>
  </si>
  <si>
    <t>Cardiology</t>
  </si>
  <si>
    <t>Gastroenterology</t>
  </si>
  <si>
    <t>General Practice</t>
  </si>
  <si>
    <t>Neurology</t>
  </si>
  <si>
    <t>None</t>
  </si>
  <si>
    <t>Orthopedics</t>
  </si>
  <si>
    <t>Physiotherapy</t>
  </si>
  <si>
    <t>Renal</t>
  </si>
  <si>
    <t>Count of Department Referral</t>
  </si>
  <si>
    <t>2023</t>
  </si>
  <si>
    <t>2024</t>
  </si>
  <si>
    <t>1-Apr</t>
  </si>
  <si>
    <t>2-Apr</t>
  </si>
  <si>
    <t>3-Apr</t>
  </si>
  <si>
    <t>4-Apr</t>
  </si>
  <si>
    <t>5-Apr</t>
  </si>
  <si>
    <t>6-Apr</t>
  </si>
  <si>
    <t>7-Apr</t>
  </si>
  <si>
    <t>8-Apr</t>
  </si>
  <si>
    <t>9-Apr</t>
  </si>
  <si>
    <t>10-Apr</t>
  </si>
  <si>
    <t>11-Apr</t>
  </si>
  <si>
    <t>12-Apr</t>
  </si>
  <si>
    <t>13-Apr</t>
  </si>
  <si>
    <t>14-Apr</t>
  </si>
  <si>
    <t>15-Apr</t>
  </si>
  <si>
    <t>16-Apr</t>
  </si>
  <si>
    <t>17-Apr</t>
  </si>
  <si>
    <t>18-Apr</t>
  </si>
  <si>
    <t>19-Apr</t>
  </si>
  <si>
    <t>20-Apr</t>
  </si>
  <si>
    <t>21-Apr</t>
  </si>
  <si>
    <t>22-Apr</t>
  </si>
  <si>
    <t>23-Apr</t>
  </si>
  <si>
    <t>24-Apr</t>
  </si>
  <si>
    <t>25-Apr</t>
  </si>
  <si>
    <t>26-Apr</t>
  </si>
  <si>
    <t>27-Apr</t>
  </si>
  <si>
    <t>28-Apr</t>
  </si>
  <si>
    <t>29-Apr</t>
  </si>
  <si>
    <t>30-Apr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</si>
</sst>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sz val="11"/>
      <color theme="0"/>
      <name val="Calibri"/>
      <family val="2"/>
      <scheme val="minor"/>
    </font>
    <font>
      <sz val="11"/>
      <color theme="0" tint="-4.9989318521683403E-2"/>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1" tint="0.499984740745262"/>
        <bgColor indexed="64"/>
      </patternFill>
    </fill>
    <fill>
      <patternFill patternType="solid">
        <fgColor theme="0" tint="-0.14999847407452621"/>
        <bgColor indexed="64"/>
      </patternFill>
    </fill>
    <fill>
      <patternFill patternType="solid">
        <fgColor theme="4" tint="-0.249977111117893"/>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2" fillId="3" borderId="0" xfId="0" applyFont="1" applyFill="1"/>
    <xf numFmtId="10" fontId="0" fillId="0" borderId="0" xfId="0" applyNumberFormat="1"/>
    <xf numFmtId="0" fontId="0" fillId="4" borderId="0" xfId="0" applyFill="1" applyAlignment="1">
      <alignment horizontal="center"/>
    </xf>
    <xf numFmtId="0" fontId="0" fillId="4" borderId="0" xfId="0" applyFill="1"/>
    <xf numFmtId="0" fontId="3" fillId="5" borderId="0" xfId="0" applyFont="1" applyFill="1" applyAlignment="1">
      <alignment horizontal="center"/>
    </xf>
    <xf numFmtId="1" fontId="0" fillId="0" borderId="0" xfId="0" applyNumberFormat="1"/>
    <xf numFmtId="10" fontId="0" fillId="4" borderId="0" xfId="1" applyNumberFormat="1" applyFont="1" applyFill="1" applyAlignment="1">
      <alignment horizontal="center"/>
    </xf>
    <xf numFmtId="0" fontId="0" fillId="0" borderId="0" xfId="0" applyNumberFormat="1"/>
  </cellXfs>
  <cellStyles count="2">
    <cellStyle name="Normal" xfId="0" builtinId="0"/>
    <cellStyle name="Percent" xfId="1" builtinId="5"/>
  </cellStyles>
  <dxfs count="35">
    <dxf>
      <numFmt numFmtId="2" formatCode="0.00"/>
    </dxf>
    <dxf>
      <numFmt numFmtId="14"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4" formatCode="0.00%"/>
    </dxf>
    <dxf>
      <numFmt numFmtId="1" formatCode="0"/>
    </dxf>
    <dxf>
      <numFmt numFmtId="1" formatCode="0"/>
    </dxf>
    <dxf>
      <numFmt numFmtId="1" formatCode="0"/>
    </dxf>
    <dxf>
      <numFmt numFmtId="1" formatCode="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4" formatCode="0.00%"/>
    </dxf>
    <dxf>
      <numFmt numFmtId="2" formatCode="0.00"/>
    </dxf>
    <dxf>
      <numFmt numFmtId="1" formatCode="0"/>
    </dxf>
    <dxf>
      <numFmt numFmtId="1" formatCode="0"/>
    </dxf>
    <dxf>
      <numFmt numFmtId="2" formatCode="0.00"/>
    </dxf>
    <dxf>
      <numFmt numFmtId="2" formatCode="0.00"/>
    </dxf>
    <dxf>
      <numFmt numFmtId="2" formatCode="0.00"/>
    </dxf>
    <dxf>
      <numFmt numFmtId="1" formatCode="0"/>
    </dxf>
    <dxf>
      <font>
        <b/>
        <color theme="1"/>
      </font>
      <border>
        <bottom style="thin">
          <color theme="5"/>
        </bottom>
        <vertical/>
        <horizontal/>
      </border>
    </dxf>
    <dxf>
      <font>
        <sz val="7"/>
        <color theme="1"/>
      </font>
      <fill>
        <patternFill patternType="solid">
          <bgColor theme="0" tint="-4.9989318521683403E-2"/>
        </patternFill>
      </fill>
      <border diagonalUp="0" diagonalDown="1">
        <left/>
        <right/>
        <top/>
        <bottom/>
        <diagonal style="thin">
          <color auto="1"/>
        </diagonal>
        <vertical style="thin">
          <color auto="1"/>
        </vertical>
        <horizontal style="thin">
          <color auto="1"/>
        </horizontal>
      </border>
    </dxf>
  </dxfs>
  <tableStyles count="1" defaultTableStyle="TableStyleMedium2" defaultPivotStyle="PivotStyleLight16">
    <tableStyle name="My style" pivot="0" table="0" count="10" xr9:uid="{5094D5F4-6872-480D-840C-6E1C666D0D84}">
      <tableStyleElement type="wholeTable" dxfId="34"/>
      <tableStyleElement type="headerRow" dxfId="3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[2.sush_hospital.xlsx]Pivot report!PivotTable15</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tx>
            <c:rich>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54973865-2AD6-409F-865B-5EB82933C55D}" type="CELLRANGE">
                  <a:rPr lang="en-US"/>
                  <a:pPr>
                    <a:defRPr sz="7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3"/>
        <c:dLbl>
          <c:idx val="0"/>
          <c:tx>
            <c:rich>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fld id="{BC690AA6-581C-4006-A524-C31BE26629DF}" type="CELLRANGE">
                  <a:rPr lang="en-US"/>
                  <a:pPr>
                    <a:defRPr sz="7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5.29591013499278E-3"/>
          <c:y val="2.3550125052460614E-2"/>
          <c:w val="0.98817798286768432"/>
          <c:h val="0.97644929551869031"/>
        </c:manualLayout>
      </c:layout>
      <c:barChart>
        <c:barDir val="bar"/>
        <c:grouping val="clustered"/>
        <c:varyColors val="0"/>
        <c:ser>
          <c:idx val="0"/>
          <c:order val="0"/>
          <c:tx>
            <c:strRef>
              <c:f>'Pivot report'!$C$41:$C$42</c:f>
              <c:strCache>
                <c:ptCount val="1"/>
                <c:pt idx="0">
                  <c:v>Count of Patient Admission Flag</c:v>
                </c:pt>
              </c:strCache>
            </c:strRef>
          </c:tx>
          <c:spPr>
            <a:solidFill>
              <a:schemeClr val="accent1"/>
            </a:solidFill>
            <a:ln>
              <a:noFill/>
            </a:ln>
            <a:effectLst/>
          </c:spPr>
          <c:invertIfNegative val="0"/>
          <c:dLbls>
            <c:dLbl>
              <c:idx val="0"/>
              <c:tx>
                <c:rich>
                  <a:bodyPr/>
                  <a:lstStyle/>
                  <a:p>
                    <a:fld id="{54973865-2AD6-409F-865B-5EB82933C55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1DD-40D9-8B12-B34A280418BE}"/>
                </c:ext>
              </c:extLst>
            </c:dLbl>
            <c:dLbl>
              <c:idx val="1"/>
              <c:tx>
                <c:rich>
                  <a:bodyPr/>
                  <a:lstStyle/>
                  <a:p>
                    <a:fld id="{BC690AA6-581C-4006-A524-C31BE26629D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1DD-40D9-8B12-B34A280418BE}"/>
                </c:ext>
              </c:extLst>
            </c:dLbl>
            <c:spPr>
              <a:noFill/>
              <a:ln>
                <a:noFill/>
              </a:ln>
              <a:effectLst/>
            </c:spPr>
            <c:txPr>
              <a:bodyPr rot="0" spcFirstLastPara="1" vertOverflow="ellipsis" vert="horz" wrap="non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report'!$C$41:$C$42</c:f>
              <c:strCache>
                <c:ptCount val="2"/>
                <c:pt idx="0">
                  <c:v>Admitted</c:v>
                </c:pt>
                <c:pt idx="1">
                  <c:v>Not Admitted</c:v>
                </c:pt>
              </c:strCache>
            </c:strRef>
          </c:cat>
          <c:val>
            <c:numRef>
              <c:f>'Pivot report'!$C$41:$C$42</c:f>
              <c:numCache>
                <c:formatCode>0.00</c:formatCode>
                <c:ptCount val="2"/>
                <c:pt idx="0">
                  <c:v>454</c:v>
                </c:pt>
                <c:pt idx="1">
                  <c:v>494</c:v>
                </c:pt>
              </c:numCache>
            </c:numRef>
          </c:val>
          <c:extLst>
            <c:ext xmlns:c15="http://schemas.microsoft.com/office/drawing/2012/chart" uri="{02D57815-91ED-43cb-92C2-25804820EDAC}">
              <c15:datalabelsRange>
                <c15:f>'Pivot report'!$C$41:$C$42</c15:f>
                <c15:dlblRangeCache>
                  <c:ptCount val="2"/>
                  <c:pt idx="0">
                    <c:v>47.89%</c:v>
                  </c:pt>
                  <c:pt idx="1">
                    <c:v>52.11%</c:v>
                  </c:pt>
                </c15:dlblRangeCache>
              </c15:datalabelsRange>
            </c:ext>
            <c:ext xmlns:c16="http://schemas.microsoft.com/office/drawing/2014/chart" uri="{C3380CC4-5D6E-409C-BE32-E72D297353CC}">
              <c16:uniqueId val="{00000000-A1DD-40D9-8B12-B34A280418BE}"/>
            </c:ext>
          </c:extLst>
        </c:ser>
        <c:ser>
          <c:idx val="1"/>
          <c:order val="1"/>
          <c:tx>
            <c:strRef>
              <c:f>'Pivot report'!$C$41:$C$42</c:f>
              <c:strCache>
                <c:ptCount val="1"/>
                <c:pt idx="0">
                  <c:v>Count of Patient Admission Flag2</c:v>
                </c:pt>
              </c:strCache>
            </c:strRef>
          </c:tx>
          <c:spPr>
            <a:solidFill>
              <a:schemeClr val="accent2"/>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report'!$C$41:$C$42</c:f>
              <c:strCache>
                <c:ptCount val="2"/>
                <c:pt idx="0">
                  <c:v>Admitted</c:v>
                </c:pt>
                <c:pt idx="1">
                  <c:v>Not Admitted</c:v>
                </c:pt>
              </c:strCache>
            </c:strRef>
          </c:cat>
          <c:val>
            <c:numRef>
              <c:f>'Pivot report'!$C$41:$C$42</c:f>
              <c:numCache>
                <c:formatCode>0.00%</c:formatCode>
                <c:ptCount val="2"/>
                <c:pt idx="0">
                  <c:v>0.47890295358649787</c:v>
                </c:pt>
                <c:pt idx="1">
                  <c:v>0.52109704641350207</c:v>
                </c:pt>
              </c:numCache>
            </c:numRef>
          </c:val>
          <c:extLst>
            <c:ext xmlns:c16="http://schemas.microsoft.com/office/drawing/2014/chart" uri="{C3380CC4-5D6E-409C-BE32-E72D297353CC}">
              <c16:uniqueId val="{00000001-A1DD-40D9-8B12-B34A280418BE}"/>
            </c:ext>
          </c:extLst>
        </c:ser>
        <c:dLbls>
          <c:dLblPos val="outEnd"/>
          <c:showLegendKey val="0"/>
          <c:showVal val="1"/>
          <c:showCatName val="0"/>
          <c:showSerName val="0"/>
          <c:showPercent val="0"/>
          <c:showBubbleSize val="0"/>
        </c:dLbls>
        <c:gapWidth val="182"/>
        <c:axId val="733469216"/>
        <c:axId val="733469696"/>
      </c:barChart>
      <c:catAx>
        <c:axId val="733469216"/>
        <c:scaling>
          <c:orientation val="minMax"/>
        </c:scaling>
        <c:delete val="1"/>
        <c:axPos val="l"/>
        <c:numFmt formatCode="General" sourceLinked="1"/>
        <c:majorTickMark val="none"/>
        <c:minorTickMark val="none"/>
        <c:tickLblPos val="nextTo"/>
        <c:crossAx val="733469696"/>
        <c:crosses val="autoZero"/>
        <c:auto val="1"/>
        <c:lblAlgn val="ctr"/>
        <c:lblOffset val="100"/>
        <c:noMultiLvlLbl val="0"/>
      </c:catAx>
      <c:valAx>
        <c:axId val="733469696"/>
        <c:scaling>
          <c:orientation val="minMax"/>
        </c:scaling>
        <c:delete val="1"/>
        <c:axPos val="b"/>
        <c:numFmt formatCode="0.00" sourceLinked="1"/>
        <c:majorTickMark val="none"/>
        <c:minorTickMark val="none"/>
        <c:tickLblPos val="nextTo"/>
        <c:crossAx val="733469216"/>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[2.sush_hospital.xlsx]Pivot report!PivotTable11</c:name>
    <c:fmtId val="1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pivotFmt>
    </c:pivotFmts>
    <c:plotArea>
      <c:layout>
        <c:manualLayout>
          <c:layoutTarget val="inner"/>
          <c:xMode val="edge"/>
          <c:yMode val="edge"/>
          <c:x val="0"/>
          <c:y val="4.8631623749733975E-2"/>
          <c:w val="0.99919467931793138"/>
          <c:h val="0.93646875221678372"/>
        </c:manualLayout>
      </c:layout>
      <c:areaChart>
        <c:grouping val="standard"/>
        <c:varyColors val="0"/>
        <c:ser>
          <c:idx val="0"/>
          <c:order val="0"/>
          <c:tx>
            <c:strRef>
              <c:f>'Pivot report'!$H$5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report'!$G$6:$G$36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report'!$H$6:$H$36</c:f>
              <c:numCache>
                <c:formatCode>0.00</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39.625</c:v>
                </c:pt>
                <c:pt idx="15">
                  <c:v>31.823529411764707</c:v>
                </c:pt>
                <c:pt idx="16">
                  <c:v>37.769230769230766</c:v>
                </c:pt>
                <c:pt idx="17">
                  <c:v>38.055555555555557</c:v>
                </c:pt>
                <c:pt idx="18">
                  <c:v>30.129032258064516</c:v>
                </c:pt>
                <c:pt idx="19">
                  <c:v>35.03125</c:v>
                </c:pt>
                <c:pt idx="20">
                  <c:v>35.303030303030305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0-CE99-4B56-A44E-2814C9334AB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717808816"/>
        <c:axId val="1717809296"/>
      </c:areaChart>
      <c:catAx>
        <c:axId val="171780881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00" b="0" i="0" u="none" strike="noStrike" kern="1200" baseline="0">
                <a:solidFill>
                  <a:schemeClr val="lt1"/>
                </a:solidFill>
                <a:latin typeface="+mn-lt"/>
                <a:ea typeface="+mn-ea"/>
                <a:cs typeface="+mn-cs"/>
              </a:defRPr>
            </a:pPr>
            <a:endParaRPr lang="en-US"/>
          </a:p>
        </c:txPr>
        <c:crossAx val="1717809296"/>
        <c:crosses val="autoZero"/>
        <c:auto val="1"/>
        <c:lblAlgn val="ctr"/>
        <c:lblOffset val="100"/>
        <c:noMultiLvlLbl val="0"/>
      </c:catAx>
      <c:valAx>
        <c:axId val="1717809296"/>
        <c:scaling>
          <c:orientation val="minMax"/>
        </c:scaling>
        <c:delete val="1"/>
        <c:axPos val="l"/>
        <c:numFmt formatCode="0.00" sourceLinked="1"/>
        <c:majorTickMark val="out"/>
        <c:minorTickMark val="none"/>
        <c:tickLblPos val="nextTo"/>
        <c:crossAx val="171780881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[2.sush_hospital.xlsx]Pivot report!PivotTable1</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report'!$K$6</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report'!$J$7:$J$37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report'!$K$7:$K$37</c:f>
              <c:numCache>
                <c:formatCode>0.00</c:formatCode>
                <c:ptCount val="30"/>
                <c:pt idx="0">
                  <c:v>3.8</c:v>
                </c:pt>
                <c:pt idx="1">
                  <c:v>6</c:v>
                </c:pt>
                <c:pt idx="2">
                  <c:v>4.5999999999999996</c:v>
                </c:pt>
                <c:pt idx="3">
                  <c:v>5.7142857142857144</c:v>
                </c:pt>
                <c:pt idx="4">
                  <c:v>4.666666666666667</c:v>
                </c:pt>
                <c:pt idx="5">
                  <c:v>3.4</c:v>
                </c:pt>
                <c:pt idx="6">
                  <c:v>5</c:v>
                </c:pt>
                <c:pt idx="7">
                  <c:v>5.8571428571428568</c:v>
                </c:pt>
                <c:pt idx="8">
                  <c:v>4.8888888888888893</c:v>
                </c:pt>
                <c:pt idx="9">
                  <c:v>6</c:v>
                </c:pt>
                <c:pt idx="10">
                  <c:v>4.7142857142857144</c:v>
                </c:pt>
                <c:pt idx="11">
                  <c:v>7.1428571428571432</c:v>
                </c:pt>
                <c:pt idx="12">
                  <c:v>4.333333333333333</c:v>
                </c:pt>
                <c:pt idx="13">
                  <c:v>6.7333333333333334</c:v>
                </c:pt>
                <c:pt idx="14">
                  <c:v>5.2857142857142856</c:v>
                </c:pt>
                <c:pt idx="15">
                  <c:v>4.916666666666667</c:v>
                </c:pt>
                <c:pt idx="16">
                  <c:v>4.333333333333333</c:v>
                </c:pt>
                <c:pt idx="17">
                  <c:v>5.333333333333333</c:v>
                </c:pt>
                <c:pt idx="18">
                  <c:v>4.3636363636363633</c:v>
                </c:pt>
                <c:pt idx="19">
                  <c:v>2.9090909090909092</c:v>
                </c:pt>
                <c:pt idx="20">
                  <c:v>4.5</c:v>
                </c:pt>
                <c:pt idx="21">
                  <c:v>6.1</c:v>
                </c:pt>
                <c:pt idx="22">
                  <c:v>6.666666666666667</c:v>
                </c:pt>
                <c:pt idx="23">
                  <c:v>5</c:v>
                </c:pt>
                <c:pt idx="24">
                  <c:v>2.5555555555555554</c:v>
                </c:pt>
                <c:pt idx="25">
                  <c:v>5.5714285714285712</c:v>
                </c:pt>
                <c:pt idx="26">
                  <c:v>4.8461538461538458</c:v>
                </c:pt>
                <c:pt idx="27">
                  <c:v>4.8888888888888893</c:v>
                </c:pt>
                <c:pt idx="28">
                  <c:v>4.8</c:v>
                </c:pt>
                <c:pt idx="29">
                  <c:v>5.375</c:v>
                </c:pt>
              </c:numCache>
            </c:numRef>
          </c:val>
          <c:extLst>
            <c:ext xmlns:c16="http://schemas.microsoft.com/office/drawing/2014/chart" uri="{C3380CC4-5D6E-409C-BE32-E72D297353CC}">
              <c16:uniqueId val="{00000000-407C-4DA1-98F3-41360C86854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67426384"/>
        <c:axId val="2067438384"/>
      </c:areaChart>
      <c:catAx>
        <c:axId val="206742638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67438384"/>
        <c:crosses val="autoZero"/>
        <c:auto val="1"/>
        <c:lblAlgn val="ctr"/>
        <c:lblOffset val="100"/>
        <c:noMultiLvlLbl val="0"/>
      </c:catAx>
      <c:valAx>
        <c:axId val="2067438384"/>
        <c:scaling>
          <c:orientation val="minMax"/>
        </c:scaling>
        <c:delete val="1"/>
        <c:axPos val="l"/>
        <c:numFmt formatCode="0.00" sourceLinked="1"/>
        <c:majorTickMark val="out"/>
        <c:minorTickMark val="none"/>
        <c:tickLblPos val="nextTo"/>
        <c:crossAx val="206742638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[2.sush_hospital.xlsx]Pivot report!PivotTable10</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93728417192796E-3"/>
          <c:y val="0.23521524046591138"/>
          <c:w val="0.98589590538195504"/>
          <c:h val="0.71229286705153061"/>
        </c:manualLayout>
      </c:layout>
      <c:areaChart>
        <c:grouping val="standard"/>
        <c:varyColors val="0"/>
        <c:ser>
          <c:idx val="0"/>
          <c:order val="0"/>
          <c:tx>
            <c:strRef>
              <c:f>'Pivot report'!$E$5</c:f>
              <c:strCache>
                <c:ptCount val="1"/>
                <c:pt idx="0">
                  <c:v>Total</c:v>
                </c:pt>
              </c:strCache>
            </c:strRef>
          </c:tx>
          <c:spPr>
            <a:solidFill>
              <a:schemeClr val="accent1"/>
            </a:solidFill>
            <a:ln>
              <a:noFill/>
            </a:ln>
            <a:effectLst/>
          </c:spPr>
          <c:cat>
            <c:strRef>
              <c:f>'Pivot report'!$D$6:$D$36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report'!$E$6:$E$36</c:f>
              <c:numCache>
                <c:formatCode>General</c:formatCode>
                <c:ptCount val="30"/>
                <c:pt idx="0">
                  <c:v>31</c:v>
                </c:pt>
                <c:pt idx="1">
                  <c:v>32</c:v>
                </c:pt>
                <c:pt idx="2">
                  <c:v>31</c:v>
                </c:pt>
                <c:pt idx="3">
                  <c:v>29</c:v>
                </c:pt>
                <c:pt idx="4">
                  <c:v>34</c:v>
                </c:pt>
                <c:pt idx="5">
                  <c:v>31</c:v>
                </c:pt>
                <c:pt idx="6">
                  <c:v>27</c:v>
                </c:pt>
                <c:pt idx="7">
                  <c:v>32</c:v>
                </c:pt>
                <c:pt idx="8">
                  <c:v>27</c:v>
                </c:pt>
                <c:pt idx="9">
                  <c:v>27</c:v>
                </c:pt>
                <c:pt idx="10">
                  <c:v>33</c:v>
                </c:pt>
                <c:pt idx="11">
                  <c:v>42</c:v>
                </c:pt>
                <c:pt idx="12">
                  <c:v>25</c:v>
                </c:pt>
                <c:pt idx="13">
                  <c:v>34</c:v>
                </c:pt>
                <c:pt idx="14">
                  <c:v>32</c:v>
                </c:pt>
                <c:pt idx="15">
                  <c:v>34</c:v>
                </c:pt>
                <c:pt idx="16">
                  <c:v>26</c:v>
                </c:pt>
                <c:pt idx="17">
                  <c:v>36</c:v>
                </c:pt>
                <c:pt idx="18">
                  <c:v>31</c:v>
                </c:pt>
                <c:pt idx="19">
                  <c:v>32</c:v>
                </c:pt>
                <c:pt idx="20">
                  <c:v>33</c:v>
                </c:pt>
                <c:pt idx="21">
                  <c:v>39</c:v>
                </c:pt>
                <c:pt idx="22">
                  <c:v>27</c:v>
                </c:pt>
                <c:pt idx="23">
                  <c:v>32</c:v>
                </c:pt>
                <c:pt idx="24">
                  <c:v>33</c:v>
                </c:pt>
                <c:pt idx="25">
                  <c:v>34</c:v>
                </c:pt>
                <c:pt idx="26">
                  <c:v>35</c:v>
                </c:pt>
                <c:pt idx="27">
                  <c:v>32</c:v>
                </c:pt>
                <c:pt idx="28">
                  <c:v>27</c:v>
                </c:pt>
                <c:pt idx="29">
                  <c:v>30</c:v>
                </c:pt>
              </c:numCache>
            </c:numRef>
          </c:val>
          <c:extLst>
            <c:ext xmlns:c16="http://schemas.microsoft.com/office/drawing/2014/chart" uri="{C3380CC4-5D6E-409C-BE32-E72D297353CC}">
              <c16:uniqueId val="{00000000-1EB9-4424-A69D-9A689696E5CE}"/>
            </c:ext>
          </c:extLst>
        </c:ser>
        <c:dLbls>
          <c:showLegendKey val="0"/>
          <c:showVal val="0"/>
          <c:showCatName val="0"/>
          <c:showSerName val="0"/>
          <c:showPercent val="0"/>
          <c:showBubbleSize val="0"/>
        </c:dLbls>
        <c:axId val="137557440"/>
        <c:axId val="137544480"/>
      </c:areaChart>
      <c:catAx>
        <c:axId val="137557440"/>
        <c:scaling>
          <c:orientation val="minMax"/>
        </c:scaling>
        <c:delete val="1"/>
        <c:axPos val="b"/>
        <c:numFmt formatCode="General" sourceLinked="1"/>
        <c:majorTickMark val="out"/>
        <c:minorTickMark val="none"/>
        <c:tickLblPos val="nextTo"/>
        <c:crossAx val="137544480"/>
        <c:crosses val="autoZero"/>
        <c:auto val="1"/>
        <c:lblAlgn val="ctr"/>
        <c:lblOffset val="100"/>
        <c:noMultiLvlLbl val="0"/>
      </c:catAx>
      <c:valAx>
        <c:axId val="137544480"/>
        <c:scaling>
          <c:orientation val="minMax"/>
        </c:scaling>
        <c:delete val="1"/>
        <c:axPos val="l"/>
        <c:numFmt formatCode="General" sourceLinked="1"/>
        <c:majorTickMark val="none"/>
        <c:minorTickMark val="none"/>
        <c:tickLblPos val="nextTo"/>
        <c:crossAx val="137557440"/>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[2.sush_hospital.xlsx]Pivot report!PivotTable11</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4.8631623749733975E-2"/>
          <c:w val="0.99919467931793138"/>
          <c:h val="0.93646875221678372"/>
        </c:manualLayout>
      </c:layout>
      <c:areaChart>
        <c:grouping val="standard"/>
        <c:varyColors val="0"/>
        <c:ser>
          <c:idx val="0"/>
          <c:order val="0"/>
          <c:tx>
            <c:strRef>
              <c:f>'Pivot report'!$H$5</c:f>
              <c:strCache>
                <c:ptCount val="1"/>
                <c:pt idx="0">
                  <c:v>Total</c:v>
                </c:pt>
              </c:strCache>
            </c:strRef>
          </c:tx>
          <c:spPr>
            <a:solidFill>
              <a:schemeClr val="accent1"/>
            </a:solidFill>
            <a:ln>
              <a:noFill/>
            </a:ln>
            <a:effectLst/>
          </c:spPr>
          <c:cat>
            <c:strRef>
              <c:f>'Pivot report'!$G$6:$G$36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report'!$H$6:$H$36</c:f>
              <c:numCache>
                <c:formatCode>0.00</c:formatCode>
                <c:ptCount val="30"/>
                <c:pt idx="0">
                  <c:v>37.12903225806452</c:v>
                </c:pt>
                <c:pt idx="1">
                  <c:v>35.34375</c:v>
                </c:pt>
                <c:pt idx="2">
                  <c:v>33.064516129032256</c:v>
                </c:pt>
                <c:pt idx="3">
                  <c:v>33.482758620689658</c:v>
                </c:pt>
                <c:pt idx="4">
                  <c:v>34</c:v>
                </c:pt>
                <c:pt idx="5">
                  <c:v>34.354838709677416</c:v>
                </c:pt>
                <c:pt idx="6">
                  <c:v>32.666666666666664</c:v>
                </c:pt>
                <c:pt idx="7">
                  <c:v>30.3125</c:v>
                </c:pt>
                <c:pt idx="8">
                  <c:v>33.925925925925924</c:v>
                </c:pt>
                <c:pt idx="9">
                  <c:v>32.037037037037038</c:v>
                </c:pt>
                <c:pt idx="10">
                  <c:v>38.606060606060609</c:v>
                </c:pt>
                <c:pt idx="11">
                  <c:v>36.761904761904759</c:v>
                </c:pt>
                <c:pt idx="12">
                  <c:v>28.52</c:v>
                </c:pt>
                <c:pt idx="13">
                  <c:v>33.882352941176471</c:v>
                </c:pt>
                <c:pt idx="14">
                  <c:v>39.625</c:v>
                </c:pt>
                <c:pt idx="15">
                  <c:v>31.823529411764707</c:v>
                </c:pt>
                <c:pt idx="16">
                  <c:v>37.769230769230766</c:v>
                </c:pt>
                <c:pt idx="17">
                  <c:v>38.055555555555557</c:v>
                </c:pt>
                <c:pt idx="18">
                  <c:v>30.129032258064516</c:v>
                </c:pt>
                <c:pt idx="19">
                  <c:v>35.03125</c:v>
                </c:pt>
                <c:pt idx="20">
                  <c:v>35.303030303030305</c:v>
                </c:pt>
                <c:pt idx="21">
                  <c:v>35.717948717948715</c:v>
                </c:pt>
                <c:pt idx="22">
                  <c:v>41.407407407407405</c:v>
                </c:pt>
                <c:pt idx="23">
                  <c:v>37.28125</c:v>
                </c:pt>
                <c:pt idx="24">
                  <c:v>38.575757575757578</c:v>
                </c:pt>
                <c:pt idx="25">
                  <c:v>33.411764705882355</c:v>
                </c:pt>
                <c:pt idx="26">
                  <c:v>36.6</c:v>
                </c:pt>
                <c:pt idx="27">
                  <c:v>31.875</c:v>
                </c:pt>
                <c:pt idx="28">
                  <c:v>36.925925925925924</c:v>
                </c:pt>
                <c:pt idx="29">
                  <c:v>33.533333333333331</c:v>
                </c:pt>
              </c:numCache>
            </c:numRef>
          </c:val>
          <c:extLst>
            <c:ext xmlns:c16="http://schemas.microsoft.com/office/drawing/2014/chart" uri="{C3380CC4-5D6E-409C-BE32-E72D297353CC}">
              <c16:uniqueId val="{00000000-6693-4DC1-A113-178B3DCCD4A1}"/>
            </c:ext>
          </c:extLst>
        </c:ser>
        <c:dLbls>
          <c:showLegendKey val="0"/>
          <c:showVal val="0"/>
          <c:showCatName val="0"/>
          <c:showSerName val="0"/>
          <c:showPercent val="0"/>
          <c:showBubbleSize val="0"/>
        </c:dLbls>
        <c:axId val="1717808816"/>
        <c:axId val="1717809296"/>
      </c:areaChart>
      <c:catAx>
        <c:axId val="1717808816"/>
        <c:scaling>
          <c:orientation val="minMax"/>
        </c:scaling>
        <c:delete val="1"/>
        <c:axPos val="b"/>
        <c:numFmt formatCode="General" sourceLinked="1"/>
        <c:majorTickMark val="out"/>
        <c:minorTickMark val="none"/>
        <c:tickLblPos val="nextTo"/>
        <c:crossAx val="1717809296"/>
        <c:crosses val="autoZero"/>
        <c:auto val="1"/>
        <c:lblAlgn val="ctr"/>
        <c:lblOffset val="100"/>
        <c:noMultiLvlLbl val="0"/>
      </c:catAx>
      <c:valAx>
        <c:axId val="171780929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71780881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[2.sush_hospital.xlsx]Pivot report!PivotTable1</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065002095380317E-2"/>
          <c:y val="5.6140288835155316E-2"/>
          <c:w val="0.97786999580923939"/>
          <c:h val="0.94385971116484468"/>
        </c:manualLayout>
      </c:layout>
      <c:areaChart>
        <c:grouping val="standard"/>
        <c:varyColors val="0"/>
        <c:ser>
          <c:idx val="0"/>
          <c:order val="0"/>
          <c:tx>
            <c:strRef>
              <c:f>'Pivot report'!$K$6</c:f>
              <c:strCache>
                <c:ptCount val="1"/>
                <c:pt idx="0">
                  <c:v>Total</c:v>
                </c:pt>
              </c:strCache>
            </c:strRef>
          </c:tx>
          <c:spPr>
            <a:solidFill>
              <a:schemeClr val="accent1"/>
            </a:solidFill>
            <a:ln w="25400">
              <a:noFill/>
            </a:ln>
            <a:effectLst/>
          </c:spPr>
          <c:cat>
            <c:strRef>
              <c:f>'Pivot report'!$J$7:$J$37</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report'!$K$7:$K$37</c:f>
              <c:numCache>
                <c:formatCode>0.00</c:formatCode>
                <c:ptCount val="30"/>
                <c:pt idx="0">
                  <c:v>3.8</c:v>
                </c:pt>
                <c:pt idx="1">
                  <c:v>6</c:v>
                </c:pt>
                <c:pt idx="2">
                  <c:v>4.5999999999999996</c:v>
                </c:pt>
                <c:pt idx="3">
                  <c:v>5.7142857142857144</c:v>
                </c:pt>
                <c:pt idx="4">
                  <c:v>4.666666666666667</c:v>
                </c:pt>
                <c:pt idx="5">
                  <c:v>3.4</c:v>
                </c:pt>
                <c:pt idx="6">
                  <c:v>5</c:v>
                </c:pt>
                <c:pt idx="7">
                  <c:v>5.8571428571428568</c:v>
                </c:pt>
                <c:pt idx="8">
                  <c:v>4.8888888888888893</c:v>
                </c:pt>
                <c:pt idx="9">
                  <c:v>6</c:v>
                </c:pt>
                <c:pt idx="10">
                  <c:v>4.7142857142857144</c:v>
                </c:pt>
                <c:pt idx="11">
                  <c:v>7.1428571428571432</c:v>
                </c:pt>
                <c:pt idx="12">
                  <c:v>4.333333333333333</c:v>
                </c:pt>
                <c:pt idx="13">
                  <c:v>6.7333333333333334</c:v>
                </c:pt>
                <c:pt idx="14">
                  <c:v>5.2857142857142856</c:v>
                </c:pt>
                <c:pt idx="15">
                  <c:v>4.916666666666667</c:v>
                </c:pt>
                <c:pt idx="16">
                  <c:v>4.333333333333333</c:v>
                </c:pt>
                <c:pt idx="17">
                  <c:v>5.333333333333333</c:v>
                </c:pt>
                <c:pt idx="18">
                  <c:v>4.3636363636363633</c:v>
                </c:pt>
                <c:pt idx="19">
                  <c:v>2.9090909090909092</c:v>
                </c:pt>
                <c:pt idx="20">
                  <c:v>4.5</c:v>
                </c:pt>
                <c:pt idx="21">
                  <c:v>6.1</c:v>
                </c:pt>
                <c:pt idx="22">
                  <c:v>6.666666666666667</c:v>
                </c:pt>
                <c:pt idx="23">
                  <c:v>5</c:v>
                </c:pt>
                <c:pt idx="24">
                  <c:v>2.5555555555555554</c:v>
                </c:pt>
                <c:pt idx="25">
                  <c:v>5.5714285714285712</c:v>
                </c:pt>
                <c:pt idx="26">
                  <c:v>4.8461538461538458</c:v>
                </c:pt>
                <c:pt idx="27">
                  <c:v>4.8888888888888893</c:v>
                </c:pt>
                <c:pt idx="28">
                  <c:v>4.8</c:v>
                </c:pt>
                <c:pt idx="29">
                  <c:v>5.375</c:v>
                </c:pt>
              </c:numCache>
            </c:numRef>
          </c:val>
          <c:extLst>
            <c:ext xmlns:c16="http://schemas.microsoft.com/office/drawing/2014/chart" uri="{C3380CC4-5D6E-409C-BE32-E72D297353CC}">
              <c16:uniqueId val="{00000001-BEFA-497D-B5CA-E3D45CA98F16}"/>
            </c:ext>
          </c:extLst>
        </c:ser>
        <c:dLbls>
          <c:showLegendKey val="0"/>
          <c:showVal val="0"/>
          <c:showCatName val="0"/>
          <c:showSerName val="0"/>
          <c:showPercent val="0"/>
          <c:showBubbleSize val="0"/>
        </c:dLbls>
        <c:axId val="606357296"/>
        <c:axId val="606366416"/>
      </c:areaChart>
      <c:catAx>
        <c:axId val="606357296"/>
        <c:scaling>
          <c:orientation val="minMax"/>
        </c:scaling>
        <c:delete val="1"/>
        <c:axPos val="b"/>
        <c:numFmt formatCode="General" sourceLinked="1"/>
        <c:majorTickMark val="out"/>
        <c:minorTickMark val="none"/>
        <c:tickLblPos val="nextTo"/>
        <c:crossAx val="606366416"/>
        <c:crosses val="autoZero"/>
        <c:auto val="1"/>
        <c:lblAlgn val="ctr"/>
        <c:lblOffset val="100"/>
        <c:noMultiLvlLbl val="0"/>
      </c:catAx>
      <c:valAx>
        <c:axId val="606366416"/>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60635729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[2.sush_hospital.xlsx]Pivot report!PivotTable3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561325452743232E-3"/>
          <c:y val="0"/>
          <c:w val="0.98866580118208847"/>
          <c:h val="0.60335898619522355"/>
        </c:manualLayout>
      </c:layout>
      <c:barChart>
        <c:barDir val="col"/>
        <c:grouping val="clustered"/>
        <c:varyColors val="0"/>
        <c:ser>
          <c:idx val="0"/>
          <c:order val="0"/>
          <c:tx>
            <c:strRef>
              <c:f>'Pivot report'!$B$54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report'!$A$55:$A$63</c:f>
              <c:strCache>
                <c:ptCount val="8"/>
                <c:pt idx="0">
                  <c:v>0-09</c:v>
                </c:pt>
                <c:pt idx="1">
                  <c:v>10-19</c:v>
                </c:pt>
                <c:pt idx="2">
                  <c:v>20-29</c:v>
                </c:pt>
                <c:pt idx="3">
                  <c:v>30-39</c:v>
                </c:pt>
                <c:pt idx="4">
                  <c:v>40-49</c:v>
                </c:pt>
                <c:pt idx="5">
                  <c:v>50-59</c:v>
                </c:pt>
                <c:pt idx="6">
                  <c:v>60-69</c:v>
                </c:pt>
                <c:pt idx="7">
                  <c:v>70-79</c:v>
                </c:pt>
              </c:strCache>
            </c:strRef>
          </c:cat>
          <c:val>
            <c:numRef>
              <c:f>'Pivot report'!$B$55:$B$63</c:f>
              <c:numCache>
                <c:formatCode>0</c:formatCode>
                <c:ptCount val="8"/>
                <c:pt idx="0">
                  <c:v>129</c:v>
                </c:pt>
                <c:pt idx="1">
                  <c:v>124</c:v>
                </c:pt>
                <c:pt idx="2">
                  <c:v>133</c:v>
                </c:pt>
                <c:pt idx="3">
                  <c:v>122</c:v>
                </c:pt>
                <c:pt idx="4">
                  <c:v>96</c:v>
                </c:pt>
                <c:pt idx="5">
                  <c:v>110</c:v>
                </c:pt>
                <c:pt idx="6">
                  <c:v>125</c:v>
                </c:pt>
                <c:pt idx="7">
                  <c:v>109</c:v>
                </c:pt>
              </c:numCache>
            </c:numRef>
          </c:val>
          <c:extLst>
            <c:ext xmlns:c16="http://schemas.microsoft.com/office/drawing/2014/chart" uri="{C3380CC4-5D6E-409C-BE32-E72D297353CC}">
              <c16:uniqueId val="{00000000-EAAC-4A46-944B-72A9B085CC06}"/>
            </c:ext>
          </c:extLst>
        </c:ser>
        <c:dLbls>
          <c:showLegendKey val="0"/>
          <c:showVal val="0"/>
          <c:showCatName val="0"/>
          <c:showSerName val="0"/>
          <c:showPercent val="0"/>
          <c:showBubbleSize val="0"/>
        </c:dLbls>
        <c:gapWidth val="219"/>
        <c:overlap val="-27"/>
        <c:axId val="956566688"/>
        <c:axId val="956577248"/>
      </c:barChart>
      <c:catAx>
        <c:axId val="95656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577248"/>
        <c:crosses val="autoZero"/>
        <c:auto val="1"/>
        <c:lblAlgn val="ctr"/>
        <c:lblOffset val="100"/>
        <c:noMultiLvlLbl val="0"/>
      </c:catAx>
      <c:valAx>
        <c:axId val="956577248"/>
        <c:scaling>
          <c:orientation val="minMax"/>
        </c:scaling>
        <c:delete val="1"/>
        <c:axPos val="l"/>
        <c:numFmt formatCode="0" sourceLinked="1"/>
        <c:majorTickMark val="none"/>
        <c:minorTickMark val="none"/>
        <c:tickLblPos val="nextTo"/>
        <c:crossAx val="956566688"/>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[2.sush_hospital.xlsx]Pivot report!PivotTable9</c:name>
    <c:fmtId val="9"/>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4931353679914448"/>
          <c:y val="0.14255667301417183"/>
          <c:w val="0.59813736687330799"/>
          <c:h val="0.74019406141450483"/>
        </c:manualLayout>
      </c:layout>
      <c:pieChart>
        <c:varyColors val="1"/>
        <c:ser>
          <c:idx val="0"/>
          <c:order val="0"/>
          <c:tx>
            <c:strRef>
              <c:f>'Pivot report'!$B$66</c:f>
              <c:strCache>
                <c:ptCount val="1"/>
                <c:pt idx="0">
                  <c:v>Total</c:v>
                </c:pt>
              </c:strCache>
            </c:strRef>
          </c:tx>
          <c:explosion val="5"/>
          <c:dPt>
            <c:idx val="0"/>
            <c:bubble3D val="0"/>
            <c:explosion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2521-4F85-AF33-471D73B7632E}"/>
              </c:ext>
            </c:extLst>
          </c:dPt>
          <c:dPt>
            <c:idx val="1"/>
            <c:bubble3D val="0"/>
            <c:explosion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2521-4F85-AF33-471D73B7632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report'!$A$67:$A$69</c:f>
              <c:strCache>
                <c:ptCount val="2"/>
                <c:pt idx="0">
                  <c:v>Delay</c:v>
                </c:pt>
                <c:pt idx="1">
                  <c:v>On Time</c:v>
                </c:pt>
              </c:strCache>
            </c:strRef>
          </c:cat>
          <c:val>
            <c:numRef>
              <c:f>'Pivot report'!$B$67:$B$69</c:f>
              <c:numCache>
                <c:formatCode>0</c:formatCode>
                <c:ptCount val="2"/>
                <c:pt idx="0">
                  <c:v>541</c:v>
                </c:pt>
                <c:pt idx="1">
                  <c:v>407</c:v>
                </c:pt>
              </c:numCache>
            </c:numRef>
          </c:val>
          <c:extLst>
            <c:ext xmlns:c16="http://schemas.microsoft.com/office/drawing/2014/chart" uri="{C3380CC4-5D6E-409C-BE32-E72D297353CC}">
              <c16:uniqueId val="{00000004-2521-4F85-AF33-471D73B7632E}"/>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4166156958235354"/>
          <c:y val="1.2425480608212202E-2"/>
          <c:w val="0.78658514424813053"/>
          <c:h val="0.13643678138803428"/>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[2.sush_hospital.xlsx]Pivot report!PivotTable12</c:name>
    <c:fmtId val="1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9475703585606499"/>
          <c:y val="0.14829509693227949"/>
          <c:w val="0.6376388927066865"/>
          <c:h val="0.69099670886684128"/>
        </c:manualLayout>
      </c:layout>
      <c:doughnutChart>
        <c:varyColors val="1"/>
        <c:ser>
          <c:idx val="0"/>
          <c:order val="0"/>
          <c:tx>
            <c:strRef>
              <c:f>'Pivot report'!$B$73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4446-4F9C-81D7-666B677F618B}"/>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4446-4F9C-81D7-666B677F618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report'!$A$74:$A$76</c:f>
              <c:strCache>
                <c:ptCount val="2"/>
                <c:pt idx="0">
                  <c:v>Female</c:v>
                </c:pt>
                <c:pt idx="1">
                  <c:v>Male</c:v>
                </c:pt>
              </c:strCache>
            </c:strRef>
          </c:cat>
          <c:val>
            <c:numRef>
              <c:f>'Pivot report'!$B$74:$B$76</c:f>
              <c:numCache>
                <c:formatCode>0</c:formatCode>
                <c:ptCount val="2"/>
                <c:pt idx="0">
                  <c:v>476</c:v>
                </c:pt>
                <c:pt idx="1">
                  <c:v>472</c:v>
                </c:pt>
              </c:numCache>
            </c:numRef>
          </c:val>
          <c:extLst>
            <c:ext xmlns:c16="http://schemas.microsoft.com/office/drawing/2014/chart" uri="{C3380CC4-5D6E-409C-BE32-E72D297353CC}">
              <c16:uniqueId val="{00000004-4446-4F9C-81D7-666B677F618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1.0800179825654274E-3"/>
          <c:y val="2.1352487568164893E-2"/>
          <c:w val="0.90381544283840787"/>
          <c:h val="0.11056807157334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[2.sush_hospital.xlsx]Pivot report!PivotTable13</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891815870565856"/>
          <c:y val="8.2054547184595122E-2"/>
          <c:w val="0.60002614968401757"/>
          <c:h val="0.77257204882627339"/>
        </c:manualLayout>
      </c:layout>
      <c:barChart>
        <c:barDir val="bar"/>
        <c:grouping val="clustered"/>
        <c:varyColors val="0"/>
        <c:ser>
          <c:idx val="0"/>
          <c:order val="0"/>
          <c:tx>
            <c:strRef>
              <c:f>'Pivot report'!$B$79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report'!$A$80:$A$88</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report'!$B$80:$B$88</c:f>
              <c:numCache>
                <c:formatCode>0</c:formatCode>
                <c:ptCount val="8"/>
                <c:pt idx="0">
                  <c:v>7</c:v>
                </c:pt>
                <c:pt idx="1">
                  <c:v>20</c:v>
                </c:pt>
                <c:pt idx="2">
                  <c:v>21</c:v>
                </c:pt>
                <c:pt idx="3">
                  <c:v>26</c:v>
                </c:pt>
                <c:pt idx="4">
                  <c:v>31</c:v>
                </c:pt>
                <c:pt idx="5">
                  <c:v>89</c:v>
                </c:pt>
                <c:pt idx="6">
                  <c:v>207</c:v>
                </c:pt>
                <c:pt idx="7">
                  <c:v>547</c:v>
                </c:pt>
              </c:numCache>
            </c:numRef>
          </c:val>
          <c:extLst>
            <c:ext xmlns:c16="http://schemas.microsoft.com/office/drawing/2014/chart" uri="{C3380CC4-5D6E-409C-BE32-E72D297353CC}">
              <c16:uniqueId val="{00000000-DE23-4302-8FBF-BD52AB026627}"/>
            </c:ext>
          </c:extLst>
        </c:ser>
        <c:dLbls>
          <c:dLblPos val="outEnd"/>
          <c:showLegendKey val="0"/>
          <c:showVal val="1"/>
          <c:showCatName val="0"/>
          <c:showSerName val="0"/>
          <c:showPercent val="0"/>
          <c:showBubbleSize val="0"/>
        </c:dLbls>
        <c:gapWidth val="30"/>
        <c:axId val="2074143520"/>
        <c:axId val="2074152640"/>
      </c:barChart>
      <c:catAx>
        <c:axId val="20741435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074152640"/>
        <c:crosses val="autoZero"/>
        <c:auto val="1"/>
        <c:lblAlgn val="ctr"/>
        <c:lblOffset val="100"/>
        <c:noMultiLvlLbl val="0"/>
      </c:catAx>
      <c:valAx>
        <c:axId val="207415264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0741435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[2.sush_hospital.xlsx]Pivot report!PivotTable10</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292699523670653E-3"/>
          <c:y val="0.18535319181514889"/>
          <c:w val="0.99777073004763295"/>
          <c:h val="0.76478466523165778"/>
        </c:manualLayout>
      </c:layout>
      <c:areaChart>
        <c:grouping val="standard"/>
        <c:varyColors val="0"/>
        <c:ser>
          <c:idx val="0"/>
          <c:order val="0"/>
          <c:tx>
            <c:strRef>
              <c:f>'Pivot report'!$E$5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report'!$D$6:$D$36</c:f>
              <c:strCache>
                <c:ptCount val="30"/>
                <c:pt idx="0">
                  <c:v>1-Apr</c:v>
                </c:pt>
                <c:pt idx="1">
                  <c:v>2-Apr</c:v>
                </c:pt>
                <c:pt idx="2">
                  <c:v>3-Apr</c:v>
                </c:pt>
                <c:pt idx="3">
                  <c:v>4-Apr</c:v>
                </c:pt>
                <c:pt idx="4">
                  <c:v>5-Apr</c:v>
                </c:pt>
                <c:pt idx="5">
                  <c:v>6-Apr</c:v>
                </c:pt>
                <c:pt idx="6">
                  <c:v>7-Apr</c:v>
                </c:pt>
                <c:pt idx="7">
                  <c:v>8-Apr</c:v>
                </c:pt>
                <c:pt idx="8">
                  <c:v>9-Apr</c:v>
                </c:pt>
                <c:pt idx="9">
                  <c:v>10-Apr</c:v>
                </c:pt>
                <c:pt idx="10">
                  <c:v>11-Apr</c:v>
                </c:pt>
                <c:pt idx="11">
                  <c:v>12-Apr</c:v>
                </c:pt>
                <c:pt idx="12">
                  <c:v>13-Apr</c:v>
                </c:pt>
                <c:pt idx="13">
                  <c:v>14-Apr</c:v>
                </c:pt>
                <c:pt idx="14">
                  <c:v>15-Apr</c:v>
                </c:pt>
                <c:pt idx="15">
                  <c:v>16-Apr</c:v>
                </c:pt>
                <c:pt idx="16">
                  <c:v>17-Apr</c:v>
                </c:pt>
                <c:pt idx="17">
                  <c:v>18-Apr</c:v>
                </c:pt>
                <c:pt idx="18">
                  <c:v>19-Apr</c:v>
                </c:pt>
                <c:pt idx="19">
                  <c:v>20-Apr</c:v>
                </c:pt>
                <c:pt idx="20">
                  <c:v>21-Apr</c:v>
                </c:pt>
                <c:pt idx="21">
                  <c:v>22-Apr</c:v>
                </c:pt>
                <c:pt idx="22">
                  <c:v>23-Apr</c:v>
                </c:pt>
                <c:pt idx="23">
                  <c:v>24-Apr</c:v>
                </c:pt>
                <c:pt idx="24">
                  <c:v>25-Apr</c:v>
                </c:pt>
                <c:pt idx="25">
                  <c:v>26-Apr</c:v>
                </c:pt>
                <c:pt idx="26">
                  <c:v>27-Apr</c:v>
                </c:pt>
                <c:pt idx="27">
                  <c:v>28-Apr</c:v>
                </c:pt>
                <c:pt idx="28">
                  <c:v>29-Apr</c:v>
                </c:pt>
                <c:pt idx="29">
                  <c:v>30-Apr</c:v>
                </c:pt>
              </c:strCache>
            </c:strRef>
          </c:cat>
          <c:val>
            <c:numRef>
              <c:f>'Pivot report'!$E$6:$E$36</c:f>
              <c:numCache>
                <c:formatCode>General</c:formatCode>
                <c:ptCount val="30"/>
                <c:pt idx="0">
                  <c:v>31</c:v>
                </c:pt>
                <c:pt idx="1">
                  <c:v>32</c:v>
                </c:pt>
                <c:pt idx="2">
                  <c:v>31</c:v>
                </c:pt>
                <c:pt idx="3">
                  <c:v>29</c:v>
                </c:pt>
                <c:pt idx="4">
                  <c:v>34</c:v>
                </c:pt>
                <c:pt idx="5">
                  <c:v>31</c:v>
                </c:pt>
                <c:pt idx="6">
                  <c:v>27</c:v>
                </c:pt>
                <c:pt idx="7">
                  <c:v>32</c:v>
                </c:pt>
                <c:pt idx="8">
                  <c:v>27</c:v>
                </c:pt>
                <c:pt idx="9">
                  <c:v>27</c:v>
                </c:pt>
                <c:pt idx="10">
                  <c:v>33</c:v>
                </c:pt>
                <c:pt idx="11">
                  <c:v>42</c:v>
                </c:pt>
                <c:pt idx="12">
                  <c:v>25</c:v>
                </c:pt>
                <c:pt idx="13">
                  <c:v>34</c:v>
                </c:pt>
                <c:pt idx="14">
                  <c:v>32</c:v>
                </c:pt>
                <c:pt idx="15">
                  <c:v>34</c:v>
                </c:pt>
                <c:pt idx="16">
                  <c:v>26</c:v>
                </c:pt>
                <c:pt idx="17">
                  <c:v>36</c:v>
                </c:pt>
                <c:pt idx="18">
                  <c:v>31</c:v>
                </c:pt>
                <c:pt idx="19">
                  <c:v>32</c:v>
                </c:pt>
                <c:pt idx="20">
                  <c:v>33</c:v>
                </c:pt>
                <c:pt idx="21">
                  <c:v>39</c:v>
                </c:pt>
                <c:pt idx="22">
                  <c:v>27</c:v>
                </c:pt>
                <c:pt idx="23">
                  <c:v>32</c:v>
                </c:pt>
                <c:pt idx="24">
                  <c:v>33</c:v>
                </c:pt>
                <c:pt idx="25">
                  <c:v>34</c:v>
                </c:pt>
                <c:pt idx="26">
                  <c:v>35</c:v>
                </c:pt>
                <c:pt idx="27">
                  <c:v>32</c:v>
                </c:pt>
                <c:pt idx="28">
                  <c:v>27</c:v>
                </c:pt>
                <c:pt idx="29">
                  <c:v>30</c:v>
                </c:pt>
              </c:numCache>
            </c:numRef>
          </c:val>
          <c:extLst>
            <c:ext xmlns:c16="http://schemas.microsoft.com/office/drawing/2014/chart" uri="{C3380CC4-5D6E-409C-BE32-E72D297353CC}">
              <c16:uniqueId val="{00000000-4B10-43AB-B7FC-A2AD261AAD79}"/>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7557440"/>
        <c:axId val="137544480"/>
      </c:areaChart>
      <c:catAx>
        <c:axId val="137557440"/>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7544480"/>
        <c:crosses val="autoZero"/>
        <c:auto val="1"/>
        <c:lblAlgn val="ctr"/>
        <c:lblOffset val="100"/>
        <c:noMultiLvlLbl val="0"/>
      </c:catAx>
      <c:valAx>
        <c:axId val="137544480"/>
        <c:scaling>
          <c:orientation val="minMax"/>
        </c:scaling>
        <c:delete val="1"/>
        <c:axPos val="l"/>
        <c:numFmt formatCode="General" sourceLinked="1"/>
        <c:majorTickMark val="out"/>
        <c:minorTickMark val="none"/>
        <c:tickLblPos val="nextTo"/>
        <c:crossAx val="137557440"/>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image" Target="../media/image7.svg"/><Relationship Id="rId12" Type="http://schemas.openxmlformats.org/officeDocument/2006/relationships/hyperlink" Target="#'avg wait time daily trend'!A1"/><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20" Type="http://schemas.openxmlformats.org/officeDocument/2006/relationships/image" Target="../media/image10.emf"/><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hyperlink" Target="#'Daily ER No of patient'!A1"/><Relationship Id="rId19" Type="http://schemas.openxmlformats.org/officeDocument/2006/relationships/chart" Target="../charts/chart8.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hyperlink" Target="#'satisfaction score'!A1"/></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2" Type="http://schemas.openxmlformats.org/officeDocument/2006/relationships/image" Target="../media/image12.svg"/><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2</xdr:col>
      <xdr:colOff>1141828</xdr:colOff>
      <xdr:row>45</xdr:row>
      <xdr:rowOff>23446</xdr:rowOff>
    </xdr:from>
    <xdr:to>
      <xdr:col>4</xdr:col>
      <xdr:colOff>46892</xdr:colOff>
      <xdr:row>48</xdr:row>
      <xdr:rowOff>64477</xdr:rowOff>
    </xdr:to>
    <xdr:graphicFrame macro="">
      <xdr:nvGraphicFramePr>
        <xdr:cNvPr id="15" name="Chart 14">
          <a:extLst>
            <a:ext uri="{FF2B5EF4-FFF2-40B4-BE49-F238E27FC236}">
              <a16:creationId xmlns:a16="http://schemas.microsoft.com/office/drawing/2014/main" id="{8A966C81-A7DA-B063-2AA1-C3E2DD8EF2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73678</xdr:colOff>
      <xdr:row>0</xdr:row>
      <xdr:rowOff>39189</xdr:rowOff>
    </xdr:from>
    <xdr:to>
      <xdr:col>5</xdr:col>
      <xdr:colOff>230777</xdr:colOff>
      <xdr:row>3</xdr:row>
      <xdr:rowOff>0</xdr:rowOff>
    </xdr:to>
    <xdr:sp macro="" textlink="">
      <xdr:nvSpPr>
        <xdr:cNvPr id="2" name="Rectangle: Rounded Corners 1">
          <a:extLst>
            <a:ext uri="{FF2B5EF4-FFF2-40B4-BE49-F238E27FC236}">
              <a16:creationId xmlns:a16="http://schemas.microsoft.com/office/drawing/2014/main" id="{7F72087B-60B5-0ACD-DD8D-23778D1CAEBC}"/>
            </a:ext>
          </a:extLst>
        </xdr:cNvPr>
        <xdr:cNvSpPr/>
      </xdr:nvSpPr>
      <xdr:spPr>
        <a:xfrm>
          <a:off x="73678" y="39189"/>
          <a:ext cx="3205099" cy="509451"/>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68178</xdr:colOff>
      <xdr:row>3</xdr:row>
      <xdr:rowOff>36093</xdr:rowOff>
    </xdr:from>
    <xdr:to>
      <xdr:col>1</xdr:col>
      <xdr:colOff>220579</xdr:colOff>
      <xdr:row>15</xdr:row>
      <xdr:rowOff>78377</xdr:rowOff>
    </xdr:to>
    <xdr:sp macro="" textlink="">
      <xdr:nvSpPr>
        <xdr:cNvPr id="15" name="Rectangle: Rounded Corners 14">
          <a:extLst>
            <a:ext uri="{FF2B5EF4-FFF2-40B4-BE49-F238E27FC236}">
              <a16:creationId xmlns:a16="http://schemas.microsoft.com/office/drawing/2014/main" id="{F0CA46BE-FA11-6CCC-934D-19ADF1A5D39D}"/>
            </a:ext>
          </a:extLst>
        </xdr:cNvPr>
        <xdr:cNvSpPr/>
      </xdr:nvSpPr>
      <xdr:spPr>
        <a:xfrm>
          <a:off x="68178" y="584733"/>
          <a:ext cx="762001" cy="2236844"/>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252547</xdr:colOff>
      <xdr:row>3</xdr:row>
      <xdr:rowOff>23030</xdr:rowOff>
    </xdr:from>
    <xdr:to>
      <xdr:col>3</xdr:col>
      <xdr:colOff>134981</xdr:colOff>
      <xdr:row>7</xdr:row>
      <xdr:rowOff>108857</xdr:rowOff>
    </xdr:to>
    <xdr:sp macro="" textlink="">
      <xdr:nvSpPr>
        <xdr:cNvPr id="16" name="Rectangle: Rounded Corners 15">
          <a:extLst>
            <a:ext uri="{FF2B5EF4-FFF2-40B4-BE49-F238E27FC236}">
              <a16:creationId xmlns:a16="http://schemas.microsoft.com/office/drawing/2014/main" id="{FBEA2FBE-7840-C98D-A8E1-C378548D5EEE}"/>
            </a:ext>
          </a:extLst>
        </xdr:cNvPr>
        <xdr:cNvSpPr/>
      </xdr:nvSpPr>
      <xdr:spPr>
        <a:xfrm>
          <a:off x="862147" y="571670"/>
          <a:ext cx="1101634" cy="817347"/>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148046</xdr:colOff>
      <xdr:row>3</xdr:row>
      <xdr:rowOff>19707</xdr:rowOff>
    </xdr:from>
    <xdr:to>
      <xdr:col>5</xdr:col>
      <xdr:colOff>56607</xdr:colOff>
      <xdr:row>7</xdr:row>
      <xdr:rowOff>105534</xdr:rowOff>
    </xdr:to>
    <xdr:sp macro="" textlink="">
      <xdr:nvSpPr>
        <xdr:cNvPr id="17" name="Rectangle: Rounded Corners 16">
          <a:extLst>
            <a:ext uri="{FF2B5EF4-FFF2-40B4-BE49-F238E27FC236}">
              <a16:creationId xmlns:a16="http://schemas.microsoft.com/office/drawing/2014/main" id="{85849A8F-0778-0106-E087-33715EBC092F}"/>
            </a:ext>
          </a:extLst>
        </xdr:cNvPr>
        <xdr:cNvSpPr/>
      </xdr:nvSpPr>
      <xdr:spPr>
        <a:xfrm>
          <a:off x="1976846" y="573160"/>
          <a:ext cx="1127761" cy="823763"/>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80555</xdr:colOff>
      <xdr:row>3</xdr:row>
      <xdr:rowOff>30651</xdr:rowOff>
    </xdr:from>
    <xdr:to>
      <xdr:col>6</xdr:col>
      <xdr:colOff>607426</xdr:colOff>
      <xdr:row>7</xdr:row>
      <xdr:rowOff>116478</xdr:rowOff>
    </xdr:to>
    <xdr:sp macro="" textlink="">
      <xdr:nvSpPr>
        <xdr:cNvPr id="18" name="Rectangle: Rounded Corners 17">
          <a:extLst>
            <a:ext uri="{FF2B5EF4-FFF2-40B4-BE49-F238E27FC236}">
              <a16:creationId xmlns:a16="http://schemas.microsoft.com/office/drawing/2014/main" id="{8FBBFAC1-B4FF-F6F2-F37F-19ACB30935EF}"/>
            </a:ext>
          </a:extLst>
        </xdr:cNvPr>
        <xdr:cNvSpPr/>
      </xdr:nvSpPr>
      <xdr:spPr>
        <a:xfrm>
          <a:off x="3128555" y="579291"/>
          <a:ext cx="1136471" cy="817347"/>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243432</xdr:colOff>
      <xdr:row>10</xdr:row>
      <xdr:rowOff>114027</xdr:rowOff>
    </xdr:from>
    <xdr:to>
      <xdr:col>6</xdr:col>
      <xdr:colOff>570004</xdr:colOff>
      <xdr:row>15</xdr:row>
      <xdr:rowOff>72586</xdr:rowOff>
    </xdr:to>
    <xdr:sp macro="" textlink="">
      <xdr:nvSpPr>
        <xdr:cNvPr id="20" name="Rectangle: Rounded Corners 19">
          <a:extLst>
            <a:ext uri="{FF2B5EF4-FFF2-40B4-BE49-F238E27FC236}">
              <a16:creationId xmlns:a16="http://schemas.microsoft.com/office/drawing/2014/main" id="{23509DBE-7F81-17B7-254E-8D756BDE747F}"/>
            </a:ext>
          </a:extLst>
        </xdr:cNvPr>
        <xdr:cNvSpPr/>
      </xdr:nvSpPr>
      <xdr:spPr>
        <a:xfrm>
          <a:off x="853032" y="1923777"/>
          <a:ext cx="3374572" cy="863434"/>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243839</xdr:colOff>
      <xdr:row>0</xdr:row>
      <xdr:rowOff>30481</xdr:rowOff>
    </xdr:from>
    <xdr:to>
      <xdr:col>6</xdr:col>
      <xdr:colOff>596536</xdr:colOff>
      <xdr:row>3</xdr:row>
      <xdr:rowOff>1</xdr:rowOff>
    </xdr:to>
    <xdr:sp macro="" textlink="">
      <xdr:nvSpPr>
        <xdr:cNvPr id="21" name="Rectangle: Rounded Corners 20">
          <a:extLst>
            <a:ext uri="{FF2B5EF4-FFF2-40B4-BE49-F238E27FC236}">
              <a16:creationId xmlns:a16="http://schemas.microsoft.com/office/drawing/2014/main" id="{1B03BC44-3876-E911-2D10-5CB623343486}"/>
            </a:ext>
          </a:extLst>
        </xdr:cNvPr>
        <xdr:cNvSpPr/>
      </xdr:nvSpPr>
      <xdr:spPr>
        <a:xfrm>
          <a:off x="3291839" y="30481"/>
          <a:ext cx="962297" cy="518160"/>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13063</xdr:colOff>
      <xdr:row>0</xdr:row>
      <xdr:rowOff>23030</xdr:rowOff>
    </xdr:from>
    <xdr:to>
      <xdr:col>8</xdr:col>
      <xdr:colOff>539932</xdr:colOff>
      <xdr:row>5</xdr:row>
      <xdr:rowOff>169817</xdr:rowOff>
    </xdr:to>
    <xdr:sp macro="" textlink="">
      <xdr:nvSpPr>
        <xdr:cNvPr id="22" name="Rectangle: Rounded Corners 21">
          <a:extLst>
            <a:ext uri="{FF2B5EF4-FFF2-40B4-BE49-F238E27FC236}">
              <a16:creationId xmlns:a16="http://schemas.microsoft.com/office/drawing/2014/main" id="{BA672085-0B64-082C-6D4C-937E46312CB9}"/>
            </a:ext>
          </a:extLst>
        </xdr:cNvPr>
        <xdr:cNvSpPr/>
      </xdr:nvSpPr>
      <xdr:spPr>
        <a:xfrm>
          <a:off x="4280263" y="23030"/>
          <a:ext cx="1136469" cy="1061187"/>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8</xdr:col>
      <xdr:colOff>566057</xdr:colOff>
      <xdr:row>0</xdr:row>
      <xdr:rowOff>27385</xdr:rowOff>
    </xdr:from>
    <xdr:to>
      <xdr:col>10</xdr:col>
      <xdr:colOff>478971</xdr:colOff>
      <xdr:row>5</xdr:row>
      <xdr:rowOff>169817</xdr:rowOff>
    </xdr:to>
    <xdr:sp macro="" textlink="">
      <xdr:nvSpPr>
        <xdr:cNvPr id="25" name="Rectangle: Rounded Corners 24">
          <a:extLst>
            <a:ext uri="{FF2B5EF4-FFF2-40B4-BE49-F238E27FC236}">
              <a16:creationId xmlns:a16="http://schemas.microsoft.com/office/drawing/2014/main" id="{904148A8-70DE-1BCC-5BA5-E88D066670AF}"/>
            </a:ext>
          </a:extLst>
        </xdr:cNvPr>
        <xdr:cNvSpPr/>
      </xdr:nvSpPr>
      <xdr:spPr>
        <a:xfrm>
          <a:off x="5442857" y="27385"/>
          <a:ext cx="1132114" cy="1056832"/>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147145</xdr:colOff>
      <xdr:row>0</xdr:row>
      <xdr:rowOff>39180</xdr:rowOff>
    </xdr:from>
    <xdr:to>
      <xdr:col>5</xdr:col>
      <xdr:colOff>194441</xdr:colOff>
      <xdr:row>1</xdr:row>
      <xdr:rowOff>79285</xdr:rowOff>
    </xdr:to>
    <xdr:sp macro="" textlink="">
      <xdr:nvSpPr>
        <xdr:cNvPr id="26" name="TextBox 25">
          <a:extLst>
            <a:ext uri="{FF2B5EF4-FFF2-40B4-BE49-F238E27FC236}">
              <a16:creationId xmlns:a16="http://schemas.microsoft.com/office/drawing/2014/main" id="{08A77B13-66A4-7732-92E1-49693B5BBA8A}"/>
            </a:ext>
          </a:extLst>
        </xdr:cNvPr>
        <xdr:cNvSpPr txBox="1"/>
      </xdr:nvSpPr>
      <xdr:spPr>
        <a:xfrm>
          <a:off x="756745" y="39180"/>
          <a:ext cx="2485696" cy="2240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b="1"/>
            <a:t>Hospital</a:t>
          </a:r>
          <a:r>
            <a:rPr lang="en-US" sz="1200" b="1" baseline="0"/>
            <a:t> Emergency Room Dashboard</a:t>
          </a:r>
          <a:endParaRPr lang="en-US" sz="1200" b="1"/>
        </a:p>
      </xdr:txBody>
    </xdr:sp>
    <xdr:clientData/>
  </xdr:twoCellAnchor>
  <xdr:twoCellAnchor editAs="oneCell">
    <xdr:from>
      <xdr:col>4</xdr:col>
      <xdr:colOff>391886</xdr:colOff>
      <xdr:row>23</xdr:row>
      <xdr:rowOff>143691</xdr:rowOff>
    </xdr:from>
    <xdr:to>
      <xdr:col>6</xdr:col>
      <xdr:colOff>165464</xdr:colOff>
      <xdr:row>26</xdr:row>
      <xdr:rowOff>26126</xdr:rowOff>
    </xdr:to>
    <xdr:pic>
      <xdr:nvPicPr>
        <xdr:cNvPr id="30" name="Picture 29">
          <a:extLst>
            <a:ext uri="{FF2B5EF4-FFF2-40B4-BE49-F238E27FC236}">
              <a16:creationId xmlns:a16="http://schemas.microsoft.com/office/drawing/2014/main" id="{E5CCE0D9-6DCB-5E4A-3349-5254693DFC2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97696" t="112890" r="-53959" b="-88446"/>
        <a:stretch>
          <a:fillRect/>
        </a:stretch>
      </xdr:blipFill>
      <xdr:spPr>
        <a:xfrm>
          <a:off x="2830286" y="4349931"/>
          <a:ext cx="992778" cy="431075"/>
        </a:xfrm>
        <a:prstGeom prst="rect">
          <a:avLst/>
        </a:prstGeom>
      </xdr:spPr>
    </xdr:pic>
    <xdr:clientData/>
  </xdr:twoCellAnchor>
  <xdr:twoCellAnchor editAs="oneCell">
    <xdr:from>
      <xdr:col>9</xdr:col>
      <xdr:colOff>60960</xdr:colOff>
      <xdr:row>21</xdr:row>
      <xdr:rowOff>83820</xdr:rowOff>
    </xdr:from>
    <xdr:to>
      <xdr:col>11</xdr:col>
      <xdr:colOff>297180</xdr:colOff>
      <xdr:row>26</xdr:row>
      <xdr:rowOff>60960</xdr:rowOff>
    </xdr:to>
    <xdr:pic>
      <xdr:nvPicPr>
        <xdr:cNvPr id="32" name="Picture 31">
          <a:extLst>
            <a:ext uri="{FF2B5EF4-FFF2-40B4-BE49-F238E27FC236}">
              <a16:creationId xmlns:a16="http://schemas.microsoft.com/office/drawing/2014/main" id="{9A6AA1B9-3504-DCCB-B863-DEDF330565EB}"/>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515633" t="674352" r="-550043" b="-727552"/>
        <a:stretch>
          <a:fillRect/>
        </a:stretch>
      </xdr:blipFill>
      <xdr:spPr>
        <a:xfrm>
          <a:off x="2499360" y="3924300"/>
          <a:ext cx="1455420" cy="891540"/>
        </a:xfrm>
        <a:prstGeom prst="rect">
          <a:avLst/>
        </a:prstGeom>
      </xdr:spPr>
    </xdr:pic>
    <xdr:clientData/>
  </xdr:twoCellAnchor>
  <xdr:twoCellAnchor editAs="oneCell">
    <xdr:from>
      <xdr:col>0</xdr:col>
      <xdr:colOff>140676</xdr:colOff>
      <xdr:row>0</xdr:row>
      <xdr:rowOff>39189</xdr:rowOff>
    </xdr:from>
    <xdr:to>
      <xdr:col>1</xdr:col>
      <xdr:colOff>164123</xdr:colOff>
      <xdr:row>2</xdr:row>
      <xdr:rowOff>152400</xdr:rowOff>
    </xdr:to>
    <xdr:pic>
      <xdr:nvPicPr>
        <xdr:cNvPr id="34" name="Picture 33">
          <a:extLst>
            <a:ext uri="{FF2B5EF4-FFF2-40B4-BE49-F238E27FC236}">
              <a16:creationId xmlns:a16="http://schemas.microsoft.com/office/drawing/2014/main" id="{22903C19-E6EF-9EF2-2CE5-AFE3C7DB3487}"/>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20229" t="11993" r="22138" b="15344"/>
        <a:stretch>
          <a:fillRect/>
        </a:stretch>
      </xdr:blipFill>
      <xdr:spPr>
        <a:xfrm>
          <a:off x="140676" y="39189"/>
          <a:ext cx="633047" cy="476626"/>
        </a:xfrm>
        <a:prstGeom prst="rect">
          <a:avLst/>
        </a:prstGeom>
      </xdr:spPr>
    </xdr:pic>
    <xdr:clientData/>
  </xdr:twoCellAnchor>
  <xdr:twoCellAnchor editAs="absolute">
    <xdr:from>
      <xdr:col>1</xdr:col>
      <xdr:colOff>357553</xdr:colOff>
      <xdr:row>1</xdr:row>
      <xdr:rowOff>62626</xdr:rowOff>
    </xdr:from>
    <xdr:to>
      <xdr:col>5</xdr:col>
      <xdr:colOff>0</xdr:colOff>
      <xdr:row>2</xdr:row>
      <xdr:rowOff>102732</xdr:rowOff>
    </xdr:to>
    <xdr:sp macro="" textlink="">
      <xdr:nvSpPr>
        <xdr:cNvPr id="35" name="TextBox 34">
          <a:extLst>
            <a:ext uri="{FF2B5EF4-FFF2-40B4-BE49-F238E27FC236}">
              <a16:creationId xmlns:a16="http://schemas.microsoft.com/office/drawing/2014/main" id="{2A332995-A9AF-C271-0213-5671494F3C87}"/>
            </a:ext>
          </a:extLst>
        </xdr:cNvPr>
        <xdr:cNvSpPr txBox="1"/>
      </xdr:nvSpPr>
      <xdr:spPr>
        <a:xfrm>
          <a:off x="967153" y="244334"/>
          <a:ext cx="2080847" cy="221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a:t>Monthly</a:t>
          </a:r>
          <a:r>
            <a:rPr lang="en-US" sz="1200" baseline="0"/>
            <a:t> Report</a:t>
          </a:r>
          <a:endParaRPr lang="en-US" sz="1200"/>
        </a:p>
      </xdr:txBody>
    </xdr:sp>
    <xdr:clientData/>
  </xdr:twoCellAnchor>
  <xdr:twoCellAnchor editAs="absolute">
    <xdr:from>
      <xdr:col>1</xdr:col>
      <xdr:colOff>279679</xdr:colOff>
      <xdr:row>4</xdr:row>
      <xdr:rowOff>119567</xdr:rowOff>
    </xdr:from>
    <xdr:to>
      <xdr:col>3</xdr:col>
      <xdr:colOff>144863</xdr:colOff>
      <xdr:row>5</xdr:row>
      <xdr:rowOff>104502</xdr:rowOff>
    </xdr:to>
    <xdr:sp macro="" textlink="">
      <xdr:nvSpPr>
        <xdr:cNvPr id="36" name="TextBox 35">
          <a:extLst>
            <a:ext uri="{FF2B5EF4-FFF2-40B4-BE49-F238E27FC236}">
              <a16:creationId xmlns:a16="http://schemas.microsoft.com/office/drawing/2014/main" id="{C1967690-FD35-3E34-3A73-8078FDDF8893}"/>
            </a:ext>
          </a:extLst>
        </xdr:cNvPr>
        <xdr:cNvSpPr txBox="1"/>
      </xdr:nvSpPr>
      <xdr:spPr>
        <a:xfrm>
          <a:off x="889279" y="851087"/>
          <a:ext cx="1084384" cy="167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a:t>No.</a:t>
          </a:r>
          <a:r>
            <a:rPr lang="en-US" sz="800" baseline="0"/>
            <a:t> of patient</a:t>
          </a:r>
          <a:endParaRPr lang="en-US" sz="800"/>
        </a:p>
      </xdr:txBody>
    </xdr:sp>
    <xdr:clientData/>
  </xdr:twoCellAnchor>
  <xdr:twoCellAnchor editAs="absolute">
    <xdr:from>
      <xdr:col>1</xdr:col>
      <xdr:colOff>262263</xdr:colOff>
      <xdr:row>3</xdr:row>
      <xdr:rowOff>46047</xdr:rowOff>
    </xdr:from>
    <xdr:to>
      <xdr:col>3</xdr:col>
      <xdr:colOff>127447</xdr:colOff>
      <xdr:row>4</xdr:row>
      <xdr:rowOff>87325</xdr:rowOff>
    </xdr:to>
    <xdr:sp macro="" textlink="'Pivot report'!A2">
      <xdr:nvSpPr>
        <xdr:cNvPr id="37" name="TextBox 36">
          <a:extLst>
            <a:ext uri="{FF2B5EF4-FFF2-40B4-BE49-F238E27FC236}">
              <a16:creationId xmlns:a16="http://schemas.microsoft.com/office/drawing/2014/main" id="{1C1BBBB1-DE59-0EB6-BEAD-6FF8C2029465}"/>
            </a:ext>
          </a:extLst>
        </xdr:cNvPr>
        <xdr:cNvSpPr txBox="1"/>
      </xdr:nvSpPr>
      <xdr:spPr>
        <a:xfrm>
          <a:off x="871863" y="594687"/>
          <a:ext cx="1084384" cy="2241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1E01DABF-CD03-4467-A363-368871A24372}" type="TxLink">
            <a:rPr lang="en-US" sz="1100" b="0" i="0" u="none" strike="noStrike">
              <a:solidFill>
                <a:srgbClr val="000000"/>
              </a:solidFill>
              <a:latin typeface="Calibri"/>
              <a:ea typeface="Calibri"/>
              <a:cs typeface="Calibri"/>
            </a:rPr>
            <a:pPr algn="ctr"/>
            <a:t>948</a:t>
          </a:fld>
          <a:endParaRPr lang="en-US" sz="1200"/>
        </a:p>
      </xdr:txBody>
    </xdr:sp>
    <xdr:clientData/>
  </xdr:twoCellAnchor>
  <xdr:twoCellAnchor editAs="absolute">
    <xdr:from>
      <xdr:col>3</xdr:col>
      <xdr:colOff>172832</xdr:colOff>
      <xdr:row>3</xdr:row>
      <xdr:rowOff>32983</xdr:rowOff>
    </xdr:from>
    <xdr:to>
      <xdr:col>5</xdr:col>
      <xdr:colOff>38016</xdr:colOff>
      <xdr:row>4</xdr:row>
      <xdr:rowOff>39189</xdr:rowOff>
    </xdr:to>
    <xdr:sp macro="" textlink="'Pivot report'!A6">
      <xdr:nvSpPr>
        <xdr:cNvPr id="38" name="TextBox 37">
          <a:extLst>
            <a:ext uri="{FF2B5EF4-FFF2-40B4-BE49-F238E27FC236}">
              <a16:creationId xmlns:a16="http://schemas.microsoft.com/office/drawing/2014/main" id="{298CFF43-5721-1DBD-3A8F-DBB21BC56796}"/>
            </a:ext>
          </a:extLst>
        </xdr:cNvPr>
        <xdr:cNvSpPr txBox="1"/>
      </xdr:nvSpPr>
      <xdr:spPr>
        <a:xfrm>
          <a:off x="2001632" y="581623"/>
          <a:ext cx="1084384" cy="1890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4733960F-71AA-4E80-9606-50E7C9AB2CFC}" type="TxLink">
            <a:rPr lang="en-US" sz="1100" b="0" i="0" u="none" strike="noStrike">
              <a:solidFill>
                <a:srgbClr val="000000"/>
              </a:solidFill>
              <a:latin typeface="Calibri"/>
              <a:ea typeface="Calibri"/>
              <a:cs typeface="Calibri"/>
            </a:rPr>
            <a:pPr algn="ctr"/>
            <a:t>34.97</a:t>
          </a:fld>
          <a:endParaRPr lang="en-US" sz="1200"/>
        </a:p>
      </xdr:txBody>
    </xdr:sp>
    <xdr:clientData/>
  </xdr:twoCellAnchor>
  <xdr:twoCellAnchor editAs="absolute">
    <xdr:from>
      <xdr:col>3</xdr:col>
      <xdr:colOff>169985</xdr:colOff>
      <xdr:row>4</xdr:row>
      <xdr:rowOff>106504</xdr:rowOff>
    </xdr:from>
    <xdr:to>
      <xdr:col>5</xdr:col>
      <xdr:colOff>35169</xdr:colOff>
      <xdr:row>5</xdr:row>
      <xdr:rowOff>104503</xdr:rowOff>
    </xdr:to>
    <xdr:sp macro="" textlink="">
      <xdr:nvSpPr>
        <xdr:cNvPr id="39" name="TextBox 38">
          <a:extLst>
            <a:ext uri="{FF2B5EF4-FFF2-40B4-BE49-F238E27FC236}">
              <a16:creationId xmlns:a16="http://schemas.microsoft.com/office/drawing/2014/main" id="{091025F5-318D-EEE3-F93F-36E88AD35623}"/>
            </a:ext>
          </a:extLst>
        </xdr:cNvPr>
        <xdr:cNvSpPr txBox="1"/>
      </xdr:nvSpPr>
      <xdr:spPr>
        <a:xfrm>
          <a:off x="1998785" y="838024"/>
          <a:ext cx="1084384" cy="180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a:t>Average</a:t>
          </a:r>
          <a:r>
            <a:rPr lang="en-US" sz="800" baseline="0"/>
            <a:t> Wait Time</a:t>
          </a:r>
          <a:endParaRPr lang="en-US" sz="800"/>
        </a:p>
      </xdr:txBody>
    </xdr:sp>
    <xdr:clientData/>
  </xdr:twoCellAnchor>
  <xdr:twoCellAnchor editAs="absolute">
    <xdr:from>
      <xdr:col>5</xdr:col>
      <xdr:colOff>109695</xdr:colOff>
      <xdr:row>4</xdr:row>
      <xdr:rowOff>109351</xdr:rowOff>
    </xdr:from>
    <xdr:to>
      <xdr:col>6</xdr:col>
      <xdr:colOff>584479</xdr:colOff>
      <xdr:row>5</xdr:row>
      <xdr:rowOff>95794</xdr:rowOff>
    </xdr:to>
    <xdr:sp macro="" textlink="">
      <xdr:nvSpPr>
        <xdr:cNvPr id="40" name="TextBox 39">
          <a:extLst>
            <a:ext uri="{FF2B5EF4-FFF2-40B4-BE49-F238E27FC236}">
              <a16:creationId xmlns:a16="http://schemas.microsoft.com/office/drawing/2014/main" id="{A0D3084A-1679-2BFE-2045-B48EA92A2370}"/>
            </a:ext>
          </a:extLst>
        </xdr:cNvPr>
        <xdr:cNvSpPr txBox="1"/>
      </xdr:nvSpPr>
      <xdr:spPr>
        <a:xfrm>
          <a:off x="3157695" y="840871"/>
          <a:ext cx="1084384" cy="16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a:t>Patient</a:t>
          </a:r>
          <a:r>
            <a:rPr lang="en-US" sz="800" baseline="0"/>
            <a:t> Satisfaction Score</a:t>
          </a:r>
          <a:endParaRPr lang="en-US" sz="800"/>
        </a:p>
      </xdr:txBody>
    </xdr:sp>
    <xdr:clientData/>
  </xdr:twoCellAnchor>
  <xdr:twoCellAnchor editAs="absolute">
    <xdr:from>
      <xdr:col>5</xdr:col>
      <xdr:colOff>98140</xdr:colOff>
      <xdr:row>3</xdr:row>
      <xdr:rowOff>31643</xdr:rowOff>
    </xdr:from>
    <xdr:to>
      <xdr:col>6</xdr:col>
      <xdr:colOff>572924</xdr:colOff>
      <xdr:row>4</xdr:row>
      <xdr:rowOff>26126</xdr:rowOff>
    </xdr:to>
    <xdr:sp macro="" textlink="'Pivot report'!A10">
      <xdr:nvSpPr>
        <xdr:cNvPr id="41" name="TextBox 40">
          <a:extLst>
            <a:ext uri="{FF2B5EF4-FFF2-40B4-BE49-F238E27FC236}">
              <a16:creationId xmlns:a16="http://schemas.microsoft.com/office/drawing/2014/main" id="{BC80E53F-25CA-CC73-EC5C-C01686F8C5BA}"/>
            </a:ext>
          </a:extLst>
        </xdr:cNvPr>
        <xdr:cNvSpPr txBox="1"/>
      </xdr:nvSpPr>
      <xdr:spPr>
        <a:xfrm>
          <a:off x="3146140" y="580283"/>
          <a:ext cx="1084384" cy="17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1B2AF40-C02B-4224-9344-04638F95D35C}" type="TxLink">
            <a:rPr lang="en-US" sz="1100" b="0" i="0" u="none" strike="noStrike">
              <a:solidFill>
                <a:srgbClr val="000000"/>
              </a:solidFill>
              <a:latin typeface="Calibri"/>
              <a:ea typeface="Calibri"/>
              <a:cs typeface="Calibri"/>
            </a:rPr>
            <a:pPr algn="ctr"/>
            <a:t>4.99</a:t>
          </a:fld>
          <a:endParaRPr lang="en-US" sz="1200"/>
        </a:p>
      </xdr:txBody>
    </xdr:sp>
    <xdr:clientData/>
  </xdr:twoCellAnchor>
  <xdr:twoCellAnchor editAs="oneCell">
    <xdr:from>
      <xdr:col>6</xdr:col>
      <xdr:colOff>255851</xdr:colOff>
      <xdr:row>3</xdr:row>
      <xdr:rowOff>41100</xdr:rowOff>
    </xdr:from>
    <xdr:to>
      <xdr:col>6</xdr:col>
      <xdr:colOff>550141</xdr:colOff>
      <xdr:row>4</xdr:row>
      <xdr:rowOff>111109</xdr:rowOff>
    </xdr:to>
    <xdr:pic>
      <xdr:nvPicPr>
        <xdr:cNvPr id="43" name="Graphic 42" descr="Customer review with solid fill">
          <a:extLst>
            <a:ext uri="{FF2B5EF4-FFF2-40B4-BE49-F238E27FC236}">
              <a16:creationId xmlns:a16="http://schemas.microsoft.com/office/drawing/2014/main" id="{320AB8E5-1D7D-8934-3D18-507841585BC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913451" y="589740"/>
          <a:ext cx="294290" cy="252889"/>
        </a:xfrm>
        <a:prstGeom prst="rect">
          <a:avLst/>
        </a:prstGeom>
      </xdr:spPr>
    </xdr:pic>
    <xdr:clientData/>
  </xdr:twoCellAnchor>
  <xdr:twoCellAnchor editAs="oneCell">
    <xdr:from>
      <xdr:col>4</xdr:col>
      <xdr:colOff>365462</xdr:colOff>
      <xdr:row>3</xdr:row>
      <xdr:rowOff>30612</xdr:rowOff>
    </xdr:from>
    <xdr:to>
      <xdr:col>4</xdr:col>
      <xdr:colOff>604346</xdr:colOff>
      <xdr:row>4</xdr:row>
      <xdr:rowOff>86938</xdr:rowOff>
    </xdr:to>
    <xdr:pic>
      <xdr:nvPicPr>
        <xdr:cNvPr id="45" name="Graphic 44" descr="Hourglass Finished with solid fill">
          <a:extLst>
            <a:ext uri="{FF2B5EF4-FFF2-40B4-BE49-F238E27FC236}">
              <a16:creationId xmlns:a16="http://schemas.microsoft.com/office/drawing/2014/main" id="{B261D799-91E4-7104-2380-6312A91A012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803862" y="582405"/>
          <a:ext cx="238884" cy="240257"/>
        </a:xfrm>
        <a:prstGeom prst="rect">
          <a:avLst/>
        </a:prstGeom>
      </xdr:spPr>
    </xdr:pic>
    <xdr:clientData/>
  </xdr:twoCellAnchor>
  <xdr:twoCellAnchor editAs="oneCell">
    <xdr:from>
      <xdr:col>2</xdr:col>
      <xdr:colOff>415158</xdr:colOff>
      <xdr:row>3</xdr:row>
      <xdr:rowOff>0</xdr:rowOff>
    </xdr:from>
    <xdr:to>
      <xdr:col>3</xdr:col>
      <xdr:colOff>97323</xdr:colOff>
      <xdr:row>4</xdr:row>
      <xdr:rowOff>115614</xdr:rowOff>
    </xdr:to>
    <xdr:pic>
      <xdr:nvPicPr>
        <xdr:cNvPr id="47" name="Graphic 46" descr="Male profile with solid fill">
          <a:extLst>
            <a:ext uri="{FF2B5EF4-FFF2-40B4-BE49-F238E27FC236}">
              <a16:creationId xmlns:a16="http://schemas.microsoft.com/office/drawing/2014/main" id="{88E6DBF5-8E71-B4B0-968C-A25B2CAF3A8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634358" y="551793"/>
          <a:ext cx="291765" cy="299545"/>
        </a:xfrm>
        <a:prstGeom prst="rect">
          <a:avLst/>
        </a:prstGeom>
      </xdr:spPr>
    </xdr:pic>
    <xdr:clientData/>
  </xdr:twoCellAnchor>
  <xdr:twoCellAnchor editAs="oneCell">
    <xdr:from>
      <xdr:col>0</xdr:col>
      <xdr:colOff>61914</xdr:colOff>
      <xdr:row>3</xdr:row>
      <xdr:rowOff>38101</xdr:rowOff>
    </xdr:from>
    <xdr:to>
      <xdr:col>1</xdr:col>
      <xdr:colOff>226424</xdr:colOff>
      <xdr:row>15</xdr:row>
      <xdr:rowOff>85725</xdr:rowOff>
    </xdr:to>
    <mc:AlternateContent xmlns:mc="http://schemas.openxmlformats.org/markup-compatibility/2006" xmlns:a14="http://schemas.microsoft.com/office/drawing/2010/main">
      <mc:Choice Requires="a14">
        <xdr:graphicFrame macro="">
          <xdr:nvGraphicFramePr>
            <xdr:cNvPr id="48" name="Date (Month)">
              <a:extLst>
                <a:ext uri="{FF2B5EF4-FFF2-40B4-BE49-F238E27FC236}">
                  <a16:creationId xmlns:a16="http://schemas.microsoft.com/office/drawing/2014/main" id="{EE8DAB2F-1A34-4CE4-B955-6E06D5CCFECD}"/>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05103" y="609600"/>
              <a:ext cx="693683" cy="21966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247649</xdr:colOff>
      <xdr:row>4</xdr:row>
      <xdr:rowOff>110357</xdr:rowOff>
    </xdr:from>
    <xdr:to>
      <xdr:col>3</xdr:col>
      <xdr:colOff>134983</xdr:colOff>
      <xdr:row>7</xdr:row>
      <xdr:rowOff>164123</xdr:rowOff>
    </xdr:to>
    <xdr:graphicFrame macro="">
      <xdr:nvGraphicFramePr>
        <xdr:cNvPr id="52" name="Chart 51">
          <a:hlinkClick xmlns:r="http://schemas.openxmlformats.org/officeDocument/2006/relationships" r:id="rId10"/>
          <a:extLst>
            <a:ext uri="{FF2B5EF4-FFF2-40B4-BE49-F238E27FC236}">
              <a16:creationId xmlns:a16="http://schemas.microsoft.com/office/drawing/2014/main" id="{FE654A11-A7E4-4754-9EBA-1905536A9F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161926</xdr:colOff>
      <xdr:row>5</xdr:row>
      <xdr:rowOff>76200</xdr:rowOff>
    </xdr:from>
    <xdr:to>
      <xdr:col>5</xdr:col>
      <xdr:colOff>52388</xdr:colOff>
      <xdr:row>7</xdr:row>
      <xdr:rowOff>139337</xdr:rowOff>
    </xdr:to>
    <xdr:graphicFrame macro="">
      <xdr:nvGraphicFramePr>
        <xdr:cNvPr id="3" name="Chart 2">
          <a:hlinkClick xmlns:r="http://schemas.openxmlformats.org/officeDocument/2006/relationships" r:id="rId12"/>
          <a:extLst>
            <a:ext uri="{FF2B5EF4-FFF2-40B4-BE49-F238E27FC236}">
              <a16:creationId xmlns:a16="http://schemas.microsoft.com/office/drawing/2014/main" id="{CF94760D-9038-4E42-B3D8-2300D79C6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90488</xdr:colOff>
      <xdr:row>5</xdr:row>
      <xdr:rowOff>28575</xdr:rowOff>
    </xdr:from>
    <xdr:to>
      <xdr:col>7</xdr:col>
      <xdr:colOff>1</xdr:colOff>
      <xdr:row>7</xdr:row>
      <xdr:rowOff>126274</xdr:rowOff>
    </xdr:to>
    <xdr:graphicFrame macro="">
      <xdr:nvGraphicFramePr>
        <xdr:cNvPr id="5" name="Chart 4">
          <a:hlinkClick xmlns:r="http://schemas.openxmlformats.org/officeDocument/2006/relationships" r:id="rId14"/>
          <a:extLst>
            <a:ext uri="{FF2B5EF4-FFF2-40B4-BE49-F238E27FC236}">
              <a16:creationId xmlns:a16="http://schemas.microsoft.com/office/drawing/2014/main" id="{0879B4C4-12F2-423F-BB83-53D26C254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252548</xdr:colOff>
      <xdr:row>10</xdr:row>
      <xdr:rowOff>113211</xdr:rowOff>
    </xdr:from>
    <xdr:to>
      <xdr:col>7</xdr:col>
      <xdr:colOff>4353</xdr:colOff>
      <xdr:row>15</xdr:row>
      <xdr:rowOff>69669</xdr:rowOff>
    </xdr:to>
    <xdr:graphicFrame macro="">
      <xdr:nvGraphicFramePr>
        <xdr:cNvPr id="13" name="Chart 12">
          <a:extLst>
            <a:ext uri="{FF2B5EF4-FFF2-40B4-BE49-F238E27FC236}">
              <a16:creationId xmlns:a16="http://schemas.microsoft.com/office/drawing/2014/main" id="{135A9876-E359-4A69-B188-535EB687E6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xdr:col>
      <xdr:colOff>227647</xdr:colOff>
      <xdr:row>14</xdr:row>
      <xdr:rowOff>119199</xdr:rowOff>
    </xdr:from>
    <xdr:to>
      <xdr:col>6</xdr:col>
      <xdr:colOff>523738</xdr:colOff>
      <xdr:row>15</xdr:row>
      <xdr:rowOff>80009</xdr:rowOff>
    </xdr:to>
    <xdr:sp macro="" textlink="">
      <xdr:nvSpPr>
        <xdr:cNvPr id="14" name="TextBox 13">
          <a:extLst>
            <a:ext uri="{FF2B5EF4-FFF2-40B4-BE49-F238E27FC236}">
              <a16:creationId xmlns:a16="http://schemas.microsoft.com/office/drawing/2014/main" id="{7DC71261-0072-DA07-9F2A-B42C14FCA3F9}"/>
            </a:ext>
          </a:extLst>
        </xdr:cNvPr>
        <xdr:cNvSpPr txBox="1"/>
      </xdr:nvSpPr>
      <xdr:spPr>
        <a:xfrm>
          <a:off x="837247" y="2652849"/>
          <a:ext cx="3344091" cy="141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a:t>No.</a:t>
          </a:r>
          <a:r>
            <a:rPr lang="en-US" sz="800" baseline="0"/>
            <a:t> of patient by Age group</a:t>
          </a:r>
          <a:endParaRPr lang="en-US" sz="800"/>
        </a:p>
      </xdr:txBody>
    </xdr:sp>
    <xdr:clientData/>
  </xdr:twoCellAnchor>
  <xdr:twoCellAnchor>
    <xdr:from>
      <xdr:col>6</xdr:col>
      <xdr:colOff>470263</xdr:colOff>
      <xdr:row>0</xdr:row>
      <xdr:rowOff>34833</xdr:rowOff>
    </xdr:from>
    <xdr:to>
      <xdr:col>8</xdr:col>
      <xdr:colOff>544286</xdr:colOff>
      <xdr:row>5</xdr:row>
      <xdr:rowOff>165463</xdr:rowOff>
    </xdr:to>
    <xdr:graphicFrame macro="">
      <xdr:nvGraphicFramePr>
        <xdr:cNvPr id="23" name="Chart 22">
          <a:extLst>
            <a:ext uri="{FF2B5EF4-FFF2-40B4-BE49-F238E27FC236}">
              <a16:creationId xmlns:a16="http://schemas.microsoft.com/office/drawing/2014/main" id="{E75FB428-7CBB-44C9-AE8F-5FC3B5007D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7</xdr:col>
      <xdr:colOff>53256</xdr:colOff>
      <xdr:row>5</xdr:row>
      <xdr:rowOff>41190</xdr:rowOff>
    </xdr:from>
    <xdr:to>
      <xdr:col>8</xdr:col>
      <xdr:colOff>518160</xdr:colOff>
      <xdr:row>5</xdr:row>
      <xdr:rowOff>161109</xdr:rowOff>
    </xdr:to>
    <xdr:sp macro="" textlink="">
      <xdr:nvSpPr>
        <xdr:cNvPr id="27" name="TextBox 26">
          <a:extLst>
            <a:ext uri="{FF2B5EF4-FFF2-40B4-BE49-F238E27FC236}">
              <a16:creationId xmlns:a16="http://schemas.microsoft.com/office/drawing/2014/main" id="{13677976-D6FB-39AA-DE13-78BF862D234C}"/>
            </a:ext>
          </a:extLst>
        </xdr:cNvPr>
        <xdr:cNvSpPr txBox="1"/>
      </xdr:nvSpPr>
      <xdr:spPr>
        <a:xfrm>
          <a:off x="4320456" y="955590"/>
          <a:ext cx="1074504" cy="119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700"/>
            <a:t>Patient</a:t>
          </a:r>
          <a:r>
            <a:rPr lang="en-US" sz="700" baseline="0"/>
            <a:t> Attend Status</a:t>
          </a:r>
          <a:endParaRPr lang="en-US" sz="700"/>
        </a:p>
      </xdr:txBody>
    </xdr:sp>
    <xdr:clientData/>
  </xdr:twoCellAnchor>
  <xdr:twoCellAnchor>
    <xdr:from>
      <xdr:col>7</xdr:col>
      <xdr:colOff>17417</xdr:colOff>
      <xdr:row>6</xdr:row>
      <xdr:rowOff>21771</xdr:rowOff>
    </xdr:from>
    <xdr:to>
      <xdr:col>10</xdr:col>
      <xdr:colOff>492034</xdr:colOff>
      <xdr:row>15</xdr:row>
      <xdr:rowOff>87084</xdr:rowOff>
    </xdr:to>
    <xdr:sp macro="" textlink="">
      <xdr:nvSpPr>
        <xdr:cNvPr id="28" name="Rectangle: Rounded Corners 27">
          <a:extLst>
            <a:ext uri="{FF2B5EF4-FFF2-40B4-BE49-F238E27FC236}">
              <a16:creationId xmlns:a16="http://schemas.microsoft.com/office/drawing/2014/main" id="{2718EEB2-9722-8254-6C9C-C5B44E8B94C4}"/>
            </a:ext>
          </a:extLst>
        </xdr:cNvPr>
        <xdr:cNvSpPr/>
      </xdr:nvSpPr>
      <xdr:spPr>
        <a:xfrm>
          <a:off x="4284617" y="1119051"/>
          <a:ext cx="2303417" cy="1711233"/>
        </a:xfrm>
        <a:prstGeom prst="roundRect">
          <a:avLst/>
        </a:prstGeom>
        <a:solidFill>
          <a:schemeClr val="bg1">
            <a:lumMod val="8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579120</xdr:colOff>
      <xdr:row>0</xdr:row>
      <xdr:rowOff>34833</xdr:rowOff>
    </xdr:from>
    <xdr:to>
      <xdr:col>10</xdr:col>
      <xdr:colOff>487679</xdr:colOff>
      <xdr:row>5</xdr:row>
      <xdr:rowOff>161108</xdr:rowOff>
    </xdr:to>
    <xdr:graphicFrame macro="">
      <xdr:nvGraphicFramePr>
        <xdr:cNvPr id="29" name="Chart 28">
          <a:extLst>
            <a:ext uri="{FF2B5EF4-FFF2-40B4-BE49-F238E27FC236}">
              <a16:creationId xmlns:a16="http://schemas.microsoft.com/office/drawing/2014/main" id="{AAF07FD9-B2D3-4444-8975-3B9A34597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8</xdr:col>
      <xdr:colOff>571417</xdr:colOff>
      <xdr:row>5</xdr:row>
      <xdr:rowOff>36835</xdr:rowOff>
    </xdr:from>
    <xdr:to>
      <xdr:col>10</xdr:col>
      <xdr:colOff>426721</xdr:colOff>
      <xdr:row>5</xdr:row>
      <xdr:rowOff>156754</xdr:rowOff>
    </xdr:to>
    <xdr:sp macro="" textlink="">
      <xdr:nvSpPr>
        <xdr:cNvPr id="31" name="TextBox 30">
          <a:extLst>
            <a:ext uri="{FF2B5EF4-FFF2-40B4-BE49-F238E27FC236}">
              <a16:creationId xmlns:a16="http://schemas.microsoft.com/office/drawing/2014/main" id="{A12276BB-8154-66DB-BF5A-DF50BF645CFC}"/>
            </a:ext>
          </a:extLst>
        </xdr:cNvPr>
        <xdr:cNvSpPr txBox="1"/>
      </xdr:nvSpPr>
      <xdr:spPr>
        <a:xfrm>
          <a:off x="5448217" y="951235"/>
          <a:ext cx="1074504" cy="119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700"/>
            <a:t>Patient</a:t>
          </a:r>
          <a:r>
            <a:rPr lang="en-US" sz="700" baseline="0"/>
            <a:t> Attend Status</a:t>
          </a:r>
          <a:endParaRPr lang="en-US" sz="700"/>
        </a:p>
      </xdr:txBody>
    </xdr:sp>
    <xdr:clientData/>
  </xdr:twoCellAnchor>
  <xdr:twoCellAnchor>
    <xdr:from>
      <xdr:col>6</xdr:col>
      <xdr:colOff>584698</xdr:colOff>
      <xdr:row>6</xdr:row>
      <xdr:rowOff>34835</xdr:rowOff>
    </xdr:from>
    <xdr:to>
      <xdr:col>10</xdr:col>
      <xdr:colOff>501967</xdr:colOff>
      <xdr:row>14</xdr:row>
      <xdr:rowOff>152400</xdr:rowOff>
    </xdr:to>
    <xdr:graphicFrame macro="">
      <xdr:nvGraphicFramePr>
        <xdr:cNvPr id="33" name="Chart 32">
          <a:extLst>
            <a:ext uri="{FF2B5EF4-FFF2-40B4-BE49-F238E27FC236}">
              <a16:creationId xmlns:a16="http://schemas.microsoft.com/office/drawing/2014/main" id="{F6B28F52-DA1D-4C9D-B72E-D18CD3CE57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7</xdr:col>
      <xdr:colOff>271462</xdr:colOff>
      <xdr:row>14</xdr:row>
      <xdr:rowOff>119064</xdr:rowOff>
    </xdr:from>
    <xdr:to>
      <xdr:col>10</xdr:col>
      <xdr:colOff>190500</xdr:colOff>
      <xdr:row>15</xdr:row>
      <xdr:rowOff>76201</xdr:rowOff>
    </xdr:to>
    <xdr:sp macro="" textlink="">
      <xdr:nvSpPr>
        <xdr:cNvPr id="42" name="TextBox 41">
          <a:extLst>
            <a:ext uri="{FF2B5EF4-FFF2-40B4-BE49-F238E27FC236}">
              <a16:creationId xmlns:a16="http://schemas.microsoft.com/office/drawing/2014/main" id="{98B9D8EF-3AFD-EB06-C89D-1DF041D3C22A}"/>
            </a:ext>
          </a:extLst>
        </xdr:cNvPr>
        <xdr:cNvSpPr txBox="1"/>
      </xdr:nvSpPr>
      <xdr:spPr>
        <a:xfrm>
          <a:off x="4538662" y="2652714"/>
          <a:ext cx="1747838" cy="138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a:t>No.</a:t>
          </a:r>
          <a:r>
            <a:rPr lang="en-US" sz="800" baseline="0"/>
            <a:t> of patient by Department Referal</a:t>
          </a:r>
          <a:endParaRPr lang="en-US" sz="800"/>
        </a:p>
      </xdr:txBody>
    </xdr:sp>
    <xdr:clientData/>
  </xdr:twoCellAnchor>
  <xdr:twoCellAnchor editAs="oneCell">
    <xdr:from>
      <xdr:col>5</xdr:col>
      <xdr:colOff>252413</xdr:colOff>
      <xdr:row>0</xdr:row>
      <xdr:rowOff>33338</xdr:rowOff>
    </xdr:from>
    <xdr:to>
      <xdr:col>6</xdr:col>
      <xdr:colOff>585788</xdr:colOff>
      <xdr:row>3</xdr:row>
      <xdr:rowOff>0</xdr:rowOff>
    </xdr:to>
    <mc:AlternateContent xmlns:mc="http://schemas.openxmlformats.org/markup-compatibility/2006" xmlns:a14="http://schemas.microsoft.com/office/drawing/2010/main">
      <mc:Choice Requires="a14">
        <xdr:graphicFrame macro="">
          <xdr:nvGraphicFramePr>
            <xdr:cNvPr id="44" name="Date (Year) 1">
              <a:extLst>
                <a:ext uri="{FF2B5EF4-FFF2-40B4-BE49-F238E27FC236}">
                  <a16:creationId xmlns:a16="http://schemas.microsoft.com/office/drawing/2014/main" id="{898EC2D7-DAF0-4CB5-8AA5-5D849FFDD196}"/>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mlns="">
        <xdr:sp macro="" textlink="">
          <xdr:nvSpPr>
            <xdr:cNvPr id="0" name=""/>
            <xdr:cNvSpPr>
              <a:spLocks noTextEdit="1"/>
            </xdr:cNvSpPr>
          </xdr:nvSpPr>
          <xdr:spPr>
            <a:xfrm>
              <a:off x="3300413" y="33338"/>
              <a:ext cx="942975" cy="515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246185</xdr:colOff>
      <xdr:row>7</xdr:row>
      <xdr:rowOff>169984</xdr:rowOff>
    </xdr:from>
    <xdr:to>
      <xdr:col>6</xdr:col>
      <xdr:colOff>597876</xdr:colOff>
      <xdr:row>10</xdr:row>
      <xdr:rowOff>93786</xdr:rowOff>
    </xdr:to>
    <xdr:pic>
      <xdr:nvPicPr>
        <xdr:cNvPr id="49" name="Picture 48">
          <a:extLst>
            <a:ext uri="{FF2B5EF4-FFF2-40B4-BE49-F238E27FC236}">
              <a16:creationId xmlns:a16="http://schemas.microsoft.com/office/drawing/2014/main" id="{4A111BD7-ADD9-2156-A73C-0F0666C25F5D}"/>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55785" y="1441938"/>
          <a:ext cx="3399691" cy="468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242888</xdr:colOff>
      <xdr:row>0</xdr:row>
      <xdr:rowOff>0</xdr:rowOff>
    </xdr:from>
    <xdr:to>
      <xdr:col>12</xdr:col>
      <xdr:colOff>357187</xdr:colOff>
      <xdr:row>16</xdr:row>
      <xdr:rowOff>128588</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4278A904-1D15-4F08-B193-0144B3596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1.34599E-7</cdr:x>
      <cdr:y>3.30667E-7</cdr:y>
    </cdr:from>
    <cdr:to>
      <cdr:x>0.0718</cdr:x>
      <cdr:y>0.17638</cdr:y>
    </cdr:to>
    <cdr:pic>
      <cdr:nvPicPr>
        <cdr:cNvPr id="3" name="Graphic 2" descr="House with solid fill">
          <a:extLst xmlns:a="http://schemas.openxmlformats.org/drawingml/2006/main">
            <a:ext uri="{FF2B5EF4-FFF2-40B4-BE49-F238E27FC236}">
              <a16:creationId xmlns:a16="http://schemas.microsoft.com/office/drawing/2014/main" id="{3E447415-36AF-2D3A-6977-FDB5CEEC912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 y="1"/>
          <a:ext cx="533400" cy="5334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113211</xdr:colOff>
      <xdr:row>0</xdr:row>
      <xdr:rowOff>13063</xdr:rowOff>
    </xdr:from>
    <xdr:to>
      <xdr:col>11</xdr:col>
      <xdr:colOff>531223</xdr:colOff>
      <xdr:row>13</xdr:row>
      <xdr:rowOff>60960</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DBAB3950-E254-428D-87C6-F5366944B1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69668</xdr:colOff>
      <xdr:row>0</xdr:row>
      <xdr:rowOff>1</xdr:rowOff>
    </xdr:from>
    <xdr:to>
      <xdr:col>12</xdr:col>
      <xdr:colOff>370114</xdr:colOff>
      <xdr:row>13</xdr:row>
      <xdr:rowOff>60961</xdr:rowOff>
    </xdr:to>
    <xdr:graphicFrame macro="">
      <xdr:nvGraphicFramePr>
        <xdr:cNvPr id="2" name="Chart 1">
          <a:hlinkClick xmlns:r="http://schemas.openxmlformats.org/officeDocument/2006/relationships" r:id="rId1"/>
          <a:extLst>
            <a:ext uri="{FF2B5EF4-FFF2-40B4-BE49-F238E27FC236}">
              <a16:creationId xmlns:a16="http://schemas.microsoft.com/office/drawing/2014/main" id="{9D194FFB-29C2-4898-8723-DEB127E89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su" refreshedDate="45931.572273379628" createdVersion="5" refreshedVersion="8" minRefreshableVersion="3" recordCount="0" supportSubquery="1" supportAdvancedDrill="1" xr:uid="{CBA18E7F-6547-4099-B530-310346228C58}">
  <cacheSource type="external" connectionId="3"/>
  <cacheFields count="3">
    <cacheField name="[Measures].[Distinct Count of Patient Id]" caption="Distinct Count of Patient Id" numFmtId="0" hierarchy="24" level="32767"/>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su" refreshedDate="45931.572277662039" createdVersion="5" refreshedVersion="8" minRefreshableVersion="3" recordCount="0" supportSubquery="1" supportAdvancedDrill="1" xr:uid="{B9457F79-C7B3-4F80-BC71-1D76106FD476}">
  <cacheSource type="external" connectionId="3"/>
  <cacheFields count="3">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su" refreshedDate="45931.572278125001" createdVersion="5" refreshedVersion="8" minRefreshableVersion="3" recordCount="0" supportSubquery="1" supportAdvancedDrill="1" xr:uid="{5B7A86A6-7E9A-4A6C-A2B6-9BB6891B64BE}">
  <cacheSource type="external" connectionId="3"/>
  <cacheFields count="2">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unt="2">
        <s v="2023"/>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su" refreshedDate="45931.572278703701" createdVersion="5" refreshedVersion="8" minRefreshableVersion="3" recordCount="0" supportSubquery="1" supportAdvancedDrill="1" xr:uid="{3F1100FF-CD4C-4E39-B57F-79CB9B434916}">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Unsupported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su" refreshedDate="45838.530133101849" createdVersion="3" refreshedVersion="8" minRefreshableVersion="3" recordCount="0" supportSubquery="1" supportAdvancedDrill="1" xr:uid="{455062A3-7EDE-4B43-A86F-959A7A30E12D}">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0"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151105674"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su" refreshedDate="45838.530469560188" createdVersion="3" refreshedVersion="8" minRefreshableVersion="3" recordCount="0" supportSubquery="1" supportAdvancedDrill="1" xr:uid="{AC65ED5D-A745-46FB-AB44-B17F2ACB19D1}">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50704423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su" refreshedDate="45931.572273726852" createdVersion="5" refreshedVersion="8" minRefreshableVersion="3" recordCount="0" supportSubquery="1" supportAdvancedDrill="1" xr:uid="{F59DB3F3-C4FE-441A-8023-C1F908A723B2}">
  <cacheSource type="external" connectionId="3"/>
  <cacheFields count="2">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su" refreshedDate="45931.57227384259" createdVersion="5" refreshedVersion="8" minRefreshableVersion="3" recordCount="0" supportSubquery="1" supportAdvancedDrill="1" xr:uid="{84280F8D-6946-4D7C-8C24-239ED8883F63}">
  <cacheSource type="external" connectionId="3"/>
  <cacheFields count="2">
    <cacheField name="[Measures].[Average of Patient Waittime]" caption="Average of Patient Waittime" numFmtId="0" hierarchy="27" level="32767"/>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su" refreshedDate="45931.572274189813" createdVersion="5" refreshedVersion="8" minRefreshableVersion="3" recordCount="0" supportSubquery="1" supportAdvancedDrill="1" xr:uid="{64FABB8B-8FC9-44F4-A271-C57DE26AF7BE}">
  <cacheSource type="external" connectionId="3"/>
  <cacheFields count="2">
    <cacheField name="[Measures].[Average of Patient Satisfaction Score]" caption="Average of Patient Satisfaction Score" numFmtId="0" hierarchy="29" level="32767"/>
    <cacheField name="[Calendar_Table].[Date (Month)].[Date (Month)]" caption="Date (Month)" numFmtId="0" hierarchy="1"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su" refreshedDate="45931.572274768521" createdVersion="5" refreshedVersion="8" minRefreshableVersion="3" recordCount="0" supportSubquery="1" supportAdvancedDrill="1" xr:uid="{4E1A5BDE-F26D-4165-A430-EB3857EBD3DC}">
  <cacheSource type="external" connectionId="3"/>
  <cacheFields count="3">
    <cacheField name="[Calendar_Table].[Date (Day)].[Date (Day)]" caption="Date (Day)" numFmtId="0" hierarchy="2" level="1">
      <sharedItems count="31">
        <s v="1-Apr"/>
        <s v="2-Apr"/>
        <s v="3-Apr"/>
        <s v="4-Apr"/>
        <s v="5-Apr"/>
        <s v="6-Apr"/>
        <s v="7-Apr"/>
        <s v="8-Apr"/>
        <s v="9-Apr"/>
        <s v="10-Apr"/>
        <s v="11-Apr"/>
        <s v="12-Apr"/>
        <s v="13-Apr"/>
        <s v="14-Apr"/>
        <s v="15-Apr"/>
        <s v="16-Apr"/>
        <s v="17-Apr"/>
        <s v="18-Apr"/>
        <s v="19-Apr"/>
        <s v="20-Apr"/>
        <s v="21-Apr"/>
        <s v="22-Apr"/>
        <s v="23-Apr"/>
        <s v="24-Apr"/>
        <s v="25-Apr"/>
        <s v="26-Apr"/>
        <s v="27-Apr"/>
        <s v="28-Apr"/>
        <s v="29-Apr"/>
        <s v="30-Apr"/>
        <s v="2-Sep" u="1"/>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7"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su" refreshedDate="45931.572275347222" createdVersion="5" refreshedVersion="8" minRefreshableVersion="3" recordCount="0" supportSubquery="1" supportAdvancedDrill="1" xr:uid="{6E2B3768-E4A6-42CB-9D71-41772FC391F4}">
  <cacheSource type="external" connectionId="3"/>
  <cacheFields count="3">
    <cacheField name="[Calendar_Table].[Date (Day)].[Date (Day)]" caption="Date (Day)" numFmtId="0" hierarchy="2" level="1">
      <sharedItems count="30">
        <s v="1-Apr"/>
        <s v="2-Apr"/>
        <s v="3-Apr"/>
        <s v="4-Apr"/>
        <s v="5-Apr"/>
        <s v="6-Apr"/>
        <s v="7-Apr"/>
        <s v="8-Apr"/>
        <s v="9-Apr"/>
        <s v="10-Apr"/>
        <s v="11-Apr"/>
        <s v="12-Apr"/>
        <s v="13-Apr"/>
        <s v="14-Apr"/>
        <s v="15-Apr"/>
        <s v="16-Apr"/>
        <s v="17-Apr"/>
        <s v="18-Apr"/>
        <s v="19-Apr"/>
        <s v="20-Apr"/>
        <s v="21-Apr"/>
        <s v="22-Apr"/>
        <s v="23-Apr"/>
        <s v="24-Apr"/>
        <s v="25-Apr"/>
        <s v="26-Apr"/>
        <s v="27-Apr"/>
        <s v="28-Apr"/>
        <s v="29-Apr"/>
        <s v="30-Apr"/>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9"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su" refreshedDate="45931.572275925922" createdVersion="5" refreshedVersion="8" minRefreshableVersion="3" recordCount="0" supportSubquery="1" supportAdvancedDrill="1" xr:uid="{E943799E-08E8-4314-A027-C7E3C7E79956}">
  <cacheSource type="external" connectionId="3"/>
  <cacheFields count="3">
    <cacheField name="[Calendar_Table].[Date (Month)].[Date (Month)]" caption="Date (Month)" numFmtId="0" hierarchy="1" level="1">
      <sharedItems containsSemiMixedTypes="0" containsNonDate="0" containsString="0"/>
    </cacheField>
    <cacheField name="[Measures].[Count of Age group]" caption="Count of Age group" numFmtId="0" hierarchy="31" level="32767"/>
    <cacheField name="[Hospital Emergency Room Data].[Age group].[Age group]" caption="Age group" numFmtId="0" hierarchy="16" level="1">
      <sharedItems count="8">
        <s v="0-09"/>
        <s v="10-19"/>
        <s v="20-29"/>
        <s v="30-39"/>
        <s v="40-49"/>
        <s v="50-59"/>
        <s v="60-69"/>
        <s v="70-79"/>
      </sharedItems>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su" refreshedDate="45931.57227650463" createdVersion="5" refreshedVersion="8" minRefreshableVersion="3" recordCount="0" supportSubquery="1" supportAdvancedDrill="1" xr:uid="{0AC0EBDA-A37D-4C00-AB16-1E80DC2755A2}">
  <cacheSource type="external" connectionId="3"/>
  <cacheFields count="3">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 Time"/>
      </sharedItems>
    </cacheField>
    <cacheField name="[Measures].[Count of Patient Id]" caption="Count of Patient Id" numFmtId="0" hierarchy="23"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jsu" refreshedDate="45931.572277083331" createdVersion="5" refreshedVersion="8" minRefreshableVersion="3" recordCount="0" supportSubquery="1" supportAdvancedDrill="1" xr:uid="{D3D0BFE7-BB01-4703-B0FB-38B96A50E6BC}">
  <cacheSource type="external" connectionId="3"/>
  <cacheFields count="3">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D89EAC-49BC-4943-82F3-62C9CF6BD443}" name="PivotTable1" cacheId="67" applyNumberFormats="0" applyBorderFormats="0" applyFontFormats="0" applyPatternFormats="0" applyAlignmentFormats="0" applyWidthHeightFormats="1" dataCaption="Values" tag="a8a7fcb4-8150-437d-910c-a5e065718d94" updatedVersion="8" minRefreshableVersion="3" useAutoFormatting="1" subtotalHiddenItems="1" itemPrintTitles="1" createdVersion="5" indent="0" outline="1" outlineData="1" multipleFieldFilters="0" chartFormat="34">
  <location ref="J6:K37"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22">
      <pivotArea outline="0" collapsedLevelsAreSubtotals="1" fieldPosition="0"/>
    </format>
  </formats>
  <chartFormats count="2">
    <chartFormat chart="25" format="4"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E1F10DE-5C50-4A60-81E1-DD0A8D30BDAE}" name="PivotTable7" cacheId="58" applyNumberFormats="0" applyBorderFormats="0" applyFontFormats="0" applyPatternFormats="0" applyAlignmentFormats="0" applyWidthHeightFormats="1" dataCaption="Values" tag="b48cc0ec-b3e4-4881-9a6b-f36ffc147e0b" updatedVersion="8" minRefreshableVersion="3" useAutoFormatting="1" subtotalHiddenItems="1" itemPrintTitles="1" createdVersion="5" indent="0" outline="1" outlineData="1" multipleFieldFilters="0">
  <location ref="A5:A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30">
      <pivotArea outline="0" collapsedLevelsAreSubtotals="1" fieldPosition="0"/>
    </format>
  </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BABFD2D-3A14-47AB-9348-BB7CA61E8542}" name="PivotTable8" cacheId="61" applyNumberFormats="0" applyBorderFormats="0" applyFontFormats="0" applyPatternFormats="0" applyAlignmentFormats="0" applyWidthHeightFormats="1" dataCaption="Values" tag="3df8a3f6-7b7c-4b19-8b39-d9c040845a49" updatedVersion="8" minRefreshableVersion="3" useAutoFormatting="1" subtotalHiddenItems="1" itemPrintTitles="1" createdVersion="5" indent="0" outline="1" outlineData="1" multipleFieldFilters="0">
  <location ref="A9:A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31">
      <pivotArea outline="0" collapsedLevelsAreSubtotals="1" fieldPosition="0"/>
    </format>
  </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523696-140E-4945-A6A3-FD7EB575D2C5}" name="PivotTable14" cacheId="82" applyNumberFormats="0" applyBorderFormats="0" applyFontFormats="0" applyPatternFormats="0" applyAlignmentFormats="0" applyWidthHeightFormats="1" dataCaption="Values" tag="e087072c-11dc-4fe5-9fdd-0354ea2b8891" updatedVersion="8" minRefreshableVersion="3" subtotalHiddenItems="1" itemPrintTitles="1" createdVersion="5" indent="0" outline="1" outlineData="1" multipleFieldFilters="0" chartFormat="17">
  <location ref="A92:A95" firstHeaderRow="1" firstDataRow="1" firstDataCol="1"/>
  <pivotFields count="2">
    <pivotField allDrilled="1" subtotalTop="0" showAll="0" dataSourceSort="1" defaultSubtotal="0" defaultAttributeDrillState="1"/>
    <pivotField axis="axisRow" allDrilled="1" subtotalTop="0" showAll="0" dataSourceSort="1" defaultSubtotal="0">
      <items count="2">
        <item x="0" e="0"/>
        <item x="1" e="0"/>
      </items>
    </pivotField>
  </pivotFields>
  <rowFields count="1">
    <field x="1"/>
  </rowFields>
  <rowItems count="3">
    <i>
      <x/>
    </i>
    <i>
      <x v="1"/>
    </i>
    <i t="grand">
      <x/>
    </i>
  </rowItems>
  <formats count="1">
    <format dxfId="32">
      <pivotArea outline="0" collapsedLevelsAreSubtotals="1" fieldPosition="0"/>
    </format>
  </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EB6FDF-BDC6-4BF7-A4D7-7F1E7004E737}" name="PivotTable10" cacheId="52" applyNumberFormats="0" applyBorderFormats="0" applyFontFormats="0" applyPatternFormats="0" applyAlignmentFormats="0" applyWidthHeightFormats="1" dataCaption="Values" tag="1446c2ae-d284-4a69-ad3a-a36e07723f5e" updatedVersion="8" minRefreshableVersion="3" useAutoFormatting="1" subtotalHiddenItems="1" itemPrintTitles="1" createdVersion="5" indent="0" outline="1" outlineData="1" multipleFieldFilters="0" chartFormat="14">
  <location ref="D5:E36"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5FD1D7-6F7D-4A4D-A098-0C1B982F7E29}" name="PivotTable13" cacheId="79" applyNumberFormats="0" applyBorderFormats="0" applyFontFormats="0" applyPatternFormats="0" applyAlignmentFormats="0" applyWidthHeightFormats="1" dataCaption="Values" tag="6845d50c-0330-4bae-9f69-8124a9e45377" updatedVersion="8" minRefreshableVersion="3" subtotalHiddenItems="1" itemPrintTitles="1" createdVersion="5" indent="0" outline="1" outlineData="1" multipleFieldFilters="0" chartFormat="17">
  <location ref="A79:B88" firstHeaderRow="1" firstDataRow="1" firstDataCol="1"/>
  <pivotFields count="3">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formats count="1">
    <format dxfId="23">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35913E-5180-4591-AAB3-389A14BC2948}" name="PivotTable9" cacheId="73" applyNumberFormats="0" applyBorderFormats="0" applyFontFormats="0" applyPatternFormats="0" applyAlignmentFormats="0" applyWidthHeightFormats="1" dataCaption="Values" tag="944e5ae0-0ee4-4b9c-b087-affab4ff4260" updatedVersion="8" minRefreshableVersion="3" subtotalHiddenItems="1" itemPrintTitles="1" createdVersion="5" indent="0" outline="1" outlineData="1" multipleFieldFilters="0" chartFormat="10">
  <location ref="A66:B69"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Id" fld="2" subtotal="count" baseField="0" baseItem="0"/>
  </dataFields>
  <formats count="1">
    <format dxfId="24">
      <pivotArea outline="0" collapsedLevelsAreSubtotals="1" fieldPosition="0"/>
    </format>
  </formats>
  <chartFormats count="3">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1" count="1" selected="0">
            <x v="0"/>
          </reference>
        </references>
      </pivotArea>
    </chartFormat>
    <chartFormat chart="9"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2F7BAD-8769-4EEB-9C0B-3123D06235AB}" name="PivotTable6" cacheId="55" applyNumberFormats="0" applyBorderFormats="0" applyFontFormats="0" applyPatternFormats="0" applyAlignmentFormats="0" applyWidthHeightFormats="1" dataCaption="Values" tag="9c8d4c60-dd42-429f-97d7-27ac4d16d5d9" updatedVersion="8" minRefreshableVersion="3" useAutoFormatting="1" subtotalHiddenItems="1" itemPrintTitles="1" createdVersion="5" indent="0" outline="1" outlineData="1" multipleFieldFilters="0">
  <location ref="A1:A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19EB28A-7F09-4A87-9219-68F98ED8CF6E}" name="PivotTable15" cacheId="85" applyNumberFormats="0" applyBorderFormats="0" applyFontFormats="0" applyPatternFormats="0" applyAlignmentFormats="0" applyWidthHeightFormats="1" dataCaption="Values" tag="744c50f2-c9ee-489d-8da6-834cb12e6270" updatedVersion="8" minRefreshableVersion="3" subtotalHiddenItems="1" itemPrintTitles="1" createdVersion="5" indent="0" outline="1" outlineData="1" multipleFieldFilters="0" chartFormat="15">
  <location ref="A40:C43" firstHeaderRow="0"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3"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26">
      <pivotArea outline="0" collapsedLevelsAreSubtotals="1" fieldPosition="0"/>
    </format>
    <format dxfId="25">
      <pivotArea outline="0" fieldPosition="0">
        <references count="1">
          <reference field="4294967294" count="1">
            <x v="1"/>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0" format="4">
      <pivotArea type="data" outline="0" fieldPosition="0">
        <references count="2">
          <reference field="4294967294" count="1" selected="0">
            <x v="1"/>
          </reference>
          <reference field="1" count="1" selected="0">
            <x v="1"/>
          </reference>
        </references>
      </pivotArea>
    </chartFormat>
    <chartFormat chart="0" format="5">
      <pivotArea type="data" outline="0" fieldPosition="0">
        <references count="2">
          <reference field="4294967294" count="1" selected="0">
            <x v="1"/>
          </reference>
          <reference field="1"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0"/>
          </reference>
          <reference field="1"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 chart="6" format="10">
      <pivotArea type="data" outline="0" fieldPosition="0">
        <references count="2">
          <reference field="4294967294" count="1" selected="0">
            <x v="0"/>
          </reference>
          <reference field="1" count="1" selected="0">
            <x v="0"/>
          </reference>
        </references>
      </pivotArea>
    </chartFormat>
    <chartFormat chart="6" format="11">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9904FB-2E38-486C-A9A2-02600AF75973}" name="PivotTable3" cacheId="70" applyNumberFormats="0" applyBorderFormats="0" applyFontFormats="0" applyPatternFormats="0" applyAlignmentFormats="0" applyWidthHeightFormats="1" dataCaption="Values" tag="575adc56-a476-433a-a433-49fd801a2d18" updatedVersion="8" minRefreshableVersion="3" subtotalHiddenItems="1" itemPrintTitles="1" createdVersion="5" indent="0" outline="1" outlineData="1" multipleFieldFilters="0" chartFormat="6">
  <location ref="A54:B63" firstHeaderRow="1" firstDataRow="1" firstDataCol="1"/>
  <pivotFields count="3">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Items count="1">
    <i/>
  </colItems>
  <dataFields count="1">
    <dataField name="Count of Age group" fld="1" subtotal="count" baseField="0" baseItem="0" numFmtId="1"/>
  </dataFields>
  <formats count="1">
    <format dxfId="27">
      <pivotArea outline="0" collapsedLevelsAreSubtotals="1" fieldPosition="0"/>
    </format>
  </format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C14F5D1-31C4-40DC-81AE-99FF49593191}" name="PivotTable12" cacheId="76" applyNumberFormats="0" applyBorderFormats="0" applyFontFormats="0" applyPatternFormats="0" applyAlignmentFormats="0" applyWidthHeightFormats="1" dataCaption="Values" tag="d2a0df97-9a44-4a1e-a4a5-932f8fbbbc20" updatedVersion="8" minRefreshableVersion="3" subtotalHiddenItems="1" itemPrintTitles="1" createdVersion="5" indent="0" outline="1" outlineData="1" multipleFieldFilters="0" chartFormat="14">
  <location ref="A73:B76" firstHeaderRow="1" firstDataRow="1" firstDataCol="1"/>
  <pivotFields count="3">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s>
  <rowFields count="1">
    <field x="1"/>
  </rowFields>
  <rowItems count="3">
    <i>
      <x/>
    </i>
    <i>
      <x v="1"/>
    </i>
    <i t="grand">
      <x/>
    </i>
  </rowItems>
  <colItems count="1">
    <i/>
  </colItems>
  <dataFields count="1">
    <dataField name="Count of Patient Gender" fld="2" subtotal="count" baseField="0" baseItem="0"/>
  </dataFields>
  <formats count="1">
    <format dxfId="28">
      <pivotArea outline="0" collapsedLevelsAreSubtotals="1" fieldPosition="0"/>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107E52E-A4F3-44EC-A4AD-B1F5A45A68ED}" name="PivotTable11" cacheId="64" applyNumberFormats="0" applyBorderFormats="0" applyFontFormats="0" applyPatternFormats="0" applyAlignmentFormats="0" applyWidthHeightFormats="1" dataCaption="Values" tag="ad9a9f0a-8699-4d3d-967f-7db35d00b8c8" updatedVersion="8" minRefreshableVersion="3" useAutoFormatting="1" subtotalHiddenItems="1" itemPrintTitles="1" createdVersion="5" indent="0" outline="1" outlineData="1" multipleFieldFilters="0" chartFormat="21">
  <location ref="G5:H36" firstHeaderRow="1" firstDataRow="1" firstDataCol="1"/>
  <pivotFields count="3">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29">
      <pivotArea outline="0" collapsedLevelsAreSubtotals="1" fieldPosition="0"/>
    </format>
  </formats>
  <chartFormats count="3">
    <chartFormat chart="16" format="2" series="1">
      <pivotArea type="data" outline="0" fieldPosition="0">
        <references count="1">
          <reference field="4294967294" count="1" selected="0">
            <x v="0"/>
          </reference>
        </references>
      </pivotArea>
    </chartFormat>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0" count="1" selected="0">
            <x v="30"/>
          </reference>
        </references>
      </pivotArea>
    </chartFormat>
  </chartFormats>
  <pivotHierarchies count="34">
    <pivotHierarchy dragToData="1"/>
    <pivotHierarchy multipleItemSelectionAllowed="1" dragToData="1">
      <members count="1" level="1">
        <member name="[Calendar_Table].[Date (Month)].&amp;[Ap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956A6E92-848E-43A4-A4B1-36E7617E59C8}" sourceName="[Calendar_Table].[Date (Month)]">
  <pivotTables>
    <pivotTable tabId="1" name="PivotTable10"/>
    <pivotTable tabId="1" name="PivotTable6"/>
    <pivotTable tabId="1" name="PivotTable7"/>
    <pivotTable tabId="1" name="PivotTable8"/>
    <pivotTable tabId="1" name="PivotTable11"/>
    <pivotTable tabId="1" name="PivotTable1"/>
    <pivotTable tabId="1" name="PivotTable3"/>
    <pivotTable tabId="1" name="PivotTable9"/>
    <pivotTable tabId="1" name="PivotTable12"/>
    <pivotTable tabId="1" name="PivotTable13"/>
    <pivotTable tabId="1" name="PivotTable14"/>
    <pivotTable tabId="1" name="PivotTable15"/>
  </pivotTables>
  <data>
    <olap pivotCacheId="1151105674">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Ap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72173A7-CD58-4AC3-9E57-E9485758C15D}" sourceName="[Calendar_Table].[Date (Year)]">
  <pivotTables>
    <pivotTable tabId="1" name="PivotTable10"/>
    <pivotTable tabId="1" name="PivotTable1"/>
    <pivotTable tabId="1" name="PivotTable11"/>
    <pivotTable tabId="1" name="PivotTable12"/>
    <pivotTable tabId="1" name="PivotTable13"/>
    <pivotTable tabId="1" name="PivotTable14"/>
    <pivotTable tabId="1" name="PivotTable3"/>
    <pivotTable tabId="1" name="PivotTable6"/>
    <pivotTable tabId="1" name="PivotTable7"/>
    <pivotTable tabId="1" name="PivotTable8"/>
    <pivotTable tabId="1" name="PivotTable9"/>
    <pivotTable tabId="1" name="PivotTable15"/>
  </pivotTables>
  <data>
    <olap pivotCacheId="1507044231">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B24C3EF-9A0A-4CA7-822A-2DD480222B70}" cache="Slicer_Date__Month" caption="Date (Month)" showCaption="0" level="1" style="My style" rowHeight="144000"/>
  <slicer name="Date (Year) 1" xr10:uid="{D96472D2-0EFB-4CAC-A4D8-015C52A19EBF}" cache="Slicer_Date__Year" caption="Date (Year)" columnCount="2" showCaption="0" level="1" style="My 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6533D2-175F-4AA8-951B-2B6E4491F99F}">
  <dimension ref="A1:K95"/>
  <sheetViews>
    <sheetView zoomScale="130" zoomScaleNormal="130" workbookViewId="0">
      <selection activeCell="E43" sqref="E43"/>
    </sheetView>
  </sheetViews>
  <sheetFormatPr defaultRowHeight="14.4" x14ac:dyDescent="0.3"/>
  <cols>
    <col min="1" max="1" width="32.5546875" bestFit="1" customWidth="1"/>
    <col min="2" max="2" width="18.77734375" customWidth="1"/>
    <col min="3" max="3" width="16.6640625" customWidth="1"/>
    <col min="4" max="4" width="12.5546875" bestFit="1" customWidth="1"/>
    <col min="5" max="5" width="24" bestFit="1" customWidth="1"/>
    <col min="6" max="6" width="10.33203125" customWidth="1"/>
    <col min="7" max="7" width="12.5546875" bestFit="1" customWidth="1"/>
    <col min="8" max="8" width="25.33203125" bestFit="1" customWidth="1"/>
    <col min="9" max="9" width="21.88671875" bestFit="1" customWidth="1"/>
    <col min="10" max="10" width="12.5546875" bestFit="1" customWidth="1"/>
    <col min="11" max="11" width="32.5546875" bestFit="1" customWidth="1"/>
    <col min="12" max="12" width="29.6640625" bestFit="1" customWidth="1"/>
  </cols>
  <sheetData>
    <row r="1" spans="1:11" x14ac:dyDescent="0.3">
      <c r="A1" t="s">
        <v>0</v>
      </c>
    </row>
    <row r="2" spans="1:11" x14ac:dyDescent="0.3">
      <c r="A2" s="13">
        <v>948</v>
      </c>
    </row>
    <row r="4" spans="1:11" x14ac:dyDescent="0.3">
      <c r="D4" t="s">
        <v>1</v>
      </c>
      <c r="G4" t="s">
        <v>6</v>
      </c>
    </row>
    <row r="5" spans="1:11" x14ac:dyDescent="0.3">
      <c r="A5" t="s">
        <v>3</v>
      </c>
      <c r="D5" s="1" t="s">
        <v>2</v>
      </c>
      <c r="E5" t="s">
        <v>0</v>
      </c>
      <c r="G5" s="1" t="s">
        <v>2</v>
      </c>
      <c r="H5" t="s">
        <v>3</v>
      </c>
      <c r="J5" t="s">
        <v>9</v>
      </c>
    </row>
    <row r="6" spans="1:11" x14ac:dyDescent="0.3">
      <c r="A6" s="2">
        <v>34.972573839662445</v>
      </c>
      <c r="D6" s="4" t="s">
        <v>45</v>
      </c>
      <c r="E6" s="13">
        <v>31</v>
      </c>
      <c r="G6" s="4" t="s">
        <v>45</v>
      </c>
      <c r="H6" s="2">
        <v>37.12903225806452</v>
      </c>
      <c r="J6" s="1" t="s">
        <v>2</v>
      </c>
      <c r="K6" t="s">
        <v>4</v>
      </c>
    </row>
    <row r="7" spans="1:11" x14ac:dyDescent="0.3">
      <c r="D7" s="4" t="s">
        <v>46</v>
      </c>
      <c r="E7" s="13">
        <v>32</v>
      </c>
      <c r="G7" s="4" t="s">
        <v>46</v>
      </c>
      <c r="H7" s="2">
        <v>35.34375</v>
      </c>
      <c r="J7" s="4" t="s">
        <v>45</v>
      </c>
      <c r="K7" s="2">
        <v>3.8</v>
      </c>
    </row>
    <row r="8" spans="1:11" x14ac:dyDescent="0.3">
      <c r="D8" s="4" t="s">
        <v>47</v>
      </c>
      <c r="E8" s="13">
        <v>31</v>
      </c>
      <c r="G8" s="4" t="s">
        <v>47</v>
      </c>
      <c r="H8" s="2">
        <v>33.064516129032256</v>
      </c>
      <c r="J8" s="4" t="s">
        <v>46</v>
      </c>
      <c r="K8" s="2">
        <v>6</v>
      </c>
    </row>
    <row r="9" spans="1:11" x14ac:dyDescent="0.3">
      <c r="A9" t="s">
        <v>4</v>
      </c>
      <c r="D9" s="4" t="s">
        <v>48</v>
      </c>
      <c r="E9" s="13">
        <v>29</v>
      </c>
      <c r="G9" s="4" t="s">
        <v>48</v>
      </c>
      <c r="H9" s="2">
        <v>33.482758620689658</v>
      </c>
      <c r="J9" s="4" t="s">
        <v>47</v>
      </c>
      <c r="K9" s="2">
        <v>4.5999999999999996</v>
      </c>
    </row>
    <row r="10" spans="1:11" x14ac:dyDescent="0.3">
      <c r="A10" s="2">
        <v>4.9889298892988929</v>
      </c>
      <c r="D10" s="4" t="s">
        <v>49</v>
      </c>
      <c r="E10" s="13">
        <v>34</v>
      </c>
      <c r="G10" s="4" t="s">
        <v>49</v>
      </c>
      <c r="H10" s="2">
        <v>34</v>
      </c>
      <c r="J10" s="4" t="s">
        <v>48</v>
      </c>
      <c r="K10" s="2">
        <v>5.7142857142857144</v>
      </c>
    </row>
    <row r="11" spans="1:11" x14ac:dyDescent="0.3">
      <c r="D11" s="4" t="s">
        <v>50</v>
      </c>
      <c r="E11" s="13">
        <v>31</v>
      </c>
      <c r="G11" s="4" t="s">
        <v>50</v>
      </c>
      <c r="H11" s="2">
        <v>34.354838709677416</v>
      </c>
      <c r="J11" s="4" t="s">
        <v>49</v>
      </c>
      <c r="K11" s="2">
        <v>4.666666666666667</v>
      </c>
    </row>
    <row r="12" spans="1:11" x14ac:dyDescent="0.3">
      <c r="D12" s="4" t="s">
        <v>51</v>
      </c>
      <c r="E12" s="13">
        <v>27</v>
      </c>
      <c r="G12" s="4" t="s">
        <v>51</v>
      </c>
      <c r="H12" s="2">
        <v>32.666666666666664</v>
      </c>
      <c r="J12" s="4" t="s">
        <v>50</v>
      </c>
      <c r="K12" s="2">
        <v>3.4</v>
      </c>
    </row>
    <row r="13" spans="1:11" x14ac:dyDescent="0.3">
      <c r="D13" s="4" t="s">
        <v>52</v>
      </c>
      <c r="E13" s="13">
        <v>32</v>
      </c>
      <c r="G13" s="4" t="s">
        <v>52</v>
      </c>
      <c r="H13" s="2">
        <v>30.3125</v>
      </c>
      <c r="J13" s="4" t="s">
        <v>51</v>
      </c>
      <c r="K13" s="2">
        <v>5</v>
      </c>
    </row>
    <row r="14" spans="1:11" x14ac:dyDescent="0.3">
      <c r="D14" s="4" t="s">
        <v>53</v>
      </c>
      <c r="E14" s="13">
        <v>27</v>
      </c>
      <c r="G14" s="4" t="s">
        <v>53</v>
      </c>
      <c r="H14" s="2">
        <v>33.925925925925924</v>
      </c>
      <c r="J14" s="4" t="s">
        <v>52</v>
      </c>
      <c r="K14" s="2">
        <v>5.8571428571428568</v>
      </c>
    </row>
    <row r="15" spans="1:11" x14ac:dyDescent="0.3">
      <c r="D15" s="4" t="s">
        <v>54</v>
      </c>
      <c r="E15" s="13">
        <v>27</v>
      </c>
      <c r="G15" s="4" t="s">
        <v>54</v>
      </c>
      <c r="H15" s="2">
        <v>32.037037037037038</v>
      </c>
      <c r="J15" s="4" t="s">
        <v>53</v>
      </c>
      <c r="K15" s="2">
        <v>4.8888888888888893</v>
      </c>
    </row>
    <row r="16" spans="1:11" x14ac:dyDescent="0.3">
      <c r="D16" s="4" t="s">
        <v>55</v>
      </c>
      <c r="E16" s="13">
        <v>33</v>
      </c>
      <c r="G16" s="4" t="s">
        <v>55</v>
      </c>
      <c r="H16" s="2">
        <v>38.606060606060609</v>
      </c>
      <c r="J16" s="4" t="s">
        <v>54</v>
      </c>
      <c r="K16" s="2">
        <v>6</v>
      </c>
    </row>
    <row r="17" spans="4:11" x14ac:dyDescent="0.3">
      <c r="D17" s="4" t="s">
        <v>56</v>
      </c>
      <c r="E17" s="13">
        <v>42</v>
      </c>
      <c r="G17" s="4" t="s">
        <v>56</v>
      </c>
      <c r="H17" s="2">
        <v>36.761904761904759</v>
      </c>
      <c r="J17" s="4" t="s">
        <v>55</v>
      </c>
      <c r="K17" s="2">
        <v>4.7142857142857144</v>
      </c>
    </row>
    <row r="18" spans="4:11" x14ac:dyDescent="0.3">
      <c r="D18" s="4" t="s">
        <v>57</v>
      </c>
      <c r="E18" s="13">
        <v>25</v>
      </c>
      <c r="G18" s="4" t="s">
        <v>57</v>
      </c>
      <c r="H18" s="2">
        <v>28.52</v>
      </c>
      <c r="J18" s="4" t="s">
        <v>56</v>
      </c>
      <c r="K18" s="2">
        <v>7.1428571428571432</v>
      </c>
    </row>
    <row r="19" spans="4:11" x14ac:dyDescent="0.3">
      <c r="D19" s="4" t="s">
        <v>58</v>
      </c>
      <c r="E19" s="13">
        <v>34</v>
      </c>
      <c r="G19" s="4" t="s">
        <v>58</v>
      </c>
      <c r="H19" s="2">
        <v>33.882352941176471</v>
      </c>
      <c r="J19" s="4" t="s">
        <v>57</v>
      </c>
      <c r="K19" s="2">
        <v>4.333333333333333</v>
      </c>
    </row>
    <row r="20" spans="4:11" x14ac:dyDescent="0.3">
      <c r="D20" s="4" t="s">
        <v>59</v>
      </c>
      <c r="E20" s="13">
        <v>32</v>
      </c>
      <c r="G20" s="4" t="s">
        <v>59</v>
      </c>
      <c r="H20" s="2">
        <v>39.625</v>
      </c>
      <c r="J20" s="4" t="s">
        <v>58</v>
      </c>
      <c r="K20" s="2">
        <v>6.7333333333333334</v>
      </c>
    </row>
    <row r="21" spans="4:11" x14ac:dyDescent="0.3">
      <c r="D21" s="4" t="s">
        <v>60</v>
      </c>
      <c r="E21" s="13">
        <v>34</v>
      </c>
      <c r="G21" s="4" t="s">
        <v>60</v>
      </c>
      <c r="H21" s="2">
        <v>31.823529411764707</v>
      </c>
      <c r="J21" s="4" t="s">
        <v>59</v>
      </c>
      <c r="K21" s="2">
        <v>5.2857142857142856</v>
      </c>
    </row>
    <row r="22" spans="4:11" x14ac:dyDescent="0.3">
      <c r="D22" s="4" t="s">
        <v>61</v>
      </c>
      <c r="E22" s="13">
        <v>26</v>
      </c>
      <c r="G22" s="4" t="s">
        <v>61</v>
      </c>
      <c r="H22" s="2">
        <v>37.769230769230766</v>
      </c>
      <c r="J22" s="4" t="s">
        <v>60</v>
      </c>
      <c r="K22" s="2">
        <v>4.916666666666667</v>
      </c>
    </row>
    <row r="23" spans="4:11" x14ac:dyDescent="0.3">
      <c r="D23" s="4" t="s">
        <v>62</v>
      </c>
      <c r="E23" s="13">
        <v>36</v>
      </c>
      <c r="G23" s="4" t="s">
        <v>62</v>
      </c>
      <c r="H23" s="2">
        <v>38.055555555555557</v>
      </c>
      <c r="J23" s="4" t="s">
        <v>61</v>
      </c>
      <c r="K23" s="2">
        <v>4.333333333333333</v>
      </c>
    </row>
    <row r="24" spans="4:11" x14ac:dyDescent="0.3">
      <c r="D24" s="4" t="s">
        <v>63</v>
      </c>
      <c r="E24" s="13">
        <v>31</v>
      </c>
      <c r="G24" s="4" t="s">
        <v>63</v>
      </c>
      <c r="H24" s="2">
        <v>30.129032258064516</v>
      </c>
      <c r="J24" s="4" t="s">
        <v>62</v>
      </c>
      <c r="K24" s="2">
        <v>5.333333333333333</v>
      </c>
    </row>
    <row r="25" spans="4:11" x14ac:dyDescent="0.3">
      <c r="D25" s="4" t="s">
        <v>64</v>
      </c>
      <c r="E25" s="13">
        <v>32</v>
      </c>
      <c r="G25" s="4" t="s">
        <v>64</v>
      </c>
      <c r="H25" s="2">
        <v>35.03125</v>
      </c>
      <c r="J25" s="4" t="s">
        <v>63</v>
      </c>
      <c r="K25" s="2">
        <v>4.3636363636363633</v>
      </c>
    </row>
    <row r="26" spans="4:11" x14ac:dyDescent="0.3">
      <c r="D26" s="4" t="s">
        <v>65</v>
      </c>
      <c r="E26" s="13">
        <v>33</v>
      </c>
      <c r="G26" s="4" t="s">
        <v>65</v>
      </c>
      <c r="H26" s="2">
        <v>35.303030303030305</v>
      </c>
      <c r="J26" s="4" t="s">
        <v>64</v>
      </c>
      <c r="K26" s="2">
        <v>2.9090909090909092</v>
      </c>
    </row>
    <row r="27" spans="4:11" x14ac:dyDescent="0.3">
      <c r="D27" s="4" t="s">
        <v>66</v>
      </c>
      <c r="E27" s="13">
        <v>39</v>
      </c>
      <c r="G27" s="4" t="s">
        <v>66</v>
      </c>
      <c r="H27" s="2">
        <v>35.717948717948715</v>
      </c>
      <c r="J27" s="4" t="s">
        <v>65</v>
      </c>
      <c r="K27" s="2">
        <v>4.5</v>
      </c>
    </row>
    <row r="28" spans="4:11" x14ac:dyDescent="0.3">
      <c r="D28" s="4" t="s">
        <v>67</v>
      </c>
      <c r="E28" s="13">
        <v>27</v>
      </c>
      <c r="G28" s="4" t="s">
        <v>67</v>
      </c>
      <c r="H28" s="2">
        <v>41.407407407407405</v>
      </c>
      <c r="J28" s="4" t="s">
        <v>66</v>
      </c>
      <c r="K28" s="2">
        <v>6.1</v>
      </c>
    </row>
    <row r="29" spans="4:11" x14ac:dyDescent="0.3">
      <c r="D29" s="4" t="s">
        <v>68</v>
      </c>
      <c r="E29" s="13">
        <v>32</v>
      </c>
      <c r="G29" s="4" t="s">
        <v>68</v>
      </c>
      <c r="H29" s="2">
        <v>37.28125</v>
      </c>
      <c r="J29" s="4" t="s">
        <v>67</v>
      </c>
      <c r="K29" s="2">
        <v>6.666666666666667</v>
      </c>
    </row>
    <row r="30" spans="4:11" x14ac:dyDescent="0.3">
      <c r="D30" s="4" t="s">
        <v>69</v>
      </c>
      <c r="E30" s="13">
        <v>33</v>
      </c>
      <c r="G30" s="4" t="s">
        <v>69</v>
      </c>
      <c r="H30" s="2">
        <v>38.575757575757578</v>
      </c>
      <c r="J30" s="4" t="s">
        <v>68</v>
      </c>
      <c r="K30" s="2">
        <v>5</v>
      </c>
    </row>
    <row r="31" spans="4:11" x14ac:dyDescent="0.3">
      <c r="D31" s="4" t="s">
        <v>70</v>
      </c>
      <c r="E31" s="13">
        <v>34</v>
      </c>
      <c r="G31" s="4" t="s">
        <v>70</v>
      </c>
      <c r="H31" s="2">
        <v>33.411764705882355</v>
      </c>
      <c r="J31" s="4" t="s">
        <v>69</v>
      </c>
      <c r="K31" s="2">
        <v>2.5555555555555554</v>
      </c>
    </row>
    <row r="32" spans="4:11" x14ac:dyDescent="0.3">
      <c r="D32" s="4" t="s">
        <v>71</v>
      </c>
      <c r="E32" s="13">
        <v>35</v>
      </c>
      <c r="G32" s="4" t="s">
        <v>71</v>
      </c>
      <c r="H32" s="2">
        <v>36.6</v>
      </c>
      <c r="J32" s="4" t="s">
        <v>70</v>
      </c>
      <c r="K32" s="2">
        <v>5.5714285714285712</v>
      </c>
    </row>
    <row r="33" spans="1:11" x14ac:dyDescent="0.3">
      <c r="D33" s="4" t="s">
        <v>72</v>
      </c>
      <c r="E33" s="13">
        <v>32</v>
      </c>
      <c r="G33" s="4" t="s">
        <v>72</v>
      </c>
      <c r="H33" s="2">
        <v>31.875</v>
      </c>
      <c r="J33" s="4" t="s">
        <v>71</v>
      </c>
      <c r="K33" s="2">
        <v>4.8461538461538458</v>
      </c>
    </row>
    <row r="34" spans="1:11" x14ac:dyDescent="0.3">
      <c r="D34" s="4" t="s">
        <v>73</v>
      </c>
      <c r="E34" s="13">
        <v>27</v>
      </c>
      <c r="G34" s="4" t="s">
        <v>73</v>
      </c>
      <c r="H34" s="2">
        <v>36.925925925925924</v>
      </c>
      <c r="J34" s="4" t="s">
        <v>72</v>
      </c>
      <c r="K34" s="2">
        <v>4.8888888888888893</v>
      </c>
    </row>
    <row r="35" spans="1:11" x14ac:dyDescent="0.3">
      <c r="D35" s="4" t="s">
        <v>74</v>
      </c>
      <c r="E35" s="13">
        <v>30</v>
      </c>
      <c r="G35" s="4" t="s">
        <v>74</v>
      </c>
      <c r="H35" s="2">
        <v>33.533333333333331</v>
      </c>
      <c r="J35" s="4" t="s">
        <v>73</v>
      </c>
      <c r="K35" s="2">
        <v>4.8</v>
      </c>
    </row>
    <row r="36" spans="1:11" x14ac:dyDescent="0.3">
      <c r="D36" s="4" t="s">
        <v>5</v>
      </c>
      <c r="E36" s="13">
        <v>948</v>
      </c>
      <c r="G36" s="4" t="s">
        <v>5</v>
      </c>
      <c r="H36" s="2">
        <v>34.972573839662445</v>
      </c>
      <c r="J36" s="4" t="s">
        <v>74</v>
      </c>
      <c r="K36" s="2">
        <v>5.375</v>
      </c>
    </row>
    <row r="37" spans="1:11" x14ac:dyDescent="0.3">
      <c r="J37" s="4" t="s">
        <v>5</v>
      </c>
      <c r="K37" s="2">
        <v>4.9889298892988929</v>
      </c>
    </row>
    <row r="40" spans="1:11" x14ac:dyDescent="0.3">
      <c r="A40" s="1" t="s">
        <v>2</v>
      </c>
      <c r="B40" t="s">
        <v>10</v>
      </c>
      <c r="C40" t="s">
        <v>13</v>
      </c>
    </row>
    <row r="41" spans="1:11" x14ac:dyDescent="0.3">
      <c r="A41" s="4" t="s">
        <v>11</v>
      </c>
      <c r="B41" s="2">
        <v>454</v>
      </c>
      <c r="C41" s="7">
        <v>0.47890295358649787</v>
      </c>
    </row>
    <row r="42" spans="1:11" x14ac:dyDescent="0.3">
      <c r="A42" s="4" t="s">
        <v>12</v>
      </c>
      <c r="B42" s="2">
        <v>494</v>
      </c>
      <c r="C42" s="7">
        <v>0.52109704641350207</v>
      </c>
    </row>
    <row r="43" spans="1:11" x14ac:dyDescent="0.3">
      <c r="A43" s="4" t="s">
        <v>5</v>
      </c>
      <c r="B43" s="2">
        <v>948</v>
      </c>
      <c r="C43" s="7">
        <v>1</v>
      </c>
    </row>
    <row r="46" spans="1:11" x14ac:dyDescent="0.3">
      <c r="A46" s="10" t="s">
        <v>25</v>
      </c>
      <c r="B46" s="10" t="s">
        <v>14</v>
      </c>
      <c r="C46" s="10" t="s">
        <v>15</v>
      </c>
      <c r="D46" s="9"/>
      <c r="E46" s="9"/>
      <c r="F46" s="9"/>
      <c r="G46" s="9"/>
    </row>
    <row r="47" spans="1:11" x14ac:dyDescent="0.3">
      <c r="A47" s="8" t="str">
        <f>A42</f>
        <v>Not Admitted</v>
      </c>
      <c r="B47" s="8">
        <f>B42</f>
        <v>494</v>
      </c>
      <c r="C47" s="12">
        <f>C42</f>
        <v>0.52109704641350207</v>
      </c>
      <c r="D47" s="9"/>
      <c r="E47" s="9"/>
      <c r="F47" s="9"/>
      <c r="G47" s="9"/>
    </row>
    <row r="48" spans="1:11" x14ac:dyDescent="0.3">
      <c r="A48" s="8" t="str">
        <f>A41</f>
        <v>Admitted</v>
      </c>
      <c r="B48" s="8">
        <f>B41</f>
        <v>454</v>
      </c>
      <c r="C48" s="12">
        <f>C41</f>
        <v>0.47890295358649787</v>
      </c>
      <c r="D48" s="9"/>
      <c r="E48" s="9"/>
      <c r="F48" s="9"/>
      <c r="G48" s="9"/>
    </row>
    <row r="53" spans="1:2" x14ac:dyDescent="0.3">
      <c r="A53" t="s">
        <v>26</v>
      </c>
    </row>
    <row r="54" spans="1:2" x14ac:dyDescent="0.3">
      <c r="A54" s="1" t="s">
        <v>2</v>
      </c>
      <c r="B54" t="s">
        <v>16</v>
      </c>
    </row>
    <row r="55" spans="1:2" x14ac:dyDescent="0.3">
      <c r="A55" s="4" t="s">
        <v>17</v>
      </c>
      <c r="B55" s="11">
        <v>129</v>
      </c>
    </row>
    <row r="56" spans="1:2" x14ac:dyDescent="0.3">
      <c r="A56" s="4" t="s">
        <v>18</v>
      </c>
      <c r="B56" s="11">
        <v>124</v>
      </c>
    </row>
    <row r="57" spans="1:2" x14ac:dyDescent="0.3">
      <c r="A57" s="4" t="s">
        <v>19</v>
      </c>
      <c r="B57" s="11">
        <v>133</v>
      </c>
    </row>
    <row r="58" spans="1:2" x14ac:dyDescent="0.3">
      <c r="A58" s="4" t="s">
        <v>20</v>
      </c>
      <c r="B58" s="11">
        <v>122</v>
      </c>
    </row>
    <row r="59" spans="1:2" x14ac:dyDescent="0.3">
      <c r="A59" s="4" t="s">
        <v>21</v>
      </c>
      <c r="B59" s="11">
        <v>96</v>
      </c>
    </row>
    <row r="60" spans="1:2" x14ac:dyDescent="0.3">
      <c r="A60" s="4" t="s">
        <v>22</v>
      </c>
      <c r="B60" s="11">
        <v>110</v>
      </c>
    </row>
    <row r="61" spans="1:2" x14ac:dyDescent="0.3">
      <c r="A61" s="4" t="s">
        <v>23</v>
      </c>
      <c r="B61" s="11">
        <v>125</v>
      </c>
    </row>
    <row r="62" spans="1:2" x14ac:dyDescent="0.3">
      <c r="A62" s="4" t="s">
        <v>24</v>
      </c>
      <c r="B62" s="11">
        <v>109</v>
      </c>
    </row>
    <row r="63" spans="1:2" x14ac:dyDescent="0.3">
      <c r="A63" s="4" t="s">
        <v>5</v>
      </c>
      <c r="B63" s="11">
        <v>948</v>
      </c>
    </row>
    <row r="65" spans="1:2" x14ac:dyDescent="0.3">
      <c r="A65" s="4" t="s">
        <v>30</v>
      </c>
    </row>
    <row r="66" spans="1:2" x14ac:dyDescent="0.3">
      <c r="A66" s="1" t="s">
        <v>2</v>
      </c>
      <c r="B66" t="s">
        <v>29</v>
      </c>
    </row>
    <row r="67" spans="1:2" x14ac:dyDescent="0.3">
      <c r="A67" s="4" t="s">
        <v>28</v>
      </c>
      <c r="B67" s="11">
        <v>541</v>
      </c>
    </row>
    <row r="68" spans="1:2" x14ac:dyDescent="0.3">
      <c r="A68" s="4" t="s">
        <v>27</v>
      </c>
      <c r="B68" s="11">
        <v>407</v>
      </c>
    </row>
    <row r="69" spans="1:2" x14ac:dyDescent="0.3">
      <c r="A69" s="4" t="s">
        <v>5</v>
      </c>
      <c r="B69" s="11">
        <v>948</v>
      </c>
    </row>
    <row r="73" spans="1:2" x14ac:dyDescent="0.3">
      <c r="A73" s="1" t="s">
        <v>2</v>
      </c>
      <c r="B73" t="s">
        <v>33</v>
      </c>
    </row>
    <row r="74" spans="1:2" x14ac:dyDescent="0.3">
      <c r="A74" s="4" t="s">
        <v>31</v>
      </c>
      <c r="B74" s="11">
        <v>476</v>
      </c>
    </row>
    <row r="75" spans="1:2" x14ac:dyDescent="0.3">
      <c r="A75" s="4" t="s">
        <v>32</v>
      </c>
      <c r="B75" s="11">
        <v>472</v>
      </c>
    </row>
    <row r="76" spans="1:2" x14ac:dyDescent="0.3">
      <c r="A76" s="4" t="s">
        <v>5</v>
      </c>
      <c r="B76" s="11">
        <v>948</v>
      </c>
    </row>
    <row r="79" spans="1:2" x14ac:dyDescent="0.3">
      <c r="A79" s="1" t="s">
        <v>2</v>
      </c>
      <c r="B79" t="s">
        <v>42</v>
      </c>
    </row>
    <row r="80" spans="1:2" x14ac:dyDescent="0.3">
      <c r="A80" s="4" t="s">
        <v>41</v>
      </c>
      <c r="B80" s="11">
        <v>7</v>
      </c>
    </row>
    <row r="81" spans="1:2" x14ac:dyDescent="0.3">
      <c r="A81" s="4" t="s">
        <v>35</v>
      </c>
      <c r="B81" s="11">
        <v>20</v>
      </c>
    </row>
    <row r="82" spans="1:2" x14ac:dyDescent="0.3">
      <c r="A82" s="4" t="s">
        <v>37</v>
      </c>
      <c r="B82" s="11">
        <v>21</v>
      </c>
    </row>
    <row r="83" spans="1:2" x14ac:dyDescent="0.3">
      <c r="A83" s="4" t="s">
        <v>40</v>
      </c>
      <c r="B83" s="11">
        <v>26</v>
      </c>
    </row>
    <row r="84" spans="1:2" x14ac:dyDescent="0.3">
      <c r="A84" s="4" t="s">
        <v>34</v>
      </c>
      <c r="B84" s="11">
        <v>31</v>
      </c>
    </row>
    <row r="85" spans="1:2" x14ac:dyDescent="0.3">
      <c r="A85" s="4" t="s">
        <v>39</v>
      </c>
      <c r="B85" s="11">
        <v>89</v>
      </c>
    </row>
    <row r="86" spans="1:2" x14ac:dyDescent="0.3">
      <c r="A86" s="4" t="s">
        <v>36</v>
      </c>
      <c r="B86" s="11">
        <v>207</v>
      </c>
    </row>
    <row r="87" spans="1:2" x14ac:dyDescent="0.3">
      <c r="A87" s="4" t="s">
        <v>38</v>
      </c>
      <c r="B87" s="11">
        <v>547</v>
      </c>
    </row>
    <row r="88" spans="1:2" x14ac:dyDescent="0.3">
      <c r="A88" s="4" t="s">
        <v>5</v>
      </c>
      <c r="B88" s="11">
        <v>948</v>
      </c>
    </row>
    <row r="92" spans="1:2" x14ac:dyDescent="0.3">
      <c r="A92" s="1" t="s">
        <v>2</v>
      </c>
    </row>
    <row r="93" spans="1:2" x14ac:dyDescent="0.3">
      <c r="A93" s="4" t="s">
        <v>43</v>
      </c>
    </row>
    <row r="94" spans="1:2" x14ac:dyDescent="0.3">
      <c r="A94" s="4" t="s">
        <v>44</v>
      </c>
    </row>
    <row r="95" spans="1:2" x14ac:dyDescent="0.3">
      <c r="A95" s="4"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4DFCD-9ABC-4E90-B8A4-A05E3754AD21}">
  <dimension ref="A1:T29"/>
  <sheetViews>
    <sheetView tabSelected="1" zoomScale="175" zoomScaleNormal="175" workbookViewId="0">
      <selection activeCell="L7" sqref="L7"/>
    </sheetView>
  </sheetViews>
  <sheetFormatPr defaultRowHeight="14.4" x14ac:dyDescent="0.3"/>
  <sheetData>
    <row r="1" spans="1:20" x14ac:dyDescent="0.3">
      <c r="A1" s="3">
        <v>0</v>
      </c>
      <c r="B1" s="3"/>
      <c r="C1" s="3"/>
      <c r="D1" s="3"/>
      <c r="E1" s="3"/>
      <c r="F1" s="3"/>
      <c r="G1" s="3"/>
      <c r="H1" s="3"/>
      <c r="I1" s="3"/>
      <c r="J1" s="3"/>
      <c r="K1" s="3"/>
      <c r="L1" s="3"/>
      <c r="M1" s="3"/>
      <c r="N1" s="3"/>
      <c r="O1" s="3"/>
      <c r="P1" s="3"/>
      <c r="Q1" s="3"/>
      <c r="R1" s="3"/>
      <c r="S1" s="3"/>
      <c r="T1" s="3"/>
    </row>
    <row r="2" spans="1:20" x14ac:dyDescent="0.3">
      <c r="A2" s="3"/>
      <c r="B2" s="3"/>
      <c r="C2" s="3"/>
      <c r="D2" s="3"/>
      <c r="E2" s="3"/>
      <c r="F2" s="3"/>
      <c r="G2" s="3"/>
      <c r="H2" s="3"/>
      <c r="I2" s="3"/>
      <c r="J2" s="3"/>
      <c r="K2" s="3"/>
      <c r="L2" s="3"/>
      <c r="M2" s="3"/>
      <c r="N2" s="3"/>
      <c r="O2" s="3"/>
      <c r="P2" s="3"/>
      <c r="Q2" s="3"/>
      <c r="R2" s="3"/>
      <c r="S2" s="3"/>
      <c r="T2" s="3"/>
    </row>
    <row r="3" spans="1:20" x14ac:dyDescent="0.3">
      <c r="A3" s="3"/>
      <c r="B3" s="3"/>
      <c r="C3" s="3"/>
      <c r="D3" s="3"/>
      <c r="E3" s="3"/>
      <c r="F3" s="3"/>
      <c r="G3" s="3"/>
      <c r="H3" s="3"/>
      <c r="I3" s="3"/>
      <c r="J3" s="3"/>
      <c r="K3" s="3"/>
      <c r="L3" s="3"/>
      <c r="M3" s="3"/>
      <c r="N3" s="3"/>
      <c r="O3" s="3"/>
      <c r="P3" s="3"/>
      <c r="Q3" s="3"/>
      <c r="R3" s="3"/>
      <c r="S3" s="3"/>
      <c r="T3" s="3"/>
    </row>
    <row r="4" spans="1:20" x14ac:dyDescent="0.3">
      <c r="A4" s="3"/>
      <c r="B4" s="3"/>
      <c r="C4" s="3"/>
      <c r="D4" s="3"/>
      <c r="E4" s="3"/>
      <c r="F4" s="3"/>
      <c r="G4" s="3"/>
      <c r="H4" s="3"/>
      <c r="I4" s="3"/>
      <c r="J4" s="3"/>
      <c r="K4" s="3"/>
      <c r="L4" s="3"/>
      <c r="M4" s="3"/>
      <c r="N4" s="3"/>
      <c r="O4" s="3"/>
      <c r="P4" s="3"/>
      <c r="Q4" s="3"/>
      <c r="R4" s="3"/>
      <c r="S4" s="3"/>
      <c r="T4" s="3"/>
    </row>
    <row r="5" spans="1:20" x14ac:dyDescent="0.3">
      <c r="A5" s="3"/>
      <c r="B5" s="3"/>
      <c r="C5" s="3"/>
      <c r="D5" s="3"/>
      <c r="E5" s="3"/>
      <c r="F5" s="3"/>
      <c r="G5" s="3"/>
      <c r="H5" s="3"/>
      <c r="I5" s="3"/>
      <c r="J5" s="3"/>
      <c r="K5" s="3"/>
      <c r="L5" s="3"/>
      <c r="M5" s="3"/>
      <c r="N5" s="3"/>
      <c r="O5" s="3"/>
      <c r="P5" s="3"/>
      <c r="Q5" s="3"/>
      <c r="R5" s="3"/>
      <c r="S5" s="3"/>
      <c r="T5" s="3"/>
    </row>
    <row r="6" spans="1:20" x14ac:dyDescent="0.3">
      <c r="A6" s="3"/>
      <c r="B6" s="3"/>
      <c r="C6" s="3"/>
      <c r="D6" s="3"/>
      <c r="E6" s="3"/>
      <c r="F6" s="3"/>
      <c r="G6" s="3"/>
      <c r="H6" s="3"/>
      <c r="I6" s="3"/>
      <c r="J6" s="3"/>
      <c r="K6" s="3"/>
      <c r="L6" s="3"/>
      <c r="M6" s="3"/>
      <c r="N6" s="3"/>
      <c r="O6" s="3"/>
      <c r="P6" s="3"/>
      <c r="Q6" s="3"/>
      <c r="R6" s="3"/>
      <c r="S6" s="3"/>
      <c r="T6" s="3"/>
    </row>
    <row r="7" spans="1:20" x14ac:dyDescent="0.3">
      <c r="A7" s="3"/>
      <c r="B7" s="3"/>
      <c r="C7" s="3"/>
      <c r="D7" s="3"/>
      <c r="E7" s="3"/>
      <c r="F7" s="3"/>
      <c r="G7" s="3"/>
      <c r="H7" s="3"/>
      <c r="I7" s="3"/>
      <c r="J7" s="3"/>
      <c r="K7" s="3"/>
      <c r="L7" s="3"/>
      <c r="M7" s="3"/>
      <c r="N7" s="3"/>
      <c r="O7" s="3"/>
      <c r="P7" s="3"/>
      <c r="Q7" s="3"/>
      <c r="R7" s="3"/>
      <c r="S7" s="3"/>
      <c r="T7" s="3"/>
    </row>
    <row r="8" spans="1:20" x14ac:dyDescent="0.3">
      <c r="A8" s="3"/>
      <c r="B8" s="3"/>
      <c r="C8" s="3"/>
      <c r="D8" s="3"/>
      <c r="E8" s="3"/>
      <c r="F8" s="3"/>
      <c r="G8" s="3"/>
      <c r="H8" s="3"/>
      <c r="I8" s="3"/>
      <c r="J8" s="3"/>
      <c r="K8" s="3"/>
      <c r="L8" s="3"/>
      <c r="M8" s="3"/>
      <c r="N8" s="3"/>
      <c r="O8" s="3"/>
      <c r="P8" s="3"/>
      <c r="Q8" s="3"/>
      <c r="R8" s="3"/>
      <c r="S8" s="3"/>
      <c r="T8" s="3"/>
    </row>
    <row r="9" spans="1:20" x14ac:dyDescent="0.3">
      <c r="A9" s="3"/>
      <c r="B9" s="3"/>
      <c r="C9" s="3"/>
      <c r="D9" s="3"/>
      <c r="E9" s="3"/>
      <c r="F9" s="3"/>
      <c r="G9" s="3"/>
      <c r="H9" s="3"/>
      <c r="I9" s="3"/>
      <c r="J9" s="3"/>
      <c r="K9" s="3"/>
      <c r="L9" s="3"/>
      <c r="M9" s="3"/>
      <c r="N9" s="3"/>
      <c r="O9" s="3"/>
      <c r="P9" s="3"/>
      <c r="Q9" s="3"/>
      <c r="R9" s="3"/>
      <c r="S9" s="3"/>
      <c r="T9" s="3"/>
    </row>
    <row r="10" spans="1:20" x14ac:dyDescent="0.3">
      <c r="A10" s="3"/>
      <c r="B10" s="3"/>
      <c r="C10" s="3"/>
      <c r="D10" s="3"/>
      <c r="E10" s="3"/>
      <c r="F10" s="3"/>
      <c r="G10" s="3"/>
      <c r="H10" s="3"/>
      <c r="I10" s="3"/>
      <c r="J10" s="3"/>
      <c r="K10" s="3"/>
      <c r="L10" s="3"/>
      <c r="M10" s="3"/>
      <c r="N10" s="3"/>
      <c r="O10" s="3"/>
      <c r="P10" s="3"/>
      <c r="Q10" s="3"/>
      <c r="R10" s="3"/>
      <c r="S10" s="3"/>
      <c r="T10" s="3"/>
    </row>
    <row r="11" spans="1:20" x14ac:dyDescent="0.3">
      <c r="A11" s="3"/>
      <c r="B11" s="3"/>
      <c r="C11" s="3"/>
      <c r="D11" s="3"/>
      <c r="E11" s="3"/>
      <c r="F11" s="3"/>
      <c r="G11" s="3"/>
      <c r="H11" s="3"/>
      <c r="I11" s="3"/>
      <c r="J11" s="3"/>
      <c r="K11" s="3"/>
      <c r="L11" s="3"/>
      <c r="M11" s="3"/>
      <c r="N11" s="3"/>
      <c r="O11" s="3"/>
      <c r="P11" s="3"/>
      <c r="Q11" s="3"/>
      <c r="R11" s="3"/>
      <c r="S11" s="3"/>
      <c r="T11" s="3"/>
    </row>
    <row r="12" spans="1:20" x14ac:dyDescent="0.3">
      <c r="A12" s="3"/>
      <c r="B12" s="3"/>
      <c r="C12" s="3"/>
      <c r="D12" s="3"/>
      <c r="E12" s="3"/>
      <c r="F12" s="3"/>
      <c r="G12" s="3"/>
      <c r="H12" s="3"/>
      <c r="I12" s="3"/>
      <c r="J12" s="3"/>
      <c r="K12" s="3"/>
      <c r="L12" s="3"/>
      <c r="M12" s="3"/>
      <c r="N12" s="3"/>
      <c r="O12" s="3"/>
      <c r="P12" s="3"/>
      <c r="Q12" s="3"/>
      <c r="R12" s="3"/>
      <c r="S12" s="3"/>
      <c r="T12" s="3"/>
    </row>
    <row r="13" spans="1:20" x14ac:dyDescent="0.3">
      <c r="A13" s="3"/>
      <c r="B13" s="3"/>
      <c r="C13" s="3"/>
      <c r="D13" s="3"/>
      <c r="E13" s="3"/>
      <c r="F13" s="3"/>
      <c r="G13" s="3"/>
      <c r="H13" s="3"/>
      <c r="I13" s="3"/>
      <c r="J13" s="3"/>
      <c r="K13" s="3"/>
      <c r="L13" s="3"/>
      <c r="M13" s="3"/>
      <c r="N13" s="3"/>
      <c r="O13" s="3"/>
      <c r="P13" s="3"/>
      <c r="Q13" s="3"/>
      <c r="R13" s="3"/>
      <c r="S13" s="3"/>
      <c r="T13" s="3"/>
    </row>
    <row r="14" spans="1:20" x14ac:dyDescent="0.3">
      <c r="A14" s="3"/>
      <c r="B14" s="3"/>
      <c r="C14" s="3"/>
      <c r="D14" s="3"/>
      <c r="E14" s="3"/>
      <c r="F14" s="3"/>
      <c r="G14" s="3"/>
      <c r="H14" s="3"/>
      <c r="I14" s="3"/>
      <c r="J14" s="3"/>
      <c r="K14" s="3"/>
      <c r="L14" s="3"/>
      <c r="M14" s="3"/>
      <c r="N14" s="3"/>
      <c r="O14" s="3"/>
      <c r="P14" s="3"/>
      <c r="Q14" s="3"/>
      <c r="R14" s="3"/>
      <c r="S14" s="3"/>
      <c r="T14" s="3"/>
    </row>
    <row r="15" spans="1:20" x14ac:dyDescent="0.3">
      <c r="A15" s="3"/>
      <c r="B15" s="3"/>
      <c r="C15" s="3"/>
      <c r="D15" s="3"/>
      <c r="E15" s="3"/>
      <c r="F15" s="3"/>
      <c r="G15" s="3"/>
      <c r="H15" s="3"/>
      <c r="I15" s="3"/>
      <c r="J15" s="3"/>
      <c r="K15" s="3"/>
      <c r="L15" s="3"/>
      <c r="M15" s="3"/>
      <c r="N15" s="3"/>
      <c r="O15" s="3"/>
      <c r="P15" s="3"/>
      <c r="Q15" s="3"/>
      <c r="R15" s="3"/>
      <c r="S15" s="3"/>
      <c r="T15" s="3"/>
    </row>
    <row r="16" spans="1:20" x14ac:dyDescent="0.3">
      <c r="A16" s="3"/>
      <c r="B16" s="3"/>
      <c r="C16" s="3"/>
      <c r="D16" s="3"/>
      <c r="E16" s="3"/>
      <c r="F16" s="3"/>
      <c r="G16" s="3"/>
      <c r="H16" s="3"/>
      <c r="I16" s="3"/>
      <c r="J16" s="3"/>
      <c r="K16" s="3"/>
      <c r="L16" s="3"/>
      <c r="M16" s="3"/>
      <c r="N16" s="3"/>
      <c r="O16" s="3"/>
      <c r="P16" s="3"/>
      <c r="Q16" s="3"/>
      <c r="R16" s="3"/>
      <c r="S16" s="3"/>
      <c r="T16" s="3"/>
    </row>
    <row r="17" spans="1:20" x14ac:dyDescent="0.3">
      <c r="A17" s="3"/>
      <c r="B17" s="3"/>
      <c r="C17" s="3"/>
      <c r="D17" s="3"/>
      <c r="E17" s="3"/>
      <c r="F17" s="3"/>
      <c r="G17" s="3"/>
      <c r="H17" s="3"/>
      <c r="I17" s="3"/>
      <c r="J17" s="3"/>
      <c r="K17" s="3"/>
      <c r="L17" s="3"/>
      <c r="M17" s="3"/>
      <c r="N17" s="3"/>
      <c r="O17" s="3"/>
      <c r="P17" s="3"/>
      <c r="Q17" s="3"/>
      <c r="R17" s="3"/>
      <c r="S17" s="3"/>
      <c r="T17" s="3"/>
    </row>
    <row r="18" spans="1:20" x14ac:dyDescent="0.3">
      <c r="A18" s="3"/>
      <c r="B18" s="3"/>
      <c r="C18" s="3"/>
      <c r="D18" s="3"/>
      <c r="E18" s="3"/>
      <c r="F18" s="3"/>
      <c r="G18" s="3"/>
      <c r="H18" s="3"/>
      <c r="I18" s="3"/>
      <c r="J18" s="3"/>
      <c r="K18" s="3"/>
      <c r="L18" s="3"/>
      <c r="M18" s="3"/>
      <c r="N18" s="3"/>
      <c r="O18" s="3"/>
      <c r="P18" s="3"/>
      <c r="Q18" s="3"/>
      <c r="R18" s="3"/>
      <c r="S18" s="3"/>
      <c r="T18" s="3"/>
    </row>
    <row r="19" spans="1:20" x14ac:dyDescent="0.3">
      <c r="A19" s="3"/>
      <c r="B19" s="3"/>
      <c r="C19" s="3"/>
      <c r="D19" s="3"/>
      <c r="E19" s="3"/>
      <c r="F19" s="3"/>
      <c r="G19" s="3"/>
      <c r="H19" s="3"/>
      <c r="I19" s="3"/>
      <c r="J19" s="3"/>
      <c r="K19" s="3"/>
      <c r="L19" s="3"/>
      <c r="M19" s="3"/>
      <c r="N19" s="3"/>
      <c r="O19" s="3"/>
      <c r="P19" s="3"/>
      <c r="Q19" s="3"/>
      <c r="R19" s="3"/>
      <c r="S19" s="3"/>
      <c r="T19" s="3"/>
    </row>
    <row r="20" spans="1:20" x14ac:dyDescent="0.3">
      <c r="A20" s="3"/>
      <c r="B20" s="3"/>
      <c r="C20" s="3"/>
      <c r="D20" s="3"/>
      <c r="E20" s="3"/>
      <c r="F20" s="3"/>
      <c r="G20" s="3"/>
      <c r="H20" s="3"/>
      <c r="I20" s="3"/>
      <c r="J20" s="3"/>
      <c r="K20" s="3"/>
      <c r="L20" s="3"/>
      <c r="M20" s="3"/>
      <c r="N20" s="3"/>
      <c r="O20" s="3"/>
      <c r="P20" s="3"/>
      <c r="Q20" s="3"/>
      <c r="R20" s="3"/>
      <c r="S20" s="3"/>
      <c r="T20" s="3"/>
    </row>
    <row r="21" spans="1:20" x14ac:dyDescent="0.3">
      <c r="A21" s="3"/>
      <c r="B21" s="3"/>
      <c r="C21" s="3"/>
      <c r="D21" s="3"/>
      <c r="E21" s="3"/>
      <c r="F21" s="3"/>
      <c r="G21" s="3"/>
      <c r="H21" s="3"/>
      <c r="I21" s="3"/>
      <c r="J21" s="3"/>
      <c r="K21" s="3"/>
      <c r="L21" s="3"/>
      <c r="M21" s="3"/>
      <c r="N21" s="3"/>
      <c r="O21" s="3"/>
      <c r="P21" s="3"/>
      <c r="Q21" s="3"/>
      <c r="R21" s="3"/>
      <c r="S21" s="3"/>
      <c r="T21" s="3"/>
    </row>
    <row r="22" spans="1:20" x14ac:dyDescent="0.3">
      <c r="A22" s="3"/>
      <c r="B22" s="3"/>
      <c r="C22" s="3"/>
      <c r="D22" s="3"/>
      <c r="E22" s="3"/>
      <c r="F22" s="3"/>
      <c r="G22" s="3"/>
      <c r="H22" s="3"/>
      <c r="I22" s="3"/>
      <c r="J22" s="3"/>
      <c r="K22" s="3"/>
      <c r="L22" s="3"/>
      <c r="M22" s="3"/>
      <c r="N22" s="3"/>
      <c r="O22" s="3"/>
      <c r="P22" s="3"/>
      <c r="Q22" s="3"/>
      <c r="R22" s="3"/>
      <c r="S22" s="3"/>
      <c r="T22" s="3"/>
    </row>
    <row r="23" spans="1:20" x14ac:dyDescent="0.3">
      <c r="A23" s="3"/>
      <c r="B23" s="3"/>
      <c r="C23" s="3"/>
      <c r="D23" s="3"/>
      <c r="E23" s="3"/>
      <c r="F23" s="3"/>
      <c r="G23" s="3"/>
      <c r="H23" s="3"/>
      <c r="I23" s="3"/>
      <c r="J23" s="3"/>
      <c r="K23" s="3"/>
      <c r="L23" s="3"/>
      <c r="M23" s="3"/>
      <c r="N23" s="3"/>
      <c r="O23" s="3"/>
      <c r="P23" s="3"/>
      <c r="Q23" s="3"/>
      <c r="R23" s="3"/>
      <c r="S23" s="3"/>
      <c r="T23" s="3"/>
    </row>
    <row r="24" spans="1:20" x14ac:dyDescent="0.3">
      <c r="A24" s="3"/>
      <c r="B24" s="3"/>
      <c r="C24" s="3"/>
      <c r="D24" s="3"/>
      <c r="E24" s="3"/>
      <c r="F24" s="3"/>
      <c r="G24" s="3"/>
      <c r="H24" s="3"/>
      <c r="I24" s="3"/>
      <c r="J24" s="3"/>
      <c r="K24" s="3"/>
      <c r="L24" s="3"/>
      <c r="M24" s="3"/>
      <c r="N24" s="3"/>
      <c r="O24" s="3"/>
      <c r="P24" s="3"/>
      <c r="Q24" s="3"/>
      <c r="R24" s="3"/>
      <c r="S24" s="3"/>
      <c r="T24" s="3"/>
    </row>
    <row r="25" spans="1:20" x14ac:dyDescent="0.3">
      <c r="A25" s="3"/>
      <c r="B25" s="3"/>
      <c r="C25" s="3"/>
      <c r="D25" s="3"/>
      <c r="E25" s="3"/>
      <c r="F25" s="3"/>
      <c r="G25" s="3"/>
      <c r="H25" s="3"/>
      <c r="I25" s="3"/>
      <c r="J25" s="3"/>
      <c r="K25" s="3"/>
      <c r="L25" s="3"/>
      <c r="M25" s="3"/>
      <c r="N25" s="3"/>
      <c r="O25" s="3"/>
      <c r="P25" s="3"/>
      <c r="Q25" s="3"/>
      <c r="R25" s="3"/>
      <c r="S25" s="3"/>
      <c r="T25" s="3"/>
    </row>
    <row r="26" spans="1:20" x14ac:dyDescent="0.3">
      <c r="A26" s="3"/>
      <c r="B26" s="3"/>
      <c r="C26" s="3"/>
      <c r="D26" s="3"/>
      <c r="E26" s="3"/>
      <c r="F26" s="3"/>
      <c r="G26" s="3"/>
      <c r="H26" s="3"/>
      <c r="I26" s="3"/>
      <c r="J26" s="3"/>
      <c r="K26" s="3"/>
      <c r="L26" s="3"/>
      <c r="M26" s="3"/>
      <c r="N26" s="3"/>
      <c r="O26" s="3"/>
      <c r="P26" s="3"/>
      <c r="Q26" s="3"/>
      <c r="R26" s="3"/>
      <c r="S26" s="3"/>
      <c r="T26" s="3"/>
    </row>
    <row r="27" spans="1:20" x14ac:dyDescent="0.3">
      <c r="A27" s="3"/>
      <c r="B27" s="3"/>
      <c r="C27" s="3"/>
      <c r="D27" s="3"/>
      <c r="E27" s="3"/>
      <c r="F27" s="3"/>
      <c r="G27" s="3"/>
      <c r="H27" s="3"/>
      <c r="I27" s="3"/>
      <c r="J27" s="3"/>
      <c r="K27" s="3"/>
      <c r="L27" s="3"/>
      <c r="M27" s="3"/>
      <c r="N27" s="3"/>
      <c r="O27" s="3"/>
      <c r="P27" s="3"/>
      <c r="Q27" s="3"/>
      <c r="R27" s="3"/>
      <c r="S27" s="3"/>
      <c r="T27" s="3"/>
    </row>
    <row r="28" spans="1:20" x14ac:dyDescent="0.3">
      <c r="A28" s="3"/>
      <c r="B28" s="3"/>
      <c r="C28" s="3"/>
      <c r="D28" s="3"/>
      <c r="E28" s="3"/>
      <c r="F28" s="3"/>
      <c r="G28" s="3"/>
      <c r="H28" s="3"/>
      <c r="I28" s="3"/>
      <c r="J28" s="3"/>
      <c r="K28" s="3"/>
      <c r="L28" s="3"/>
      <c r="M28" s="3"/>
      <c r="N28" s="3"/>
      <c r="O28" s="3"/>
      <c r="P28" s="3"/>
      <c r="Q28" s="3"/>
      <c r="R28" s="3"/>
      <c r="S28" s="3"/>
      <c r="T28" s="3"/>
    </row>
    <row r="29" spans="1:20" x14ac:dyDescent="0.3">
      <c r="A29" s="3"/>
      <c r="B29" s="3"/>
      <c r="C29" s="3"/>
      <c r="D29" s="3"/>
      <c r="E29" s="3"/>
      <c r="F29" s="3"/>
      <c r="G29" s="3"/>
      <c r="H29" s="3"/>
      <c r="I29" s="3"/>
      <c r="J29" s="3"/>
      <c r="K29" s="3"/>
      <c r="L29" s="3"/>
      <c r="M29" s="3"/>
      <c r="N29" s="3"/>
      <c r="O29" s="3"/>
      <c r="P29" s="3"/>
      <c r="Q29" s="3"/>
      <c r="R29" s="3"/>
      <c r="S29" s="3"/>
      <c r="T29" s="3"/>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E304F-5D30-4D51-8506-78D0931D2B0C}">
  <dimension ref="A1:Q21"/>
  <sheetViews>
    <sheetView zoomScale="145" zoomScaleNormal="145" workbookViewId="0"/>
  </sheetViews>
  <sheetFormatPr defaultRowHeight="14.4" x14ac:dyDescent="0.3"/>
  <sheetData>
    <row r="1" spans="1:17" x14ac:dyDescent="0.3">
      <c r="A1" s="5"/>
      <c r="B1" s="5"/>
      <c r="C1" s="5"/>
      <c r="D1" s="5"/>
      <c r="E1" s="5"/>
      <c r="F1" s="5"/>
      <c r="G1" s="5"/>
      <c r="H1" s="5"/>
      <c r="I1" s="5"/>
      <c r="J1" s="5"/>
      <c r="K1" s="5"/>
      <c r="L1" s="5"/>
      <c r="M1" s="5"/>
      <c r="N1" s="5"/>
      <c r="O1" s="5"/>
      <c r="P1" s="5"/>
      <c r="Q1" s="5"/>
    </row>
    <row r="2" spans="1:17" x14ac:dyDescent="0.3">
      <c r="A2" s="5"/>
      <c r="B2" s="5"/>
      <c r="C2" s="5"/>
      <c r="D2" s="5"/>
      <c r="E2" s="5"/>
      <c r="F2" s="5"/>
      <c r="G2" s="5"/>
      <c r="H2" s="5"/>
      <c r="I2" s="5"/>
      <c r="J2" s="5"/>
      <c r="K2" s="5"/>
      <c r="L2" s="5"/>
      <c r="M2" s="5"/>
      <c r="N2" s="5"/>
      <c r="O2" s="5"/>
      <c r="P2" s="5"/>
      <c r="Q2" s="5"/>
    </row>
    <row r="3" spans="1:17" x14ac:dyDescent="0.3">
      <c r="A3" s="5"/>
      <c r="B3" s="5"/>
      <c r="C3" s="5"/>
      <c r="D3" s="5"/>
      <c r="E3" s="5"/>
      <c r="F3" s="5"/>
      <c r="G3" s="5"/>
      <c r="H3" s="5"/>
      <c r="I3" s="5"/>
      <c r="J3" s="5"/>
      <c r="K3" s="5"/>
      <c r="L3" s="5"/>
      <c r="M3" s="5"/>
      <c r="N3" s="5"/>
      <c r="O3" s="5"/>
      <c r="P3" s="5"/>
      <c r="Q3" s="5"/>
    </row>
    <row r="4" spans="1:17" x14ac:dyDescent="0.3">
      <c r="A4" s="5"/>
      <c r="B4" s="5"/>
      <c r="C4" s="5"/>
      <c r="D4" s="5"/>
      <c r="E4" s="5"/>
      <c r="F4" s="5"/>
      <c r="G4" s="5"/>
      <c r="H4" s="5"/>
      <c r="I4" s="5"/>
      <c r="J4" s="5"/>
      <c r="K4" s="5"/>
      <c r="L4" s="5"/>
      <c r="M4" s="5"/>
      <c r="N4" s="5"/>
      <c r="O4" s="5"/>
      <c r="P4" s="5"/>
      <c r="Q4" s="5"/>
    </row>
    <row r="5" spans="1:17" x14ac:dyDescent="0.3">
      <c r="A5" s="5"/>
      <c r="B5" s="5"/>
      <c r="C5" s="5"/>
      <c r="D5" s="5"/>
      <c r="E5" s="5"/>
      <c r="F5" s="5"/>
      <c r="G5" s="5"/>
      <c r="H5" s="5"/>
      <c r="I5" s="5"/>
      <c r="J5" s="5"/>
      <c r="K5" s="5"/>
      <c r="L5" s="5"/>
      <c r="M5" s="5"/>
      <c r="N5" s="5"/>
      <c r="O5" s="5"/>
      <c r="P5" s="5"/>
      <c r="Q5" s="5"/>
    </row>
    <row r="6" spans="1:17" x14ac:dyDescent="0.3">
      <c r="A6" s="5"/>
      <c r="B6" s="5"/>
      <c r="C6" s="5"/>
      <c r="D6" s="5"/>
      <c r="E6" s="5"/>
      <c r="F6" s="5"/>
      <c r="G6" s="5"/>
      <c r="H6" s="5"/>
      <c r="I6" s="5"/>
      <c r="J6" s="5"/>
      <c r="K6" s="5"/>
      <c r="L6" s="5"/>
      <c r="M6" s="5"/>
      <c r="N6" s="5"/>
      <c r="O6" s="5"/>
      <c r="P6" s="5"/>
      <c r="Q6" s="5"/>
    </row>
    <row r="7" spans="1:17" x14ac:dyDescent="0.3">
      <c r="A7" s="5"/>
      <c r="B7" s="5"/>
      <c r="C7" s="5"/>
      <c r="D7" s="5"/>
      <c r="E7" s="5"/>
      <c r="F7" s="5"/>
      <c r="G7" s="5"/>
      <c r="H7" s="5"/>
      <c r="I7" s="5"/>
      <c r="J7" s="5"/>
      <c r="K7" s="5"/>
      <c r="L7" s="5"/>
      <c r="M7" s="5"/>
      <c r="N7" s="5"/>
      <c r="O7" s="5"/>
      <c r="P7" s="5"/>
      <c r="Q7" s="5"/>
    </row>
    <row r="8" spans="1:17" x14ac:dyDescent="0.3">
      <c r="A8" s="5"/>
      <c r="B8" s="5"/>
      <c r="C8" s="5"/>
      <c r="D8" s="5"/>
      <c r="E8" s="5"/>
      <c r="F8" s="5"/>
      <c r="G8" s="5"/>
      <c r="H8" s="5"/>
      <c r="I8" s="5"/>
      <c r="J8" s="5"/>
      <c r="K8" s="5"/>
      <c r="L8" s="5"/>
      <c r="M8" s="5"/>
      <c r="N8" s="5"/>
      <c r="O8" s="5"/>
      <c r="P8" s="5"/>
      <c r="Q8" s="5"/>
    </row>
    <row r="9" spans="1:17" x14ac:dyDescent="0.3">
      <c r="A9" s="5"/>
      <c r="B9" s="5"/>
      <c r="C9" s="5"/>
      <c r="D9" s="5"/>
      <c r="E9" s="5"/>
      <c r="F9" s="5"/>
      <c r="G9" s="5"/>
      <c r="H9" s="5"/>
      <c r="I9" s="5"/>
      <c r="J9" s="5"/>
      <c r="K9" s="5"/>
      <c r="L9" s="5"/>
      <c r="M9" s="5"/>
      <c r="N9" s="5"/>
      <c r="O9" s="5"/>
      <c r="P9" s="5"/>
      <c r="Q9" s="5"/>
    </row>
    <row r="10" spans="1:17" x14ac:dyDescent="0.3">
      <c r="A10" s="5"/>
      <c r="B10" s="5"/>
      <c r="C10" s="5"/>
      <c r="D10" s="5"/>
      <c r="E10" s="5"/>
      <c r="F10" s="5"/>
      <c r="G10" s="5"/>
      <c r="H10" s="5"/>
      <c r="I10" s="5"/>
      <c r="J10" s="5"/>
      <c r="K10" s="5"/>
      <c r="L10" s="5"/>
      <c r="M10" s="5"/>
      <c r="N10" s="5"/>
      <c r="O10" s="5"/>
      <c r="P10" s="5"/>
      <c r="Q10" s="5"/>
    </row>
    <row r="11" spans="1:17" x14ac:dyDescent="0.3">
      <c r="A11" s="5"/>
      <c r="B11" s="5"/>
      <c r="C11" s="5"/>
      <c r="D11" s="5"/>
      <c r="E11" s="5"/>
      <c r="F11" s="5"/>
      <c r="G11" s="5"/>
      <c r="H11" s="5"/>
      <c r="I11" s="5"/>
      <c r="J11" s="5"/>
      <c r="K11" s="5"/>
      <c r="L11" s="5"/>
      <c r="M11" s="5"/>
      <c r="N11" s="5"/>
      <c r="O11" s="5"/>
      <c r="P11" s="5"/>
      <c r="Q11" s="5"/>
    </row>
    <row r="12" spans="1:17" x14ac:dyDescent="0.3">
      <c r="A12" s="5"/>
      <c r="B12" s="5"/>
      <c r="C12" s="5"/>
      <c r="D12" s="5"/>
      <c r="E12" s="5"/>
      <c r="F12" s="5"/>
      <c r="G12" s="5"/>
      <c r="H12" s="5"/>
      <c r="I12" s="5"/>
      <c r="J12" s="5"/>
      <c r="K12" s="5"/>
      <c r="L12" s="5"/>
      <c r="M12" s="5"/>
      <c r="N12" s="5"/>
      <c r="O12" s="5"/>
      <c r="P12" s="5"/>
      <c r="Q12" s="5"/>
    </row>
    <row r="13" spans="1:17" x14ac:dyDescent="0.3">
      <c r="A13" s="5"/>
      <c r="B13" s="5"/>
      <c r="C13" s="5"/>
      <c r="D13" s="5"/>
      <c r="E13" s="5"/>
      <c r="F13" s="5"/>
      <c r="G13" s="5"/>
      <c r="H13" s="5"/>
      <c r="I13" s="5"/>
      <c r="J13" s="5"/>
      <c r="K13" s="5"/>
      <c r="L13" s="5"/>
      <c r="M13" s="5"/>
      <c r="N13" s="5"/>
      <c r="O13" s="5"/>
      <c r="P13" s="5"/>
      <c r="Q13" s="5"/>
    </row>
    <row r="14" spans="1:17" x14ac:dyDescent="0.3">
      <c r="A14" s="5"/>
      <c r="B14" s="5"/>
      <c r="C14" s="5"/>
      <c r="D14" s="5"/>
      <c r="E14" s="5"/>
      <c r="F14" s="5"/>
      <c r="G14" s="5"/>
      <c r="H14" s="5"/>
      <c r="I14" s="5"/>
      <c r="J14" s="5"/>
      <c r="K14" s="5"/>
      <c r="L14" s="5"/>
      <c r="M14" s="5"/>
      <c r="N14" s="5"/>
      <c r="O14" s="5"/>
      <c r="P14" s="5"/>
      <c r="Q14" s="5"/>
    </row>
    <row r="15" spans="1:17" x14ac:dyDescent="0.3">
      <c r="A15" s="5"/>
      <c r="B15" s="5"/>
      <c r="C15" s="5"/>
      <c r="D15" s="5"/>
      <c r="E15" s="5"/>
      <c r="F15" s="5"/>
      <c r="G15" s="5"/>
      <c r="H15" s="5"/>
      <c r="I15" s="5"/>
      <c r="J15" s="5"/>
      <c r="K15" s="5"/>
      <c r="L15" s="5"/>
      <c r="M15" s="5"/>
      <c r="N15" s="5"/>
      <c r="O15" s="5"/>
      <c r="P15" s="5"/>
      <c r="Q15" s="5"/>
    </row>
    <row r="16" spans="1:17" x14ac:dyDescent="0.3">
      <c r="A16" s="5"/>
      <c r="B16" s="5"/>
      <c r="C16" s="5"/>
      <c r="D16" s="5"/>
      <c r="E16" s="5"/>
      <c r="F16" s="5"/>
      <c r="G16" s="5"/>
      <c r="H16" s="5"/>
      <c r="I16" s="5"/>
      <c r="J16" s="5"/>
      <c r="K16" s="5"/>
      <c r="L16" s="5"/>
      <c r="M16" s="5"/>
      <c r="N16" s="5"/>
      <c r="O16" s="5"/>
      <c r="P16" s="5"/>
      <c r="Q16" s="5"/>
    </row>
    <row r="17" spans="1:17" x14ac:dyDescent="0.3">
      <c r="A17" s="5"/>
      <c r="B17" s="5"/>
      <c r="C17" s="5"/>
      <c r="D17" s="5"/>
      <c r="E17" s="5"/>
      <c r="F17" s="5"/>
      <c r="G17" s="5"/>
      <c r="H17" s="5"/>
      <c r="I17" s="5"/>
      <c r="J17" s="5"/>
      <c r="K17" s="5"/>
      <c r="L17" s="5"/>
      <c r="M17" s="5"/>
      <c r="N17" s="5"/>
      <c r="O17" s="5"/>
      <c r="P17" s="5"/>
      <c r="Q17" s="5"/>
    </row>
    <row r="18" spans="1:17" x14ac:dyDescent="0.3">
      <c r="A18" s="5"/>
      <c r="B18" s="6" t="s">
        <v>8</v>
      </c>
      <c r="C18" s="5"/>
      <c r="D18" s="5"/>
      <c r="E18" s="5"/>
      <c r="F18" s="5"/>
      <c r="G18" s="5"/>
      <c r="H18" s="5"/>
      <c r="I18" s="5"/>
      <c r="J18" s="5"/>
      <c r="K18" s="5"/>
      <c r="L18" s="5"/>
      <c r="M18" s="5"/>
      <c r="N18" s="5"/>
      <c r="O18" s="5"/>
      <c r="P18" s="5"/>
      <c r="Q18" s="5"/>
    </row>
    <row r="19" spans="1:17" x14ac:dyDescent="0.3">
      <c r="A19" s="5"/>
      <c r="B19" s="5"/>
      <c r="C19" s="5"/>
      <c r="D19" s="5"/>
      <c r="E19" s="5"/>
      <c r="F19" s="5"/>
      <c r="G19" s="5"/>
      <c r="H19" s="5"/>
      <c r="I19" s="5"/>
      <c r="J19" s="5"/>
      <c r="K19" s="5"/>
      <c r="L19" s="5"/>
      <c r="M19" s="5"/>
      <c r="N19" s="5"/>
      <c r="O19" s="5"/>
      <c r="P19" s="5"/>
      <c r="Q19" s="5"/>
    </row>
    <row r="20" spans="1:17" x14ac:dyDescent="0.3">
      <c r="A20" s="5"/>
      <c r="B20" s="5"/>
      <c r="C20" s="5"/>
      <c r="D20" s="5"/>
      <c r="E20" s="5"/>
      <c r="F20" s="5"/>
      <c r="G20" s="5"/>
      <c r="H20" s="5"/>
      <c r="I20" s="5"/>
      <c r="J20" s="5"/>
      <c r="K20" s="5"/>
      <c r="L20" s="5"/>
      <c r="M20" s="5"/>
      <c r="N20" s="5"/>
      <c r="O20" s="5"/>
      <c r="P20" s="5"/>
      <c r="Q20" s="5"/>
    </row>
    <row r="21" spans="1:17" x14ac:dyDescent="0.3">
      <c r="A21" s="5"/>
      <c r="B21" s="5"/>
      <c r="C21" s="5"/>
      <c r="D21" s="5"/>
      <c r="E21" s="5"/>
      <c r="F21" s="5"/>
      <c r="G21" s="5"/>
      <c r="H21" s="5"/>
      <c r="I21" s="5"/>
      <c r="J21" s="5"/>
      <c r="K21" s="5"/>
      <c r="L21" s="5"/>
      <c r="M21" s="5"/>
      <c r="N21" s="5"/>
      <c r="O21" s="5"/>
      <c r="P21" s="5"/>
      <c r="Q21"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62421-5F6F-4659-92A2-F1A47D7C787E}">
  <dimension ref="A1:W34"/>
  <sheetViews>
    <sheetView zoomScale="175" zoomScaleNormal="175" workbookViewId="0"/>
  </sheetViews>
  <sheetFormatPr defaultRowHeight="14.4" x14ac:dyDescent="0.3"/>
  <sheetData>
    <row r="1" spans="1:23" x14ac:dyDescent="0.3">
      <c r="A1" s="5"/>
      <c r="B1" s="5"/>
      <c r="C1" s="5"/>
      <c r="D1" s="5"/>
      <c r="E1" s="5"/>
      <c r="F1" s="5"/>
      <c r="G1" s="5"/>
      <c r="H1" s="5"/>
      <c r="I1" s="5"/>
      <c r="J1" s="5"/>
      <c r="K1" s="5"/>
      <c r="L1" s="5"/>
      <c r="M1" s="5"/>
      <c r="N1" s="5"/>
      <c r="O1" s="5"/>
      <c r="P1" s="5"/>
      <c r="Q1" s="5"/>
      <c r="R1" s="5"/>
      <c r="S1" s="5"/>
      <c r="T1" s="5"/>
      <c r="U1" s="5"/>
      <c r="V1" s="5"/>
      <c r="W1" s="5"/>
    </row>
    <row r="2" spans="1:23" x14ac:dyDescent="0.3">
      <c r="A2" s="5"/>
      <c r="B2" s="5"/>
      <c r="C2" s="5"/>
      <c r="D2" s="5"/>
      <c r="E2" s="5"/>
      <c r="F2" s="5"/>
      <c r="G2" s="5"/>
      <c r="H2" s="5"/>
      <c r="I2" s="5"/>
      <c r="J2" s="5"/>
      <c r="K2" s="5"/>
      <c r="L2" s="5"/>
      <c r="M2" s="5"/>
      <c r="N2" s="5"/>
      <c r="O2" s="5"/>
      <c r="P2" s="5"/>
      <c r="Q2" s="5"/>
      <c r="R2" s="5"/>
      <c r="S2" s="5"/>
      <c r="T2" s="5"/>
      <c r="U2" s="5"/>
      <c r="V2" s="5"/>
      <c r="W2" s="5"/>
    </row>
    <row r="3" spans="1:23" x14ac:dyDescent="0.3">
      <c r="A3" s="5"/>
      <c r="B3" s="5"/>
      <c r="C3" s="5"/>
      <c r="D3" s="5"/>
      <c r="E3" s="5"/>
      <c r="F3" s="5"/>
      <c r="G3" s="5"/>
      <c r="H3" s="5"/>
      <c r="I3" s="5"/>
      <c r="J3" s="5"/>
      <c r="K3" s="5"/>
      <c r="L3" s="5"/>
      <c r="M3" s="5"/>
      <c r="N3" s="5"/>
      <c r="O3" s="5"/>
      <c r="P3" s="5"/>
      <c r="Q3" s="5"/>
      <c r="R3" s="5"/>
      <c r="S3" s="5"/>
      <c r="T3" s="5"/>
      <c r="U3" s="5"/>
      <c r="V3" s="5"/>
      <c r="W3" s="5"/>
    </row>
    <row r="4" spans="1:23" x14ac:dyDescent="0.3">
      <c r="A4" s="5"/>
      <c r="B4" s="5"/>
      <c r="C4" s="5"/>
      <c r="D4" s="5"/>
      <c r="E4" s="5"/>
      <c r="F4" s="5"/>
      <c r="G4" s="5"/>
      <c r="H4" s="5"/>
      <c r="I4" s="5"/>
      <c r="J4" s="5"/>
      <c r="K4" s="5"/>
      <c r="L4" s="5"/>
      <c r="M4" s="5"/>
      <c r="N4" s="5"/>
      <c r="O4" s="5"/>
      <c r="P4" s="5"/>
      <c r="Q4" s="5"/>
      <c r="R4" s="5"/>
      <c r="S4" s="5"/>
      <c r="T4" s="5"/>
      <c r="U4" s="5"/>
      <c r="V4" s="5"/>
      <c r="W4" s="5"/>
    </row>
    <row r="5" spans="1:23" x14ac:dyDescent="0.3">
      <c r="A5" s="5"/>
      <c r="B5" s="5"/>
      <c r="C5" s="5"/>
      <c r="D5" s="5"/>
      <c r="E5" s="5"/>
      <c r="F5" s="5"/>
      <c r="G5" s="5"/>
      <c r="H5" s="5"/>
      <c r="I5" s="5"/>
      <c r="J5" s="5"/>
      <c r="K5" s="5"/>
      <c r="L5" s="5"/>
      <c r="M5" s="5"/>
      <c r="N5" s="5"/>
      <c r="O5" s="5"/>
      <c r="P5" s="5"/>
      <c r="Q5" s="5"/>
      <c r="R5" s="5"/>
      <c r="S5" s="5"/>
      <c r="T5" s="5"/>
      <c r="U5" s="5"/>
      <c r="V5" s="5"/>
      <c r="W5" s="5"/>
    </row>
    <row r="6" spans="1:23" x14ac:dyDescent="0.3">
      <c r="A6" s="5"/>
      <c r="B6" s="5"/>
      <c r="C6" s="5"/>
      <c r="D6" s="5"/>
      <c r="E6" s="5"/>
      <c r="F6" s="5"/>
      <c r="G6" s="5"/>
      <c r="H6" s="5"/>
      <c r="I6" s="5"/>
      <c r="J6" s="5"/>
      <c r="K6" s="5"/>
      <c r="L6" s="5"/>
      <c r="M6" s="5"/>
      <c r="N6" s="5"/>
      <c r="O6" s="5"/>
      <c r="P6" s="5"/>
      <c r="Q6" s="5"/>
      <c r="R6" s="5"/>
      <c r="S6" s="5"/>
      <c r="T6" s="5"/>
      <c r="U6" s="5"/>
      <c r="V6" s="5"/>
      <c r="W6" s="5"/>
    </row>
    <row r="7" spans="1:23" x14ac:dyDescent="0.3">
      <c r="A7" s="5"/>
      <c r="B7" s="5"/>
      <c r="C7" s="5"/>
      <c r="D7" s="5"/>
      <c r="E7" s="5"/>
      <c r="F7" s="5"/>
      <c r="G7" s="5"/>
      <c r="H7" s="5"/>
      <c r="I7" s="5"/>
      <c r="J7" s="5"/>
      <c r="K7" s="5"/>
      <c r="L7" s="5"/>
      <c r="M7" s="5"/>
      <c r="N7" s="5"/>
      <c r="O7" s="5"/>
      <c r="P7" s="5"/>
      <c r="Q7" s="5"/>
      <c r="R7" s="5"/>
      <c r="S7" s="5"/>
      <c r="T7" s="5"/>
      <c r="U7" s="5"/>
      <c r="V7" s="5"/>
      <c r="W7" s="5"/>
    </row>
    <row r="8" spans="1:23" x14ac:dyDescent="0.3">
      <c r="A8" s="5"/>
      <c r="B8" s="5"/>
      <c r="C8" s="5"/>
      <c r="D8" s="5"/>
      <c r="E8" s="5"/>
      <c r="F8" s="5"/>
      <c r="G8" s="5"/>
      <c r="H8" s="5"/>
      <c r="I8" s="5"/>
      <c r="J8" s="5"/>
      <c r="K8" s="5"/>
      <c r="L8" s="5"/>
      <c r="M8" s="5"/>
      <c r="N8" s="5"/>
      <c r="O8" s="5"/>
      <c r="P8" s="5"/>
      <c r="Q8" s="5"/>
      <c r="R8" s="5"/>
      <c r="S8" s="5"/>
      <c r="T8" s="5"/>
      <c r="U8" s="5"/>
      <c r="V8" s="5"/>
      <c r="W8" s="5"/>
    </row>
    <row r="9" spans="1:23" x14ac:dyDescent="0.3">
      <c r="A9" s="5"/>
      <c r="B9" s="5"/>
      <c r="C9" s="5"/>
      <c r="D9" s="5"/>
      <c r="E9" s="5"/>
      <c r="F9" s="5"/>
      <c r="G9" s="5"/>
      <c r="H9" s="5"/>
      <c r="I9" s="5"/>
      <c r="J9" s="5"/>
      <c r="K9" s="5"/>
      <c r="L9" s="5"/>
      <c r="M9" s="5"/>
      <c r="N9" s="5"/>
      <c r="O9" s="5"/>
      <c r="P9" s="5"/>
      <c r="Q9" s="5"/>
      <c r="R9" s="5"/>
      <c r="S9" s="5"/>
      <c r="T9" s="5"/>
      <c r="U9" s="5"/>
      <c r="V9" s="5"/>
      <c r="W9" s="5"/>
    </row>
    <row r="10" spans="1:23" x14ac:dyDescent="0.3">
      <c r="A10" s="5"/>
      <c r="B10" s="5"/>
      <c r="C10" s="5"/>
      <c r="D10" s="5"/>
      <c r="E10" s="5"/>
      <c r="F10" s="5"/>
      <c r="G10" s="5"/>
      <c r="H10" s="5"/>
      <c r="I10" s="5"/>
      <c r="J10" s="5"/>
      <c r="K10" s="5"/>
      <c r="L10" s="5"/>
      <c r="M10" s="5"/>
      <c r="N10" s="5"/>
      <c r="O10" s="5"/>
      <c r="P10" s="5"/>
      <c r="Q10" s="5"/>
      <c r="R10" s="5"/>
      <c r="S10" s="5"/>
      <c r="T10" s="5"/>
      <c r="U10" s="5"/>
      <c r="V10" s="5"/>
      <c r="W10" s="5"/>
    </row>
    <row r="11" spans="1:23" x14ac:dyDescent="0.3">
      <c r="A11" s="5"/>
      <c r="B11" s="5"/>
      <c r="C11" s="5"/>
      <c r="D11" s="5"/>
      <c r="E11" s="5"/>
      <c r="F11" s="5"/>
      <c r="G11" s="5"/>
      <c r="H11" s="5"/>
      <c r="I11" s="5"/>
      <c r="J11" s="5"/>
      <c r="K11" s="5"/>
      <c r="L11" s="5"/>
      <c r="M11" s="5"/>
      <c r="N11" s="5"/>
      <c r="O11" s="5"/>
      <c r="P11" s="5"/>
      <c r="Q11" s="5"/>
      <c r="R11" s="5"/>
      <c r="S11" s="5"/>
      <c r="T11" s="5"/>
      <c r="U11" s="5"/>
      <c r="V11" s="5"/>
      <c r="W11" s="5"/>
    </row>
    <row r="12" spans="1:23" x14ac:dyDescent="0.3">
      <c r="A12" s="5"/>
      <c r="B12" s="5"/>
      <c r="C12" s="5"/>
      <c r="D12" s="5"/>
      <c r="E12" s="5"/>
      <c r="F12" s="5"/>
      <c r="G12" s="5"/>
      <c r="H12" s="5"/>
      <c r="I12" s="5"/>
      <c r="J12" s="5"/>
      <c r="K12" s="5"/>
      <c r="L12" s="5"/>
      <c r="M12" s="5"/>
      <c r="N12" s="5"/>
      <c r="O12" s="5"/>
      <c r="P12" s="5"/>
      <c r="Q12" s="5"/>
      <c r="R12" s="5"/>
      <c r="S12" s="5"/>
      <c r="T12" s="5"/>
      <c r="U12" s="5"/>
      <c r="V12" s="5"/>
      <c r="W12" s="5"/>
    </row>
    <row r="13" spans="1:23" x14ac:dyDescent="0.3">
      <c r="A13" s="5"/>
      <c r="B13" s="5"/>
      <c r="C13" s="5"/>
      <c r="D13" s="5"/>
      <c r="E13" s="5"/>
      <c r="F13" s="5"/>
      <c r="G13" s="5"/>
      <c r="H13" s="5"/>
      <c r="I13" s="5"/>
      <c r="J13" s="5"/>
      <c r="K13" s="5"/>
      <c r="L13" s="5"/>
      <c r="M13" s="5"/>
      <c r="N13" s="5"/>
      <c r="O13" s="5"/>
      <c r="P13" s="5"/>
      <c r="Q13" s="5"/>
      <c r="R13" s="5"/>
      <c r="S13" s="5"/>
      <c r="T13" s="5"/>
      <c r="U13" s="5"/>
      <c r="V13" s="5"/>
      <c r="W13" s="5"/>
    </row>
    <row r="14" spans="1:23" x14ac:dyDescent="0.3">
      <c r="A14" s="5"/>
      <c r="B14" s="5"/>
      <c r="C14" s="5"/>
      <c r="D14" s="5"/>
      <c r="E14" s="5"/>
      <c r="F14" s="5"/>
      <c r="G14" s="5"/>
      <c r="H14" s="5"/>
      <c r="I14" s="5"/>
      <c r="J14" s="5"/>
      <c r="K14" s="5"/>
      <c r="L14" s="5"/>
      <c r="M14" s="5"/>
      <c r="N14" s="5"/>
      <c r="O14" s="5"/>
      <c r="P14" s="5"/>
      <c r="Q14" s="5"/>
      <c r="R14" s="5"/>
      <c r="S14" s="5"/>
      <c r="T14" s="5"/>
      <c r="U14" s="5"/>
      <c r="V14" s="5"/>
      <c r="W14" s="5"/>
    </row>
    <row r="15" spans="1:23" x14ac:dyDescent="0.3">
      <c r="A15" s="5"/>
      <c r="B15" s="6" t="s">
        <v>7</v>
      </c>
      <c r="C15" s="5"/>
      <c r="D15" s="5"/>
      <c r="E15" s="5"/>
      <c r="F15" s="5"/>
      <c r="G15" s="5"/>
      <c r="H15" s="5"/>
      <c r="I15" s="5"/>
      <c r="J15" s="5"/>
      <c r="K15" s="5"/>
      <c r="L15" s="5"/>
      <c r="M15" s="5"/>
      <c r="N15" s="5"/>
      <c r="O15" s="5"/>
      <c r="P15" s="5"/>
      <c r="Q15" s="5"/>
      <c r="R15" s="5"/>
      <c r="S15" s="5"/>
      <c r="T15" s="5"/>
      <c r="U15" s="5"/>
      <c r="V15" s="5"/>
      <c r="W15" s="5"/>
    </row>
    <row r="16" spans="1:23" x14ac:dyDescent="0.3">
      <c r="A16" s="5"/>
      <c r="B16" s="5"/>
      <c r="C16" s="5"/>
      <c r="D16" s="5"/>
      <c r="E16" s="5"/>
      <c r="F16" s="5"/>
      <c r="G16" s="5"/>
      <c r="H16" s="5"/>
      <c r="I16" s="5"/>
      <c r="J16" s="5"/>
      <c r="K16" s="5"/>
      <c r="L16" s="5"/>
      <c r="M16" s="5"/>
      <c r="N16" s="5"/>
      <c r="O16" s="5"/>
      <c r="P16" s="5"/>
      <c r="Q16" s="5"/>
      <c r="R16" s="5"/>
      <c r="S16" s="5"/>
      <c r="T16" s="5"/>
      <c r="U16" s="5"/>
      <c r="V16" s="5"/>
      <c r="W16" s="5"/>
    </row>
    <row r="17" spans="1:23" x14ac:dyDescent="0.3">
      <c r="A17" s="5"/>
      <c r="B17" s="5"/>
      <c r="C17" s="5"/>
      <c r="D17" s="5"/>
      <c r="E17" s="5"/>
      <c r="F17" s="5"/>
      <c r="G17" s="5"/>
      <c r="H17" s="5"/>
      <c r="I17" s="5"/>
      <c r="J17" s="5"/>
      <c r="K17" s="5"/>
      <c r="L17" s="5"/>
      <c r="M17" s="5"/>
      <c r="N17" s="5"/>
      <c r="O17" s="5"/>
      <c r="P17" s="5"/>
      <c r="Q17" s="5"/>
      <c r="R17" s="5"/>
      <c r="S17" s="5"/>
      <c r="T17" s="5"/>
      <c r="U17" s="5"/>
      <c r="V17" s="5"/>
      <c r="W17" s="5"/>
    </row>
    <row r="18" spans="1:23" x14ac:dyDescent="0.3">
      <c r="A18" s="5"/>
      <c r="B18" s="5"/>
      <c r="C18" s="5"/>
      <c r="D18" s="5"/>
      <c r="E18" s="5"/>
      <c r="F18" s="5"/>
      <c r="G18" s="5"/>
      <c r="H18" s="5"/>
      <c r="I18" s="5"/>
      <c r="J18" s="5"/>
      <c r="K18" s="5"/>
      <c r="L18" s="5"/>
      <c r="M18" s="5"/>
      <c r="N18" s="5"/>
      <c r="O18" s="5"/>
      <c r="P18" s="5"/>
      <c r="Q18" s="5"/>
      <c r="R18" s="5"/>
      <c r="S18" s="5"/>
      <c r="T18" s="5"/>
      <c r="U18" s="5"/>
      <c r="V18" s="5"/>
      <c r="W18" s="5"/>
    </row>
    <row r="19" spans="1:23" x14ac:dyDescent="0.3">
      <c r="A19" s="5"/>
      <c r="B19" s="5"/>
      <c r="C19" s="5"/>
      <c r="D19" s="5"/>
      <c r="E19" s="5"/>
      <c r="F19" s="5"/>
      <c r="G19" s="5"/>
      <c r="H19" s="5"/>
      <c r="I19" s="5"/>
      <c r="J19" s="5"/>
      <c r="K19" s="5"/>
      <c r="L19" s="5"/>
      <c r="M19" s="5"/>
      <c r="N19" s="5"/>
      <c r="O19" s="5"/>
      <c r="P19" s="5"/>
      <c r="Q19" s="5"/>
      <c r="R19" s="5"/>
      <c r="S19" s="5"/>
      <c r="T19" s="5"/>
      <c r="U19" s="5"/>
      <c r="V19" s="5"/>
      <c r="W19" s="5"/>
    </row>
    <row r="20" spans="1:23" x14ac:dyDescent="0.3">
      <c r="A20" s="5"/>
      <c r="B20" s="5"/>
      <c r="C20" s="5"/>
      <c r="D20" s="5"/>
      <c r="E20" s="5"/>
      <c r="F20" s="5"/>
      <c r="G20" s="5"/>
      <c r="H20" s="5"/>
      <c r="I20" s="5"/>
      <c r="J20" s="5"/>
      <c r="K20" s="5"/>
      <c r="L20" s="5"/>
      <c r="M20" s="5"/>
      <c r="N20" s="5"/>
      <c r="O20" s="5"/>
      <c r="P20" s="5"/>
      <c r="Q20" s="5"/>
      <c r="R20" s="5"/>
      <c r="S20" s="5"/>
      <c r="T20" s="5"/>
      <c r="U20" s="5"/>
      <c r="V20" s="5"/>
      <c r="W20" s="5"/>
    </row>
    <row r="21" spans="1:23" x14ac:dyDescent="0.3">
      <c r="A21" s="5"/>
      <c r="B21" s="5"/>
      <c r="C21" s="5"/>
      <c r="D21" s="5"/>
      <c r="E21" s="5"/>
      <c r="F21" s="5"/>
      <c r="G21" s="5"/>
      <c r="H21" s="5"/>
      <c r="I21" s="5"/>
      <c r="J21" s="5"/>
      <c r="K21" s="5"/>
      <c r="L21" s="5"/>
      <c r="M21" s="5"/>
      <c r="N21" s="5"/>
      <c r="O21" s="5"/>
      <c r="P21" s="5"/>
      <c r="Q21" s="5"/>
      <c r="R21" s="5"/>
      <c r="S21" s="5"/>
      <c r="T21" s="5"/>
      <c r="U21" s="5"/>
      <c r="V21" s="5"/>
      <c r="W21" s="5"/>
    </row>
    <row r="22" spans="1:23" x14ac:dyDescent="0.3">
      <c r="A22" s="5"/>
      <c r="B22" s="5"/>
      <c r="C22" s="5"/>
      <c r="D22" s="5"/>
      <c r="E22" s="5"/>
      <c r="F22" s="5"/>
      <c r="G22" s="5"/>
      <c r="H22" s="5"/>
      <c r="I22" s="5"/>
      <c r="J22" s="5"/>
      <c r="K22" s="5"/>
      <c r="L22" s="5"/>
      <c r="M22" s="5"/>
      <c r="N22" s="5"/>
      <c r="O22" s="5"/>
      <c r="P22" s="5"/>
      <c r="Q22" s="5"/>
      <c r="R22" s="5"/>
      <c r="S22" s="5"/>
      <c r="T22" s="5"/>
      <c r="U22" s="5"/>
      <c r="V22" s="5"/>
      <c r="W22" s="5"/>
    </row>
    <row r="23" spans="1:23" x14ac:dyDescent="0.3">
      <c r="A23" s="5"/>
      <c r="B23" s="5"/>
      <c r="C23" s="5"/>
      <c r="D23" s="5"/>
      <c r="E23" s="5"/>
      <c r="F23" s="5"/>
      <c r="G23" s="5"/>
      <c r="H23" s="5"/>
      <c r="I23" s="5"/>
      <c r="J23" s="5"/>
      <c r="K23" s="5"/>
      <c r="L23" s="5"/>
      <c r="M23" s="5"/>
      <c r="N23" s="5"/>
      <c r="O23" s="5"/>
      <c r="P23" s="5"/>
      <c r="Q23" s="5"/>
      <c r="R23" s="5"/>
      <c r="S23" s="5"/>
      <c r="T23" s="5"/>
      <c r="U23" s="5"/>
      <c r="V23" s="5"/>
      <c r="W23" s="5"/>
    </row>
    <row r="24" spans="1:23" x14ac:dyDescent="0.3">
      <c r="A24" s="5"/>
      <c r="B24" s="5"/>
      <c r="C24" s="5"/>
      <c r="D24" s="5"/>
      <c r="E24" s="5"/>
      <c r="F24" s="5"/>
      <c r="G24" s="5"/>
      <c r="H24" s="5"/>
      <c r="I24" s="5"/>
      <c r="J24" s="5"/>
      <c r="K24" s="5"/>
      <c r="L24" s="5"/>
      <c r="M24" s="5"/>
      <c r="N24" s="5"/>
      <c r="O24" s="5"/>
      <c r="P24" s="5"/>
      <c r="Q24" s="5"/>
      <c r="R24" s="5"/>
      <c r="S24" s="5"/>
      <c r="T24" s="5"/>
      <c r="U24" s="5"/>
      <c r="V24" s="5"/>
      <c r="W24" s="5"/>
    </row>
    <row r="25" spans="1:23" x14ac:dyDescent="0.3">
      <c r="A25" s="5"/>
      <c r="B25" s="5"/>
      <c r="C25" s="5"/>
      <c r="D25" s="5"/>
      <c r="E25" s="5"/>
      <c r="F25" s="5"/>
      <c r="G25" s="5"/>
      <c r="H25" s="5"/>
      <c r="I25" s="5"/>
      <c r="J25" s="5"/>
      <c r="K25" s="5"/>
      <c r="L25" s="5"/>
      <c r="M25" s="5"/>
      <c r="N25" s="5"/>
      <c r="O25" s="5"/>
      <c r="P25" s="5"/>
      <c r="Q25" s="5"/>
      <c r="R25" s="5"/>
      <c r="S25" s="5"/>
      <c r="T25" s="5"/>
      <c r="U25" s="5"/>
      <c r="V25" s="5"/>
      <c r="W25" s="5"/>
    </row>
    <row r="26" spans="1:23" x14ac:dyDescent="0.3">
      <c r="A26" s="5"/>
      <c r="B26" s="5"/>
      <c r="C26" s="5"/>
      <c r="D26" s="5"/>
      <c r="E26" s="5"/>
      <c r="F26" s="5"/>
      <c r="G26" s="5"/>
      <c r="H26" s="5"/>
      <c r="I26" s="5"/>
      <c r="J26" s="5"/>
      <c r="K26" s="5"/>
      <c r="L26" s="5"/>
      <c r="M26" s="5"/>
      <c r="N26" s="5"/>
      <c r="O26" s="5"/>
      <c r="P26" s="5"/>
      <c r="Q26" s="5"/>
      <c r="R26" s="5"/>
      <c r="S26" s="5"/>
      <c r="T26" s="5"/>
      <c r="U26" s="5"/>
      <c r="V26" s="5"/>
      <c r="W26" s="5"/>
    </row>
    <row r="27" spans="1:23" x14ac:dyDescent="0.3">
      <c r="A27" s="5"/>
      <c r="B27" s="5"/>
      <c r="C27" s="5"/>
      <c r="D27" s="5"/>
      <c r="E27" s="5"/>
      <c r="F27" s="5"/>
      <c r="G27" s="5"/>
      <c r="H27" s="5"/>
      <c r="I27" s="5"/>
      <c r="J27" s="5"/>
      <c r="K27" s="5"/>
      <c r="L27" s="5"/>
      <c r="M27" s="5"/>
      <c r="N27" s="5"/>
      <c r="O27" s="5"/>
      <c r="P27" s="5"/>
      <c r="Q27" s="5"/>
      <c r="R27" s="5"/>
      <c r="S27" s="5"/>
      <c r="T27" s="5"/>
      <c r="U27" s="5"/>
      <c r="V27" s="5"/>
      <c r="W27" s="5"/>
    </row>
    <row r="28" spans="1:23" x14ac:dyDescent="0.3">
      <c r="A28" s="5"/>
      <c r="B28" s="5"/>
      <c r="C28" s="5"/>
      <c r="D28" s="5"/>
      <c r="E28" s="5"/>
      <c r="F28" s="5"/>
      <c r="G28" s="5"/>
      <c r="H28" s="5"/>
      <c r="I28" s="5"/>
      <c r="J28" s="5"/>
      <c r="K28" s="5"/>
      <c r="L28" s="5"/>
      <c r="M28" s="5"/>
      <c r="N28" s="5"/>
      <c r="O28" s="5"/>
      <c r="P28" s="5"/>
      <c r="Q28" s="5"/>
      <c r="R28" s="5"/>
      <c r="S28" s="5"/>
      <c r="T28" s="5"/>
      <c r="U28" s="5"/>
      <c r="V28" s="5"/>
      <c r="W28" s="5"/>
    </row>
    <row r="29" spans="1:23" x14ac:dyDescent="0.3">
      <c r="A29" s="5"/>
      <c r="B29" s="5"/>
      <c r="C29" s="5"/>
      <c r="D29" s="5"/>
      <c r="E29" s="5"/>
      <c r="F29" s="5"/>
      <c r="G29" s="5"/>
      <c r="H29" s="5"/>
      <c r="I29" s="5"/>
      <c r="J29" s="5"/>
      <c r="K29" s="5"/>
      <c r="L29" s="5"/>
      <c r="M29" s="5"/>
      <c r="N29" s="5"/>
      <c r="O29" s="5"/>
      <c r="P29" s="5"/>
      <c r="Q29" s="5"/>
      <c r="R29" s="5"/>
      <c r="S29" s="5"/>
      <c r="T29" s="5"/>
      <c r="U29" s="5"/>
      <c r="V29" s="5"/>
      <c r="W29" s="5"/>
    </row>
    <row r="30" spans="1:23" x14ac:dyDescent="0.3">
      <c r="A30" s="5"/>
      <c r="B30" s="5"/>
      <c r="C30" s="5"/>
      <c r="D30" s="5"/>
      <c r="E30" s="5"/>
      <c r="F30" s="5"/>
      <c r="G30" s="5"/>
      <c r="H30" s="5"/>
      <c r="I30" s="5"/>
      <c r="J30" s="5"/>
      <c r="K30" s="5"/>
      <c r="L30" s="5"/>
      <c r="M30" s="5"/>
      <c r="N30" s="5"/>
      <c r="O30" s="5"/>
      <c r="P30" s="5"/>
      <c r="Q30" s="5"/>
      <c r="R30" s="5"/>
      <c r="S30" s="5"/>
      <c r="T30" s="5"/>
      <c r="U30" s="5"/>
      <c r="V30" s="5"/>
      <c r="W30" s="5"/>
    </row>
    <row r="31" spans="1:23" x14ac:dyDescent="0.3">
      <c r="A31" s="5"/>
      <c r="B31" s="5"/>
      <c r="C31" s="5"/>
      <c r="D31" s="5"/>
      <c r="E31" s="5"/>
      <c r="F31" s="5"/>
      <c r="G31" s="5"/>
      <c r="H31" s="5"/>
      <c r="I31" s="5"/>
      <c r="J31" s="5"/>
      <c r="K31" s="5"/>
      <c r="L31" s="5"/>
      <c r="M31" s="5"/>
      <c r="N31" s="5"/>
      <c r="O31" s="5"/>
      <c r="P31" s="5"/>
      <c r="Q31" s="5"/>
      <c r="R31" s="5"/>
      <c r="S31" s="5"/>
      <c r="T31" s="5"/>
      <c r="U31" s="5"/>
      <c r="V31" s="5"/>
      <c r="W31" s="5"/>
    </row>
    <row r="32" spans="1:23" x14ac:dyDescent="0.3">
      <c r="A32" s="5"/>
      <c r="B32" s="5"/>
      <c r="C32" s="5"/>
      <c r="D32" s="5"/>
      <c r="E32" s="5"/>
      <c r="F32" s="5"/>
      <c r="G32" s="5"/>
      <c r="H32" s="5"/>
      <c r="I32" s="5"/>
      <c r="J32" s="5"/>
      <c r="K32" s="5"/>
      <c r="L32" s="5"/>
      <c r="M32" s="5"/>
      <c r="N32" s="5"/>
      <c r="O32" s="5"/>
      <c r="P32" s="5"/>
      <c r="Q32" s="5"/>
      <c r="R32" s="5"/>
      <c r="S32" s="5"/>
      <c r="T32" s="5"/>
      <c r="U32" s="5"/>
      <c r="V32" s="5"/>
      <c r="W32" s="5"/>
    </row>
    <row r="33" spans="1:23" x14ac:dyDescent="0.3">
      <c r="A33" s="5"/>
      <c r="B33" s="5"/>
      <c r="C33" s="5"/>
      <c r="D33" s="5"/>
      <c r="E33" s="5"/>
      <c r="F33" s="5"/>
      <c r="G33" s="5"/>
      <c r="H33" s="5"/>
      <c r="I33" s="5"/>
      <c r="J33" s="5"/>
      <c r="K33" s="5"/>
      <c r="L33" s="5"/>
      <c r="M33" s="5"/>
      <c r="N33" s="5"/>
      <c r="O33" s="5"/>
      <c r="P33" s="5"/>
      <c r="Q33" s="5"/>
      <c r="R33" s="5"/>
      <c r="S33" s="5"/>
      <c r="T33" s="5"/>
      <c r="U33" s="5"/>
      <c r="V33" s="5"/>
      <c r="W33" s="5"/>
    </row>
    <row r="34" spans="1:23" x14ac:dyDescent="0.3">
      <c r="A34" s="5"/>
      <c r="B34" s="5"/>
      <c r="C34" s="5"/>
      <c r="D34" s="5"/>
      <c r="E34" s="5"/>
      <c r="F34" s="5"/>
      <c r="G34" s="5"/>
      <c r="H34" s="5"/>
      <c r="I34" s="5"/>
      <c r="J34" s="5"/>
      <c r="K34" s="5"/>
      <c r="L34" s="5"/>
      <c r="M34" s="5"/>
      <c r="N34" s="5"/>
      <c r="O34" s="5"/>
      <c r="P34" s="5"/>
      <c r="Q34" s="5"/>
      <c r="R34" s="5"/>
      <c r="S34" s="5"/>
      <c r="T34" s="5"/>
      <c r="U34" s="5"/>
      <c r="V34" s="5"/>
      <c r="W34"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A42AB2-362B-4EC8-B4F0-E65BD5562075}">
  <dimension ref="A1:Z31"/>
  <sheetViews>
    <sheetView zoomScale="175" zoomScaleNormal="175" workbookViewId="0"/>
  </sheetViews>
  <sheetFormatPr defaultRowHeight="14.4" x14ac:dyDescent="0.3"/>
  <sheetData>
    <row r="1" spans="1:26" x14ac:dyDescent="0.3">
      <c r="A1" s="5"/>
      <c r="B1" s="5"/>
      <c r="C1" s="5"/>
      <c r="D1" s="5"/>
      <c r="E1" s="5"/>
      <c r="F1" s="5"/>
      <c r="G1" s="5"/>
      <c r="H1" s="5"/>
      <c r="I1" s="5"/>
      <c r="J1" s="5"/>
      <c r="K1" s="5"/>
      <c r="L1" s="5"/>
      <c r="M1" s="5"/>
      <c r="N1" s="5"/>
      <c r="O1" s="5"/>
      <c r="P1" s="5"/>
      <c r="Q1" s="5"/>
      <c r="R1" s="5"/>
      <c r="S1" s="5"/>
      <c r="T1" s="5"/>
      <c r="U1" s="5"/>
      <c r="V1" s="5"/>
      <c r="W1" s="5"/>
      <c r="X1" s="5"/>
      <c r="Y1" s="5"/>
      <c r="Z1" s="5"/>
    </row>
    <row r="2" spans="1:26" x14ac:dyDescent="0.3">
      <c r="A2" s="5"/>
      <c r="B2" s="5"/>
      <c r="C2" s="5"/>
      <c r="D2" s="5"/>
      <c r="E2" s="5"/>
      <c r="F2" s="5"/>
      <c r="G2" s="5"/>
      <c r="H2" s="5"/>
      <c r="I2" s="5"/>
      <c r="J2" s="5"/>
      <c r="K2" s="5"/>
      <c r="L2" s="5"/>
      <c r="M2" s="5"/>
      <c r="N2" s="5"/>
      <c r="O2" s="5"/>
      <c r="P2" s="5"/>
      <c r="Q2" s="5"/>
      <c r="R2" s="5"/>
      <c r="S2" s="5"/>
      <c r="T2" s="5"/>
      <c r="U2" s="5"/>
      <c r="V2" s="5"/>
      <c r="W2" s="5"/>
      <c r="X2" s="5"/>
      <c r="Y2" s="5"/>
      <c r="Z2" s="5"/>
    </row>
    <row r="3" spans="1:26" x14ac:dyDescent="0.3">
      <c r="A3" s="5"/>
      <c r="B3" s="5"/>
      <c r="C3" s="5"/>
      <c r="D3" s="5"/>
      <c r="E3" s="5"/>
      <c r="F3" s="5"/>
      <c r="G3" s="5"/>
      <c r="H3" s="5"/>
      <c r="I3" s="5"/>
      <c r="J3" s="5"/>
      <c r="K3" s="5"/>
      <c r="L3" s="5"/>
      <c r="M3" s="5"/>
      <c r="N3" s="5"/>
      <c r="O3" s="5"/>
      <c r="P3" s="5"/>
      <c r="Q3" s="5"/>
      <c r="R3" s="5"/>
      <c r="S3" s="5"/>
      <c r="T3" s="5"/>
      <c r="U3" s="5"/>
      <c r="V3" s="5"/>
      <c r="W3" s="5"/>
      <c r="X3" s="5"/>
      <c r="Y3" s="5"/>
      <c r="Z3" s="5"/>
    </row>
    <row r="4" spans="1:26" x14ac:dyDescent="0.3">
      <c r="A4" s="5"/>
      <c r="B4" s="5"/>
      <c r="C4" s="5"/>
      <c r="D4" s="5"/>
      <c r="E4" s="5"/>
      <c r="F4" s="5"/>
      <c r="G4" s="5"/>
      <c r="H4" s="5"/>
      <c r="I4" s="5"/>
      <c r="J4" s="5"/>
      <c r="K4" s="5"/>
      <c r="L4" s="5"/>
      <c r="M4" s="5"/>
      <c r="N4" s="5"/>
      <c r="O4" s="5"/>
      <c r="P4" s="5"/>
      <c r="Q4" s="5"/>
      <c r="R4" s="5"/>
      <c r="S4" s="5"/>
      <c r="T4" s="5"/>
      <c r="U4" s="5"/>
      <c r="V4" s="5"/>
      <c r="W4" s="5"/>
      <c r="X4" s="5"/>
      <c r="Y4" s="5"/>
      <c r="Z4" s="5"/>
    </row>
    <row r="5" spans="1:26" x14ac:dyDescent="0.3">
      <c r="A5" s="5"/>
      <c r="B5" s="5"/>
      <c r="C5" s="5"/>
      <c r="D5" s="5"/>
      <c r="E5" s="5"/>
      <c r="F5" s="5"/>
      <c r="G5" s="5"/>
      <c r="H5" s="5"/>
      <c r="I5" s="5"/>
      <c r="J5" s="5"/>
      <c r="K5" s="5"/>
      <c r="L5" s="5"/>
      <c r="M5" s="5"/>
      <c r="N5" s="5"/>
      <c r="O5" s="5"/>
      <c r="P5" s="5"/>
      <c r="Q5" s="5"/>
      <c r="R5" s="5"/>
      <c r="S5" s="5"/>
      <c r="T5" s="5"/>
      <c r="U5" s="5"/>
      <c r="V5" s="5"/>
      <c r="W5" s="5"/>
      <c r="X5" s="5"/>
      <c r="Y5" s="5"/>
      <c r="Z5" s="5"/>
    </row>
    <row r="6" spans="1:26" x14ac:dyDescent="0.3">
      <c r="A6" s="5"/>
      <c r="B6" s="5"/>
      <c r="C6" s="5"/>
      <c r="D6" s="5"/>
      <c r="E6" s="5"/>
      <c r="F6" s="5"/>
      <c r="G6" s="5"/>
      <c r="H6" s="5"/>
      <c r="I6" s="5"/>
      <c r="J6" s="5"/>
      <c r="K6" s="5"/>
      <c r="L6" s="5"/>
      <c r="M6" s="5"/>
      <c r="N6" s="5"/>
      <c r="O6" s="5"/>
      <c r="P6" s="5"/>
      <c r="Q6" s="5"/>
      <c r="R6" s="5"/>
      <c r="S6" s="5"/>
      <c r="T6" s="5"/>
      <c r="U6" s="5"/>
      <c r="V6" s="5"/>
      <c r="W6" s="5"/>
      <c r="X6" s="5"/>
      <c r="Y6" s="5"/>
      <c r="Z6" s="5"/>
    </row>
    <row r="7" spans="1:26" x14ac:dyDescent="0.3">
      <c r="A7" s="5"/>
      <c r="B7" s="5"/>
      <c r="C7" s="5"/>
      <c r="D7" s="5"/>
      <c r="E7" s="5"/>
      <c r="F7" s="5"/>
      <c r="G7" s="5"/>
      <c r="H7" s="5"/>
      <c r="I7" s="5"/>
      <c r="J7" s="5"/>
      <c r="K7" s="5"/>
      <c r="L7" s="5"/>
      <c r="M7" s="5"/>
      <c r="N7" s="5"/>
      <c r="O7" s="5"/>
      <c r="P7" s="5"/>
      <c r="Q7" s="5"/>
      <c r="R7" s="5"/>
      <c r="S7" s="5"/>
      <c r="T7" s="5"/>
      <c r="U7" s="5"/>
      <c r="V7" s="5"/>
      <c r="W7" s="5"/>
      <c r="X7" s="5"/>
      <c r="Y7" s="5"/>
      <c r="Z7" s="5"/>
    </row>
    <row r="8" spans="1:26" x14ac:dyDescent="0.3">
      <c r="A8" s="5"/>
      <c r="B8" s="5"/>
      <c r="C8" s="5"/>
      <c r="D8" s="5"/>
      <c r="E8" s="5"/>
      <c r="F8" s="5"/>
      <c r="G8" s="5"/>
      <c r="H8" s="5"/>
      <c r="I8" s="5"/>
      <c r="J8" s="5"/>
      <c r="K8" s="5"/>
      <c r="L8" s="5"/>
      <c r="M8" s="5"/>
      <c r="N8" s="5"/>
      <c r="O8" s="5"/>
      <c r="P8" s="5"/>
      <c r="Q8" s="5"/>
      <c r="R8" s="5"/>
      <c r="S8" s="5"/>
      <c r="T8" s="5"/>
      <c r="U8" s="5"/>
      <c r="V8" s="5"/>
      <c r="W8" s="5"/>
      <c r="X8" s="5"/>
      <c r="Y8" s="5"/>
      <c r="Z8" s="5"/>
    </row>
    <row r="9" spans="1:26" x14ac:dyDescent="0.3">
      <c r="A9" s="5"/>
      <c r="B9" s="5"/>
      <c r="C9" s="5"/>
      <c r="D9" s="5"/>
      <c r="E9" s="5"/>
      <c r="F9" s="5"/>
      <c r="G9" s="5"/>
      <c r="H9" s="5"/>
      <c r="I9" s="5"/>
      <c r="J9" s="5"/>
      <c r="K9" s="5"/>
      <c r="L9" s="5"/>
      <c r="M9" s="5"/>
      <c r="N9" s="5"/>
      <c r="O9" s="5"/>
      <c r="P9" s="5"/>
      <c r="Q9" s="5"/>
      <c r="R9" s="5"/>
      <c r="S9" s="5"/>
      <c r="T9" s="5"/>
      <c r="U9" s="5"/>
      <c r="V9" s="5"/>
      <c r="W9" s="5"/>
      <c r="X9" s="5"/>
      <c r="Y9" s="5"/>
      <c r="Z9" s="5"/>
    </row>
    <row r="10" spans="1:26" x14ac:dyDescent="0.3">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x14ac:dyDescent="0.3">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x14ac:dyDescent="0.3">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3">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3">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3">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3">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x14ac:dyDescent="0.3">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x14ac:dyDescent="0.3">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x14ac:dyDescent="0.3">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x14ac:dyDescent="0.3">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x14ac:dyDescent="0.3">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3">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3">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3">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3">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3">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3">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3">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x14ac:dyDescent="0.3">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x14ac:dyDescent="0.3">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x14ac:dyDescent="0.3">
      <c r="A31" s="5"/>
      <c r="B31" s="5"/>
      <c r="C31" s="5"/>
      <c r="D31" s="5"/>
      <c r="E31" s="5"/>
      <c r="F31" s="5"/>
      <c r="G31" s="5"/>
      <c r="H31" s="5"/>
      <c r="I31" s="5"/>
      <c r="J31" s="5"/>
      <c r="K31" s="5"/>
      <c r="L31" s="5"/>
      <c r="M31" s="5"/>
      <c r="N31" s="5"/>
      <c r="O31" s="5"/>
      <c r="P31" s="5"/>
      <c r="Q31" s="5"/>
      <c r="R31" s="5"/>
      <c r="S31" s="5"/>
      <c r="T31" s="5"/>
      <c r="U31" s="5"/>
      <c r="V31" s="5"/>
      <c r="W31" s="5"/>
      <c r="X31" s="5"/>
      <c r="Y31" s="5"/>
      <c r="Z31"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 2 0 2 5 - 0 6 - 3 0 T 1 6 : 3 9 : 0 6 . 8 4 7 8 5 9 8 + 0 5 : 3 0 < / L a s t P r o c e s s e d T i m e > < / D a t a M o d e l i n g S a n d b o x . S e r i a l i z e d S a n d b o x E r r o r C a c h e > ] ] > < / C u s t o m C o n t e n t > < / G e m i n i > 
</file>

<file path=customXml/item12.xml>��< ? x m l   v e r s i o n = " 1 . 0 "   e n c o d i n g = " U T F - 1 6 " ? > < G e m i n i   x m l n s = " h t t p : / / g e m i n i / p i v o t c u s t o m i z a t i o n / P o w e r P i v o t V e r s i o n " > < C u s t o m C o n t e n t > < ! [ C D A T A [ 2 0 1 5 . 1 3 0 . 1 6 0 6 . 1 ] ] > < / 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 D a t a _ 6 0 4 3 6 f 0 c - b 7 6 d - 4 b 2 0 - 9 2 3 f - 5 e 5 b b 5 6 3 2 4 7 2 < / K e y > < V a l u e   x m l n s : a = " h t t p : / / s c h e m a s . d a t a c o n t r a c t . o r g / 2 0 0 4 / 0 7 / M i c r o s o f t . A n a l y s i s S e r v i c e s . C o m m o n " > < a : H a s F o c u s > t r u e < / a : H a s F o c u s > < a : S i z e A t D p i 9 6 > 1 3 0 < / a : S i z e A t D p i 9 6 > < a : V i s i b l e > t r u e < / a : V i s i b l e > < / V a l u e > < / K e y V a l u e O f s t r i n g S a n d b o x E d i t o r . M e a s u r e G r i d S t a t e S c d E 3 5 R y > < K e y V a l u e O f s t r i n g S a n d b o x E d i t o r . M e a s u r e G r i d S t a t e S c d E 3 5 R y > < K e y > C a l e n d a r _ T a b l e _ 2 7 0 8 c 3 1 9 - 0 b 8 2 - 4 0 5 0 - a b 4 d - 9 9 5 b d 8 8 0 2 2 7 d < / K e y > < V a l u e   x m l n s : a = " h t t p : / / s c h e m a s . d a t a c o n t r a c t . o r g / 2 0 0 4 / 0 7 / M i c r o s o f t . A n a l y s i s S e r v i c e s . C o m m o n " > < a : H a s F o c u s > t r u e < / a : H a s F o c u s > < a : S i z e A t D p i 9 6 > 1 2 8 < / 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C l i e n t W i n d o w X M L " > < C u s t o m C o n t e n t > < ! [ C D A T A [ C a l e n d a r _ T a b l e _ 2 7 0 8 c 3 1 9 - 0 b 8 2 - 4 0 5 0 - a b 4 d - 9 9 5 b d 8 8 0 2 2 7 d ] ] > < / C u s t o m C o n t e n t > < / G e m i n i > 
</file>

<file path=customXml/item16.xml>��< ? x m l   v e r s i o n = " 1 . 0 "   e n c o d i n g = " U T F - 1 6 " ? > < G e m i n i   x m l n s = " h t t p : / / g e m i n i / p i v o t c u s t o m i z a t i o n / I s S a n d b o x E m b e d d e d " > < C u s t o m C o n t e n t > < ! [ C D A T A [ y e s ] ] > < / C u s t o m C o n t e n t > < / G e m i n i > 
</file>

<file path=customXml/item17.xml>��< ? x m l   v e r s i o n = " 1 . 0 "   e n c o d i n g = " U T F - 1 6 " ? > < G e m i n i   x m l n s = " h t t p : / / g e m i n i / p i v o t c u s t o m i z a t i o n / S h o w H i d d e n " > < C u s t o m C o n t e n t > < ! [ C D A T A [ T r u e ] ] > < / C u s t o m C o n t e n t > < / G e m i n i > 
</file>

<file path=customXml/item18.xml>��< ? x m l   v e r s i o n = " 1 . 0 "   e n c o d i n g = " U T F - 1 6 " ? > < G e m i n i   x m l n s = " h t t p : / / g e m i n i / p i v o t c u s t o m i z a t i o n / T a b l e O r d e r " > < C u s t o m C o n t e n t > < ! [ C D A T A [ H o s p i t a l   E m e r g e n c y   R o o m   D a t a _ 6 0 4 3 6 f 0 c - b 7 6 d - 4 b 2 0 - 9 2 3 f - 5 e 5 b b 5 6 3 2 4 7 2 , C a l e n d a r _ T a b l e _ 2 7 0 8 c 3 1 9 - 0 b 8 2 - 4 0 5 0 - a b 4 d - 9 9 5 b d 8 8 0 2 2 7 d ] ] > < / C u s t o m C o n t e n t > < / G e m i n i > 
</file>

<file path=customXml/item2.xml>��< ? x m l   v e r s i o n = " 1 . 0 "   e n c o d i n g = " u t f - 1 6 " ? > < D a t a M a s h u p   s q m i d = " b 6 1 0 c 2 9 2 - 7 b 6 9 - 4 b 5 4 - b 2 b b - c 0 4 d 6 5 a 4 1 8 6 4 "   x m l n s = " h t t p : / / s c h e m a s . m i c r o s o f t . c o m / D a t a M a s h u p " > A A A A A F Y G A A B Q S w M E F A A C A A g A G F b e W l 0 9 B f q m A A A A 9 g A A A B I A H A B D b 2 5 m a W c v U G F j a 2 F n Z S 5 4 b W w g o h g A K K A U A A A A A A A A A A A A A A A A A A A A A A A A A A A A h Y 9 N D o I w G E S v Q r q n P 2 D U k I + S 6 M K N J C Y m x m 1 T K z R C M b R Y 7 u b C I 3 k F M Y q 6 c z l v 3 m L m f r 1 B 1 t d V c F G t 1 Y 1 J E c M U B c r I 5 q B N k a L O H c M 5 y j h s h D y J Q g W D b G z S 2 0 O K S u f O C S H e e + x j 3 L Q F i S h l Z J + v t 7 J U t U A f W f + X Q 2 2 s E 0 Y q x G H 3 G s M j z C Y x Z r M p p k B G C L k 2 X y E a 9 j 7 b H w j L r n J d q 7 g y 4 W o B Z I x A 3 h / 4 A 1 B L A w Q U A A I A C A A Y V t 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F b e W m + / O 2 N O A w A A A w s A A B M A H A B G b 3 J t d W x h c y 9 T Z W N 0 a W 9 u M S 5 t I K I Y A C i g F A A A A A A A A A A A A A A A A A A A A A A A A A A A A K V W 3 2 / T M B B + n 7 T / w c p e U s l E S w d D Y u o D 6 w 8 2 C Q a s B R 5 W h L z k 1 h k c u 7 K d a h X q / 8 4 5 S Z u m j V c E r d K k v s v d d 3 f f n W 0 g s V x J M i 7 v 8 c X x 0 f G R e W Q a U n I S X C k z 5 5 Y J M s x A z 0 A m S 3 K r V E Y G z L K A 9 I g A e 3 x E 8 D N W u U 4 A V / p m E Q 1 U k m c g b T j i A q K + k h b / m D D o v 5 l + M a D N V L O f J p 9 + l D D Q f A H T A Z h f V s 2 n w 6 c E B J l r 9 R P B k D G z 3 D x O n 4 M Q J W Y R d O j d A A T P u A X d C 2 h A S V + J P J O m F 3 c p G c p E p V z O e u e v T k 9 j S j 7 n y s L Y L g X 0 6 s f o R k n 4 3 q F l L C f B J 6 0 y l K X k C l i K g F 2 o E 3 a P i p W k W g / L s C m 5 q 9 b f C j F O m G D a 9 K z O t 0 3 2 H 5 m c o c X J c g 6 1 u Y l m 0 j w o n Z W Q n d C E L f 7 p 7 9 / B J 8 w H 5 p F c p x i i R U 1 i 4 c m u K K l F b 9 O M G + P K i d m B t V q K z 5 Z n 0 F A d c W 3 Q l n S p 9 d p 7 z 1 D n h m X g 1 X g H E g H 6 A c 3 c q 9 f S n r + M X H A N 4 S 1 L 9 g 0 P Y M 6 0 z Q o 5 P I D W z 8 C r w x 0 J N l u r C T X j W I O G Z s G l B 1 Z R P V H 6 G V j f G L c u X X 6 N p t 8 f 8 a 7 n V V 3 2 D 4 6 z 6 Z q R d e H 7 K r v n E q r 1 c I c f 1 F u n l t K s a G V M r 6 1 O M F G X y 0 1 T h E F E g m 3 m F 3 T v 0 A p c U K O 9 h b n A o q T k K x P 5 F k 2 r 9 W I 1 3 A s K D b m L C Q R e a e r G K 3 S P L y u f z 9 j r d A c b D U b u g u w f 3 W 7 n O z 7 Y k L s g t / u x n Y U F W b 1 h d r 1 h N n H R w I 0 R v D k n F i f C f q i u 2 N S L x o v g 7 C 8 T 3 U X n D 0 w Y B + J G l f b / G 0 i m F m 1 N U Q r q n t h F 7 L W O L b h l f z w X 3 F b W y f 2 S b B q h 9 l S o l B r h g c I 3 s e I Y O D R u y 8 p j q 4 J 8 8 e 4 S u 4 v 4 X y h w I L I S 0 F 7 f 7 r Q t 7 q 0 d / 7 i P 4 s D r K u r 6 u N 8 9 y H 1 / O t u 7 Y I N l s / k 8 s 0 c h s H X a 3 A 7 V Y I n E 6 d b K E i d o n 5 z d Q 5 h 8 p T g E s U U 2 c X s E I j 4 + 4 t I H e v s 0 1 c d J J V O m f x R h t B 6 e 3 n N j I + c T 4 3 K J C 7 u n 3 T O K x 5 b T u E N f n 8 X 0 J M 0 1 c 5 t Y i G v u 2 9 m q q p I L 0 O 7 U Y F W Z q j p n I z x Q O O O b A 0 u T e J d L b O 1 H P C W F y C + Z C 7 H + H T 5 Z z Y r u M 9 F Q a 6 X / p T 7 7 u F y R S o W i J m U F P A T 9 i 9 n c B O K M 7 x 5 / d s r U s H / x B 1 B L A Q I t A B Q A A g A I A B h W 3 l p d P Q X 6 p g A A A P Y A A A A S A A A A A A A A A A A A A A A A A A A A A A B D b 2 5 m a W c v U G F j a 2 F n Z S 5 4 b W x Q S w E C L Q A U A A I A C A A Y V t 5 a D 8 r p q 6 Q A A A D p A A A A E w A A A A A A A A A A A A A A A A D y A A A A W 0 N v b n R l b n R f V H l w Z X N d L n h t b F B L A Q I t A B Q A A g A I A B h W 3 l p v v z t j T g M A A A M L A A A T A A A A A A A A A A A A A A A A A O M B A A B G b 3 J t d W x h c y 9 T Z W N 0 a W 9 u M S 5 t U E s F B g A A A A A D A A M A w g A A A H 4 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w g A A A A A A A A W i 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l Z T Y 2 N z I x N i 0 z Y z B i L T R k Z W M t O W V m O C 1 m Z j c 1 Z G N h M W I 0 M j I 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C B y Z X B v c n Q h U G l 2 b 3 R U Y W J s Z T c i I C 8 + P E V u d H J 5 I F R 5 c G U 9 I k Z p b G x l Z E N v b X B s Z X R l U m V z d W x 0 V G 9 X b 3 J r c 2 h l Z X Q i I F Z h b H V l P S J s M C I g L z 4 8 R W 5 0 c n k g V H l w Z T 0 i R m l s b F N 0 Y X R 1 c y I g V m F s d W U 9 I n N D b 2 1 w b G V 0 Z 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E N v b H V t b l R 5 c G V z I i B W Y W x 1 Z T 0 i c 0 J n a 0 t C Z 1 l E Q m d Z R 0 F 3 T T 0 i I C 8 + P E V u d H J 5 I F R 5 c G U 9 I k Z p b G x M Y X N 0 V X B k Y X R l Z C I g V m F s d W U 9 I m Q y M D I 1 L T A 2 L T M w V D A 1 O j E 4 O j Q 3 L j E y N z U 2 N j R a I i A v P j x F b n R y e S B U e X B l P S J G a W x s R X J y b 3 J D b 3 V u d C I g V m F s d W U 9 I m w w I i A v P j x F b n R y e S B U e X B l P S J G a W x s R X J y b 3 J D b 2 R l I i B W Y W x 1 Z T 0 i c 1 V u a 2 5 v d 2 4 i I C 8 + P E V u d H J 5 I F R 5 c G U 9 I k Z p b G x D b 3 V u d C I g V m F s d W U 9 I m w 5 M j E 2 I i A v P j x F b n R y e S B U e X B l P S J B Z G R l Z F R v R G F 0 Y U 1 v Z G V s I i B W Y W x 1 Z T 0 i b D E i I C 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0 1 l c m d 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l 9 U Y W J s Z T w v S X R l b V B h d G g + P C 9 J d G V t T G 9 j Y X R p b 2 4 + P F N 0 Y W J s Z U V u d H J p Z X M + P E V u d H J 5 I F R 5 c G U 9 I k l z U H J p d m F 0 Z S I g V m F s d W U 9 I m w w I i A v P j x F b n R y e S B U e X B l P S J R d W V y e U l E I i B W Y W x 1 Z T 0 i c z A y Z D U 2 N D I 3 L W J h M T g t N G M x M i 0 5 N D M 2 L T F j Y z M 3 Z T A y M T E 2 N 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H J l c G 9 y d C F Q a X Z v d F R h Y m x l M T E i I C 8 + P E V u d H J 5 I F R 5 c G U 9 I k Z p b G x l Z E N v b X B s Z X R l U m V z d W x 0 V G 9 X b 3 J r c 2 h l Z X Q i I F Z h b H V l P S J s M C I g L z 4 8 R W 5 0 c n k g V H l w Z T 0 i R m l s b F N 0 Y X R 1 c y I g V m F s d W U 9 I n N D b 2 1 w b G V 0 Z S I g L z 4 8 R W 5 0 c n k g V H l w Z T 0 i R m l s b E N v b H V t b k 5 h b W V z I i B W Y W x 1 Z T 0 i c 1 s m c X V v d D t E Y X R l J n F 1 b 3 Q 7 X S I g L z 4 8 R W 5 0 c n k g V H l w Z T 0 i R m l s b E N v b H V t b l R 5 c G V z I i B W Y W x 1 Z T 0 i c 0 N R P T 0 i I C 8 + P E V u d H J 5 I F R 5 c G U 9 I k Z p b G x M Y X N 0 V X B k Y X R l Z C I g V m F s d W U 9 I m Q y M D I 1 L T A 2 L T M w V D A 1 O j E 4 O j Q 3 L j E z N z E 3 N D d a I i A v P j x F b n R y e S B U e X B l P S J G a W x s R X J y b 3 J D b 3 V u d C I g V m F s d W U 9 I m w w I i A v P j x F b n R y e S B U e X B l P S J G a W x s R X J y b 3 J D b 2 R l I i B W Y W x 1 Z T 0 i c 1 V u a 2 5 v d 2 4 i I C 8 + P E V u d H J 5 I F R 5 c G U 9 I k Z p b G x D b 3 V u d C I g V m F s d W U 9 I m w 3 M z E i I C 8 + P E V u d H J 5 I F R 5 c G U 9 I k F k Z G V k V G 9 E Y X R h T W 9 k Z W w i I F Z h b H V l P S J s M S I g 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E Y X R l L D B 9 J n F 1 b 3 Q 7 X S w m c X V v d D t D b 2 x 1 b W 5 D b 3 V u d C Z x d W 9 0 O z o x L C Z x d W 9 0 O 0 t l e U N v b H V t b k 5 h b W V z J n F 1 b 3 Q 7 O l t d L C Z x d W 9 0 O 0 N v b H V t b k l k Z W 5 0 a X R p Z X M m c X V v d D s 6 W y Z x d W 9 0 O 1 N l Y 3 R p b 2 4 x L 0 N h b G V u Z G F y X 1 R h Y m x l L 0 N o Y W 5 n Z W Q g V H l w Z S 5 7 R G F 0 Z S w w f S Z x d W 9 0 O 1 0 s J n F 1 b 3 Q 7 U m V s Y X R p b 2 5 z a G l w S W 5 m b y Z x d W 9 0 O z p b X X 0 i I C 8 + P C 9 T d G F i b G V F b n R y a W V z P j w v S X R l b T 4 8 S X R l b T 4 8 S X R l b U x v Y 2 F 0 a W 9 u P j x J d G V t V H l w Z T 5 G b 3 J t d W x h P C 9 J d G V t V H l w Z T 4 8 S X R l b V B h d G g + U 2 V j d G l v b j E v Q 2 F s Z W 5 k Y X J f V G F i b G U v U 2 9 1 c m N l P C 9 J d G V t U G F 0 a D 4 8 L 0 l 0 Z W 1 M b 2 N h d G l v b j 4 8 U 3 R h Y m x l R W 5 0 c m l l c y A v P j w v S X R l b T 4 8 S X R l b T 4 8 S X R l b U x v Y 2 F 0 a W 9 u P j x J d G V t V H l w Z T 5 G b 3 J t d W x h P C 9 J d G V t V H l w Z T 4 8 S X R l b V B h d G g + U 2 V j d G l v b j E v Q 2 F s Z W 5 k Y X J f V G F i b G U v Q 2 9 u d m V y d G V k J T I w d G 8 l M j B U Y W J s Z T w v S X R l b V B h d G g + P C 9 J d G V t T G 9 j Y X R p b 2 4 + P F N 0 Y W J s Z U V u d H J p Z X M g L z 4 8 L 0 l 0 Z W 0 + P E l 0 Z W 0 + P E l 0 Z W 1 M b 2 N h d G l v b j 4 8 S X R l b V R 5 c G U + R m 9 y b X V s Y T w v S X R l b V R 5 c G U + P E l 0 Z W 1 Q Y X R o P l N l Y 3 R p b 2 4 x L 0 N h b G V u Z G F y X 1 R h Y m x l L 1 J l b m F t Z W Q l M j B D b 2 x 1 b W 5 z P C 9 J d G V t U G F 0 a D 4 8 L 0 l 0 Z W 1 M b 2 N h d G l v b j 4 8 U 3 R h Y m x l R W 5 0 c m l l c y A v P j w v S X R l b T 4 8 S X R l b T 4 8 S X R l b U x v Y 2 F 0 a W 9 u P j x J d G V t V H l w Z T 5 G b 3 J t d W x h P C 9 J d G V t V H l w Z T 4 8 S X R l b V B h d G g + U 2 V j d G l v b j E v Q 2 F s Z W 5 k Y X J f V G F i b G U v Q 2 h h b m d l Z C U y M F R 5 c G U 8 L 0 l 0 Z W 1 Q Y X R o P j w v S X R l b U x v Y 2 F 0 a W 9 u P j x T d G F i b G V F b n R y a W V z I C 8 + P C 9 J d G V t P j w v S X R l b X M + P C 9 M b 2 N h b F B h Y 2 t h Z 2 V N Z X R h Z G F 0 Y U Z p b G U + F g A A A F B L B Q Y A A A A A A A A A A A A A A A A A A A A A A A A m A Q A A A Q A A A N C M n d 8 B F d E R j H o A w E / C l + s B A A A A b t h X 0 w c t T U K + g r v u g + 9 N 0 A A A A A A C A A A A A A A Q Z g A A A A E A A C A A A A B z F Q s U 0 / Y Q 5 t a 1 X d h o r w d d B 9 3 n K x i M b L l w e W v o s 9 p w N Q A A A A A O g A A A A A I A A C A A A A D A k Y g z 1 f F + s o a 9 P I n s 8 A + v 4 k e U O O D B A 8 4 B p 9 v Y 5 s 0 R 3 l A A A A C 8 o 0 j D q E m X q I z / 7 Z b u i B l s l W s G w R + i y t j 0 Z U 3 E 3 Y U d u 5 o X c p + L v 9 x i K n w 3 r A 9 u y L 4 / 7 j p O M H 9 d C P F x C v H a h c Z B Q 1 g e L H c P F T x V k A P g H t N C N 0 A A A A D 2 1 B a i s R P q e 9 y R P c q X 6 o 2 q h T I N h f u 3 a y t 4 X 5 V G g r p / Z C 1 C q Q 9 4 5 t Q y 7 P 4 6 3 d m f t M j J 2 j U J Y E W 5 i 2 l Q h D i p j t 7 P < / D a t a M a s h u p > 
</file>

<file path=customXml/item3.xml>��< ? x m l   v e r s i o n = " 1 . 0 "   e n c o d i n g = " U T F - 1 6 " ? > < G e m i n i   x m l n s = " h t t p : / / g e m i n i / p i v o t c u s t o m i z a t i o n / T a b l e X M L _ C a l e n d a r _ T a b l e _ 2 7 0 8 c 3 1 9 - 0 b 8 2 - 4 0 5 0 - a b 4 d - 9 9 5 b d 8 8 0 2 2 7 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 1 7 9 < / i n t > < / v a l u e > < / i t e m > < i t e m > < k e y > < s t r i n g > D a t e   ( M o n t h   I n d e x ) < / s t r i n g > < / k e y > < v a l u e > < i n t > 1 9 4 < / i n t > < / v a l u e > < / i t e m > < i t e m > < k e y > < s t r i n g > D a t e   ( M o n t h ) < / s t r i n g > < / k e y > < v a l u e > < i n t > 1 4 7 < / i n t > < / v a l u e > < / i t e m > < i t e m > < k e y > < s t r i n g > D a t e   ( D a y   I n d e x ) < / s t r i n g > < / k e y > < v a l u e > < i n t > 1 7 2 < / i n t > < / v a l u e > < / i t e m > < i t e m > < k e y > < s t r i n g > D a t e   ( D a y ) < / s t r i n g > < / k e y > < v a l u e > < i n t > 1 2 5 < / 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H o s p i t a l   E m e r g e n c y   R o o m   D a t a _ 6 0 4 3 6 f 0 c - b 7 6 d - 4 b 2 0 - 9 2 3 f - 5 e 5 b b 5 6 3 2 4 7 2 " > < 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 2 0 3 < / i n t > < / v a l u e > < / i t e m > < i t e m > < k e y > < s t r i n g > A g e   g r o u p < / 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 M e a s u r e s \ C o u n t   o f   P a t i e n t   A d m i s s i o n   D a t e < / K e y > < / D i a g r a m O b j e c t K e y > < D i a g r a m O b j e c t K e y > < K e y > M e a s u r e s \ C o u n t   o f   P a t i e n t   A d m i s s i o n   D a t e \ T a g I n f o \ F o r m u l a < / K e y > < / D i a g r a m O b j e c t K e y > < D i a g r a m O b j e c t K e y > < K e y > M e a s u r e s \ C o u n t   o f   P a t i e n t   A d m i s s i o n   D a t e \ T a g I n f o \ V a l u e 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 L i n k s \ & l t ; C o l u m n s \ C o u n t   o f   P a t i e n t   A d m i s s i o n   D a t e & g t ; - & l t ; M e a s u r e s \ P a t i e n t   A d m i s s i o n   D a t e & g t ; < / K e y > < / D i a g r a m O b j e c t K e y > < D i a g r a m O b j e c t K e y > < K e y > L i n k s \ & l t ; C o l u m n s \ C o u n t   o f   P a t i e n t   A d m i s s i o n   D a t e & g t ; - & l t ; M e a s u r e s \ P a t i e n t   A d m i s s i o n   D a t e & g t ; \ C O L U M N < / K e y > < / D i a g r a m O b j e c t K e y > < D i a g r a m O b j e c t K e y > < K e y > L i n k s \ & l t ; C o l u m n s \ C o u n t   o f   P a t i e n t   A d m i s s i o n   D a t e & g t ; - & l t ; M e a s u r e s \ P a t i e n t   A d m i s s i o n   D a t e & g t ; \ M E A S U R E 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 M e a s u r e s \ C o u n t   o f   P a t i e n t   A d m i s s i o n   D a t e < / K e y > < / a : K e y > < a : V a l u e   i : t y p e = " M e a s u r e G r i d N o d e V i e w S t a t e " > < C o l u m n > 1 < / C o l u m n > < L a y e d O u t > t r u e < / L a y e d O u t > < W a s U I I n v i s i b l e > t r u e < / W a s U I I n v i s i b l e > < / a : V a l u e > < / a : K e y V a l u e O f D i a g r a m O b j e c t K e y a n y T y p e z b w N T n L X > < a : K e y V a l u e O f D i a g r a m O b j e c t K e y a n y T y p e z b w N T n L X > < a : K e y > < K e y > M e a s u r e s \ C o u n t   o f   P a t i e n t   A d m i s s i o n   D a t e \ T a g I n f o \ F o r m u l a < / K e y > < / a : K e y > < a : V a l u e   i : t y p e = " M e a s u r e G r i d V i e w S t a t e I D i a g r a m T a g A d d i t i o n a l I n f o " / > < / a : K e y V a l u e O f D i a g r a m O b j e c t K e y a n y T y p e z b w N T n L X > < a : K e y V a l u e O f D i a g r a m O b j e c t K e y a n y T y p e z b w N T n L X > < a : K e y > < K e y > M e a s u r e s \ C o u n t   o f   P a t i e n t   A d m i s s i o n   D a t e \ T a g I n f o \ V a l u e 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 L i n k s \ & l t ; C o l u m n s \ C o u n t   o f   P a t i e n t   A d m i s s i o n   D a t e & g t ; - & l t ; M e a s u r e s \ P a t i e n t   A d m i s s i o n   D a t e & g t ; < / K e y > < / a : K e y > < a : V a l u e   i : t y p e = " M e a s u r e G r i d V i e w S t a t e I D i a g r a m L i n k " / > < / a : K e y V a l u e O f D i a g r a m O b j e c t K e y a n y T y p e z b w N T n L X > < a : K e y V a l u e O f D i a g r a m O b j e c t K e y a n y T y p e z b w N T n L X > < a : K e y > < K e y > L i n k s \ & l t ; C o l u m n s \ C o u n t   o f   P a t i e n t   A d m i s s i o n   D a t e & g t ; - & l t ; M e a s u r e s \ P a t i e n t   A d m i s s i o n   D a t e & g t ; \ C O L U M N < / K e y > < / a : K e y > < a : V a l u e   i : t y p e = " M e a s u r e G r i d V i e w S t a t e I D i a g r a m L i n k E n d p o i n t " / > < / a : K e y V a l u e O f D i a g r a m O b j e c t K e y a n y T y p e z b w N T n L X > < a : K e y V a l u e O f D i a g r a m O b j e c t K e y a n y T y p e z b w N T n L X > < a : K e y > < K e y > L i n k s \ & l t ; C o l u m n s \ C o u n t   o f   P a t i e n t   A d m i s s i o n   D a t e & g t ; - & l t ; M e a s u r e s \ P a t i e n t   A d m i s s i o n   D a t e & g t ; \ M E A S U R E 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 D a t a \ M e a s u r e s \ C o u n t   o f   P a t i e n t   A d m i s s i o n   D a t e < / K e y > < / D i a g r a m O b j e c t K e y > < D i a g r a m O b j e c t K e y > < K e y > T a b l e s \ H o s p i t a l   E m e r g e n c y   R o o m   D a t a \ C o u n t   o f   P a t i e n t   A d m i s s i o n   D a t e \ A d d i t i o n a l 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 T a b l e s \ H o s p i t a l   E m e r g e n c y   R o o m   D a t a \ M e a s u r e s \ C o u n t   o f   P a t i e n t   A d m i s s i o n   F l a g < / K e y > < / D i a g r a m O b j e c t K e y > < D i a g r a m O b j e c t K e y > < K e y > T a b l e s \ H o s p i t a l   E m e r g e n c y   R o o m   D a t a \ C o u n t   o f   P a t i e n t   A d m i s s i o n   F l a g \ A d d i t i o n a l   I n f o \ I m p l i c i t   M e a s u r e < / K e y > < / D i a g r a m O b j e c t K e y > < D i a g r a m O b j e c t K e y > < K e y > T a b l e s \ C a l e n d a r _ T a b l e < / K e y > < / D i a g r a m O b j e c t K e y > < D i a g r a m O b j e c t K e y > < K e y > T a b l e s \ C a l e n d a r _ T a b l e \ C o l u m n s \ D a t e < / K e y > < / D i a g r a m O b j e c t K e y > < D i a g r a m O b j e c t K e y > < K e y > T a b l e s \ C a l e n d a r _ T a b l e \ C o l u m n s \ D a t e   ( M o n t h   I n d e x ) < / K e y > < / D i a g r a m O b j e c t K e y > < D i a g r a m O b j e c t K e y > < K e y > T a b l e s \ C a l e n d a r _ T a b l e \ C o l u m n s \ D a t e   ( M o n t h ) < / K e y > < / D i a g r a m O b j e c t K e y > < D i a g r a m O b j e c t K e y > < K e y > T a b l e s \ C a l e n d a r _ T a b l e \ C o l u m n s \ D a t e   ( D a y   I n d e x ) < / K e y > < / D i a g r a m O b j e c t K e y > < D i a g r a m O b j e c t K e y > < K e y > T a b l e s \ C a l e n d a r _ T a b l e \ C o l u m n s \ D a t e   ( D a y ) < / 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 4 6 3 . 6 < / H e i g h t > < I s E x p a n d e d > t r u e < / I s E x p a n d e d > < L a y e d O u t > t r u e < / L a y e d O u t > < W i d t h > 2 5 2 . 8 0 0 0 0 0 0 0 0 0 0 0 0 7 < / 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 D a t a \ M e a s u r e s \ C o u n t   o f   P a t i e n t   A d m i s s i o n   D a t e < / K e y > < / a : K e y > < a : V a l u e   i : t y p e = " D i a g r a m D i s p l a y N o d e V i e w S t a t e " > < H e i g h t > 1 5 0 < / H e i g h t > < I s E x p a n d e d > t r u e < / I s E x p a n d e d > < W i d t h > 2 0 0 < / W i d t h > < / a : V a l u e > < / a : K e y V a l u e O f D i a g r a m O b j e c t K e y a n y T y p e z b w N T n L X > < a : K e y V a l u e O f D i a g r a m O b j e c t K e y a n y T y p e z b w N T n L X > < a : K e y > < K e y > T a b l e s \ H o s p i t a l   E m e r g e n c y   R o o m   D a t a \ C o u n t   o f   P a t i e n t   A d m i s s i o n   D a t e \ A d d i t i o n a l 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 T a b l e s \ H o s p i t a l   E m e r g e n c y   R o o m   D a t a \ M e a s u r e s \ C o u n t   o f   P a t i e n t   A d m i s s i o n   F l a g < / K e y > < / a : K e y > < a : V a l u e   i : t y p e = " D i a g r a m D i s p l a y N o d e V i e w S t a t e " > < H e i g h t > 1 5 0 < / H e i g h t > < I s E x p a n d e d > t r u e < / I s E x p a n d e d > < W i d t h > 2 0 0 < / W i d t h > < / a : V a l u e > < / a : K e y V a l u e O f D i a g r a m O b j e c t K e y a n y T y p e z b w N T n L X > < a : K e y V a l u e O f D i a g r a m O b j e c t K e y a n y T y p e z b w N T n L X > < a : K e y > < K e y > T a b l e s \ H o s p i t a l   E m e r g e n c y   R o o m   D a t a \ C o u n t   o f   P a t i e n t   A d m i s s i o n   F l a g \ A d d i t i o n a l   I n f o \ I m p l i c i t   M e a s u r e < / K e y > < / a : K e y > < a : V a l u e   i : t y p e = " D i a g r a m D i s p l a y V i e w S t a t e I D i a g r a m T a g A d d i t i o n a l I n f o " / > < / a : K e y V a l u e O f D i a g r a m O b j e c t K e y a n y T y p e z b w N T n L X > < a : K e y V a l u e O f D i a g r a m O b j e c t K e y a n y T y p e z b w N T n L X > < a : K e y > < K e y > T a b l e s \ C a l e n d a r _ T a b l e < / K e y > < / a : K e y > < a : V a l u e   i : t y p e = " D i a g r a m D i s p l a y N o d e V i e w S t a t e " > < H e i g h t > 1 8 3 . 6 0 0 0 0 0 0 0 0 0 0 0 0 2 < / H e i g h t > < I s E x p a n d e d > t r u e < / I s E x p a n d e d > < I s F o c u s e d > t r u e < / I s F o c u s 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 T a b l e s \ C a l e n d a r _ T a b l e \ C o l u m n s \ D a t e   ( M o n t h   I n d e x ) < / K e y > < / a : K e y > < a : V a l u e   i : t y p e = " D i a g r a m D i s p l a y N o d e V i e w S t a t e " > < H e i g h t > 1 5 0 < / H e i g h t > < I s E x p a n d e d > t r u e < / I s E x p a n d e d > < W i d t h > 2 0 0 < / W i d t h > < / a : V a l u e > < / a : K e y V a l u e O f D i a g r a m O b j e c t K e y a n y T y p e z b w N T n L X > < a : K e y V a l u e O f D i a g r a m O b j e c t K e y a n y T y p e z b w N T n L X > < a : K e y > < K e y > T a b l e s \ C a l e n d a r _ T a b l e \ C o l u m n s \ D a t e   ( M o n t h ) < / K e y > < / a : K e y > < a : V a l u e   i : t y p e = " D i a g r a m D i s p l a y N o d e V i e w S t a t e " > < H e i g h t > 1 5 0 < / H e i g h t > < I s E x p a n d e d > t r u e < / I s E x p a n d e d > < W i d t h > 2 0 0 < / W i d t h > < / a : V a l u e > < / a : K e y V a l u e O f D i a g r a m O b j e c t K e y a n y T y p e z b w N T n L X > < a : K e y V a l u e O f D i a g r a m O b j e c t K e y a n y T y p e z b w N T n L X > < a : K e y > < K e y > T a b l e s \ C a l e n d a r _ T a b l e \ C o l u m n s \ D a t e   ( D a y   I n d e x ) < / K e y > < / a : K e y > < a : V a l u e   i : t y p e = " D i a g r a m D i s p l a y N o d e V i e w S t a t e " > < H e i g h t > 1 5 0 < / H e i g h t > < I s E x p a n d e d > t r u e < / I s E x p a n d e d > < W i d t h > 2 0 0 < / W i d t h > < / a : V a l u e > < / a : K e y V a l u e O f D i a g r a m O b j e c t K e y a n y T y p e z b w N T n L X > < a : K e y V a l u e O f D i a g r a m O b j e c t K e y a n y T y p e z b w N T n L X > < a : K e y > < K e y > T a b l e s \ C a l e n d a r _ T a b l e \ C o l u m n s \ D a t e   ( D a y ) < / 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 ( 2 6 8 . 8 , 2 3 1 . 8 ) .   E n d   p o i n t   2 :   ( 3 1 3 . 9 0 3 8 1 0 5 6 7 6 6 6 , 9 1 . 8 )   < / A u t o m a t i o n P r o p e r t y H e l p e r T e x t > < L a y e d O u t > t r u e < / L a y e d O u t > < P o i n t s   x m l n s : b = " h t t p : / / s c h e m a s . d a t a c o n t r a c t . o r g / 2 0 0 4 / 0 7 / S y s t e m . W i n d o w s " > < b : P o i n t > < b : _ x > 2 6 8 . 8 0 0 0 0 0 0 0 0 0 0 0 0 7 < / b : _ x > < b : _ y > 2 3 1 . 8 < / b : _ y > < / b : P o i n t > < b : P o i n t > < b : _ x > 2 8 9 . 3 5 1 9 0 5 5 0 0 0 0 0 0 4 < / b : _ x > < b : _ y > 2 3 1 . 8 < / b : _ y > < / b : P o i n t > < b : P o i n t > < b : _ x > 2 9 1 . 3 5 1 9 0 5 5 0 0 0 0 0 0 4 < / b : _ x > < b : _ y > 2 2 9 . 8 < / b : _ y > < / b : P o i n t > < b : P o i n t > < b : _ x > 2 9 1 . 3 5 1 9 0 5 5 0 0 0 0 0 0 4 < / b : _ x > < b : _ y > 9 3 . 8 < / b : _ y > < / b : P o i n t > < b : P o i n t > < b : _ x > 2 9 3 . 3 5 1 9 0 5 5 0 0 0 0 0 0 4 < / b : _ x > < b : _ y > 9 1 . 8 < / b : _ y > < / b : P o i n t > < b : P o i n t > < b : _ x > 3 1 3 . 9 0 3 8 1 0 5 6 7 6 6 5 8 < / b : _ x > < b : _ y > 9 1 . 8 < / 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 2 5 2 . 8 0 0 0 0 0 0 0 0 0 0 0 0 7 < / b : _ x > < b : _ y > 2 2 3 . 8 < / b : _ y > < / L a b e l L o c a t i o n > < L o c a t i o n   x m l n s : b = " h t t p : / / s c h e m a s . d a t a c o n t r a c t . o r g / 2 0 0 4 / 0 7 / S y s t e m . W i n d o w s " > < b : _ x > 2 5 2 . 8 0 0 0 0 0 0 0 0 0 0 0 0 4 < / b : _ x > < b : _ y > 2 3 1 . 8 < / 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b : _ x > < b : _ y > 8 3 . 8 < / b : _ y > < / L a b e l L o c a t i o n > < L o c a t i o n   x m l n s : b = " h t t p : / / s c h e m a s . d a t a c o n t r a c t . o r g / 2 0 0 4 / 0 7 / S y s t e m . W i n d o w s " > < b : _ x > 3 2 9 . 9 0 3 8 1 0 5 6 7 6 6 5 8 < / b : _ x > < b : _ y > 9 1 . 8 < / 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 2 6 8 . 8 0 0 0 0 0 0 0 0 0 0 0 0 7 < / b : _ x > < b : _ y > 2 3 1 . 8 < / b : _ y > < / b : P o i n t > < b : P o i n t > < b : _ x > 2 8 9 . 3 5 1 9 0 5 5 0 0 0 0 0 0 4 < / b : _ x > < b : _ y > 2 3 1 . 8 < / b : _ y > < / b : P o i n t > < b : P o i n t > < b : _ x > 2 9 1 . 3 5 1 9 0 5 5 0 0 0 0 0 0 4 < / b : _ x > < b : _ y > 2 2 9 . 8 < / b : _ y > < / b : P o i n t > < b : P o i n t > < b : _ x > 2 9 1 . 3 5 1 9 0 5 5 0 0 0 0 0 0 4 < / b : _ x > < b : _ y > 9 3 . 8 < / b : _ y > < / b : P o i n t > < b : P o i n t > < b : _ x > 2 9 3 . 3 5 1 9 0 5 5 0 0 0 0 0 0 4 < / b : _ x > < b : _ y > 9 1 . 8 < / b : _ y > < / b : P o i n t > < b : P o i n t > < b : _ x > 3 1 3 . 9 0 3 8 1 0 5 6 7 6 6 5 8 < / b : _ x > < b : _ y > 9 1 . 8 < / b : _ y > < / b : P o i n t > < / P o i n t s > < / a : V a l u e > < / a : K e y V a l u e O f D i a g r a m O b j e c t K e y a n y T y p e z b w N T n L X > < / V i e w S t a t e s > < / D i a g r a m M a n a g e r . S e r i a l i z a b l e D i a g r a m > < / A r r a y O f D i a g r a m M a n a g e r . S e r i a l i z a b l e D i a g r a m > ] ] > < / C u s t o m C o n t e n t > < / G e m i n i > 
</file>

<file path=customXml/item8.xml>��< ? x m l   v e r s i o n = " 1 . 0 "   e n c o d i n g = " U T F - 1 6 " ? > < G e m i n i   x m l n s = " h t t p : / / g e m i n i / p i v o t c u s t o m i z a t i o n / M a n u a l C a l c M o d e " > < 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974F1D5D-012F-4099-B2C8-8C516A7701D4}">
  <ds:schemaRefs/>
</ds:datastoreItem>
</file>

<file path=customXml/itemProps10.xml><?xml version="1.0" encoding="utf-8"?>
<ds:datastoreItem xmlns:ds="http://schemas.openxmlformats.org/officeDocument/2006/customXml" ds:itemID="{E03171E1-C976-4057-9F97-EA42890084EE}">
  <ds:schemaRefs>
    <ds:schemaRef ds:uri="http://gemini/pivotcustomization/LinkedTableUpdateMode"/>
  </ds:schemaRefs>
</ds:datastoreItem>
</file>

<file path=customXml/itemProps11.xml><?xml version="1.0" encoding="utf-8"?>
<ds:datastoreItem xmlns:ds="http://schemas.openxmlformats.org/officeDocument/2006/customXml" ds:itemID="{9F6F45EB-9288-4B7B-B82A-92C7AAB63B84}">
  <ds:schemaRefs/>
</ds:datastoreItem>
</file>

<file path=customXml/itemProps12.xml><?xml version="1.0" encoding="utf-8"?>
<ds:datastoreItem xmlns:ds="http://schemas.openxmlformats.org/officeDocument/2006/customXml" ds:itemID="{DE5326F4-3B12-41F8-8937-524A05E9E4D1}">
  <ds:schemaRefs/>
</ds:datastoreItem>
</file>

<file path=customXml/itemProps13.xml><?xml version="1.0" encoding="utf-8"?>
<ds:datastoreItem xmlns:ds="http://schemas.openxmlformats.org/officeDocument/2006/customXml" ds:itemID="{57C8DBA1-4093-4209-9440-10F81F5F42C7}">
  <ds:schemaRefs/>
</ds:datastoreItem>
</file>

<file path=customXml/itemProps14.xml><?xml version="1.0" encoding="utf-8"?>
<ds:datastoreItem xmlns:ds="http://schemas.openxmlformats.org/officeDocument/2006/customXml" ds:itemID="{BD7D782F-32FF-49ED-8D2C-12C52DE5D494}">
  <ds:schemaRefs/>
</ds:datastoreItem>
</file>

<file path=customXml/itemProps15.xml><?xml version="1.0" encoding="utf-8"?>
<ds:datastoreItem xmlns:ds="http://schemas.openxmlformats.org/officeDocument/2006/customXml" ds:itemID="{4B3F719E-E438-4E6C-9C6B-0F25FEAF527B}">
  <ds:schemaRefs>
    <ds:schemaRef ds:uri="http://gemini/pivotcustomization/ClientWindowXML"/>
  </ds:schemaRefs>
</ds:datastoreItem>
</file>

<file path=customXml/itemProps16.xml><?xml version="1.0" encoding="utf-8"?>
<ds:datastoreItem xmlns:ds="http://schemas.openxmlformats.org/officeDocument/2006/customXml" ds:itemID="{1B17F288-10DF-409D-8E09-35B14926F521}">
  <ds:schemaRefs/>
</ds:datastoreItem>
</file>

<file path=customXml/itemProps17.xml><?xml version="1.0" encoding="utf-8"?>
<ds:datastoreItem xmlns:ds="http://schemas.openxmlformats.org/officeDocument/2006/customXml" ds:itemID="{B580A27A-5A6E-496B-ADCC-E93FD61B915B}">
  <ds:schemaRefs>
    <ds:schemaRef ds:uri="http://gemini/pivotcustomization/ShowHidden"/>
  </ds:schemaRefs>
</ds:datastoreItem>
</file>

<file path=customXml/itemProps18.xml><?xml version="1.0" encoding="utf-8"?>
<ds:datastoreItem xmlns:ds="http://schemas.openxmlformats.org/officeDocument/2006/customXml" ds:itemID="{315D1114-F3B1-488D-9ABF-8FAF569C88DF}">
  <ds:schemaRefs>
    <ds:schemaRef ds:uri="http://gemini/pivotcustomization/TableOrder"/>
  </ds:schemaRefs>
</ds:datastoreItem>
</file>

<file path=customXml/itemProps2.xml><?xml version="1.0" encoding="utf-8"?>
<ds:datastoreItem xmlns:ds="http://schemas.openxmlformats.org/officeDocument/2006/customXml" ds:itemID="{5648D17D-B0B6-4299-9979-4A70E7DE2173}">
  <ds:schemaRefs>
    <ds:schemaRef ds:uri="http://schemas.microsoft.com/DataMashup"/>
  </ds:schemaRefs>
</ds:datastoreItem>
</file>

<file path=customXml/itemProps3.xml><?xml version="1.0" encoding="utf-8"?>
<ds:datastoreItem xmlns:ds="http://schemas.openxmlformats.org/officeDocument/2006/customXml" ds:itemID="{17114E45-BCC1-4B78-BD39-F2F851F5E551}">
  <ds:schemaRefs/>
</ds:datastoreItem>
</file>

<file path=customXml/itemProps4.xml><?xml version="1.0" encoding="utf-8"?>
<ds:datastoreItem xmlns:ds="http://schemas.openxmlformats.org/officeDocument/2006/customXml" ds:itemID="{2724C529-1975-49FF-A961-D5C83FA73EA0}">
  <ds:schemaRefs>
    <ds:schemaRef ds:uri="http://gemini/pivotcustomization/ShowImplicitMeasures"/>
  </ds:schemaRefs>
</ds:datastoreItem>
</file>

<file path=customXml/itemProps5.xml><?xml version="1.0" encoding="utf-8"?>
<ds:datastoreItem xmlns:ds="http://schemas.openxmlformats.org/officeDocument/2006/customXml" ds:itemID="{4A97134D-8C05-42D7-951D-177CD77B034F}">
  <ds:schemaRefs>
    <ds:schemaRef ds:uri="http://gemini/pivotcustomization/TableXML_Hospital Emergency Room Data_60436f0c-b76d-4b20-923f-5e5bb5632472"/>
  </ds:schemaRefs>
</ds:datastoreItem>
</file>

<file path=customXml/itemProps6.xml><?xml version="1.0" encoding="utf-8"?>
<ds:datastoreItem xmlns:ds="http://schemas.openxmlformats.org/officeDocument/2006/customXml" ds:itemID="{C0A4FF5B-B945-47E2-9E28-A1F33C0E13C4}">
  <ds:schemaRefs/>
</ds:datastoreItem>
</file>

<file path=customXml/itemProps7.xml><?xml version="1.0" encoding="utf-8"?>
<ds:datastoreItem xmlns:ds="http://schemas.openxmlformats.org/officeDocument/2006/customXml" ds:itemID="{272899B9-DF29-46A7-B2B8-116946E940F8}">
  <ds:schemaRefs/>
</ds:datastoreItem>
</file>

<file path=customXml/itemProps8.xml><?xml version="1.0" encoding="utf-8"?>
<ds:datastoreItem xmlns:ds="http://schemas.openxmlformats.org/officeDocument/2006/customXml" ds:itemID="{B91D8D3E-43B8-473D-BD31-95EB5CB004BC}">
  <ds:schemaRefs>
    <ds:schemaRef ds:uri="http://gemini/pivotcustomization/ManualCalcMode"/>
  </ds:schemaRefs>
</ds:datastoreItem>
</file>

<file path=customXml/itemProps9.xml><?xml version="1.0" encoding="utf-8"?>
<ds:datastoreItem xmlns:ds="http://schemas.openxmlformats.org/officeDocument/2006/customXml" ds:itemID="{E4E4388C-ADA2-4E06-9418-5F364AD724CF}">
  <ds:schemaRefs>
    <ds:schemaRef ds:uri="http://gemini/pivotcustomization/FormulaBarStat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avg wait time daily trend</vt:lpstr>
      <vt:lpstr>satisfaction score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sushant raj</dc:creator>
  <cp:keywords/>
  <dc:description/>
  <cp:lastModifiedBy>sushant raj</cp:lastModifiedBy>
  <cp:revision/>
  <dcterms:created xsi:type="dcterms:W3CDTF">2025-06-29T04:06:04Z</dcterms:created>
  <dcterms:modified xsi:type="dcterms:W3CDTF">2025-10-01T08:14:45Z</dcterms:modified>
  <cp:category/>
  <cp:contentStatus/>
</cp:coreProperties>
</file>