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2_1/"/>
    </mc:Choice>
  </mc:AlternateContent>
  <xr:revisionPtr revIDLastSave="0" documentId="13_ncr:1_{299A85E9-8166-1345-935F-4C69257F5DBC}" xr6:coauthVersionLast="45" xr6:coauthVersionMax="45" xr10:uidLastSave="{00000000-0000-0000-0000-000000000000}"/>
  <bookViews>
    <workbookView xWindow="0" yWindow="460" windowWidth="28800" windowHeight="16260" xr2:uid="{B22A6E7F-C42C-DB4C-83CA-1F34684DA871}"/>
  </bookViews>
  <sheets>
    <sheet name="samples" sheetId="1" r:id="rId1"/>
    <sheet name="main" sheetId="2" r:id="rId2"/>
    <sheet name="Bernoul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3" l="1"/>
  <c r="D5" i="3" l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56" i="2" l="1"/>
  <c r="E8" i="3" l="1"/>
  <c r="I58" i="2"/>
  <c r="H58" i="2"/>
  <c r="H54" i="2"/>
  <c r="H37" i="2"/>
  <c r="O62" i="2" a="1"/>
  <c r="O62" i="2" s="1"/>
  <c r="P62" i="2" s="1"/>
  <c r="G62" i="2" a="1"/>
  <c r="G62" i="2" s="1"/>
  <c r="H62" i="2" s="1"/>
  <c r="G53" i="2"/>
  <c r="G52" i="2"/>
  <c r="G5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" i="1"/>
  <c r="D8" i="3" l="1"/>
  <c r="I57" i="2"/>
  <c r="H57" i="2"/>
  <c r="I55" i="2"/>
  <c r="H55" i="2"/>
  <c r="O69" i="2"/>
  <c r="P69" i="2" s="1"/>
  <c r="O64" i="2"/>
  <c r="P64" i="2" s="1"/>
  <c r="O68" i="2"/>
  <c r="P68" i="2" s="1"/>
  <c r="O65" i="2"/>
  <c r="P65" i="2" s="1"/>
  <c r="O71" i="2"/>
  <c r="P71" i="2" s="1"/>
  <c r="O67" i="2"/>
  <c r="P67" i="2" s="1"/>
  <c r="O63" i="2"/>
  <c r="P63" i="2" s="1"/>
  <c r="O70" i="2"/>
  <c r="P70" i="2" s="1"/>
  <c r="O66" i="2"/>
  <c r="P66" i="2" s="1"/>
  <c r="G65" i="2"/>
  <c r="H65" i="2" s="1"/>
  <c r="G68" i="2"/>
  <c r="H68" i="2" s="1"/>
  <c r="G64" i="2"/>
  <c r="H64" i="2" s="1"/>
  <c r="G67" i="2"/>
  <c r="H67" i="2" s="1"/>
  <c r="G63" i="2"/>
  <c r="H63" i="2" s="1"/>
  <c r="G66" i="2"/>
  <c r="H66" i="2" s="1"/>
  <c r="I46" i="2"/>
  <c r="J46" i="2" s="1"/>
  <c r="G36" i="2" l="1"/>
  <c r="H39" i="2" s="1"/>
  <c r="G35" i="2"/>
  <c r="G34" i="2"/>
  <c r="I41" i="2" l="1"/>
  <c r="H41" i="2"/>
  <c r="I40" i="2"/>
  <c r="H40" i="2"/>
  <c r="H38" i="2"/>
  <c r="I38" i="2"/>
  <c r="F46" i="2"/>
  <c r="G46" i="2"/>
  <c r="O5" i="2" a="1"/>
  <c r="O5" i="2" s="1"/>
  <c r="P5" i="2" s="1"/>
  <c r="G5" i="2" a="1"/>
  <c r="G5" i="2" s="1"/>
  <c r="H5" i="2" s="1"/>
  <c r="H46" i="2" l="1"/>
  <c r="O16" i="2"/>
  <c r="P16" i="2" s="1"/>
  <c r="O12" i="2"/>
  <c r="P12" i="2" s="1"/>
  <c r="O8" i="2"/>
  <c r="P8" i="2" s="1"/>
  <c r="O15" i="2"/>
  <c r="P15" i="2" s="1"/>
  <c r="O11" i="2"/>
  <c r="P11" i="2" s="1"/>
  <c r="O7" i="2"/>
  <c r="P7" i="2" s="1"/>
  <c r="O14" i="2"/>
  <c r="P14" i="2" s="1"/>
  <c r="O10" i="2"/>
  <c r="P10" i="2" s="1"/>
  <c r="O6" i="2"/>
  <c r="P6" i="2" s="1"/>
  <c r="O13" i="2"/>
  <c r="P13" i="2" s="1"/>
  <c r="O9" i="2"/>
  <c r="P9" i="2" s="1"/>
  <c r="G6" i="2"/>
  <c r="H6" i="2" s="1"/>
  <c r="G12" i="2"/>
  <c r="H12" i="2" s="1"/>
  <c r="G8" i="2"/>
  <c r="H8" i="2" s="1"/>
  <c r="G11" i="2"/>
  <c r="H11" i="2" s="1"/>
  <c r="G7" i="2"/>
  <c r="H7" i="2" s="1"/>
  <c r="G10" i="2"/>
  <c r="H10" i="2" s="1"/>
  <c r="G9" i="2"/>
  <c r="H9" i="2" s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1" i="1"/>
</calcChain>
</file>

<file path=xl/sharedStrings.xml><?xml version="1.0" encoding="utf-8"?>
<sst xmlns="http://schemas.openxmlformats.org/spreadsheetml/2006/main" count="52" uniqueCount="29">
  <si>
    <t>Bin(r=8)</t>
  </si>
  <si>
    <t>Bin(r=12)</t>
  </si>
  <si>
    <t>Frequency</t>
  </si>
  <si>
    <t>rel_frequency</t>
  </si>
  <si>
    <t>AVERAGE</t>
  </si>
  <si>
    <t>VAR</t>
  </si>
  <si>
    <t>STDEV</t>
  </si>
  <si>
    <t>F(11)</t>
  </si>
  <si>
    <t>F(5)</t>
  </si>
  <si>
    <t>P{5&lt;ξ&lt;11}</t>
  </si>
  <si>
    <t>Rel_Fre</t>
  </si>
  <si>
    <t>Data200</t>
  </si>
  <si>
    <t>Data50</t>
  </si>
  <si>
    <t>Bin(r=7)</t>
  </si>
  <si>
    <t>Bin(r=10)</t>
  </si>
  <si>
    <t>CONFIDENCE</t>
  </si>
  <si>
    <t>CON_INTERVAL</t>
  </si>
  <si>
    <t>st_dev unknown</t>
  </si>
  <si>
    <t>st_dev known</t>
  </si>
  <si>
    <t>mean unknown</t>
  </si>
  <si>
    <t>N</t>
  </si>
  <si>
    <t>M</t>
  </si>
  <si>
    <t>x</t>
  </si>
  <si>
    <t>n</t>
  </si>
  <si>
    <t>p</t>
  </si>
  <si>
    <t>CONDITION</t>
  </si>
  <si>
    <t>Distribution</t>
  </si>
  <si>
    <t>while = 1</t>
  </si>
  <si>
    <t>Bernoulli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</si>
</sst>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</a:t>
            </a:r>
            <a:r>
              <a:rPr lang="en-GB" baseline="0"/>
              <a:t> Frequency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spPr>
            <a:ln>
              <a:noFill/>
            </a:ln>
          </c:spPr>
          <c:invertIfNegative val="0"/>
          <c:cat>
            <c:numRef>
              <c:f>main!$F$5:$F$12</c:f>
              <c:numCache>
                <c:formatCode>General</c:formatCode>
                <c:ptCount val="8"/>
                <c:pt idx="0">
                  <c:v>2</c:v>
                </c:pt>
                <c:pt idx="1">
                  <c:v>4.2</c:v>
                </c:pt>
                <c:pt idx="2">
                  <c:v>6.4</c:v>
                </c:pt>
                <c:pt idx="3">
                  <c:v>8.6</c:v>
                </c:pt>
                <c:pt idx="4">
                  <c:v>10.8</c:v>
                </c:pt>
                <c:pt idx="5">
                  <c:v>13</c:v>
                </c:pt>
                <c:pt idx="6">
                  <c:v>15.2</c:v>
                </c:pt>
                <c:pt idx="7">
                  <c:v>17.399999999999999</c:v>
                </c:pt>
              </c:numCache>
            </c:numRef>
          </c:cat>
          <c:val>
            <c:numRef>
              <c:f>main!$H$5:$H$12</c:f>
              <c:numCache>
                <c:formatCode>0.000</c:formatCode>
                <c:ptCount val="8"/>
                <c:pt idx="0">
                  <c:v>0</c:v>
                </c:pt>
                <c:pt idx="1">
                  <c:v>1.4999999999999999E-2</c:v>
                </c:pt>
                <c:pt idx="2">
                  <c:v>9.5000000000000001E-2</c:v>
                </c:pt>
                <c:pt idx="3">
                  <c:v>0.215</c:v>
                </c:pt>
                <c:pt idx="4">
                  <c:v>0.31</c:v>
                </c:pt>
                <c:pt idx="5">
                  <c:v>0.23499999999999999</c:v>
                </c:pt>
                <c:pt idx="6">
                  <c:v>0.1</c:v>
                </c:pt>
                <c:pt idx="7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5-9E40-9710-F75FF370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6452320"/>
        <c:axId val="1867328976"/>
      </c:barChart>
      <c:catAx>
        <c:axId val="179645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7328976"/>
        <c:crosses val="autoZero"/>
        <c:auto val="1"/>
        <c:lblAlgn val="ctr"/>
        <c:lblOffset val="100"/>
        <c:noMultiLvlLbl val="0"/>
      </c:catAx>
      <c:valAx>
        <c:axId val="1867328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Relative</a:t>
                </a:r>
                <a:r>
                  <a:rPr lang="en-GB" baseline="0"/>
                  <a:t> </a:t>
                </a:r>
                <a:r>
                  <a:rPr lang="en-GB"/>
                  <a:t>Frequency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964523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cap="sq">
      <a:miter lim="800000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</a:t>
            </a:r>
            <a:r>
              <a:rPr lang="en-GB" baseline="0"/>
              <a:t> Frequency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spPr>
            <a:ln>
              <a:noFill/>
            </a:ln>
          </c:spPr>
          <c:invertIfNegative val="0"/>
          <c:cat>
            <c:numRef>
              <c:f>main!$N$5:$N$16</c:f>
              <c:numCache>
                <c:formatCode>General</c:formatCode>
                <c:ptCount val="12"/>
                <c:pt idx="0">
                  <c:v>2</c:v>
                </c:pt>
                <c:pt idx="1">
                  <c:v>3.4</c:v>
                </c:pt>
                <c:pt idx="2">
                  <c:v>4.8</c:v>
                </c:pt>
                <c:pt idx="3">
                  <c:v>6.2</c:v>
                </c:pt>
                <c:pt idx="4">
                  <c:v>7.6</c:v>
                </c:pt>
                <c:pt idx="5">
                  <c:v>9</c:v>
                </c:pt>
                <c:pt idx="6">
                  <c:v>10.4</c:v>
                </c:pt>
                <c:pt idx="7">
                  <c:v>11.8</c:v>
                </c:pt>
                <c:pt idx="8">
                  <c:v>13.2</c:v>
                </c:pt>
                <c:pt idx="9">
                  <c:v>14.6</c:v>
                </c:pt>
                <c:pt idx="10">
                  <c:v>16</c:v>
                </c:pt>
                <c:pt idx="11">
                  <c:v>17.399999999999999</c:v>
                </c:pt>
              </c:numCache>
            </c:numRef>
          </c:cat>
          <c:val>
            <c:numRef>
              <c:f>main!$P$5:$P$16</c:f>
              <c:numCache>
                <c:formatCode>0.000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6.5000000000000002E-2</c:v>
                </c:pt>
                <c:pt idx="4">
                  <c:v>0.11</c:v>
                </c:pt>
                <c:pt idx="5">
                  <c:v>0.18</c:v>
                </c:pt>
                <c:pt idx="6">
                  <c:v>0.22500000000000001</c:v>
                </c:pt>
                <c:pt idx="7">
                  <c:v>0.155</c:v>
                </c:pt>
                <c:pt idx="8">
                  <c:v>0.13</c:v>
                </c:pt>
                <c:pt idx="9">
                  <c:v>8.5000000000000006E-2</c:v>
                </c:pt>
                <c:pt idx="10">
                  <c:v>5.0000000000000001E-3</c:v>
                </c:pt>
                <c:pt idx="11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3-E34D-9669-B4F1B51E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69322352"/>
        <c:axId val="1863776512"/>
      </c:barChart>
      <c:catAx>
        <c:axId val="186932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3776512"/>
        <c:crosses val="autoZero"/>
        <c:auto val="1"/>
        <c:lblAlgn val="ctr"/>
        <c:lblOffset val="100"/>
        <c:noMultiLvlLbl val="0"/>
      </c:catAx>
      <c:valAx>
        <c:axId val="186377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Relative Frequency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693223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cap="sq">
      <a:miter lim="800000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invertIfNegative val="0"/>
          <c:cat>
            <c:numRef>
              <c:f>main!$F$62:$F$68</c:f>
              <c:numCache>
                <c:formatCode>General</c:formatCode>
                <c:ptCount val="7"/>
                <c:pt idx="0">
                  <c:v>2.1</c:v>
                </c:pt>
                <c:pt idx="1">
                  <c:v>2.9</c:v>
                </c:pt>
                <c:pt idx="2">
                  <c:v>3.7</c:v>
                </c:pt>
                <c:pt idx="3">
                  <c:v>4.5</c:v>
                </c:pt>
                <c:pt idx="4">
                  <c:v>5.3</c:v>
                </c:pt>
                <c:pt idx="5">
                  <c:v>6.1</c:v>
                </c:pt>
                <c:pt idx="6">
                  <c:v>6.9</c:v>
                </c:pt>
              </c:numCache>
            </c:numRef>
          </c:cat>
          <c:val>
            <c:numRef>
              <c:f>main!$H$62:$H$68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0.28000000000000003</c:v>
                </c:pt>
                <c:pt idx="4">
                  <c:v>0.26</c:v>
                </c:pt>
                <c:pt idx="5">
                  <c:v>0.18</c:v>
                </c:pt>
                <c:pt idx="6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5-0C42-B983-B14F74854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8459664"/>
        <c:axId val="1812669504"/>
      </c:barChart>
      <c:catAx>
        <c:axId val="189845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669504"/>
        <c:crosses val="autoZero"/>
        <c:auto val="1"/>
        <c:lblAlgn val="ctr"/>
        <c:lblOffset val="100"/>
        <c:noMultiLvlLbl val="0"/>
      </c:catAx>
      <c:valAx>
        <c:axId val="181266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8459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invertIfNegative val="0"/>
          <c:cat>
            <c:numRef>
              <c:f>main!$N$62:$N$71</c:f>
              <c:numCache>
                <c:formatCode>General</c:formatCode>
                <c:ptCount val="10"/>
                <c:pt idx="0">
                  <c:v>2</c:v>
                </c:pt>
                <c:pt idx="1">
                  <c:v>2.6</c:v>
                </c:pt>
                <c:pt idx="2">
                  <c:v>3.2</c:v>
                </c:pt>
                <c:pt idx="3">
                  <c:v>3.8</c:v>
                </c:pt>
                <c:pt idx="4">
                  <c:v>4.4000000000000004</c:v>
                </c:pt>
                <c:pt idx="5">
                  <c:v>5</c:v>
                </c:pt>
                <c:pt idx="6">
                  <c:v>5.6</c:v>
                </c:pt>
                <c:pt idx="7">
                  <c:v>6.2</c:v>
                </c:pt>
                <c:pt idx="8">
                  <c:v>6.8</c:v>
                </c:pt>
                <c:pt idx="9">
                  <c:v>7.4</c:v>
                </c:pt>
              </c:numCache>
            </c:numRef>
          </c:cat>
          <c:val>
            <c:numRef>
              <c:f>main!$P$62:$P$71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0.06</c:v>
                </c:pt>
                <c:pt idx="4">
                  <c:v>0.2</c:v>
                </c:pt>
                <c:pt idx="5">
                  <c:v>0.2</c:v>
                </c:pt>
                <c:pt idx="6">
                  <c:v>0.16</c:v>
                </c:pt>
                <c:pt idx="7">
                  <c:v>0.12</c:v>
                </c:pt>
                <c:pt idx="8">
                  <c:v>0.2</c:v>
                </c:pt>
                <c:pt idx="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A-514E-856F-75B57E302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2761760"/>
        <c:axId val="1874662912"/>
      </c:barChart>
      <c:catAx>
        <c:axId val="190276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662912"/>
        <c:crosses val="autoZero"/>
        <c:auto val="1"/>
        <c:lblAlgn val="ctr"/>
        <c:lblOffset val="100"/>
        <c:noMultiLvlLbl val="0"/>
      </c:catAx>
      <c:valAx>
        <c:axId val="1874662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27617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669408</xdr:colOff>
      <xdr:row>16</xdr:row>
      <xdr:rowOff>192193</xdr:rowOff>
    </xdr:from>
    <xdr:to>
      <xdr:col>10</xdr:col>
      <xdr:colOff>40300</xdr:colOff>
      <xdr:row>28</xdr:row>
      <xdr:rowOff>160165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E0FD9A-B713-3E47-A243-24D117A9B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831069</xdr:colOff>
      <xdr:row>17</xdr:row>
      <xdr:rowOff>14876</xdr:rowOff>
    </xdr:from>
    <xdr:to>
      <xdr:col>18</xdr:col>
      <xdr:colOff>227642</xdr:colOff>
      <xdr:row>28</xdr:row>
      <xdr:rowOff>186527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1B4CA6-A6BD-E84F-80C6-C0779A682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791</xdr:colOff>
      <xdr:row>72</xdr:row>
      <xdr:rowOff>14786</xdr:rowOff>
    </xdr:from>
    <xdr:to>
      <xdr:col>11</xdr:col>
      <xdr:colOff>15378</xdr:colOff>
      <xdr:row>85</xdr:row>
      <xdr:rowOff>114624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B7CE77-28BC-1C41-A03E-C04EBB937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8068</xdr:colOff>
      <xdr:row>71</xdr:row>
      <xdr:rowOff>201174</xdr:rowOff>
    </xdr:from>
    <xdr:to>
      <xdr:col>18</xdr:col>
      <xdr:colOff>713684</xdr:colOff>
      <xdr:row>85</xdr:row>
      <xdr:rowOff>103597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B787BF-E59E-C84B-9874-866014EA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EB01-6CB8-9A4B-A857-3E315B3B59C1}">
  <dimension ref="A1:I503"/>
  <sheetViews>
    <sheetView tabSelected="1" zoomScale="87" workbookViewId="0">
      <selection activeCell="I10" sqref="I10"/>
    </sheetView>
  </sheetViews>
  <sheetFormatPr baseColWidth="10" defaultRowHeight="16" x14ac:dyDescent="0.2"/>
  <cols>
    <col min="7" max="7" width="12.33203125" customWidth="1"/>
  </cols>
  <sheetData>
    <row r="1" spans="1:9" x14ac:dyDescent="0.2">
      <c r="A1" s="1">
        <f ca="1">NORMINV(RAND(), 10, 3)</f>
        <v>7.2421532860860491</v>
      </c>
      <c r="C1" s="1">
        <f ca="1">NORMINV(RAND(), 5, 1)</f>
        <v>6.2483979417016338</v>
      </c>
      <c r="F1" s="3" t="s">
        <v>23</v>
      </c>
      <c r="G1" s="2">
        <v>500</v>
      </c>
      <c r="H1" s="2" t="s">
        <v>24</v>
      </c>
      <c r="I1" s="2">
        <v>0.3</v>
      </c>
    </row>
    <row r="2" spans="1:9" x14ac:dyDescent="0.2">
      <c r="A2" s="1">
        <f t="shared" ref="A2:A65" ca="1" si="0">NORMINV(RAND(), 10, 3)</f>
        <v>12.294359155718775</v>
      </c>
      <c r="C2" s="1">
        <f t="shared" ref="C2:C50" ca="1" si="1">NORMINV(RAND(), 5, 1)</f>
        <v>5.1515819796536988</v>
      </c>
      <c r="F2" s="1" t="s">
        <v>22</v>
      </c>
      <c r="G2" s="2" t="s">
        <v>28</v>
      </c>
    </row>
    <row r="3" spans="1:9" x14ac:dyDescent="0.2">
      <c r="A3" s="1">
        <f t="shared" ca="1" si="0"/>
        <v>7.5829318711312013</v>
      </c>
      <c r="C3" s="1">
        <f t="shared" ca="1" si="1"/>
        <v>4.8176102729452595</v>
      </c>
      <c r="F3" s="3">
        <v>0</v>
      </c>
      <c r="G3" s="1">
        <f ca="1">IF(RAND()&gt;0.3, 0, 1)</f>
        <v>0</v>
      </c>
    </row>
    <row r="4" spans="1:9" x14ac:dyDescent="0.2">
      <c r="A4" s="1">
        <f t="shared" ca="1" si="0"/>
        <v>1.6240541923046194</v>
      </c>
      <c r="C4" s="1">
        <f t="shared" ca="1" si="1"/>
        <v>5.8499874474360887</v>
      </c>
      <c r="F4" s="3">
        <v>1</v>
      </c>
      <c r="G4" s="1">
        <f t="shared" ref="G4:G67" ca="1" si="2">IF(RAND()&gt;0.3, 0, 1)</f>
        <v>0</v>
      </c>
    </row>
    <row r="5" spans="1:9" x14ac:dyDescent="0.2">
      <c r="A5" s="1">
        <f t="shared" ca="1" si="0"/>
        <v>11.293556697608365</v>
      </c>
      <c r="C5" s="1">
        <f t="shared" ca="1" si="1"/>
        <v>8.206617687153928</v>
      </c>
      <c r="F5" s="3">
        <v>2</v>
      </c>
      <c r="G5" s="1">
        <f t="shared" ca="1" si="2"/>
        <v>0</v>
      </c>
    </row>
    <row r="6" spans="1:9" x14ac:dyDescent="0.2">
      <c r="A6" s="1">
        <f t="shared" ca="1" si="0"/>
        <v>5.0800317369951644</v>
      </c>
      <c r="C6" s="1">
        <f t="shared" ca="1" si="1"/>
        <v>7.5875141949643439</v>
      </c>
      <c r="F6" s="3">
        <v>3</v>
      </c>
      <c r="G6" s="1">
        <f t="shared" ca="1" si="2"/>
        <v>0</v>
      </c>
    </row>
    <row r="7" spans="1:9" x14ac:dyDescent="0.2">
      <c r="A7" s="1">
        <f t="shared" ca="1" si="0"/>
        <v>10.477388106618291</v>
      </c>
      <c r="C7" s="1">
        <f t="shared" ca="1" si="1"/>
        <v>2.1473611196611544</v>
      </c>
      <c r="F7" s="3">
        <v>4</v>
      </c>
      <c r="G7" s="1">
        <f t="shared" ca="1" si="2"/>
        <v>0</v>
      </c>
    </row>
    <row r="8" spans="1:9" x14ac:dyDescent="0.2">
      <c r="A8" s="1">
        <f t="shared" ca="1" si="0"/>
        <v>12.220703263976503</v>
      </c>
      <c r="C8" s="1">
        <f t="shared" ca="1" si="1"/>
        <v>4.5156815915599253</v>
      </c>
      <c r="F8" s="3">
        <v>5</v>
      </c>
      <c r="G8" s="1">
        <f t="shared" ca="1" si="2"/>
        <v>1</v>
      </c>
    </row>
    <row r="9" spans="1:9" x14ac:dyDescent="0.2">
      <c r="A9" s="1">
        <f t="shared" ca="1" si="0"/>
        <v>15.366743174709596</v>
      </c>
      <c r="C9" s="1">
        <f t="shared" ca="1" si="1"/>
        <v>5.9094866505283372</v>
      </c>
      <c r="F9" s="3">
        <v>6</v>
      </c>
      <c r="G9" s="1">
        <f t="shared" ca="1" si="2"/>
        <v>0</v>
      </c>
    </row>
    <row r="10" spans="1:9" x14ac:dyDescent="0.2">
      <c r="A10" s="1">
        <f t="shared" ca="1" si="0"/>
        <v>12.534868641529551</v>
      </c>
      <c r="C10" s="1">
        <f t="shared" ca="1" si="1"/>
        <v>5.593795171011652</v>
      </c>
      <c r="F10" s="3">
        <v>7</v>
      </c>
      <c r="G10" s="1">
        <f t="shared" ca="1" si="2"/>
        <v>1</v>
      </c>
    </row>
    <row r="11" spans="1:9" x14ac:dyDescent="0.2">
      <c r="A11" s="1">
        <f t="shared" ca="1" si="0"/>
        <v>10.197223273565566</v>
      </c>
      <c r="C11" s="1">
        <f t="shared" ca="1" si="1"/>
        <v>3.6628622372782496</v>
      </c>
      <c r="F11" s="3">
        <v>8</v>
      </c>
      <c r="G11" s="1">
        <f t="shared" ca="1" si="2"/>
        <v>0</v>
      </c>
    </row>
    <row r="12" spans="1:9" x14ac:dyDescent="0.2">
      <c r="A12" s="1">
        <f t="shared" ca="1" si="0"/>
        <v>11.868573206804307</v>
      </c>
      <c r="C12" s="1">
        <f t="shared" ca="1" si="1"/>
        <v>4.6799107388749892</v>
      </c>
      <c r="F12" s="3">
        <v>9</v>
      </c>
      <c r="G12" s="1">
        <f t="shared" ca="1" si="2"/>
        <v>0</v>
      </c>
    </row>
    <row r="13" spans="1:9" x14ac:dyDescent="0.2">
      <c r="A13" s="1">
        <f t="shared" ca="1" si="0"/>
        <v>14.043201680448306</v>
      </c>
      <c r="C13" s="1">
        <f t="shared" ca="1" si="1"/>
        <v>5.7407470992511778</v>
      </c>
      <c r="F13" s="3">
        <v>10</v>
      </c>
      <c r="G13" s="1">
        <f t="shared" ca="1" si="2"/>
        <v>0</v>
      </c>
    </row>
    <row r="14" spans="1:9" x14ac:dyDescent="0.2">
      <c r="A14" s="1">
        <f t="shared" ca="1" si="0"/>
        <v>6.8371186637139489</v>
      </c>
      <c r="C14" s="1">
        <f t="shared" ca="1" si="1"/>
        <v>5.3267039560635832</v>
      </c>
      <c r="F14" s="3">
        <v>11</v>
      </c>
      <c r="G14" s="1">
        <f t="shared" ca="1" si="2"/>
        <v>0</v>
      </c>
    </row>
    <row r="15" spans="1:9" x14ac:dyDescent="0.2">
      <c r="A15" s="1">
        <f t="shared" ca="1" si="0"/>
        <v>11.539084724378068</v>
      </c>
      <c r="C15" s="1">
        <f t="shared" ca="1" si="1"/>
        <v>5.2912783848547358</v>
      </c>
      <c r="F15" s="3">
        <v>12</v>
      </c>
      <c r="G15" s="1">
        <f t="shared" ca="1" si="2"/>
        <v>0</v>
      </c>
    </row>
    <row r="16" spans="1:9" x14ac:dyDescent="0.2">
      <c r="A16" s="1">
        <f t="shared" ca="1" si="0"/>
        <v>13.139673289504191</v>
      </c>
      <c r="C16" s="1">
        <f t="shared" ca="1" si="1"/>
        <v>5.2126678450655648</v>
      </c>
      <c r="F16" s="3">
        <v>13</v>
      </c>
      <c r="G16" s="1">
        <f t="shared" ca="1" si="2"/>
        <v>1</v>
      </c>
    </row>
    <row r="17" spans="1:7" x14ac:dyDescent="0.2">
      <c r="A17" s="1">
        <f t="shared" ca="1" si="0"/>
        <v>4.9896265364750425</v>
      </c>
      <c r="C17" s="1">
        <f t="shared" ca="1" si="1"/>
        <v>6.4478823134482308</v>
      </c>
      <c r="F17" s="3">
        <v>14</v>
      </c>
      <c r="G17" s="1">
        <f t="shared" ca="1" si="2"/>
        <v>1</v>
      </c>
    </row>
    <row r="18" spans="1:7" x14ac:dyDescent="0.2">
      <c r="A18" s="1">
        <f t="shared" ca="1" si="0"/>
        <v>5.8118860738739242</v>
      </c>
      <c r="C18" s="1">
        <f t="shared" ca="1" si="1"/>
        <v>5.4098397491170198</v>
      </c>
      <c r="F18" s="3">
        <v>15</v>
      </c>
      <c r="G18" s="1">
        <f t="shared" ca="1" si="2"/>
        <v>0</v>
      </c>
    </row>
    <row r="19" spans="1:7" x14ac:dyDescent="0.2">
      <c r="A19" s="1">
        <f t="shared" ca="1" si="0"/>
        <v>12.778628687715667</v>
      </c>
      <c r="C19" s="1">
        <f t="shared" ca="1" si="1"/>
        <v>6.0310124174279647</v>
      </c>
      <c r="F19" s="3">
        <v>16</v>
      </c>
      <c r="G19" s="1">
        <f t="shared" ca="1" si="2"/>
        <v>1</v>
      </c>
    </row>
    <row r="20" spans="1:7" x14ac:dyDescent="0.2">
      <c r="A20" s="1">
        <f t="shared" ca="1" si="0"/>
        <v>10.531253139043589</v>
      </c>
      <c r="C20" s="1">
        <f t="shared" ca="1" si="1"/>
        <v>4.1296636591745024</v>
      </c>
      <c r="F20" s="3">
        <v>17</v>
      </c>
      <c r="G20" s="1">
        <f t="shared" ca="1" si="2"/>
        <v>1</v>
      </c>
    </row>
    <row r="21" spans="1:7" x14ac:dyDescent="0.2">
      <c r="A21" s="1">
        <f t="shared" ca="1" si="0"/>
        <v>8.8689074620991857</v>
      </c>
      <c r="C21" s="1">
        <f t="shared" ca="1" si="1"/>
        <v>6.021091784548692</v>
      </c>
      <c r="F21" s="3">
        <v>18</v>
      </c>
      <c r="G21" s="1">
        <f t="shared" ca="1" si="2"/>
        <v>0</v>
      </c>
    </row>
    <row r="22" spans="1:7" x14ac:dyDescent="0.2">
      <c r="A22" s="1">
        <f t="shared" ca="1" si="0"/>
        <v>12.663422303448325</v>
      </c>
      <c r="C22" s="1">
        <f t="shared" ca="1" si="1"/>
        <v>3.590800337204529</v>
      </c>
      <c r="F22" s="3">
        <v>19</v>
      </c>
      <c r="G22" s="1">
        <f t="shared" ca="1" si="2"/>
        <v>0</v>
      </c>
    </row>
    <row r="23" spans="1:7" x14ac:dyDescent="0.2">
      <c r="A23" s="1">
        <f t="shared" ca="1" si="0"/>
        <v>12.596433170632301</v>
      </c>
      <c r="C23" s="1">
        <f t="shared" ca="1" si="1"/>
        <v>5.3593450077431024</v>
      </c>
      <c r="F23" s="3">
        <v>20</v>
      </c>
      <c r="G23" s="1">
        <f t="shared" ca="1" si="2"/>
        <v>1</v>
      </c>
    </row>
    <row r="24" spans="1:7" x14ac:dyDescent="0.2">
      <c r="A24" s="1">
        <f t="shared" ca="1" si="0"/>
        <v>10.807351371782355</v>
      </c>
      <c r="C24" s="1">
        <f t="shared" ca="1" si="1"/>
        <v>6.5553565361569488</v>
      </c>
      <c r="F24" s="3">
        <v>21</v>
      </c>
      <c r="G24" s="1">
        <f t="shared" ca="1" si="2"/>
        <v>1</v>
      </c>
    </row>
    <row r="25" spans="1:7" x14ac:dyDescent="0.2">
      <c r="A25" s="1">
        <f t="shared" ca="1" si="0"/>
        <v>6.7765098041930258</v>
      </c>
      <c r="C25" s="1">
        <f t="shared" ca="1" si="1"/>
        <v>4.389389350996983</v>
      </c>
      <c r="F25" s="3">
        <v>22</v>
      </c>
      <c r="G25" s="1">
        <f t="shared" ca="1" si="2"/>
        <v>1</v>
      </c>
    </row>
    <row r="26" spans="1:7" x14ac:dyDescent="0.2">
      <c r="A26" s="1">
        <f t="shared" ca="1" si="0"/>
        <v>9.0206103891478602</v>
      </c>
      <c r="C26" s="1">
        <f t="shared" ca="1" si="1"/>
        <v>5.0567984887025474</v>
      </c>
      <c r="F26" s="3">
        <v>23</v>
      </c>
      <c r="G26" s="1">
        <f t="shared" ca="1" si="2"/>
        <v>0</v>
      </c>
    </row>
    <row r="27" spans="1:7" x14ac:dyDescent="0.2">
      <c r="A27" s="1">
        <f t="shared" ca="1" si="0"/>
        <v>4.1910650255984656</v>
      </c>
      <c r="C27" s="1">
        <f t="shared" ca="1" si="1"/>
        <v>4.643276144213468</v>
      </c>
      <c r="F27" s="3">
        <v>24</v>
      </c>
      <c r="G27" s="1">
        <f t="shared" ca="1" si="2"/>
        <v>1</v>
      </c>
    </row>
    <row r="28" spans="1:7" x14ac:dyDescent="0.2">
      <c r="A28" s="1">
        <f t="shared" ca="1" si="0"/>
        <v>7.281975524861898</v>
      </c>
      <c r="C28" s="1">
        <f t="shared" ca="1" si="1"/>
        <v>5.6873693072605471</v>
      </c>
      <c r="F28" s="3">
        <v>25</v>
      </c>
      <c r="G28" s="1">
        <f t="shared" ca="1" si="2"/>
        <v>0</v>
      </c>
    </row>
    <row r="29" spans="1:7" x14ac:dyDescent="0.2">
      <c r="A29" s="1">
        <f t="shared" ca="1" si="0"/>
        <v>10.576831365253998</v>
      </c>
      <c r="C29" s="1">
        <f t="shared" ca="1" si="1"/>
        <v>6.78490722277619</v>
      </c>
      <c r="F29" s="3">
        <v>26</v>
      </c>
      <c r="G29" s="1">
        <f t="shared" ca="1" si="2"/>
        <v>0</v>
      </c>
    </row>
    <row r="30" spans="1:7" x14ac:dyDescent="0.2">
      <c r="A30" s="1">
        <f t="shared" ca="1" si="0"/>
        <v>11.514719903242964</v>
      </c>
      <c r="C30" s="1">
        <f t="shared" ca="1" si="1"/>
        <v>4.4206246049692961</v>
      </c>
      <c r="F30" s="3">
        <v>27</v>
      </c>
      <c r="G30" s="1">
        <f t="shared" ca="1" si="2"/>
        <v>0</v>
      </c>
    </row>
    <row r="31" spans="1:7" x14ac:dyDescent="0.2">
      <c r="A31" s="1">
        <f t="shared" ca="1" si="0"/>
        <v>5.791722418081843</v>
      </c>
      <c r="C31" s="1">
        <f t="shared" ca="1" si="1"/>
        <v>5.3094143287998339</v>
      </c>
      <c r="F31" s="3">
        <v>28</v>
      </c>
      <c r="G31" s="1">
        <f t="shared" ca="1" si="2"/>
        <v>0</v>
      </c>
    </row>
    <row r="32" spans="1:7" x14ac:dyDescent="0.2">
      <c r="A32" s="1">
        <f t="shared" ca="1" si="0"/>
        <v>15.242084966472907</v>
      </c>
      <c r="C32" s="1">
        <f t="shared" ca="1" si="1"/>
        <v>6.5222499802064267</v>
      </c>
      <c r="F32" s="3">
        <v>29</v>
      </c>
      <c r="G32" s="1">
        <f t="shared" ca="1" si="2"/>
        <v>0</v>
      </c>
    </row>
    <row r="33" spans="1:7" x14ac:dyDescent="0.2">
      <c r="A33" s="1">
        <f t="shared" ca="1" si="0"/>
        <v>8.3026313678738788</v>
      </c>
      <c r="C33" s="1">
        <f t="shared" ca="1" si="1"/>
        <v>4.8948821554737227</v>
      </c>
      <c r="F33" s="3">
        <v>30</v>
      </c>
      <c r="G33" s="1">
        <f t="shared" ca="1" si="2"/>
        <v>0</v>
      </c>
    </row>
    <row r="34" spans="1:7" x14ac:dyDescent="0.2">
      <c r="A34" s="1">
        <f t="shared" ca="1" si="0"/>
        <v>10.666790806753882</v>
      </c>
      <c r="C34" s="1">
        <f t="shared" ca="1" si="1"/>
        <v>6.0275753839495589</v>
      </c>
      <c r="F34" s="3">
        <v>31</v>
      </c>
      <c r="G34" s="1">
        <f t="shared" ca="1" si="2"/>
        <v>0</v>
      </c>
    </row>
    <row r="35" spans="1:7" x14ac:dyDescent="0.2">
      <c r="A35" s="1">
        <f t="shared" ca="1" si="0"/>
        <v>8.7271910483621742</v>
      </c>
      <c r="C35" s="1">
        <f t="shared" ca="1" si="1"/>
        <v>4.2324536351753199</v>
      </c>
      <c r="F35" s="3">
        <v>32</v>
      </c>
      <c r="G35" s="1">
        <f t="shared" ca="1" si="2"/>
        <v>1</v>
      </c>
    </row>
    <row r="36" spans="1:7" x14ac:dyDescent="0.2">
      <c r="A36" s="1">
        <f t="shared" ca="1" si="0"/>
        <v>10.534061887545246</v>
      </c>
      <c r="C36" s="1">
        <f t="shared" ca="1" si="1"/>
        <v>4.8510987956991611</v>
      </c>
      <c r="F36" s="3">
        <v>33</v>
      </c>
      <c r="G36" s="1">
        <f t="shared" ca="1" si="2"/>
        <v>0</v>
      </c>
    </row>
    <row r="37" spans="1:7" x14ac:dyDescent="0.2">
      <c r="A37" s="1">
        <f t="shared" ca="1" si="0"/>
        <v>11.279205923090201</v>
      </c>
      <c r="C37" s="1">
        <f t="shared" ca="1" si="1"/>
        <v>5.6084788266998862</v>
      </c>
      <c r="F37" s="3">
        <v>34</v>
      </c>
      <c r="G37" s="1">
        <f t="shared" ca="1" si="2"/>
        <v>1</v>
      </c>
    </row>
    <row r="38" spans="1:7" x14ac:dyDescent="0.2">
      <c r="A38" s="1">
        <f t="shared" ca="1" si="0"/>
        <v>6.4210848175684081</v>
      </c>
      <c r="C38" s="1">
        <f t="shared" ca="1" si="1"/>
        <v>6.0017897503753916</v>
      </c>
      <c r="F38" s="3">
        <v>35</v>
      </c>
      <c r="G38" s="1">
        <f t="shared" ca="1" si="2"/>
        <v>0</v>
      </c>
    </row>
    <row r="39" spans="1:7" x14ac:dyDescent="0.2">
      <c r="A39" s="1">
        <f t="shared" ca="1" si="0"/>
        <v>3.0413193433445986</v>
      </c>
      <c r="C39" s="1">
        <f t="shared" ca="1" si="1"/>
        <v>5.7624088655492223</v>
      </c>
      <c r="F39" s="3">
        <v>36</v>
      </c>
      <c r="G39" s="1">
        <f t="shared" ca="1" si="2"/>
        <v>0</v>
      </c>
    </row>
    <row r="40" spans="1:7" x14ac:dyDescent="0.2">
      <c r="A40" s="1">
        <f t="shared" ca="1" si="0"/>
        <v>7.0236461429714971</v>
      </c>
      <c r="C40" s="1">
        <f t="shared" ca="1" si="1"/>
        <v>5.6706281460969539</v>
      </c>
      <c r="F40" s="3">
        <v>37</v>
      </c>
      <c r="G40" s="1">
        <f t="shared" ca="1" si="2"/>
        <v>0</v>
      </c>
    </row>
    <row r="41" spans="1:7" x14ac:dyDescent="0.2">
      <c r="A41" s="1">
        <f t="shared" ca="1" si="0"/>
        <v>6.5209037657487565</v>
      </c>
      <c r="C41" s="1">
        <f t="shared" ca="1" si="1"/>
        <v>3.9912500273243996</v>
      </c>
      <c r="F41" s="3">
        <v>38</v>
      </c>
      <c r="G41" s="1">
        <f t="shared" ca="1" si="2"/>
        <v>0</v>
      </c>
    </row>
    <row r="42" spans="1:7" x14ac:dyDescent="0.2">
      <c r="A42" s="1">
        <f t="shared" ca="1" si="0"/>
        <v>7.8199815699330024</v>
      </c>
      <c r="C42" s="1">
        <f t="shared" ca="1" si="1"/>
        <v>6.6798380697800823</v>
      </c>
      <c r="F42" s="3">
        <v>39</v>
      </c>
      <c r="G42" s="1">
        <f t="shared" ca="1" si="2"/>
        <v>1</v>
      </c>
    </row>
    <row r="43" spans="1:7" x14ac:dyDescent="0.2">
      <c r="A43" s="1">
        <f t="shared" ca="1" si="0"/>
        <v>7.4414610340397935</v>
      </c>
      <c r="C43" s="1">
        <f t="shared" ca="1" si="1"/>
        <v>4.7076095252074115</v>
      </c>
      <c r="F43" s="3">
        <v>40</v>
      </c>
      <c r="G43" s="1">
        <f t="shared" ca="1" si="2"/>
        <v>0</v>
      </c>
    </row>
    <row r="44" spans="1:7" x14ac:dyDescent="0.2">
      <c r="A44" s="1">
        <f t="shared" ca="1" si="0"/>
        <v>5.4491788437534598</v>
      </c>
      <c r="C44" s="1">
        <f t="shared" ca="1" si="1"/>
        <v>5.2149404231082457</v>
      </c>
      <c r="F44" s="3">
        <v>41</v>
      </c>
      <c r="G44" s="1">
        <f t="shared" ca="1" si="2"/>
        <v>0</v>
      </c>
    </row>
    <row r="45" spans="1:7" x14ac:dyDescent="0.2">
      <c r="A45" s="1">
        <f t="shared" ca="1" si="0"/>
        <v>13.203242863773205</v>
      </c>
      <c r="C45" s="1">
        <f t="shared" ca="1" si="1"/>
        <v>4.5774992041331419</v>
      </c>
      <c r="F45" s="3">
        <v>42</v>
      </c>
      <c r="G45" s="1">
        <f t="shared" ca="1" si="2"/>
        <v>0</v>
      </c>
    </row>
    <row r="46" spans="1:7" x14ac:dyDescent="0.2">
      <c r="A46" s="1">
        <f t="shared" ca="1" si="0"/>
        <v>14.130896044072866</v>
      </c>
      <c r="C46" s="1">
        <f t="shared" ca="1" si="1"/>
        <v>4.9174171753989064</v>
      </c>
      <c r="F46" s="3">
        <v>43</v>
      </c>
      <c r="G46" s="1">
        <f t="shared" ca="1" si="2"/>
        <v>0</v>
      </c>
    </row>
    <row r="47" spans="1:7" x14ac:dyDescent="0.2">
      <c r="A47" s="1">
        <f t="shared" ca="1" si="0"/>
        <v>14.955583858740091</v>
      </c>
      <c r="C47" s="1">
        <f t="shared" ca="1" si="1"/>
        <v>5.5485517986333326</v>
      </c>
      <c r="F47" s="3">
        <v>44</v>
      </c>
      <c r="G47" s="1">
        <f t="shared" ca="1" si="2"/>
        <v>0</v>
      </c>
    </row>
    <row r="48" spans="1:7" x14ac:dyDescent="0.2">
      <c r="A48" s="1">
        <f t="shared" ca="1" si="0"/>
        <v>12.162542446982831</v>
      </c>
      <c r="C48" s="1">
        <f t="shared" ca="1" si="1"/>
        <v>4.2952701417634511</v>
      </c>
      <c r="F48" s="3">
        <v>45</v>
      </c>
      <c r="G48" s="1">
        <f t="shared" ca="1" si="2"/>
        <v>1</v>
      </c>
    </row>
    <row r="49" spans="1:7" x14ac:dyDescent="0.2">
      <c r="A49" s="1">
        <f t="shared" ca="1" si="0"/>
        <v>9.7202748779673236</v>
      </c>
      <c r="C49" s="1">
        <f t="shared" ca="1" si="1"/>
        <v>1.890544736766802</v>
      </c>
      <c r="F49" s="3">
        <v>46</v>
      </c>
      <c r="G49" s="1">
        <f t="shared" ca="1" si="2"/>
        <v>0</v>
      </c>
    </row>
    <row r="50" spans="1:7" x14ac:dyDescent="0.2">
      <c r="A50" s="1">
        <f t="shared" ca="1" si="0"/>
        <v>10.894659590903759</v>
      </c>
      <c r="C50" s="1">
        <f t="shared" ca="1" si="1"/>
        <v>5.9415152187094842</v>
      </c>
      <c r="F50" s="3">
        <v>47</v>
      </c>
      <c r="G50" s="1">
        <f t="shared" ca="1" si="2"/>
        <v>1</v>
      </c>
    </row>
    <row r="51" spans="1:7" x14ac:dyDescent="0.2">
      <c r="A51" s="1">
        <f t="shared" ca="1" si="0"/>
        <v>16.055269065445323</v>
      </c>
      <c r="F51" s="3">
        <v>48</v>
      </c>
      <c r="G51" s="1">
        <f t="shared" ca="1" si="2"/>
        <v>0</v>
      </c>
    </row>
    <row r="52" spans="1:7" x14ac:dyDescent="0.2">
      <c r="A52" s="1">
        <f t="shared" ca="1" si="0"/>
        <v>8.838719471364076</v>
      </c>
      <c r="F52" s="3">
        <v>49</v>
      </c>
      <c r="G52" s="1">
        <f t="shared" ca="1" si="2"/>
        <v>0</v>
      </c>
    </row>
    <row r="53" spans="1:7" x14ac:dyDescent="0.2">
      <c r="A53" s="1">
        <f t="shared" ca="1" si="0"/>
        <v>9.999939056293087</v>
      </c>
      <c r="F53" s="3">
        <v>50</v>
      </c>
      <c r="G53" s="1">
        <f t="shared" ca="1" si="2"/>
        <v>0</v>
      </c>
    </row>
    <row r="54" spans="1:7" x14ac:dyDescent="0.2">
      <c r="A54" s="1">
        <f t="shared" ca="1" si="0"/>
        <v>8.7446489974909305</v>
      </c>
      <c r="F54" s="3">
        <v>51</v>
      </c>
      <c r="G54" s="1">
        <f t="shared" ca="1" si="2"/>
        <v>0</v>
      </c>
    </row>
    <row r="55" spans="1:7" x14ac:dyDescent="0.2">
      <c r="A55" s="1">
        <f t="shared" ca="1" si="0"/>
        <v>10.638605501046234</v>
      </c>
      <c r="F55" s="3">
        <v>52</v>
      </c>
      <c r="G55" s="1">
        <f t="shared" ca="1" si="2"/>
        <v>1</v>
      </c>
    </row>
    <row r="56" spans="1:7" x14ac:dyDescent="0.2">
      <c r="A56" s="1">
        <f t="shared" ca="1" si="0"/>
        <v>14.541712502867478</v>
      </c>
      <c r="F56" s="3">
        <v>53</v>
      </c>
      <c r="G56" s="1">
        <f t="shared" ca="1" si="2"/>
        <v>0</v>
      </c>
    </row>
    <row r="57" spans="1:7" x14ac:dyDescent="0.2">
      <c r="A57" s="1">
        <f t="shared" ca="1" si="0"/>
        <v>10.871764944275283</v>
      </c>
      <c r="F57" s="3">
        <v>54</v>
      </c>
      <c r="G57" s="1">
        <f t="shared" ca="1" si="2"/>
        <v>0</v>
      </c>
    </row>
    <row r="58" spans="1:7" x14ac:dyDescent="0.2">
      <c r="A58" s="1">
        <f t="shared" ca="1" si="0"/>
        <v>7.4324719524446072</v>
      </c>
      <c r="F58" s="3">
        <v>55</v>
      </c>
      <c r="G58" s="1">
        <f t="shared" ca="1" si="2"/>
        <v>1</v>
      </c>
    </row>
    <row r="59" spans="1:7" x14ac:dyDescent="0.2">
      <c r="A59" s="1">
        <f t="shared" ca="1" si="0"/>
        <v>7.1175855314795946</v>
      </c>
      <c r="F59" s="3">
        <v>56</v>
      </c>
      <c r="G59" s="1">
        <f t="shared" ca="1" si="2"/>
        <v>0</v>
      </c>
    </row>
    <row r="60" spans="1:7" x14ac:dyDescent="0.2">
      <c r="A60" s="1">
        <f t="shared" ca="1" si="0"/>
        <v>11.652670072038926</v>
      </c>
      <c r="F60" s="3">
        <v>57</v>
      </c>
      <c r="G60" s="1">
        <f t="shared" ca="1" si="2"/>
        <v>1</v>
      </c>
    </row>
    <row r="61" spans="1:7" x14ac:dyDescent="0.2">
      <c r="A61" s="1">
        <f t="shared" ca="1" si="0"/>
        <v>9.6749032171275484</v>
      </c>
      <c r="F61" s="3">
        <v>58</v>
      </c>
      <c r="G61" s="1">
        <f t="shared" ca="1" si="2"/>
        <v>1</v>
      </c>
    </row>
    <row r="62" spans="1:7" x14ac:dyDescent="0.2">
      <c r="A62" s="1">
        <f t="shared" ca="1" si="0"/>
        <v>12.546156680161621</v>
      </c>
      <c r="F62" s="3">
        <v>59</v>
      </c>
      <c r="G62" s="1">
        <f t="shared" ca="1" si="2"/>
        <v>0</v>
      </c>
    </row>
    <row r="63" spans="1:7" x14ac:dyDescent="0.2">
      <c r="A63" s="1">
        <f t="shared" ca="1" si="0"/>
        <v>8.9349154677367615</v>
      </c>
      <c r="F63" s="3">
        <v>60</v>
      </c>
      <c r="G63" s="1">
        <f t="shared" ca="1" si="2"/>
        <v>0</v>
      </c>
    </row>
    <row r="64" spans="1:7" x14ac:dyDescent="0.2">
      <c r="A64" s="1">
        <f t="shared" ca="1" si="0"/>
        <v>10.714080138315918</v>
      </c>
      <c r="F64" s="3">
        <v>61</v>
      </c>
      <c r="G64" s="1">
        <f t="shared" ca="1" si="2"/>
        <v>0</v>
      </c>
    </row>
    <row r="65" spans="1:7" x14ac:dyDescent="0.2">
      <c r="A65" s="1">
        <f t="shared" ca="1" si="0"/>
        <v>11.051025613817911</v>
      </c>
      <c r="F65" s="3">
        <v>62</v>
      </c>
      <c r="G65" s="1">
        <f t="shared" ca="1" si="2"/>
        <v>0</v>
      </c>
    </row>
    <row r="66" spans="1:7" x14ac:dyDescent="0.2">
      <c r="A66" s="1">
        <f t="shared" ref="A66:A129" ca="1" si="3">NORMINV(RAND(), 10, 3)</f>
        <v>5.9876483542579324</v>
      </c>
      <c r="F66" s="3">
        <v>63</v>
      </c>
      <c r="G66" s="1">
        <f t="shared" ca="1" si="2"/>
        <v>1</v>
      </c>
    </row>
    <row r="67" spans="1:7" x14ac:dyDescent="0.2">
      <c r="A67" s="1">
        <f t="shared" ca="1" si="3"/>
        <v>16.422425514047852</v>
      </c>
      <c r="F67" s="3">
        <v>64</v>
      </c>
      <c r="G67" s="1">
        <f t="shared" ca="1" si="2"/>
        <v>0</v>
      </c>
    </row>
    <row r="68" spans="1:7" x14ac:dyDescent="0.2">
      <c r="A68" s="1">
        <f t="shared" ca="1" si="3"/>
        <v>6.0647964737162274</v>
      </c>
      <c r="F68" s="3">
        <v>65</v>
      </c>
      <c r="G68" s="1">
        <f t="shared" ref="G68:G131" ca="1" si="4">IF(RAND()&gt;0.3, 0, 1)</f>
        <v>0</v>
      </c>
    </row>
    <row r="69" spans="1:7" x14ac:dyDescent="0.2">
      <c r="A69" s="1">
        <f t="shared" ca="1" si="3"/>
        <v>16.577257103208936</v>
      </c>
      <c r="F69" s="3">
        <v>66</v>
      </c>
      <c r="G69" s="1">
        <f t="shared" ca="1" si="4"/>
        <v>1</v>
      </c>
    </row>
    <row r="70" spans="1:7" x14ac:dyDescent="0.2">
      <c r="A70" s="1">
        <f t="shared" ca="1" si="3"/>
        <v>8.8613782575989077</v>
      </c>
      <c r="F70" s="3">
        <v>67</v>
      </c>
      <c r="G70" s="1">
        <f t="shared" ca="1" si="4"/>
        <v>0</v>
      </c>
    </row>
    <row r="71" spans="1:7" x14ac:dyDescent="0.2">
      <c r="A71" s="1">
        <f t="shared" ca="1" si="3"/>
        <v>16.361000085513542</v>
      </c>
      <c r="F71" s="3">
        <v>68</v>
      </c>
      <c r="G71" s="1">
        <f t="shared" ca="1" si="4"/>
        <v>0</v>
      </c>
    </row>
    <row r="72" spans="1:7" x14ac:dyDescent="0.2">
      <c r="A72" s="1">
        <f t="shared" ca="1" si="3"/>
        <v>16.909762877185386</v>
      </c>
      <c r="F72" s="3">
        <v>69</v>
      </c>
      <c r="G72" s="1">
        <f t="shared" ca="1" si="4"/>
        <v>1</v>
      </c>
    </row>
    <row r="73" spans="1:7" x14ac:dyDescent="0.2">
      <c r="A73" s="1">
        <f t="shared" ca="1" si="3"/>
        <v>11.201831345242516</v>
      </c>
      <c r="F73" s="3">
        <v>70</v>
      </c>
      <c r="G73" s="1">
        <f t="shared" ca="1" si="4"/>
        <v>0</v>
      </c>
    </row>
    <row r="74" spans="1:7" x14ac:dyDescent="0.2">
      <c r="A74" s="1">
        <f t="shared" ca="1" si="3"/>
        <v>10.11170425706519</v>
      </c>
      <c r="F74" s="3">
        <v>71</v>
      </c>
      <c r="G74" s="1">
        <f t="shared" ca="1" si="4"/>
        <v>1</v>
      </c>
    </row>
    <row r="75" spans="1:7" x14ac:dyDescent="0.2">
      <c r="A75" s="1">
        <f t="shared" ca="1" si="3"/>
        <v>11.512089205250378</v>
      </c>
      <c r="F75" s="3">
        <v>72</v>
      </c>
      <c r="G75" s="1">
        <f t="shared" ca="1" si="4"/>
        <v>1</v>
      </c>
    </row>
    <row r="76" spans="1:7" x14ac:dyDescent="0.2">
      <c r="A76" s="1">
        <f t="shared" ca="1" si="3"/>
        <v>8.6978245369847649</v>
      </c>
      <c r="F76" s="3">
        <v>73</v>
      </c>
      <c r="G76" s="1">
        <f t="shared" ca="1" si="4"/>
        <v>1</v>
      </c>
    </row>
    <row r="77" spans="1:7" x14ac:dyDescent="0.2">
      <c r="A77" s="1">
        <f t="shared" ca="1" si="3"/>
        <v>12.818263379902652</v>
      </c>
      <c r="F77" s="3">
        <v>74</v>
      </c>
      <c r="G77" s="1">
        <f t="shared" ca="1" si="4"/>
        <v>1</v>
      </c>
    </row>
    <row r="78" spans="1:7" x14ac:dyDescent="0.2">
      <c r="A78" s="1">
        <f t="shared" ca="1" si="3"/>
        <v>13.607295823035189</v>
      </c>
      <c r="F78" s="3">
        <v>75</v>
      </c>
      <c r="G78" s="1">
        <f t="shared" ca="1" si="4"/>
        <v>0</v>
      </c>
    </row>
    <row r="79" spans="1:7" x14ac:dyDescent="0.2">
      <c r="A79" s="1">
        <f t="shared" ca="1" si="3"/>
        <v>7.6628666937000132</v>
      </c>
      <c r="F79" s="3">
        <v>76</v>
      </c>
      <c r="G79" s="1">
        <f t="shared" ca="1" si="4"/>
        <v>0</v>
      </c>
    </row>
    <row r="80" spans="1:7" x14ac:dyDescent="0.2">
      <c r="A80" s="1">
        <f t="shared" ca="1" si="3"/>
        <v>15.800246839098557</v>
      </c>
      <c r="F80" s="3">
        <v>77</v>
      </c>
      <c r="G80" s="1">
        <f t="shared" ca="1" si="4"/>
        <v>0</v>
      </c>
    </row>
    <row r="81" spans="1:7" x14ac:dyDescent="0.2">
      <c r="A81" s="1">
        <f t="shared" ca="1" si="3"/>
        <v>5.20861992450223</v>
      </c>
      <c r="F81" s="3">
        <v>78</v>
      </c>
      <c r="G81" s="1">
        <f t="shared" ca="1" si="4"/>
        <v>0</v>
      </c>
    </row>
    <row r="82" spans="1:7" x14ac:dyDescent="0.2">
      <c r="A82" s="1">
        <f t="shared" ca="1" si="3"/>
        <v>7.3975820435010249</v>
      </c>
      <c r="F82" s="3">
        <v>79</v>
      </c>
      <c r="G82" s="1">
        <f t="shared" ca="1" si="4"/>
        <v>1</v>
      </c>
    </row>
    <row r="83" spans="1:7" x14ac:dyDescent="0.2">
      <c r="A83" s="1">
        <f t="shared" ca="1" si="3"/>
        <v>12.999820517077085</v>
      </c>
      <c r="F83" s="3">
        <v>80</v>
      </c>
      <c r="G83" s="1">
        <f t="shared" ca="1" si="4"/>
        <v>0</v>
      </c>
    </row>
    <row r="84" spans="1:7" x14ac:dyDescent="0.2">
      <c r="A84" s="1">
        <f t="shared" ca="1" si="3"/>
        <v>4.9269027811349364</v>
      </c>
      <c r="F84" s="3">
        <v>81</v>
      </c>
      <c r="G84" s="1">
        <f t="shared" ca="1" si="4"/>
        <v>0</v>
      </c>
    </row>
    <row r="85" spans="1:7" x14ac:dyDescent="0.2">
      <c r="A85" s="1">
        <f t="shared" ca="1" si="3"/>
        <v>12.042235419976624</v>
      </c>
      <c r="F85" s="3">
        <v>82</v>
      </c>
      <c r="G85" s="1">
        <f t="shared" ca="1" si="4"/>
        <v>1</v>
      </c>
    </row>
    <row r="86" spans="1:7" x14ac:dyDescent="0.2">
      <c r="A86" s="1">
        <f t="shared" ca="1" si="3"/>
        <v>12.859362207713115</v>
      </c>
      <c r="F86" s="3">
        <v>83</v>
      </c>
      <c r="G86" s="1">
        <f t="shared" ca="1" si="4"/>
        <v>0</v>
      </c>
    </row>
    <row r="87" spans="1:7" x14ac:dyDescent="0.2">
      <c r="A87" s="1">
        <f t="shared" ca="1" si="3"/>
        <v>9.0046955658963252</v>
      </c>
      <c r="F87" s="3">
        <v>84</v>
      </c>
      <c r="G87" s="1">
        <f t="shared" ca="1" si="4"/>
        <v>0</v>
      </c>
    </row>
    <row r="88" spans="1:7" x14ac:dyDescent="0.2">
      <c r="A88" s="1">
        <f t="shared" ca="1" si="3"/>
        <v>6.8469862351851543</v>
      </c>
      <c r="F88" s="3">
        <v>85</v>
      </c>
      <c r="G88" s="1">
        <f t="shared" ca="1" si="4"/>
        <v>1</v>
      </c>
    </row>
    <row r="89" spans="1:7" x14ac:dyDescent="0.2">
      <c r="A89" s="1">
        <f t="shared" ca="1" si="3"/>
        <v>11.859930579881656</v>
      </c>
      <c r="F89" s="3">
        <v>86</v>
      </c>
      <c r="G89" s="1">
        <f t="shared" ca="1" si="4"/>
        <v>1</v>
      </c>
    </row>
    <row r="90" spans="1:7" x14ac:dyDescent="0.2">
      <c r="A90" s="1">
        <f t="shared" ca="1" si="3"/>
        <v>9.7797603975332397</v>
      </c>
      <c r="F90" s="3">
        <v>87</v>
      </c>
      <c r="G90" s="1">
        <f t="shared" ca="1" si="4"/>
        <v>1</v>
      </c>
    </row>
    <row r="91" spans="1:7" x14ac:dyDescent="0.2">
      <c r="A91" s="1">
        <f t="shared" ca="1" si="3"/>
        <v>7.3634679401951599</v>
      </c>
      <c r="F91" s="3">
        <v>88</v>
      </c>
      <c r="G91" s="1">
        <f t="shared" ca="1" si="4"/>
        <v>1</v>
      </c>
    </row>
    <row r="92" spans="1:7" x14ac:dyDescent="0.2">
      <c r="A92" s="1">
        <f t="shared" ca="1" si="3"/>
        <v>7.9130901734398051</v>
      </c>
      <c r="F92" s="3">
        <v>89</v>
      </c>
      <c r="G92" s="1">
        <f t="shared" ca="1" si="4"/>
        <v>1</v>
      </c>
    </row>
    <row r="93" spans="1:7" x14ac:dyDescent="0.2">
      <c r="A93" s="1">
        <f t="shared" ca="1" si="3"/>
        <v>10.488383837216405</v>
      </c>
      <c r="F93" s="3">
        <v>90</v>
      </c>
      <c r="G93" s="1">
        <f t="shared" ca="1" si="4"/>
        <v>0</v>
      </c>
    </row>
    <row r="94" spans="1:7" x14ac:dyDescent="0.2">
      <c r="A94" s="1">
        <f t="shared" ca="1" si="3"/>
        <v>10.112763172577379</v>
      </c>
      <c r="F94" s="3">
        <v>91</v>
      </c>
      <c r="G94" s="1">
        <f t="shared" ca="1" si="4"/>
        <v>0</v>
      </c>
    </row>
    <row r="95" spans="1:7" x14ac:dyDescent="0.2">
      <c r="A95" s="1">
        <f t="shared" ca="1" si="3"/>
        <v>8.2448457434469624</v>
      </c>
      <c r="F95" s="3">
        <v>92</v>
      </c>
      <c r="G95" s="1">
        <f t="shared" ca="1" si="4"/>
        <v>0</v>
      </c>
    </row>
    <row r="96" spans="1:7" x14ac:dyDescent="0.2">
      <c r="A96" s="1">
        <f t="shared" ca="1" si="3"/>
        <v>12.701917634683189</v>
      </c>
      <c r="F96" s="3">
        <v>93</v>
      </c>
      <c r="G96" s="1">
        <f t="shared" ca="1" si="4"/>
        <v>0</v>
      </c>
    </row>
    <row r="97" spans="1:7" x14ac:dyDescent="0.2">
      <c r="A97" s="1">
        <f t="shared" ca="1" si="3"/>
        <v>7.0432964276008878</v>
      </c>
      <c r="F97" s="3">
        <v>94</v>
      </c>
      <c r="G97" s="1">
        <f t="shared" ca="1" si="4"/>
        <v>1</v>
      </c>
    </row>
    <row r="98" spans="1:7" x14ac:dyDescent="0.2">
      <c r="A98" s="1">
        <f t="shared" ca="1" si="3"/>
        <v>7.2669539104180858</v>
      </c>
      <c r="F98" s="3">
        <v>95</v>
      </c>
      <c r="G98" s="1">
        <f t="shared" ca="1" si="4"/>
        <v>0</v>
      </c>
    </row>
    <row r="99" spans="1:7" x14ac:dyDescent="0.2">
      <c r="A99" s="1">
        <f t="shared" ca="1" si="3"/>
        <v>9.3052605625261009</v>
      </c>
      <c r="F99" s="3">
        <v>96</v>
      </c>
      <c r="G99" s="1">
        <f t="shared" ca="1" si="4"/>
        <v>0</v>
      </c>
    </row>
    <row r="100" spans="1:7" x14ac:dyDescent="0.2">
      <c r="A100" s="1">
        <f t="shared" ca="1" si="3"/>
        <v>10.507490228051619</v>
      </c>
      <c r="F100" s="3">
        <v>97</v>
      </c>
      <c r="G100" s="1">
        <f t="shared" ca="1" si="4"/>
        <v>0</v>
      </c>
    </row>
    <row r="101" spans="1:7" x14ac:dyDescent="0.2">
      <c r="A101" s="1">
        <f t="shared" ca="1" si="3"/>
        <v>13.574873982609837</v>
      </c>
      <c r="F101" s="3">
        <v>98</v>
      </c>
      <c r="G101" s="1">
        <f t="shared" ca="1" si="4"/>
        <v>1</v>
      </c>
    </row>
    <row r="102" spans="1:7" x14ac:dyDescent="0.2">
      <c r="A102" s="1">
        <f t="shared" ca="1" si="3"/>
        <v>9.2371493546321126</v>
      </c>
      <c r="F102" s="3">
        <v>99</v>
      </c>
      <c r="G102" s="1">
        <f t="shared" ca="1" si="4"/>
        <v>0</v>
      </c>
    </row>
    <row r="103" spans="1:7" x14ac:dyDescent="0.2">
      <c r="A103" s="1">
        <f t="shared" ca="1" si="3"/>
        <v>15.546694829194214</v>
      </c>
      <c r="F103" s="3">
        <v>100</v>
      </c>
      <c r="G103" s="1">
        <f t="shared" ca="1" si="4"/>
        <v>0</v>
      </c>
    </row>
    <row r="104" spans="1:7" x14ac:dyDescent="0.2">
      <c r="A104" s="1">
        <f t="shared" ca="1" si="3"/>
        <v>14.364889862677598</v>
      </c>
      <c r="F104" s="3">
        <v>101</v>
      </c>
      <c r="G104" s="1">
        <f t="shared" ca="1" si="4"/>
        <v>0</v>
      </c>
    </row>
    <row r="105" spans="1:7" x14ac:dyDescent="0.2">
      <c r="A105" s="1">
        <f t="shared" ca="1" si="3"/>
        <v>4.8035690086989957</v>
      </c>
      <c r="F105" s="3">
        <v>102</v>
      </c>
      <c r="G105" s="1">
        <f t="shared" ca="1" si="4"/>
        <v>1</v>
      </c>
    </row>
    <row r="106" spans="1:7" x14ac:dyDescent="0.2">
      <c r="A106" s="1">
        <f t="shared" ca="1" si="3"/>
        <v>12.079617206509791</v>
      </c>
      <c r="F106" s="3">
        <v>103</v>
      </c>
      <c r="G106" s="1">
        <f t="shared" ca="1" si="4"/>
        <v>0</v>
      </c>
    </row>
    <row r="107" spans="1:7" x14ac:dyDescent="0.2">
      <c r="A107" s="1">
        <f t="shared" ca="1" si="3"/>
        <v>14.813826458965746</v>
      </c>
      <c r="F107" s="3">
        <v>104</v>
      </c>
      <c r="G107" s="1">
        <f t="shared" ca="1" si="4"/>
        <v>0</v>
      </c>
    </row>
    <row r="108" spans="1:7" x14ac:dyDescent="0.2">
      <c r="A108" s="1">
        <f t="shared" ca="1" si="3"/>
        <v>13.992673688001352</v>
      </c>
      <c r="F108" s="3">
        <v>105</v>
      </c>
      <c r="G108" s="1">
        <f t="shared" ca="1" si="4"/>
        <v>1</v>
      </c>
    </row>
    <row r="109" spans="1:7" x14ac:dyDescent="0.2">
      <c r="A109" s="1">
        <f t="shared" ca="1" si="3"/>
        <v>8.110102636904168</v>
      </c>
      <c r="F109" s="3">
        <v>106</v>
      </c>
      <c r="G109" s="1">
        <f t="shared" ca="1" si="4"/>
        <v>0</v>
      </c>
    </row>
    <row r="110" spans="1:7" x14ac:dyDescent="0.2">
      <c r="A110" s="1">
        <f t="shared" ca="1" si="3"/>
        <v>7.4674619389407457</v>
      </c>
      <c r="F110" s="3">
        <v>107</v>
      </c>
      <c r="G110" s="1">
        <f t="shared" ca="1" si="4"/>
        <v>0</v>
      </c>
    </row>
    <row r="111" spans="1:7" x14ac:dyDescent="0.2">
      <c r="A111" s="1">
        <f t="shared" ca="1" si="3"/>
        <v>7.9678163651254508</v>
      </c>
      <c r="F111" s="3">
        <v>108</v>
      </c>
      <c r="G111" s="1">
        <f t="shared" ca="1" si="4"/>
        <v>0</v>
      </c>
    </row>
    <row r="112" spans="1:7" x14ac:dyDescent="0.2">
      <c r="A112" s="1">
        <f t="shared" ca="1" si="3"/>
        <v>6.2569797645493379</v>
      </c>
      <c r="F112" s="3">
        <v>109</v>
      </c>
      <c r="G112" s="1">
        <f t="shared" ca="1" si="4"/>
        <v>0</v>
      </c>
    </row>
    <row r="113" spans="1:7" x14ac:dyDescent="0.2">
      <c r="A113" s="1">
        <f t="shared" ca="1" si="3"/>
        <v>9.4802967411817285</v>
      </c>
      <c r="F113" s="3">
        <v>110</v>
      </c>
      <c r="G113" s="1">
        <f t="shared" ca="1" si="4"/>
        <v>0</v>
      </c>
    </row>
    <row r="114" spans="1:7" x14ac:dyDescent="0.2">
      <c r="A114" s="1">
        <f t="shared" ca="1" si="3"/>
        <v>10.745546038428813</v>
      </c>
      <c r="F114" s="3">
        <v>111</v>
      </c>
      <c r="G114" s="1">
        <f t="shared" ca="1" si="4"/>
        <v>1</v>
      </c>
    </row>
    <row r="115" spans="1:7" x14ac:dyDescent="0.2">
      <c r="A115" s="1">
        <f t="shared" ca="1" si="3"/>
        <v>14.189326737320435</v>
      </c>
      <c r="F115" s="3">
        <v>112</v>
      </c>
      <c r="G115" s="1">
        <f t="shared" ca="1" si="4"/>
        <v>0</v>
      </c>
    </row>
    <row r="116" spans="1:7" x14ac:dyDescent="0.2">
      <c r="A116" s="1">
        <f t="shared" ca="1" si="3"/>
        <v>4.0653663045605528</v>
      </c>
      <c r="F116" s="3">
        <v>113</v>
      </c>
      <c r="G116" s="1">
        <f t="shared" ca="1" si="4"/>
        <v>0</v>
      </c>
    </row>
    <row r="117" spans="1:7" x14ac:dyDescent="0.2">
      <c r="A117" s="1">
        <f t="shared" ca="1" si="3"/>
        <v>11.84343159254942</v>
      </c>
      <c r="F117" s="3">
        <v>114</v>
      </c>
      <c r="G117" s="1">
        <f t="shared" ca="1" si="4"/>
        <v>1</v>
      </c>
    </row>
    <row r="118" spans="1:7" x14ac:dyDescent="0.2">
      <c r="A118" s="1">
        <f t="shared" ca="1" si="3"/>
        <v>11.344890596852194</v>
      </c>
      <c r="F118" s="3">
        <v>115</v>
      </c>
      <c r="G118" s="1">
        <f t="shared" ca="1" si="4"/>
        <v>0</v>
      </c>
    </row>
    <row r="119" spans="1:7" x14ac:dyDescent="0.2">
      <c r="A119" s="1">
        <f t="shared" ca="1" si="3"/>
        <v>11.392380745389691</v>
      </c>
      <c r="F119" s="3">
        <v>116</v>
      </c>
      <c r="G119" s="1">
        <f t="shared" ca="1" si="4"/>
        <v>1</v>
      </c>
    </row>
    <row r="120" spans="1:7" x14ac:dyDescent="0.2">
      <c r="A120" s="1">
        <f t="shared" ca="1" si="3"/>
        <v>10.266735345718924</v>
      </c>
      <c r="F120" s="3">
        <v>117</v>
      </c>
      <c r="G120" s="1">
        <f t="shared" ca="1" si="4"/>
        <v>0</v>
      </c>
    </row>
    <row r="121" spans="1:7" x14ac:dyDescent="0.2">
      <c r="A121" s="1">
        <f t="shared" ca="1" si="3"/>
        <v>11.288098986512519</v>
      </c>
      <c r="F121" s="3">
        <v>118</v>
      </c>
      <c r="G121" s="1">
        <f t="shared" ca="1" si="4"/>
        <v>0</v>
      </c>
    </row>
    <row r="122" spans="1:7" x14ac:dyDescent="0.2">
      <c r="A122" s="1">
        <f t="shared" ca="1" si="3"/>
        <v>8.7962381050937779</v>
      </c>
      <c r="F122" s="3">
        <v>119</v>
      </c>
      <c r="G122" s="1">
        <f t="shared" ca="1" si="4"/>
        <v>0</v>
      </c>
    </row>
    <row r="123" spans="1:7" x14ac:dyDescent="0.2">
      <c r="A123" s="1">
        <f t="shared" ca="1" si="3"/>
        <v>10.9018660642994</v>
      </c>
      <c r="F123" s="3">
        <v>120</v>
      </c>
      <c r="G123" s="1">
        <f t="shared" ca="1" si="4"/>
        <v>1</v>
      </c>
    </row>
    <row r="124" spans="1:7" x14ac:dyDescent="0.2">
      <c r="A124" s="1">
        <f t="shared" ca="1" si="3"/>
        <v>10.88782559211252</v>
      </c>
      <c r="F124" s="3">
        <v>121</v>
      </c>
      <c r="G124" s="1">
        <f t="shared" ca="1" si="4"/>
        <v>0</v>
      </c>
    </row>
    <row r="125" spans="1:7" x14ac:dyDescent="0.2">
      <c r="A125" s="1">
        <f t="shared" ca="1" si="3"/>
        <v>9.5448534531015188</v>
      </c>
      <c r="F125" s="3">
        <v>122</v>
      </c>
      <c r="G125" s="1">
        <f t="shared" ca="1" si="4"/>
        <v>0</v>
      </c>
    </row>
    <row r="126" spans="1:7" x14ac:dyDescent="0.2">
      <c r="A126" s="1">
        <f t="shared" ca="1" si="3"/>
        <v>11.774077370910828</v>
      </c>
      <c r="F126" s="3">
        <v>123</v>
      </c>
      <c r="G126" s="1">
        <f t="shared" ca="1" si="4"/>
        <v>0</v>
      </c>
    </row>
    <row r="127" spans="1:7" x14ac:dyDescent="0.2">
      <c r="A127" s="1">
        <f t="shared" ca="1" si="3"/>
        <v>9.3330435881114955</v>
      </c>
      <c r="F127" s="3">
        <v>124</v>
      </c>
      <c r="G127" s="1">
        <f t="shared" ca="1" si="4"/>
        <v>0</v>
      </c>
    </row>
    <row r="128" spans="1:7" x14ac:dyDescent="0.2">
      <c r="A128" s="1">
        <f t="shared" ca="1" si="3"/>
        <v>10.568343852830678</v>
      </c>
      <c r="F128" s="3">
        <v>125</v>
      </c>
      <c r="G128" s="1">
        <f t="shared" ca="1" si="4"/>
        <v>0</v>
      </c>
    </row>
    <row r="129" spans="1:7" x14ac:dyDescent="0.2">
      <c r="A129" s="1">
        <f t="shared" ca="1" si="3"/>
        <v>11.195451692864491</v>
      </c>
      <c r="F129" s="3">
        <v>126</v>
      </c>
      <c r="G129" s="1">
        <f t="shared" ca="1" si="4"/>
        <v>0</v>
      </c>
    </row>
    <row r="130" spans="1:7" x14ac:dyDescent="0.2">
      <c r="A130" s="1">
        <f t="shared" ref="A130:A193" ca="1" si="5">NORMINV(RAND(), 10, 3)</f>
        <v>10.544058169541943</v>
      </c>
      <c r="F130" s="3">
        <v>127</v>
      </c>
      <c r="G130" s="1">
        <f t="shared" ca="1" si="4"/>
        <v>1</v>
      </c>
    </row>
    <row r="131" spans="1:7" x14ac:dyDescent="0.2">
      <c r="A131" s="1">
        <f t="shared" ca="1" si="5"/>
        <v>6.5566955459969209</v>
      </c>
      <c r="F131" s="3">
        <v>128</v>
      </c>
      <c r="G131" s="1">
        <f t="shared" ca="1" si="4"/>
        <v>1</v>
      </c>
    </row>
    <row r="132" spans="1:7" x14ac:dyDescent="0.2">
      <c r="A132" s="1">
        <f t="shared" ca="1" si="5"/>
        <v>10.469009860972005</v>
      </c>
      <c r="F132" s="3">
        <v>129</v>
      </c>
      <c r="G132" s="1">
        <f t="shared" ref="G132:G195" ca="1" si="6">IF(RAND()&gt;0.3, 0, 1)</f>
        <v>0</v>
      </c>
    </row>
    <row r="133" spans="1:7" x14ac:dyDescent="0.2">
      <c r="A133" s="1">
        <f t="shared" ca="1" si="5"/>
        <v>14.911114542560032</v>
      </c>
      <c r="F133" s="3">
        <v>130</v>
      </c>
      <c r="G133" s="1">
        <f t="shared" ca="1" si="6"/>
        <v>0</v>
      </c>
    </row>
    <row r="134" spans="1:7" x14ac:dyDescent="0.2">
      <c r="A134" s="1">
        <f t="shared" ca="1" si="5"/>
        <v>13.643947399126205</v>
      </c>
      <c r="F134" s="3">
        <v>131</v>
      </c>
      <c r="G134" s="1">
        <f t="shared" ca="1" si="6"/>
        <v>0</v>
      </c>
    </row>
    <row r="135" spans="1:7" x14ac:dyDescent="0.2">
      <c r="A135" s="1">
        <f t="shared" ca="1" si="5"/>
        <v>8.4900019631406387</v>
      </c>
      <c r="F135" s="3">
        <v>132</v>
      </c>
      <c r="G135" s="1">
        <f t="shared" ca="1" si="6"/>
        <v>1</v>
      </c>
    </row>
    <row r="136" spans="1:7" x14ac:dyDescent="0.2">
      <c r="A136" s="1">
        <f t="shared" ca="1" si="5"/>
        <v>9.6993560682759057</v>
      </c>
      <c r="F136" s="3">
        <v>133</v>
      </c>
      <c r="G136" s="1">
        <f t="shared" ca="1" si="6"/>
        <v>0</v>
      </c>
    </row>
    <row r="137" spans="1:7" x14ac:dyDescent="0.2">
      <c r="A137" s="1">
        <f t="shared" ca="1" si="5"/>
        <v>12.636740784524349</v>
      </c>
      <c r="F137" s="3">
        <v>134</v>
      </c>
      <c r="G137" s="1">
        <f t="shared" ca="1" si="6"/>
        <v>1</v>
      </c>
    </row>
    <row r="138" spans="1:7" x14ac:dyDescent="0.2">
      <c r="A138" s="1">
        <f t="shared" ca="1" si="5"/>
        <v>13.474335833493754</v>
      </c>
      <c r="F138" s="3">
        <v>135</v>
      </c>
      <c r="G138" s="1">
        <f t="shared" ca="1" si="6"/>
        <v>0</v>
      </c>
    </row>
    <row r="139" spans="1:7" x14ac:dyDescent="0.2">
      <c r="A139" s="1">
        <f t="shared" ca="1" si="5"/>
        <v>12.695474723179991</v>
      </c>
      <c r="F139" s="3">
        <v>136</v>
      </c>
      <c r="G139" s="1">
        <f t="shared" ca="1" si="6"/>
        <v>0</v>
      </c>
    </row>
    <row r="140" spans="1:7" x14ac:dyDescent="0.2">
      <c r="A140" s="1">
        <f t="shared" ca="1" si="5"/>
        <v>16.142454742009882</v>
      </c>
      <c r="F140" s="3">
        <v>137</v>
      </c>
      <c r="G140" s="1">
        <f t="shared" ca="1" si="6"/>
        <v>0</v>
      </c>
    </row>
    <row r="141" spans="1:7" x14ac:dyDescent="0.2">
      <c r="A141" s="1">
        <f t="shared" ca="1" si="5"/>
        <v>10.62024640906737</v>
      </c>
      <c r="F141" s="3">
        <v>138</v>
      </c>
      <c r="G141" s="1">
        <f t="shared" ca="1" si="6"/>
        <v>0</v>
      </c>
    </row>
    <row r="142" spans="1:7" x14ac:dyDescent="0.2">
      <c r="A142" s="1">
        <f t="shared" ca="1" si="5"/>
        <v>14.684938070792272</v>
      </c>
      <c r="F142" s="3">
        <v>139</v>
      </c>
      <c r="G142" s="1">
        <f t="shared" ca="1" si="6"/>
        <v>0</v>
      </c>
    </row>
    <row r="143" spans="1:7" x14ac:dyDescent="0.2">
      <c r="A143" s="1">
        <f t="shared" ca="1" si="5"/>
        <v>9.8148438420485196</v>
      </c>
      <c r="F143" s="3">
        <v>140</v>
      </c>
      <c r="G143" s="1">
        <f t="shared" ca="1" si="6"/>
        <v>0</v>
      </c>
    </row>
    <row r="144" spans="1:7" x14ac:dyDescent="0.2">
      <c r="A144" s="1">
        <f t="shared" ca="1" si="5"/>
        <v>10.639073951455574</v>
      </c>
      <c r="F144" s="3">
        <v>141</v>
      </c>
      <c r="G144" s="1">
        <f t="shared" ca="1" si="6"/>
        <v>1</v>
      </c>
    </row>
    <row r="145" spans="1:7" x14ac:dyDescent="0.2">
      <c r="A145" s="1">
        <f t="shared" ca="1" si="5"/>
        <v>15.653382438248434</v>
      </c>
      <c r="F145" s="3">
        <v>142</v>
      </c>
      <c r="G145" s="1">
        <f t="shared" ca="1" si="6"/>
        <v>1</v>
      </c>
    </row>
    <row r="146" spans="1:7" x14ac:dyDescent="0.2">
      <c r="A146" s="1">
        <f t="shared" ca="1" si="5"/>
        <v>9.3785043595032782</v>
      </c>
      <c r="F146" s="3">
        <v>143</v>
      </c>
      <c r="G146" s="1">
        <f t="shared" ca="1" si="6"/>
        <v>1</v>
      </c>
    </row>
    <row r="147" spans="1:7" x14ac:dyDescent="0.2">
      <c r="A147" s="1">
        <f t="shared" ca="1" si="5"/>
        <v>13.893857642200949</v>
      </c>
      <c r="F147" s="3">
        <v>144</v>
      </c>
      <c r="G147" s="1">
        <f t="shared" ca="1" si="6"/>
        <v>0</v>
      </c>
    </row>
    <row r="148" spans="1:7" x14ac:dyDescent="0.2">
      <c r="A148" s="1">
        <f t="shared" ca="1" si="5"/>
        <v>10.290511068577825</v>
      </c>
      <c r="F148" s="3">
        <v>145</v>
      </c>
      <c r="G148" s="1">
        <f t="shared" ca="1" si="6"/>
        <v>0</v>
      </c>
    </row>
    <row r="149" spans="1:7" x14ac:dyDescent="0.2">
      <c r="A149" s="1">
        <f t="shared" ca="1" si="5"/>
        <v>9.3295823060616598</v>
      </c>
      <c r="F149" s="3">
        <v>146</v>
      </c>
      <c r="G149" s="1">
        <f t="shared" ca="1" si="6"/>
        <v>1</v>
      </c>
    </row>
    <row r="150" spans="1:7" x14ac:dyDescent="0.2">
      <c r="A150" s="1">
        <f t="shared" ca="1" si="5"/>
        <v>9.9872956695798987</v>
      </c>
      <c r="F150" s="3">
        <v>147</v>
      </c>
      <c r="G150" s="1">
        <f t="shared" ca="1" si="6"/>
        <v>0</v>
      </c>
    </row>
    <row r="151" spans="1:7" x14ac:dyDescent="0.2">
      <c r="A151" s="1">
        <f t="shared" ca="1" si="5"/>
        <v>10.028842711055432</v>
      </c>
      <c r="F151" s="3">
        <v>148</v>
      </c>
      <c r="G151" s="1">
        <f t="shared" ca="1" si="6"/>
        <v>0</v>
      </c>
    </row>
    <row r="152" spans="1:7" x14ac:dyDescent="0.2">
      <c r="A152" s="1">
        <f t="shared" ca="1" si="5"/>
        <v>9.6453921373444889</v>
      </c>
      <c r="F152" s="3">
        <v>149</v>
      </c>
      <c r="G152" s="1">
        <f t="shared" ca="1" si="6"/>
        <v>1</v>
      </c>
    </row>
    <row r="153" spans="1:7" x14ac:dyDescent="0.2">
      <c r="A153" s="1">
        <f t="shared" ca="1" si="5"/>
        <v>12.508950773202713</v>
      </c>
      <c r="F153" s="3">
        <v>150</v>
      </c>
      <c r="G153" s="1">
        <f t="shared" ca="1" si="6"/>
        <v>1</v>
      </c>
    </row>
    <row r="154" spans="1:7" x14ac:dyDescent="0.2">
      <c r="A154" s="1">
        <f t="shared" ca="1" si="5"/>
        <v>10.736185987815338</v>
      </c>
      <c r="F154" s="3">
        <v>151</v>
      </c>
      <c r="G154" s="1">
        <f t="shared" ca="1" si="6"/>
        <v>0</v>
      </c>
    </row>
    <row r="155" spans="1:7" x14ac:dyDescent="0.2">
      <c r="A155" s="1">
        <f t="shared" ca="1" si="5"/>
        <v>12.23763839463701</v>
      </c>
      <c r="F155" s="3">
        <v>152</v>
      </c>
      <c r="G155" s="1">
        <f t="shared" ca="1" si="6"/>
        <v>0</v>
      </c>
    </row>
    <row r="156" spans="1:7" x14ac:dyDescent="0.2">
      <c r="A156" s="1">
        <f t="shared" ca="1" si="5"/>
        <v>9.5111010844656061</v>
      </c>
      <c r="F156" s="3">
        <v>153</v>
      </c>
      <c r="G156" s="1">
        <f t="shared" ca="1" si="6"/>
        <v>0</v>
      </c>
    </row>
    <row r="157" spans="1:7" x14ac:dyDescent="0.2">
      <c r="A157" s="1">
        <f t="shared" ca="1" si="5"/>
        <v>9.7242691983593481</v>
      </c>
      <c r="F157" s="3">
        <v>154</v>
      </c>
      <c r="G157" s="1">
        <f t="shared" ca="1" si="6"/>
        <v>0</v>
      </c>
    </row>
    <row r="158" spans="1:7" x14ac:dyDescent="0.2">
      <c r="A158" s="1">
        <f t="shared" ca="1" si="5"/>
        <v>8.279388981901981</v>
      </c>
      <c r="F158" s="3">
        <v>155</v>
      </c>
      <c r="G158" s="1">
        <f t="shared" ca="1" si="6"/>
        <v>1</v>
      </c>
    </row>
    <row r="159" spans="1:7" x14ac:dyDescent="0.2">
      <c r="A159" s="1">
        <f t="shared" ca="1" si="5"/>
        <v>9.4311573521986709</v>
      </c>
      <c r="F159" s="3">
        <v>156</v>
      </c>
      <c r="G159" s="1">
        <f t="shared" ca="1" si="6"/>
        <v>0</v>
      </c>
    </row>
    <row r="160" spans="1:7" x14ac:dyDescent="0.2">
      <c r="A160" s="1">
        <f t="shared" ca="1" si="5"/>
        <v>9.7269249986986761</v>
      </c>
      <c r="F160" s="3">
        <v>157</v>
      </c>
      <c r="G160" s="1">
        <f t="shared" ca="1" si="6"/>
        <v>0</v>
      </c>
    </row>
    <row r="161" spans="1:7" x14ac:dyDescent="0.2">
      <c r="A161" s="1">
        <f t="shared" ca="1" si="5"/>
        <v>14.422827109891999</v>
      </c>
      <c r="F161" s="3">
        <v>158</v>
      </c>
      <c r="G161" s="1">
        <f t="shared" ca="1" si="6"/>
        <v>1</v>
      </c>
    </row>
    <row r="162" spans="1:7" x14ac:dyDescent="0.2">
      <c r="A162" s="1">
        <f t="shared" ca="1" si="5"/>
        <v>5.8386384284439687</v>
      </c>
      <c r="F162" s="3">
        <v>159</v>
      </c>
      <c r="G162" s="1">
        <f t="shared" ca="1" si="6"/>
        <v>0</v>
      </c>
    </row>
    <row r="163" spans="1:7" x14ac:dyDescent="0.2">
      <c r="A163" s="1">
        <f t="shared" ca="1" si="5"/>
        <v>7.3516323538379522</v>
      </c>
      <c r="F163" s="3">
        <v>160</v>
      </c>
      <c r="G163" s="1">
        <f t="shared" ca="1" si="6"/>
        <v>1</v>
      </c>
    </row>
    <row r="164" spans="1:7" x14ac:dyDescent="0.2">
      <c r="A164" s="1">
        <f t="shared" ca="1" si="5"/>
        <v>12.234508721940234</v>
      </c>
      <c r="F164" s="3">
        <v>161</v>
      </c>
      <c r="G164" s="1">
        <f t="shared" ca="1" si="6"/>
        <v>1</v>
      </c>
    </row>
    <row r="165" spans="1:7" x14ac:dyDescent="0.2">
      <c r="A165" s="1">
        <f t="shared" ca="1" si="5"/>
        <v>8.9316459097385028</v>
      </c>
      <c r="F165" s="3">
        <v>162</v>
      </c>
      <c r="G165" s="1">
        <f t="shared" ca="1" si="6"/>
        <v>0</v>
      </c>
    </row>
    <row r="166" spans="1:7" x14ac:dyDescent="0.2">
      <c r="A166" s="1">
        <f t="shared" ca="1" si="5"/>
        <v>10.752210211054996</v>
      </c>
      <c r="F166" s="3">
        <v>163</v>
      </c>
      <c r="G166" s="1">
        <f t="shared" ca="1" si="6"/>
        <v>0</v>
      </c>
    </row>
    <row r="167" spans="1:7" x14ac:dyDescent="0.2">
      <c r="A167" s="1">
        <f t="shared" ca="1" si="5"/>
        <v>12.567783128049019</v>
      </c>
      <c r="F167" s="3">
        <v>164</v>
      </c>
      <c r="G167" s="1">
        <f t="shared" ca="1" si="6"/>
        <v>0</v>
      </c>
    </row>
    <row r="168" spans="1:7" x14ac:dyDescent="0.2">
      <c r="A168" s="1">
        <f t="shared" ca="1" si="5"/>
        <v>10.512117874559364</v>
      </c>
      <c r="F168" s="3">
        <v>165</v>
      </c>
      <c r="G168" s="1">
        <f t="shared" ca="1" si="6"/>
        <v>0</v>
      </c>
    </row>
    <row r="169" spans="1:7" x14ac:dyDescent="0.2">
      <c r="A169" s="1">
        <f t="shared" ca="1" si="5"/>
        <v>10.537985239343723</v>
      </c>
      <c r="F169" s="3">
        <v>166</v>
      </c>
      <c r="G169" s="1">
        <f t="shared" ca="1" si="6"/>
        <v>1</v>
      </c>
    </row>
    <row r="170" spans="1:7" x14ac:dyDescent="0.2">
      <c r="A170" s="1">
        <f t="shared" ca="1" si="5"/>
        <v>12.550115161848314</v>
      </c>
      <c r="F170" s="3">
        <v>167</v>
      </c>
      <c r="G170" s="1">
        <f t="shared" ca="1" si="6"/>
        <v>0</v>
      </c>
    </row>
    <row r="171" spans="1:7" x14ac:dyDescent="0.2">
      <c r="A171" s="1">
        <f t="shared" ca="1" si="5"/>
        <v>9.7575382052446376</v>
      </c>
      <c r="F171" s="3">
        <v>168</v>
      </c>
      <c r="G171" s="1">
        <f t="shared" ca="1" si="6"/>
        <v>1</v>
      </c>
    </row>
    <row r="172" spans="1:7" x14ac:dyDescent="0.2">
      <c r="A172" s="1">
        <f t="shared" ca="1" si="5"/>
        <v>8.7761746449444367</v>
      </c>
      <c r="F172" s="3">
        <v>169</v>
      </c>
      <c r="G172" s="1">
        <f t="shared" ca="1" si="6"/>
        <v>0</v>
      </c>
    </row>
    <row r="173" spans="1:7" x14ac:dyDescent="0.2">
      <c r="A173" s="1">
        <f t="shared" ca="1" si="5"/>
        <v>6.8910665322932516</v>
      </c>
      <c r="F173" s="3">
        <v>170</v>
      </c>
      <c r="G173" s="1">
        <f t="shared" ca="1" si="6"/>
        <v>0</v>
      </c>
    </row>
    <row r="174" spans="1:7" x14ac:dyDescent="0.2">
      <c r="A174" s="1">
        <f t="shared" ca="1" si="5"/>
        <v>7.8961075329046686</v>
      </c>
      <c r="F174" s="3">
        <v>171</v>
      </c>
      <c r="G174" s="1">
        <f t="shared" ca="1" si="6"/>
        <v>0</v>
      </c>
    </row>
    <row r="175" spans="1:7" x14ac:dyDescent="0.2">
      <c r="A175" s="1">
        <f t="shared" ca="1" si="5"/>
        <v>10.584850466266717</v>
      </c>
      <c r="F175" s="3">
        <v>172</v>
      </c>
      <c r="G175" s="1">
        <f t="shared" ca="1" si="6"/>
        <v>0</v>
      </c>
    </row>
    <row r="176" spans="1:7" x14ac:dyDescent="0.2">
      <c r="A176" s="1">
        <f t="shared" ca="1" si="5"/>
        <v>13.939782323997722</v>
      </c>
      <c r="F176" s="3">
        <v>173</v>
      </c>
      <c r="G176" s="1">
        <f t="shared" ca="1" si="6"/>
        <v>1</v>
      </c>
    </row>
    <row r="177" spans="1:7" x14ac:dyDescent="0.2">
      <c r="A177" s="1">
        <f t="shared" ca="1" si="5"/>
        <v>9.4775202913011185</v>
      </c>
      <c r="F177" s="3">
        <v>174</v>
      </c>
      <c r="G177" s="1">
        <f t="shared" ca="1" si="6"/>
        <v>1</v>
      </c>
    </row>
    <row r="178" spans="1:7" x14ac:dyDescent="0.2">
      <c r="A178" s="1">
        <f t="shared" ca="1" si="5"/>
        <v>7.9089331716541693</v>
      </c>
      <c r="F178" s="3">
        <v>175</v>
      </c>
      <c r="G178" s="1">
        <f t="shared" ca="1" si="6"/>
        <v>1</v>
      </c>
    </row>
    <row r="179" spans="1:7" x14ac:dyDescent="0.2">
      <c r="A179" s="1">
        <f t="shared" ca="1" si="5"/>
        <v>10.17827079656834</v>
      </c>
      <c r="F179" s="3">
        <v>176</v>
      </c>
      <c r="G179" s="1">
        <f t="shared" ca="1" si="6"/>
        <v>0</v>
      </c>
    </row>
    <row r="180" spans="1:7" x14ac:dyDescent="0.2">
      <c r="A180" s="1">
        <f t="shared" ca="1" si="5"/>
        <v>11.067792645563458</v>
      </c>
      <c r="F180" s="3">
        <v>177</v>
      </c>
      <c r="G180" s="1">
        <f t="shared" ca="1" si="6"/>
        <v>0</v>
      </c>
    </row>
    <row r="181" spans="1:7" x14ac:dyDescent="0.2">
      <c r="A181" s="1">
        <f t="shared" ca="1" si="5"/>
        <v>5.3368094589603237</v>
      </c>
      <c r="F181" s="3">
        <v>178</v>
      </c>
      <c r="G181" s="1">
        <f t="shared" ca="1" si="6"/>
        <v>1</v>
      </c>
    </row>
    <row r="182" spans="1:7" x14ac:dyDescent="0.2">
      <c r="A182" s="1">
        <f t="shared" ca="1" si="5"/>
        <v>8.7825434494952539</v>
      </c>
      <c r="F182" s="3">
        <v>179</v>
      </c>
      <c r="G182" s="1">
        <f t="shared" ca="1" si="6"/>
        <v>0</v>
      </c>
    </row>
    <row r="183" spans="1:7" x14ac:dyDescent="0.2">
      <c r="A183" s="1">
        <f t="shared" ca="1" si="5"/>
        <v>10.917404511218534</v>
      </c>
      <c r="F183" s="3">
        <v>180</v>
      </c>
      <c r="G183" s="1">
        <f t="shared" ca="1" si="6"/>
        <v>1</v>
      </c>
    </row>
    <row r="184" spans="1:7" x14ac:dyDescent="0.2">
      <c r="A184" s="1">
        <f t="shared" ca="1" si="5"/>
        <v>14.39370073629307</v>
      </c>
      <c r="F184" s="3">
        <v>181</v>
      </c>
      <c r="G184" s="1">
        <f t="shared" ca="1" si="6"/>
        <v>0</v>
      </c>
    </row>
    <row r="185" spans="1:7" x14ac:dyDescent="0.2">
      <c r="A185" s="1">
        <f t="shared" ca="1" si="5"/>
        <v>9.7523673594384341</v>
      </c>
      <c r="F185" s="3">
        <v>182</v>
      </c>
      <c r="G185" s="1">
        <f t="shared" ca="1" si="6"/>
        <v>0</v>
      </c>
    </row>
    <row r="186" spans="1:7" x14ac:dyDescent="0.2">
      <c r="A186" s="1">
        <f t="shared" ca="1" si="5"/>
        <v>8.5947218839573338</v>
      </c>
      <c r="F186" s="3">
        <v>183</v>
      </c>
      <c r="G186" s="1">
        <f t="shared" ca="1" si="6"/>
        <v>1</v>
      </c>
    </row>
    <row r="187" spans="1:7" x14ac:dyDescent="0.2">
      <c r="A187" s="1">
        <f t="shared" ca="1" si="5"/>
        <v>13.007748333639043</v>
      </c>
      <c r="F187" s="3">
        <v>184</v>
      </c>
      <c r="G187" s="1">
        <f t="shared" ca="1" si="6"/>
        <v>0</v>
      </c>
    </row>
    <row r="188" spans="1:7" x14ac:dyDescent="0.2">
      <c r="A188" s="1">
        <f t="shared" ca="1" si="5"/>
        <v>6.8373049579013276</v>
      </c>
      <c r="F188" s="3">
        <v>185</v>
      </c>
      <c r="G188" s="1">
        <f t="shared" ca="1" si="6"/>
        <v>0</v>
      </c>
    </row>
    <row r="189" spans="1:7" x14ac:dyDescent="0.2">
      <c r="A189" s="1">
        <f t="shared" ca="1" si="5"/>
        <v>11.216126924076312</v>
      </c>
      <c r="F189" s="3">
        <v>186</v>
      </c>
      <c r="G189" s="1">
        <f t="shared" ca="1" si="6"/>
        <v>0</v>
      </c>
    </row>
    <row r="190" spans="1:7" x14ac:dyDescent="0.2">
      <c r="A190" s="1">
        <f t="shared" ca="1" si="5"/>
        <v>10.328785446685927</v>
      </c>
      <c r="F190" s="3">
        <v>187</v>
      </c>
      <c r="G190" s="1">
        <f t="shared" ca="1" si="6"/>
        <v>1</v>
      </c>
    </row>
    <row r="191" spans="1:7" x14ac:dyDescent="0.2">
      <c r="A191" s="1">
        <f t="shared" ca="1" si="5"/>
        <v>3.7129144831170056</v>
      </c>
      <c r="F191" s="3">
        <v>188</v>
      </c>
      <c r="G191" s="1">
        <f t="shared" ca="1" si="6"/>
        <v>1</v>
      </c>
    </row>
    <row r="192" spans="1:7" x14ac:dyDescent="0.2">
      <c r="A192" s="1">
        <f t="shared" ca="1" si="5"/>
        <v>13.177122451039756</v>
      </c>
      <c r="F192" s="3">
        <v>189</v>
      </c>
      <c r="G192" s="1">
        <f t="shared" ca="1" si="6"/>
        <v>1</v>
      </c>
    </row>
    <row r="193" spans="1:7" x14ac:dyDescent="0.2">
      <c r="A193" s="1">
        <f t="shared" ca="1" si="5"/>
        <v>6.0290796065535588</v>
      </c>
      <c r="F193" s="3">
        <v>190</v>
      </c>
      <c r="G193" s="1">
        <f t="shared" ca="1" si="6"/>
        <v>0</v>
      </c>
    </row>
    <row r="194" spans="1:7" x14ac:dyDescent="0.2">
      <c r="A194" s="1">
        <f t="shared" ref="A194:A200" ca="1" si="7">NORMINV(RAND(), 10, 3)</f>
        <v>14.149799649829713</v>
      </c>
      <c r="F194" s="3">
        <v>191</v>
      </c>
      <c r="G194" s="1">
        <f t="shared" ca="1" si="6"/>
        <v>1</v>
      </c>
    </row>
    <row r="195" spans="1:7" x14ac:dyDescent="0.2">
      <c r="A195" s="1">
        <f t="shared" ca="1" si="7"/>
        <v>13.69286957126663</v>
      </c>
      <c r="F195" s="3">
        <v>192</v>
      </c>
      <c r="G195" s="1">
        <f t="shared" ca="1" si="6"/>
        <v>0</v>
      </c>
    </row>
    <row r="196" spans="1:7" x14ac:dyDescent="0.2">
      <c r="A196" s="1">
        <f t="shared" ca="1" si="7"/>
        <v>12.610957908904599</v>
      </c>
      <c r="F196" s="3">
        <v>193</v>
      </c>
      <c r="G196" s="1">
        <f t="shared" ref="G196:G259" ca="1" si="8">IF(RAND()&gt;0.3, 0, 1)</f>
        <v>0</v>
      </c>
    </row>
    <row r="197" spans="1:7" x14ac:dyDescent="0.2">
      <c r="A197" s="1">
        <f t="shared" ca="1" si="7"/>
        <v>12.608838627843378</v>
      </c>
      <c r="F197" s="3">
        <v>194</v>
      </c>
      <c r="G197" s="1">
        <f t="shared" ca="1" si="8"/>
        <v>0</v>
      </c>
    </row>
    <row r="198" spans="1:7" x14ac:dyDescent="0.2">
      <c r="A198" s="1">
        <f t="shared" ca="1" si="7"/>
        <v>10.425377640014936</v>
      </c>
      <c r="F198" s="3">
        <v>195</v>
      </c>
      <c r="G198" s="1">
        <f t="shared" ca="1" si="8"/>
        <v>0</v>
      </c>
    </row>
    <row r="199" spans="1:7" x14ac:dyDescent="0.2">
      <c r="A199" s="1">
        <f t="shared" ca="1" si="7"/>
        <v>14.054221179032105</v>
      </c>
      <c r="F199" s="3">
        <v>196</v>
      </c>
      <c r="G199" s="1">
        <f t="shared" ca="1" si="8"/>
        <v>1</v>
      </c>
    </row>
    <row r="200" spans="1:7" x14ac:dyDescent="0.2">
      <c r="A200" s="1">
        <f t="shared" ca="1" si="7"/>
        <v>11.040357039885977</v>
      </c>
      <c r="F200" s="3">
        <v>197</v>
      </c>
      <c r="G200" s="1">
        <f t="shared" ca="1" si="8"/>
        <v>0</v>
      </c>
    </row>
    <row r="201" spans="1:7" x14ac:dyDescent="0.2">
      <c r="F201" s="3">
        <v>198</v>
      </c>
      <c r="G201" s="1">
        <f t="shared" ca="1" si="8"/>
        <v>0</v>
      </c>
    </row>
    <row r="202" spans="1:7" x14ac:dyDescent="0.2">
      <c r="F202" s="3">
        <v>199</v>
      </c>
      <c r="G202" s="1">
        <f t="shared" ca="1" si="8"/>
        <v>0</v>
      </c>
    </row>
    <row r="203" spans="1:7" x14ac:dyDescent="0.2">
      <c r="F203" s="3">
        <v>200</v>
      </c>
      <c r="G203" s="1">
        <f t="shared" ca="1" si="8"/>
        <v>0</v>
      </c>
    </row>
    <row r="204" spans="1:7" x14ac:dyDescent="0.2">
      <c r="F204" s="3">
        <v>201</v>
      </c>
      <c r="G204" s="1">
        <f t="shared" ca="1" si="8"/>
        <v>0</v>
      </c>
    </row>
    <row r="205" spans="1:7" x14ac:dyDescent="0.2">
      <c r="F205" s="3">
        <v>202</v>
      </c>
      <c r="G205" s="1">
        <f t="shared" ca="1" si="8"/>
        <v>0</v>
      </c>
    </row>
    <row r="206" spans="1:7" x14ac:dyDescent="0.2">
      <c r="F206" s="3">
        <v>203</v>
      </c>
      <c r="G206" s="1">
        <f t="shared" ca="1" si="8"/>
        <v>0</v>
      </c>
    </row>
    <row r="207" spans="1:7" x14ac:dyDescent="0.2">
      <c r="F207" s="3">
        <v>204</v>
      </c>
      <c r="G207" s="1">
        <f t="shared" ca="1" si="8"/>
        <v>0</v>
      </c>
    </row>
    <row r="208" spans="1:7" x14ac:dyDescent="0.2">
      <c r="F208" s="3">
        <v>205</v>
      </c>
      <c r="G208" s="1">
        <f t="shared" ca="1" si="8"/>
        <v>0</v>
      </c>
    </row>
    <row r="209" spans="6:7" x14ac:dyDescent="0.2">
      <c r="F209" s="3">
        <v>206</v>
      </c>
      <c r="G209" s="1">
        <f t="shared" ca="1" si="8"/>
        <v>0</v>
      </c>
    </row>
    <row r="210" spans="6:7" x14ac:dyDescent="0.2">
      <c r="F210" s="3">
        <v>207</v>
      </c>
      <c r="G210" s="1">
        <f t="shared" ca="1" si="8"/>
        <v>0</v>
      </c>
    </row>
    <row r="211" spans="6:7" x14ac:dyDescent="0.2">
      <c r="F211" s="3">
        <v>208</v>
      </c>
      <c r="G211" s="1">
        <f t="shared" ca="1" si="8"/>
        <v>0</v>
      </c>
    </row>
    <row r="212" spans="6:7" x14ac:dyDescent="0.2">
      <c r="F212" s="3">
        <v>209</v>
      </c>
      <c r="G212" s="1">
        <f t="shared" ca="1" si="8"/>
        <v>0</v>
      </c>
    </row>
    <row r="213" spans="6:7" x14ac:dyDescent="0.2">
      <c r="F213" s="3">
        <v>210</v>
      </c>
      <c r="G213" s="1">
        <f t="shared" ca="1" si="8"/>
        <v>0</v>
      </c>
    </row>
    <row r="214" spans="6:7" x14ac:dyDescent="0.2">
      <c r="F214" s="3">
        <v>211</v>
      </c>
      <c r="G214" s="1">
        <f t="shared" ca="1" si="8"/>
        <v>0</v>
      </c>
    </row>
    <row r="215" spans="6:7" x14ac:dyDescent="0.2">
      <c r="F215" s="3">
        <v>212</v>
      </c>
      <c r="G215" s="1">
        <f t="shared" ca="1" si="8"/>
        <v>1</v>
      </c>
    </row>
    <row r="216" spans="6:7" x14ac:dyDescent="0.2">
      <c r="F216" s="3">
        <v>213</v>
      </c>
      <c r="G216" s="1">
        <f t="shared" ca="1" si="8"/>
        <v>0</v>
      </c>
    </row>
    <row r="217" spans="6:7" x14ac:dyDescent="0.2">
      <c r="F217" s="3">
        <v>214</v>
      </c>
      <c r="G217" s="1">
        <f t="shared" ca="1" si="8"/>
        <v>0</v>
      </c>
    </row>
    <row r="218" spans="6:7" x14ac:dyDescent="0.2">
      <c r="F218" s="3">
        <v>215</v>
      </c>
      <c r="G218" s="1">
        <f t="shared" ca="1" si="8"/>
        <v>0</v>
      </c>
    </row>
    <row r="219" spans="6:7" x14ac:dyDescent="0.2">
      <c r="F219" s="3">
        <v>216</v>
      </c>
      <c r="G219" s="1">
        <f t="shared" ca="1" si="8"/>
        <v>0</v>
      </c>
    </row>
    <row r="220" spans="6:7" x14ac:dyDescent="0.2">
      <c r="F220" s="3">
        <v>217</v>
      </c>
      <c r="G220" s="1">
        <f t="shared" ca="1" si="8"/>
        <v>0</v>
      </c>
    </row>
    <row r="221" spans="6:7" x14ac:dyDescent="0.2">
      <c r="F221" s="3">
        <v>218</v>
      </c>
      <c r="G221" s="1">
        <f t="shared" ca="1" si="8"/>
        <v>1</v>
      </c>
    </row>
    <row r="222" spans="6:7" x14ac:dyDescent="0.2">
      <c r="F222" s="3">
        <v>219</v>
      </c>
      <c r="G222" s="1">
        <f t="shared" ca="1" si="8"/>
        <v>0</v>
      </c>
    </row>
    <row r="223" spans="6:7" x14ac:dyDescent="0.2">
      <c r="F223" s="3">
        <v>220</v>
      </c>
      <c r="G223" s="1">
        <f t="shared" ca="1" si="8"/>
        <v>1</v>
      </c>
    </row>
    <row r="224" spans="6:7" x14ac:dyDescent="0.2">
      <c r="F224" s="3">
        <v>221</v>
      </c>
      <c r="G224" s="1">
        <f t="shared" ca="1" si="8"/>
        <v>0</v>
      </c>
    </row>
    <row r="225" spans="6:7" x14ac:dyDescent="0.2">
      <c r="F225" s="3">
        <v>222</v>
      </c>
      <c r="G225" s="1">
        <f t="shared" ca="1" si="8"/>
        <v>0</v>
      </c>
    </row>
    <row r="226" spans="6:7" x14ac:dyDescent="0.2">
      <c r="F226" s="3">
        <v>223</v>
      </c>
      <c r="G226" s="1">
        <f t="shared" ca="1" si="8"/>
        <v>1</v>
      </c>
    </row>
    <row r="227" spans="6:7" x14ac:dyDescent="0.2">
      <c r="F227" s="3">
        <v>224</v>
      </c>
      <c r="G227" s="1">
        <f t="shared" ca="1" si="8"/>
        <v>0</v>
      </c>
    </row>
    <row r="228" spans="6:7" x14ac:dyDescent="0.2">
      <c r="F228" s="3">
        <v>225</v>
      </c>
      <c r="G228" s="1">
        <f t="shared" ca="1" si="8"/>
        <v>1</v>
      </c>
    </row>
    <row r="229" spans="6:7" x14ac:dyDescent="0.2">
      <c r="F229" s="3">
        <v>226</v>
      </c>
      <c r="G229" s="1">
        <f t="shared" ca="1" si="8"/>
        <v>0</v>
      </c>
    </row>
    <row r="230" spans="6:7" x14ac:dyDescent="0.2">
      <c r="F230" s="3">
        <v>227</v>
      </c>
      <c r="G230" s="1">
        <f t="shared" ca="1" si="8"/>
        <v>0</v>
      </c>
    </row>
    <row r="231" spans="6:7" x14ac:dyDescent="0.2">
      <c r="F231" s="3">
        <v>228</v>
      </c>
      <c r="G231" s="1">
        <f t="shared" ca="1" si="8"/>
        <v>1</v>
      </c>
    </row>
    <row r="232" spans="6:7" x14ac:dyDescent="0.2">
      <c r="F232" s="3">
        <v>229</v>
      </c>
      <c r="G232" s="1">
        <f t="shared" ca="1" si="8"/>
        <v>1</v>
      </c>
    </row>
    <row r="233" spans="6:7" x14ac:dyDescent="0.2">
      <c r="F233" s="3">
        <v>230</v>
      </c>
      <c r="G233" s="1">
        <f t="shared" ca="1" si="8"/>
        <v>0</v>
      </c>
    </row>
    <row r="234" spans="6:7" x14ac:dyDescent="0.2">
      <c r="F234" s="3">
        <v>231</v>
      </c>
      <c r="G234" s="1">
        <f t="shared" ca="1" si="8"/>
        <v>0</v>
      </c>
    </row>
    <row r="235" spans="6:7" x14ac:dyDescent="0.2">
      <c r="F235" s="3">
        <v>232</v>
      </c>
      <c r="G235" s="1">
        <f t="shared" ca="1" si="8"/>
        <v>0</v>
      </c>
    </row>
    <row r="236" spans="6:7" x14ac:dyDescent="0.2">
      <c r="F236" s="3">
        <v>233</v>
      </c>
      <c r="G236" s="1">
        <f t="shared" ca="1" si="8"/>
        <v>1</v>
      </c>
    </row>
    <row r="237" spans="6:7" x14ac:dyDescent="0.2">
      <c r="F237" s="3">
        <v>234</v>
      </c>
      <c r="G237" s="1">
        <f t="shared" ca="1" si="8"/>
        <v>0</v>
      </c>
    </row>
    <row r="238" spans="6:7" x14ac:dyDescent="0.2">
      <c r="F238" s="3">
        <v>235</v>
      </c>
      <c r="G238" s="1">
        <f t="shared" ca="1" si="8"/>
        <v>0</v>
      </c>
    </row>
    <row r="239" spans="6:7" x14ac:dyDescent="0.2">
      <c r="F239" s="3">
        <v>236</v>
      </c>
      <c r="G239" s="1">
        <f t="shared" ca="1" si="8"/>
        <v>1</v>
      </c>
    </row>
    <row r="240" spans="6:7" x14ac:dyDescent="0.2">
      <c r="F240" s="3">
        <v>237</v>
      </c>
      <c r="G240" s="1">
        <f t="shared" ca="1" si="8"/>
        <v>0</v>
      </c>
    </row>
    <row r="241" spans="6:7" x14ac:dyDescent="0.2">
      <c r="F241" s="3">
        <v>238</v>
      </c>
      <c r="G241" s="1">
        <f t="shared" ca="1" si="8"/>
        <v>0</v>
      </c>
    </row>
    <row r="242" spans="6:7" x14ac:dyDescent="0.2">
      <c r="F242" s="3">
        <v>239</v>
      </c>
      <c r="G242" s="1">
        <f t="shared" ca="1" si="8"/>
        <v>1</v>
      </c>
    </row>
    <row r="243" spans="6:7" x14ac:dyDescent="0.2">
      <c r="F243" s="3">
        <v>240</v>
      </c>
      <c r="G243" s="1">
        <f t="shared" ca="1" si="8"/>
        <v>0</v>
      </c>
    </row>
    <row r="244" spans="6:7" x14ac:dyDescent="0.2">
      <c r="F244" s="3">
        <v>241</v>
      </c>
      <c r="G244" s="1">
        <f t="shared" ca="1" si="8"/>
        <v>0</v>
      </c>
    </row>
    <row r="245" spans="6:7" x14ac:dyDescent="0.2">
      <c r="F245" s="3">
        <v>242</v>
      </c>
      <c r="G245" s="1">
        <f t="shared" ca="1" si="8"/>
        <v>0</v>
      </c>
    </row>
    <row r="246" spans="6:7" x14ac:dyDescent="0.2">
      <c r="F246" s="3">
        <v>243</v>
      </c>
      <c r="G246" s="1">
        <f t="shared" ca="1" si="8"/>
        <v>0</v>
      </c>
    </row>
    <row r="247" spans="6:7" x14ac:dyDescent="0.2">
      <c r="F247" s="3">
        <v>244</v>
      </c>
      <c r="G247" s="1">
        <f t="shared" ca="1" si="8"/>
        <v>1</v>
      </c>
    </row>
    <row r="248" spans="6:7" x14ac:dyDescent="0.2">
      <c r="F248" s="3">
        <v>245</v>
      </c>
      <c r="G248" s="1">
        <f t="shared" ca="1" si="8"/>
        <v>0</v>
      </c>
    </row>
    <row r="249" spans="6:7" x14ac:dyDescent="0.2">
      <c r="F249" s="3">
        <v>246</v>
      </c>
      <c r="G249" s="1">
        <f t="shared" ca="1" si="8"/>
        <v>1</v>
      </c>
    </row>
    <row r="250" spans="6:7" x14ac:dyDescent="0.2">
      <c r="F250" s="3">
        <v>247</v>
      </c>
      <c r="G250" s="1">
        <f t="shared" ca="1" si="8"/>
        <v>0</v>
      </c>
    </row>
    <row r="251" spans="6:7" x14ac:dyDescent="0.2">
      <c r="F251" s="3">
        <v>248</v>
      </c>
      <c r="G251" s="1">
        <f t="shared" ca="1" si="8"/>
        <v>1</v>
      </c>
    </row>
    <row r="252" spans="6:7" x14ac:dyDescent="0.2">
      <c r="F252" s="3">
        <v>249</v>
      </c>
      <c r="G252" s="1">
        <f t="shared" ca="1" si="8"/>
        <v>0</v>
      </c>
    </row>
    <row r="253" spans="6:7" x14ac:dyDescent="0.2">
      <c r="F253" s="3">
        <v>250</v>
      </c>
      <c r="G253" s="1">
        <f t="shared" ca="1" si="8"/>
        <v>0</v>
      </c>
    </row>
    <row r="254" spans="6:7" x14ac:dyDescent="0.2">
      <c r="F254" s="3">
        <v>251</v>
      </c>
      <c r="G254" s="1">
        <f t="shared" ca="1" si="8"/>
        <v>0</v>
      </c>
    </row>
    <row r="255" spans="6:7" x14ac:dyDescent="0.2">
      <c r="F255" s="3">
        <v>252</v>
      </c>
      <c r="G255" s="1">
        <f t="shared" ca="1" si="8"/>
        <v>1</v>
      </c>
    </row>
    <row r="256" spans="6:7" x14ac:dyDescent="0.2">
      <c r="F256" s="3">
        <v>253</v>
      </c>
      <c r="G256" s="1">
        <f t="shared" ca="1" si="8"/>
        <v>0</v>
      </c>
    </row>
    <row r="257" spans="6:7" x14ac:dyDescent="0.2">
      <c r="F257" s="3">
        <v>254</v>
      </c>
      <c r="G257" s="1">
        <f t="shared" ca="1" si="8"/>
        <v>0</v>
      </c>
    </row>
    <row r="258" spans="6:7" x14ac:dyDescent="0.2">
      <c r="F258" s="3">
        <v>255</v>
      </c>
      <c r="G258" s="1">
        <f t="shared" ca="1" si="8"/>
        <v>1</v>
      </c>
    </row>
    <row r="259" spans="6:7" x14ac:dyDescent="0.2">
      <c r="F259" s="3">
        <v>256</v>
      </c>
      <c r="G259" s="1">
        <f t="shared" ca="1" si="8"/>
        <v>0</v>
      </c>
    </row>
    <row r="260" spans="6:7" x14ac:dyDescent="0.2">
      <c r="F260" s="3">
        <v>257</v>
      </c>
      <c r="G260" s="1">
        <f t="shared" ref="G260:G323" ca="1" si="9">IF(RAND()&gt;0.3, 0, 1)</f>
        <v>0</v>
      </c>
    </row>
    <row r="261" spans="6:7" x14ac:dyDescent="0.2">
      <c r="F261" s="3">
        <v>258</v>
      </c>
      <c r="G261" s="1">
        <f t="shared" ca="1" si="9"/>
        <v>0</v>
      </c>
    </row>
    <row r="262" spans="6:7" x14ac:dyDescent="0.2">
      <c r="F262" s="3">
        <v>259</v>
      </c>
      <c r="G262" s="1">
        <f t="shared" ca="1" si="9"/>
        <v>0</v>
      </c>
    </row>
    <row r="263" spans="6:7" x14ac:dyDescent="0.2">
      <c r="F263" s="3">
        <v>260</v>
      </c>
      <c r="G263" s="1">
        <f t="shared" ca="1" si="9"/>
        <v>1</v>
      </c>
    </row>
    <row r="264" spans="6:7" x14ac:dyDescent="0.2">
      <c r="F264" s="3">
        <v>261</v>
      </c>
      <c r="G264" s="1">
        <f t="shared" ca="1" si="9"/>
        <v>0</v>
      </c>
    </row>
    <row r="265" spans="6:7" x14ac:dyDescent="0.2">
      <c r="F265" s="3">
        <v>262</v>
      </c>
      <c r="G265" s="1">
        <f t="shared" ca="1" si="9"/>
        <v>0</v>
      </c>
    </row>
    <row r="266" spans="6:7" x14ac:dyDescent="0.2">
      <c r="F266" s="3">
        <v>263</v>
      </c>
      <c r="G266" s="1">
        <f t="shared" ca="1" si="9"/>
        <v>0</v>
      </c>
    </row>
    <row r="267" spans="6:7" x14ac:dyDescent="0.2">
      <c r="F267" s="3">
        <v>264</v>
      </c>
      <c r="G267" s="1">
        <f t="shared" ca="1" si="9"/>
        <v>1</v>
      </c>
    </row>
    <row r="268" spans="6:7" x14ac:dyDescent="0.2">
      <c r="F268" s="3">
        <v>265</v>
      </c>
      <c r="G268" s="1">
        <f t="shared" ca="1" si="9"/>
        <v>0</v>
      </c>
    </row>
    <row r="269" spans="6:7" x14ac:dyDescent="0.2">
      <c r="F269" s="3">
        <v>266</v>
      </c>
      <c r="G269" s="1">
        <f t="shared" ca="1" si="9"/>
        <v>0</v>
      </c>
    </row>
    <row r="270" spans="6:7" x14ac:dyDescent="0.2">
      <c r="F270" s="3">
        <v>267</v>
      </c>
      <c r="G270" s="1">
        <f t="shared" ca="1" si="9"/>
        <v>0</v>
      </c>
    </row>
    <row r="271" spans="6:7" x14ac:dyDescent="0.2">
      <c r="F271" s="3">
        <v>268</v>
      </c>
      <c r="G271" s="1">
        <f t="shared" ca="1" si="9"/>
        <v>0</v>
      </c>
    </row>
    <row r="272" spans="6:7" x14ac:dyDescent="0.2">
      <c r="F272" s="3">
        <v>269</v>
      </c>
      <c r="G272" s="1">
        <f t="shared" ca="1" si="9"/>
        <v>0</v>
      </c>
    </row>
    <row r="273" spans="6:7" x14ac:dyDescent="0.2">
      <c r="F273" s="3">
        <v>270</v>
      </c>
      <c r="G273" s="1">
        <f t="shared" ca="1" si="9"/>
        <v>1</v>
      </c>
    </row>
    <row r="274" spans="6:7" x14ac:dyDescent="0.2">
      <c r="F274" s="3">
        <v>271</v>
      </c>
      <c r="G274" s="1">
        <f t="shared" ca="1" si="9"/>
        <v>1</v>
      </c>
    </row>
    <row r="275" spans="6:7" x14ac:dyDescent="0.2">
      <c r="F275" s="3">
        <v>272</v>
      </c>
      <c r="G275" s="1">
        <f t="shared" ca="1" si="9"/>
        <v>1</v>
      </c>
    </row>
    <row r="276" spans="6:7" x14ac:dyDescent="0.2">
      <c r="F276" s="3">
        <v>273</v>
      </c>
      <c r="G276" s="1">
        <f t="shared" ca="1" si="9"/>
        <v>0</v>
      </c>
    </row>
    <row r="277" spans="6:7" x14ac:dyDescent="0.2">
      <c r="F277" s="3">
        <v>274</v>
      </c>
      <c r="G277" s="1">
        <f t="shared" ca="1" si="9"/>
        <v>0</v>
      </c>
    </row>
    <row r="278" spans="6:7" x14ac:dyDescent="0.2">
      <c r="F278" s="3">
        <v>275</v>
      </c>
      <c r="G278" s="1">
        <f t="shared" ca="1" si="9"/>
        <v>1</v>
      </c>
    </row>
    <row r="279" spans="6:7" x14ac:dyDescent="0.2">
      <c r="F279" s="3">
        <v>276</v>
      </c>
      <c r="G279" s="1">
        <f t="shared" ca="1" si="9"/>
        <v>0</v>
      </c>
    </row>
    <row r="280" spans="6:7" x14ac:dyDescent="0.2">
      <c r="F280" s="3">
        <v>277</v>
      </c>
      <c r="G280" s="1">
        <f t="shared" ca="1" si="9"/>
        <v>0</v>
      </c>
    </row>
    <row r="281" spans="6:7" x14ac:dyDescent="0.2">
      <c r="F281" s="3">
        <v>278</v>
      </c>
      <c r="G281" s="1">
        <f t="shared" ca="1" si="9"/>
        <v>0</v>
      </c>
    </row>
    <row r="282" spans="6:7" x14ac:dyDescent="0.2">
      <c r="F282" s="3">
        <v>279</v>
      </c>
      <c r="G282" s="1">
        <f t="shared" ca="1" si="9"/>
        <v>0</v>
      </c>
    </row>
    <row r="283" spans="6:7" x14ac:dyDescent="0.2">
      <c r="F283" s="3">
        <v>280</v>
      </c>
      <c r="G283" s="1">
        <f t="shared" ca="1" si="9"/>
        <v>0</v>
      </c>
    </row>
    <row r="284" spans="6:7" x14ac:dyDescent="0.2">
      <c r="F284" s="3">
        <v>281</v>
      </c>
      <c r="G284" s="1">
        <f t="shared" ca="1" si="9"/>
        <v>0</v>
      </c>
    </row>
    <row r="285" spans="6:7" x14ac:dyDescent="0.2">
      <c r="F285" s="3">
        <v>282</v>
      </c>
      <c r="G285" s="1">
        <f t="shared" ca="1" si="9"/>
        <v>0</v>
      </c>
    </row>
    <row r="286" spans="6:7" x14ac:dyDescent="0.2">
      <c r="F286" s="3">
        <v>283</v>
      </c>
      <c r="G286" s="1">
        <f t="shared" ca="1" si="9"/>
        <v>1</v>
      </c>
    </row>
    <row r="287" spans="6:7" x14ac:dyDescent="0.2">
      <c r="F287" s="3">
        <v>284</v>
      </c>
      <c r="G287" s="1">
        <f t="shared" ca="1" si="9"/>
        <v>0</v>
      </c>
    </row>
    <row r="288" spans="6:7" x14ac:dyDescent="0.2">
      <c r="F288" s="3">
        <v>285</v>
      </c>
      <c r="G288" s="1">
        <f t="shared" ca="1" si="9"/>
        <v>0</v>
      </c>
    </row>
    <row r="289" spans="6:7" x14ac:dyDescent="0.2">
      <c r="F289" s="3">
        <v>286</v>
      </c>
      <c r="G289" s="1">
        <f t="shared" ca="1" si="9"/>
        <v>1</v>
      </c>
    </row>
    <row r="290" spans="6:7" x14ac:dyDescent="0.2">
      <c r="F290" s="3">
        <v>287</v>
      </c>
      <c r="G290" s="1">
        <f t="shared" ca="1" si="9"/>
        <v>0</v>
      </c>
    </row>
    <row r="291" spans="6:7" x14ac:dyDescent="0.2">
      <c r="F291" s="3">
        <v>288</v>
      </c>
      <c r="G291" s="1">
        <f t="shared" ca="1" si="9"/>
        <v>0</v>
      </c>
    </row>
    <row r="292" spans="6:7" x14ac:dyDescent="0.2">
      <c r="F292" s="3">
        <v>289</v>
      </c>
      <c r="G292" s="1">
        <f t="shared" ca="1" si="9"/>
        <v>0</v>
      </c>
    </row>
    <row r="293" spans="6:7" x14ac:dyDescent="0.2">
      <c r="F293" s="3">
        <v>290</v>
      </c>
      <c r="G293" s="1">
        <f t="shared" ca="1" si="9"/>
        <v>0</v>
      </c>
    </row>
    <row r="294" spans="6:7" x14ac:dyDescent="0.2">
      <c r="F294" s="3">
        <v>291</v>
      </c>
      <c r="G294" s="1">
        <f t="shared" ca="1" si="9"/>
        <v>0</v>
      </c>
    </row>
    <row r="295" spans="6:7" x14ac:dyDescent="0.2">
      <c r="F295" s="3">
        <v>292</v>
      </c>
      <c r="G295" s="1">
        <f t="shared" ca="1" si="9"/>
        <v>0</v>
      </c>
    </row>
    <row r="296" spans="6:7" x14ac:dyDescent="0.2">
      <c r="F296" s="3">
        <v>293</v>
      </c>
      <c r="G296" s="1">
        <f t="shared" ca="1" si="9"/>
        <v>0</v>
      </c>
    </row>
    <row r="297" spans="6:7" x14ac:dyDescent="0.2">
      <c r="F297" s="3">
        <v>294</v>
      </c>
      <c r="G297" s="1">
        <f t="shared" ca="1" si="9"/>
        <v>0</v>
      </c>
    </row>
    <row r="298" spans="6:7" x14ac:dyDescent="0.2">
      <c r="F298" s="3">
        <v>295</v>
      </c>
      <c r="G298" s="1">
        <f t="shared" ca="1" si="9"/>
        <v>1</v>
      </c>
    </row>
    <row r="299" spans="6:7" x14ac:dyDescent="0.2">
      <c r="F299" s="3">
        <v>296</v>
      </c>
      <c r="G299" s="1">
        <f t="shared" ca="1" si="9"/>
        <v>1</v>
      </c>
    </row>
    <row r="300" spans="6:7" x14ac:dyDescent="0.2">
      <c r="F300" s="3">
        <v>297</v>
      </c>
      <c r="G300" s="1">
        <f t="shared" ca="1" si="9"/>
        <v>0</v>
      </c>
    </row>
    <row r="301" spans="6:7" x14ac:dyDescent="0.2">
      <c r="F301" s="3">
        <v>298</v>
      </c>
      <c r="G301" s="1">
        <f t="shared" ca="1" si="9"/>
        <v>0</v>
      </c>
    </row>
    <row r="302" spans="6:7" x14ac:dyDescent="0.2">
      <c r="F302" s="3">
        <v>299</v>
      </c>
      <c r="G302" s="1">
        <f t="shared" ca="1" si="9"/>
        <v>0</v>
      </c>
    </row>
    <row r="303" spans="6:7" x14ac:dyDescent="0.2">
      <c r="F303" s="3">
        <v>300</v>
      </c>
      <c r="G303" s="1">
        <f t="shared" ca="1" si="9"/>
        <v>0</v>
      </c>
    </row>
    <row r="304" spans="6:7" x14ac:dyDescent="0.2">
      <c r="F304" s="3">
        <v>301</v>
      </c>
      <c r="G304" s="1">
        <f t="shared" ca="1" si="9"/>
        <v>0</v>
      </c>
    </row>
    <row r="305" spans="6:7" x14ac:dyDescent="0.2">
      <c r="F305" s="3">
        <v>302</v>
      </c>
      <c r="G305" s="1">
        <f t="shared" ca="1" si="9"/>
        <v>0</v>
      </c>
    </row>
    <row r="306" spans="6:7" x14ac:dyDescent="0.2">
      <c r="F306" s="3">
        <v>303</v>
      </c>
      <c r="G306" s="1">
        <f t="shared" ca="1" si="9"/>
        <v>1</v>
      </c>
    </row>
    <row r="307" spans="6:7" x14ac:dyDescent="0.2">
      <c r="F307" s="3">
        <v>304</v>
      </c>
      <c r="G307" s="1">
        <f t="shared" ca="1" si="9"/>
        <v>0</v>
      </c>
    </row>
    <row r="308" spans="6:7" x14ac:dyDescent="0.2">
      <c r="F308" s="3">
        <v>305</v>
      </c>
      <c r="G308" s="1">
        <f t="shared" ca="1" si="9"/>
        <v>0</v>
      </c>
    </row>
    <row r="309" spans="6:7" x14ac:dyDescent="0.2">
      <c r="F309" s="3">
        <v>306</v>
      </c>
      <c r="G309" s="1">
        <f t="shared" ca="1" si="9"/>
        <v>0</v>
      </c>
    </row>
    <row r="310" spans="6:7" x14ac:dyDescent="0.2">
      <c r="F310" s="3">
        <v>307</v>
      </c>
      <c r="G310" s="1">
        <f t="shared" ca="1" si="9"/>
        <v>0</v>
      </c>
    </row>
    <row r="311" spans="6:7" x14ac:dyDescent="0.2">
      <c r="F311" s="3">
        <v>308</v>
      </c>
      <c r="G311" s="1">
        <f t="shared" ca="1" si="9"/>
        <v>1</v>
      </c>
    </row>
    <row r="312" spans="6:7" x14ac:dyDescent="0.2">
      <c r="F312" s="3">
        <v>309</v>
      </c>
      <c r="G312" s="1">
        <f t="shared" ca="1" si="9"/>
        <v>1</v>
      </c>
    </row>
    <row r="313" spans="6:7" x14ac:dyDescent="0.2">
      <c r="F313" s="3">
        <v>310</v>
      </c>
      <c r="G313" s="1">
        <f t="shared" ca="1" si="9"/>
        <v>0</v>
      </c>
    </row>
    <row r="314" spans="6:7" x14ac:dyDescent="0.2">
      <c r="F314" s="3">
        <v>311</v>
      </c>
      <c r="G314" s="1">
        <f t="shared" ca="1" si="9"/>
        <v>0</v>
      </c>
    </row>
    <row r="315" spans="6:7" x14ac:dyDescent="0.2">
      <c r="F315" s="3">
        <v>312</v>
      </c>
      <c r="G315" s="1">
        <f t="shared" ca="1" si="9"/>
        <v>0</v>
      </c>
    </row>
    <row r="316" spans="6:7" x14ac:dyDescent="0.2">
      <c r="F316" s="3">
        <v>313</v>
      </c>
      <c r="G316" s="1">
        <f t="shared" ca="1" si="9"/>
        <v>0</v>
      </c>
    </row>
    <row r="317" spans="6:7" x14ac:dyDescent="0.2">
      <c r="F317" s="3">
        <v>314</v>
      </c>
      <c r="G317" s="1">
        <f t="shared" ca="1" si="9"/>
        <v>1</v>
      </c>
    </row>
    <row r="318" spans="6:7" x14ac:dyDescent="0.2">
      <c r="F318" s="3">
        <v>315</v>
      </c>
      <c r="G318" s="1">
        <f t="shared" ca="1" si="9"/>
        <v>0</v>
      </c>
    </row>
    <row r="319" spans="6:7" x14ac:dyDescent="0.2">
      <c r="F319" s="3">
        <v>316</v>
      </c>
      <c r="G319" s="1">
        <f t="shared" ca="1" si="9"/>
        <v>0</v>
      </c>
    </row>
    <row r="320" spans="6:7" x14ac:dyDescent="0.2">
      <c r="F320" s="3">
        <v>317</v>
      </c>
      <c r="G320" s="1">
        <f t="shared" ca="1" si="9"/>
        <v>0</v>
      </c>
    </row>
    <row r="321" spans="6:7" x14ac:dyDescent="0.2">
      <c r="F321" s="3">
        <v>318</v>
      </c>
      <c r="G321" s="1">
        <f t="shared" ca="1" si="9"/>
        <v>1</v>
      </c>
    </row>
    <row r="322" spans="6:7" x14ac:dyDescent="0.2">
      <c r="F322" s="3">
        <v>319</v>
      </c>
      <c r="G322" s="1">
        <f t="shared" ca="1" si="9"/>
        <v>0</v>
      </c>
    </row>
    <row r="323" spans="6:7" x14ac:dyDescent="0.2">
      <c r="F323" s="3">
        <v>320</v>
      </c>
      <c r="G323" s="1">
        <f t="shared" ca="1" si="9"/>
        <v>1</v>
      </c>
    </row>
    <row r="324" spans="6:7" x14ac:dyDescent="0.2">
      <c r="F324" s="3">
        <v>321</v>
      </c>
      <c r="G324" s="1">
        <f t="shared" ref="G324:G387" ca="1" si="10">IF(RAND()&gt;0.3, 0, 1)</f>
        <v>0</v>
      </c>
    </row>
    <row r="325" spans="6:7" x14ac:dyDescent="0.2">
      <c r="F325" s="3">
        <v>322</v>
      </c>
      <c r="G325" s="1">
        <f t="shared" ca="1" si="10"/>
        <v>0</v>
      </c>
    </row>
    <row r="326" spans="6:7" x14ac:dyDescent="0.2">
      <c r="F326" s="3">
        <v>323</v>
      </c>
      <c r="G326" s="1">
        <f t="shared" ca="1" si="10"/>
        <v>0</v>
      </c>
    </row>
    <row r="327" spans="6:7" x14ac:dyDescent="0.2">
      <c r="F327" s="3">
        <v>324</v>
      </c>
      <c r="G327" s="1">
        <f t="shared" ca="1" si="10"/>
        <v>0</v>
      </c>
    </row>
    <row r="328" spans="6:7" x14ac:dyDescent="0.2">
      <c r="F328" s="3">
        <v>325</v>
      </c>
      <c r="G328" s="1">
        <f t="shared" ca="1" si="10"/>
        <v>1</v>
      </c>
    </row>
    <row r="329" spans="6:7" x14ac:dyDescent="0.2">
      <c r="F329" s="3">
        <v>326</v>
      </c>
      <c r="G329" s="1">
        <f t="shared" ca="1" si="10"/>
        <v>0</v>
      </c>
    </row>
    <row r="330" spans="6:7" x14ac:dyDescent="0.2">
      <c r="F330" s="3">
        <v>327</v>
      </c>
      <c r="G330" s="1">
        <f t="shared" ca="1" si="10"/>
        <v>0</v>
      </c>
    </row>
    <row r="331" spans="6:7" x14ac:dyDescent="0.2">
      <c r="F331" s="3">
        <v>328</v>
      </c>
      <c r="G331" s="1">
        <f t="shared" ca="1" si="10"/>
        <v>1</v>
      </c>
    </row>
    <row r="332" spans="6:7" x14ac:dyDescent="0.2">
      <c r="F332" s="3">
        <v>329</v>
      </c>
      <c r="G332" s="1">
        <f t="shared" ca="1" si="10"/>
        <v>0</v>
      </c>
    </row>
    <row r="333" spans="6:7" x14ac:dyDescent="0.2">
      <c r="F333" s="3">
        <v>330</v>
      </c>
      <c r="G333" s="1">
        <f t="shared" ca="1" si="10"/>
        <v>0</v>
      </c>
    </row>
    <row r="334" spans="6:7" x14ac:dyDescent="0.2">
      <c r="F334" s="3">
        <v>331</v>
      </c>
      <c r="G334" s="1">
        <f t="shared" ca="1" si="10"/>
        <v>1</v>
      </c>
    </row>
    <row r="335" spans="6:7" x14ac:dyDescent="0.2">
      <c r="F335" s="3">
        <v>332</v>
      </c>
      <c r="G335" s="1">
        <f t="shared" ca="1" si="10"/>
        <v>0</v>
      </c>
    </row>
    <row r="336" spans="6:7" x14ac:dyDescent="0.2">
      <c r="F336" s="3">
        <v>333</v>
      </c>
      <c r="G336" s="1">
        <f t="shared" ca="1" si="10"/>
        <v>0</v>
      </c>
    </row>
    <row r="337" spans="6:7" x14ac:dyDescent="0.2">
      <c r="F337" s="3">
        <v>334</v>
      </c>
      <c r="G337" s="1">
        <f t="shared" ca="1" si="10"/>
        <v>1</v>
      </c>
    </row>
    <row r="338" spans="6:7" x14ac:dyDescent="0.2">
      <c r="F338" s="3">
        <v>335</v>
      </c>
      <c r="G338" s="1">
        <f t="shared" ca="1" si="10"/>
        <v>1</v>
      </c>
    </row>
    <row r="339" spans="6:7" x14ac:dyDescent="0.2">
      <c r="F339" s="3">
        <v>336</v>
      </c>
      <c r="G339" s="1">
        <f t="shared" ca="1" si="10"/>
        <v>0</v>
      </c>
    </row>
    <row r="340" spans="6:7" x14ac:dyDescent="0.2">
      <c r="F340" s="3">
        <v>337</v>
      </c>
      <c r="G340" s="1">
        <f t="shared" ca="1" si="10"/>
        <v>0</v>
      </c>
    </row>
    <row r="341" spans="6:7" x14ac:dyDescent="0.2">
      <c r="F341" s="3">
        <v>338</v>
      </c>
      <c r="G341" s="1">
        <f t="shared" ca="1" si="10"/>
        <v>0</v>
      </c>
    </row>
    <row r="342" spans="6:7" x14ac:dyDescent="0.2">
      <c r="F342" s="3">
        <v>339</v>
      </c>
      <c r="G342" s="1">
        <f t="shared" ca="1" si="10"/>
        <v>0</v>
      </c>
    </row>
    <row r="343" spans="6:7" x14ac:dyDescent="0.2">
      <c r="F343" s="3">
        <v>340</v>
      </c>
      <c r="G343" s="1">
        <f t="shared" ca="1" si="10"/>
        <v>0</v>
      </c>
    </row>
    <row r="344" spans="6:7" x14ac:dyDescent="0.2">
      <c r="F344" s="3">
        <v>341</v>
      </c>
      <c r="G344" s="1">
        <f t="shared" ca="1" si="10"/>
        <v>1</v>
      </c>
    </row>
    <row r="345" spans="6:7" x14ac:dyDescent="0.2">
      <c r="F345" s="3">
        <v>342</v>
      </c>
      <c r="G345" s="1">
        <f t="shared" ca="1" si="10"/>
        <v>0</v>
      </c>
    </row>
    <row r="346" spans="6:7" x14ac:dyDescent="0.2">
      <c r="F346" s="3">
        <v>343</v>
      </c>
      <c r="G346" s="1">
        <f t="shared" ca="1" si="10"/>
        <v>0</v>
      </c>
    </row>
    <row r="347" spans="6:7" x14ac:dyDescent="0.2">
      <c r="F347" s="3">
        <v>344</v>
      </c>
      <c r="G347" s="1">
        <f t="shared" ca="1" si="10"/>
        <v>1</v>
      </c>
    </row>
    <row r="348" spans="6:7" x14ac:dyDescent="0.2">
      <c r="F348" s="3">
        <v>345</v>
      </c>
      <c r="G348" s="1">
        <f t="shared" ca="1" si="10"/>
        <v>0</v>
      </c>
    </row>
    <row r="349" spans="6:7" x14ac:dyDescent="0.2">
      <c r="F349" s="3">
        <v>346</v>
      </c>
      <c r="G349" s="1">
        <f t="shared" ca="1" si="10"/>
        <v>0</v>
      </c>
    </row>
    <row r="350" spans="6:7" x14ac:dyDescent="0.2">
      <c r="F350" s="3">
        <v>347</v>
      </c>
      <c r="G350" s="1">
        <f t="shared" ca="1" si="10"/>
        <v>1</v>
      </c>
    </row>
    <row r="351" spans="6:7" x14ac:dyDescent="0.2">
      <c r="F351" s="3">
        <v>348</v>
      </c>
      <c r="G351" s="1">
        <f t="shared" ca="1" si="10"/>
        <v>0</v>
      </c>
    </row>
    <row r="352" spans="6:7" x14ac:dyDescent="0.2">
      <c r="F352" s="3">
        <v>349</v>
      </c>
      <c r="G352" s="1">
        <f t="shared" ca="1" si="10"/>
        <v>1</v>
      </c>
    </row>
    <row r="353" spans="6:7" x14ac:dyDescent="0.2">
      <c r="F353" s="3">
        <v>350</v>
      </c>
      <c r="G353" s="1">
        <f t="shared" ca="1" si="10"/>
        <v>0</v>
      </c>
    </row>
    <row r="354" spans="6:7" x14ac:dyDescent="0.2">
      <c r="F354" s="3">
        <v>351</v>
      </c>
      <c r="G354" s="1">
        <f t="shared" ca="1" si="10"/>
        <v>0</v>
      </c>
    </row>
    <row r="355" spans="6:7" x14ac:dyDescent="0.2">
      <c r="F355" s="3">
        <v>352</v>
      </c>
      <c r="G355" s="1">
        <f t="shared" ca="1" si="10"/>
        <v>0</v>
      </c>
    </row>
    <row r="356" spans="6:7" x14ac:dyDescent="0.2">
      <c r="F356" s="3">
        <v>353</v>
      </c>
      <c r="G356" s="1">
        <f t="shared" ca="1" si="10"/>
        <v>0</v>
      </c>
    </row>
    <row r="357" spans="6:7" x14ac:dyDescent="0.2">
      <c r="F357" s="3">
        <v>354</v>
      </c>
      <c r="G357" s="1">
        <f t="shared" ca="1" si="10"/>
        <v>1</v>
      </c>
    </row>
    <row r="358" spans="6:7" x14ac:dyDescent="0.2">
      <c r="F358" s="3">
        <v>355</v>
      </c>
      <c r="G358" s="1">
        <f t="shared" ca="1" si="10"/>
        <v>0</v>
      </c>
    </row>
    <row r="359" spans="6:7" x14ac:dyDescent="0.2">
      <c r="F359" s="3">
        <v>356</v>
      </c>
      <c r="G359" s="1">
        <f t="shared" ca="1" si="10"/>
        <v>1</v>
      </c>
    </row>
    <row r="360" spans="6:7" x14ac:dyDescent="0.2">
      <c r="F360" s="3">
        <v>357</v>
      </c>
      <c r="G360" s="1">
        <f t="shared" ca="1" si="10"/>
        <v>1</v>
      </c>
    </row>
    <row r="361" spans="6:7" x14ac:dyDescent="0.2">
      <c r="F361" s="3">
        <v>358</v>
      </c>
      <c r="G361" s="1">
        <f t="shared" ca="1" si="10"/>
        <v>0</v>
      </c>
    </row>
    <row r="362" spans="6:7" x14ac:dyDescent="0.2">
      <c r="F362" s="3">
        <v>359</v>
      </c>
      <c r="G362" s="1">
        <f t="shared" ca="1" si="10"/>
        <v>0</v>
      </c>
    </row>
    <row r="363" spans="6:7" x14ac:dyDescent="0.2">
      <c r="F363" s="3">
        <v>360</v>
      </c>
      <c r="G363" s="1">
        <f t="shared" ca="1" si="10"/>
        <v>0</v>
      </c>
    </row>
    <row r="364" spans="6:7" x14ac:dyDescent="0.2">
      <c r="F364" s="3">
        <v>361</v>
      </c>
      <c r="G364" s="1">
        <f t="shared" ca="1" si="10"/>
        <v>0</v>
      </c>
    </row>
    <row r="365" spans="6:7" x14ac:dyDescent="0.2">
      <c r="F365" s="3">
        <v>362</v>
      </c>
      <c r="G365" s="1">
        <f t="shared" ca="1" si="10"/>
        <v>0</v>
      </c>
    </row>
    <row r="366" spans="6:7" x14ac:dyDescent="0.2">
      <c r="F366" s="3">
        <v>363</v>
      </c>
      <c r="G366" s="1">
        <f t="shared" ca="1" si="10"/>
        <v>0</v>
      </c>
    </row>
    <row r="367" spans="6:7" x14ac:dyDescent="0.2">
      <c r="F367" s="3">
        <v>364</v>
      </c>
      <c r="G367" s="1">
        <f t="shared" ca="1" si="10"/>
        <v>0</v>
      </c>
    </row>
    <row r="368" spans="6:7" x14ac:dyDescent="0.2">
      <c r="F368" s="3">
        <v>365</v>
      </c>
      <c r="G368" s="1">
        <f t="shared" ca="1" si="10"/>
        <v>0</v>
      </c>
    </row>
    <row r="369" spans="6:7" x14ac:dyDescent="0.2">
      <c r="F369" s="3">
        <v>366</v>
      </c>
      <c r="G369" s="1">
        <f t="shared" ca="1" si="10"/>
        <v>0</v>
      </c>
    </row>
    <row r="370" spans="6:7" x14ac:dyDescent="0.2">
      <c r="F370" s="3">
        <v>367</v>
      </c>
      <c r="G370" s="1">
        <f t="shared" ca="1" si="10"/>
        <v>1</v>
      </c>
    </row>
    <row r="371" spans="6:7" x14ac:dyDescent="0.2">
      <c r="F371" s="3">
        <v>368</v>
      </c>
      <c r="G371" s="1">
        <f t="shared" ca="1" si="10"/>
        <v>0</v>
      </c>
    </row>
    <row r="372" spans="6:7" x14ac:dyDescent="0.2">
      <c r="F372" s="3">
        <v>369</v>
      </c>
      <c r="G372" s="1">
        <f t="shared" ca="1" si="10"/>
        <v>0</v>
      </c>
    </row>
    <row r="373" spans="6:7" x14ac:dyDescent="0.2">
      <c r="F373" s="3">
        <v>370</v>
      </c>
      <c r="G373" s="1">
        <f t="shared" ca="1" si="10"/>
        <v>0</v>
      </c>
    </row>
    <row r="374" spans="6:7" x14ac:dyDescent="0.2">
      <c r="F374" s="3">
        <v>371</v>
      </c>
      <c r="G374" s="1">
        <f t="shared" ca="1" si="10"/>
        <v>1</v>
      </c>
    </row>
    <row r="375" spans="6:7" x14ac:dyDescent="0.2">
      <c r="F375" s="3">
        <v>372</v>
      </c>
      <c r="G375" s="1">
        <f t="shared" ca="1" si="10"/>
        <v>1</v>
      </c>
    </row>
    <row r="376" spans="6:7" x14ac:dyDescent="0.2">
      <c r="F376" s="3">
        <v>373</v>
      </c>
      <c r="G376" s="1">
        <f t="shared" ca="1" si="10"/>
        <v>0</v>
      </c>
    </row>
    <row r="377" spans="6:7" x14ac:dyDescent="0.2">
      <c r="F377" s="3">
        <v>374</v>
      </c>
      <c r="G377" s="1">
        <f t="shared" ca="1" si="10"/>
        <v>0</v>
      </c>
    </row>
    <row r="378" spans="6:7" x14ac:dyDescent="0.2">
      <c r="F378" s="3">
        <v>375</v>
      </c>
      <c r="G378" s="1">
        <f t="shared" ca="1" si="10"/>
        <v>0</v>
      </c>
    </row>
    <row r="379" spans="6:7" x14ac:dyDescent="0.2">
      <c r="F379" s="3">
        <v>376</v>
      </c>
      <c r="G379" s="1">
        <f t="shared" ca="1" si="10"/>
        <v>0</v>
      </c>
    </row>
    <row r="380" spans="6:7" x14ac:dyDescent="0.2">
      <c r="F380" s="3">
        <v>377</v>
      </c>
      <c r="G380" s="1">
        <f t="shared" ca="1" si="10"/>
        <v>0</v>
      </c>
    </row>
    <row r="381" spans="6:7" x14ac:dyDescent="0.2">
      <c r="F381" s="3">
        <v>378</v>
      </c>
      <c r="G381" s="1">
        <f t="shared" ca="1" si="10"/>
        <v>0</v>
      </c>
    </row>
    <row r="382" spans="6:7" x14ac:dyDescent="0.2">
      <c r="F382" s="3">
        <v>379</v>
      </c>
      <c r="G382" s="1">
        <f t="shared" ca="1" si="10"/>
        <v>1</v>
      </c>
    </row>
    <row r="383" spans="6:7" x14ac:dyDescent="0.2">
      <c r="F383" s="3">
        <v>380</v>
      </c>
      <c r="G383" s="1">
        <f t="shared" ca="1" si="10"/>
        <v>0</v>
      </c>
    </row>
    <row r="384" spans="6:7" x14ac:dyDescent="0.2">
      <c r="F384" s="3">
        <v>381</v>
      </c>
      <c r="G384" s="1">
        <f t="shared" ca="1" si="10"/>
        <v>1</v>
      </c>
    </row>
    <row r="385" spans="6:7" x14ac:dyDescent="0.2">
      <c r="F385" s="3">
        <v>382</v>
      </c>
      <c r="G385" s="1">
        <f t="shared" ca="1" si="10"/>
        <v>0</v>
      </c>
    </row>
    <row r="386" spans="6:7" x14ac:dyDescent="0.2">
      <c r="F386" s="3">
        <v>383</v>
      </c>
      <c r="G386" s="1">
        <f t="shared" ca="1" si="10"/>
        <v>0</v>
      </c>
    </row>
    <row r="387" spans="6:7" x14ac:dyDescent="0.2">
      <c r="F387" s="3">
        <v>384</v>
      </c>
      <c r="G387" s="1">
        <f t="shared" ca="1" si="10"/>
        <v>0</v>
      </c>
    </row>
    <row r="388" spans="6:7" x14ac:dyDescent="0.2">
      <c r="F388" s="3">
        <v>385</v>
      </c>
      <c r="G388" s="1">
        <f t="shared" ref="G388:G451" ca="1" si="11">IF(RAND()&gt;0.3, 0, 1)</f>
        <v>0</v>
      </c>
    </row>
    <row r="389" spans="6:7" x14ac:dyDescent="0.2">
      <c r="F389" s="3">
        <v>386</v>
      </c>
      <c r="G389" s="1">
        <f t="shared" ca="1" si="11"/>
        <v>1</v>
      </c>
    </row>
    <row r="390" spans="6:7" x14ac:dyDescent="0.2">
      <c r="F390" s="3">
        <v>387</v>
      </c>
      <c r="G390" s="1">
        <f t="shared" ca="1" si="11"/>
        <v>0</v>
      </c>
    </row>
    <row r="391" spans="6:7" x14ac:dyDescent="0.2">
      <c r="F391" s="3">
        <v>388</v>
      </c>
      <c r="G391" s="1">
        <f t="shared" ca="1" si="11"/>
        <v>1</v>
      </c>
    </row>
    <row r="392" spans="6:7" x14ac:dyDescent="0.2">
      <c r="F392" s="3">
        <v>389</v>
      </c>
      <c r="G392" s="1">
        <f t="shared" ca="1" si="11"/>
        <v>0</v>
      </c>
    </row>
    <row r="393" spans="6:7" x14ac:dyDescent="0.2">
      <c r="F393" s="3">
        <v>390</v>
      </c>
      <c r="G393" s="1">
        <f t="shared" ca="1" si="11"/>
        <v>1</v>
      </c>
    </row>
    <row r="394" spans="6:7" x14ac:dyDescent="0.2">
      <c r="F394" s="3">
        <v>391</v>
      </c>
      <c r="G394" s="1">
        <f t="shared" ca="1" si="11"/>
        <v>0</v>
      </c>
    </row>
    <row r="395" spans="6:7" x14ac:dyDescent="0.2">
      <c r="F395" s="3">
        <v>392</v>
      </c>
      <c r="G395" s="1">
        <f t="shared" ca="1" si="11"/>
        <v>0</v>
      </c>
    </row>
    <row r="396" spans="6:7" x14ac:dyDescent="0.2">
      <c r="F396" s="3">
        <v>393</v>
      </c>
      <c r="G396" s="1">
        <f t="shared" ca="1" si="11"/>
        <v>1</v>
      </c>
    </row>
    <row r="397" spans="6:7" x14ac:dyDescent="0.2">
      <c r="F397" s="3">
        <v>394</v>
      </c>
      <c r="G397" s="1">
        <f t="shared" ca="1" si="11"/>
        <v>0</v>
      </c>
    </row>
    <row r="398" spans="6:7" x14ac:dyDescent="0.2">
      <c r="F398" s="3">
        <v>395</v>
      </c>
      <c r="G398" s="1">
        <f t="shared" ca="1" si="11"/>
        <v>0</v>
      </c>
    </row>
    <row r="399" spans="6:7" x14ac:dyDescent="0.2">
      <c r="F399" s="3">
        <v>396</v>
      </c>
      <c r="G399" s="1">
        <f t="shared" ca="1" si="11"/>
        <v>0</v>
      </c>
    </row>
    <row r="400" spans="6:7" x14ac:dyDescent="0.2">
      <c r="F400" s="3">
        <v>397</v>
      </c>
      <c r="G400" s="1">
        <f t="shared" ca="1" si="11"/>
        <v>0</v>
      </c>
    </row>
    <row r="401" spans="6:7" x14ac:dyDescent="0.2">
      <c r="F401" s="3">
        <v>398</v>
      </c>
      <c r="G401" s="1">
        <f t="shared" ca="1" si="11"/>
        <v>1</v>
      </c>
    </row>
    <row r="402" spans="6:7" x14ac:dyDescent="0.2">
      <c r="F402" s="3">
        <v>399</v>
      </c>
      <c r="G402" s="1">
        <f t="shared" ca="1" si="11"/>
        <v>0</v>
      </c>
    </row>
    <row r="403" spans="6:7" x14ac:dyDescent="0.2">
      <c r="F403" s="3">
        <v>400</v>
      </c>
      <c r="G403" s="1">
        <f t="shared" ca="1" si="11"/>
        <v>0</v>
      </c>
    </row>
    <row r="404" spans="6:7" x14ac:dyDescent="0.2">
      <c r="F404" s="3">
        <v>401</v>
      </c>
      <c r="G404" s="1">
        <f t="shared" ca="1" si="11"/>
        <v>1</v>
      </c>
    </row>
    <row r="405" spans="6:7" x14ac:dyDescent="0.2">
      <c r="F405" s="3">
        <v>402</v>
      </c>
      <c r="G405" s="1">
        <f t="shared" ca="1" si="11"/>
        <v>1</v>
      </c>
    </row>
    <row r="406" spans="6:7" x14ac:dyDescent="0.2">
      <c r="F406" s="3">
        <v>403</v>
      </c>
      <c r="G406" s="1">
        <f t="shared" ca="1" si="11"/>
        <v>0</v>
      </c>
    </row>
    <row r="407" spans="6:7" x14ac:dyDescent="0.2">
      <c r="F407" s="3">
        <v>404</v>
      </c>
      <c r="G407" s="1">
        <f t="shared" ca="1" si="11"/>
        <v>1</v>
      </c>
    </row>
    <row r="408" spans="6:7" x14ac:dyDescent="0.2">
      <c r="F408" s="3">
        <v>405</v>
      </c>
      <c r="G408" s="1">
        <f t="shared" ca="1" si="11"/>
        <v>0</v>
      </c>
    </row>
    <row r="409" spans="6:7" x14ac:dyDescent="0.2">
      <c r="F409" s="3">
        <v>406</v>
      </c>
      <c r="G409" s="1">
        <f t="shared" ca="1" si="11"/>
        <v>1</v>
      </c>
    </row>
    <row r="410" spans="6:7" x14ac:dyDescent="0.2">
      <c r="F410" s="3">
        <v>407</v>
      </c>
      <c r="G410" s="1">
        <f t="shared" ca="1" si="11"/>
        <v>0</v>
      </c>
    </row>
    <row r="411" spans="6:7" x14ac:dyDescent="0.2">
      <c r="F411" s="3">
        <v>408</v>
      </c>
      <c r="G411" s="1">
        <f t="shared" ca="1" si="11"/>
        <v>0</v>
      </c>
    </row>
    <row r="412" spans="6:7" x14ac:dyDescent="0.2">
      <c r="F412" s="3">
        <v>409</v>
      </c>
      <c r="G412" s="1">
        <f t="shared" ca="1" si="11"/>
        <v>0</v>
      </c>
    </row>
    <row r="413" spans="6:7" x14ac:dyDescent="0.2">
      <c r="F413" s="3">
        <v>410</v>
      </c>
      <c r="G413" s="1">
        <f t="shared" ca="1" si="11"/>
        <v>0</v>
      </c>
    </row>
    <row r="414" spans="6:7" x14ac:dyDescent="0.2">
      <c r="F414" s="3">
        <v>411</v>
      </c>
      <c r="G414" s="1">
        <f t="shared" ca="1" si="11"/>
        <v>0</v>
      </c>
    </row>
    <row r="415" spans="6:7" x14ac:dyDescent="0.2">
      <c r="F415" s="3">
        <v>412</v>
      </c>
      <c r="G415" s="1">
        <f t="shared" ca="1" si="11"/>
        <v>0</v>
      </c>
    </row>
    <row r="416" spans="6:7" x14ac:dyDescent="0.2">
      <c r="F416" s="3">
        <v>413</v>
      </c>
      <c r="G416" s="1">
        <f t="shared" ca="1" si="11"/>
        <v>0</v>
      </c>
    </row>
    <row r="417" spans="6:7" x14ac:dyDescent="0.2">
      <c r="F417" s="3">
        <v>414</v>
      </c>
      <c r="G417" s="1">
        <f t="shared" ca="1" si="11"/>
        <v>0</v>
      </c>
    </row>
    <row r="418" spans="6:7" x14ac:dyDescent="0.2">
      <c r="F418" s="3">
        <v>415</v>
      </c>
      <c r="G418" s="1">
        <f t="shared" ca="1" si="11"/>
        <v>1</v>
      </c>
    </row>
    <row r="419" spans="6:7" x14ac:dyDescent="0.2">
      <c r="F419" s="3">
        <v>416</v>
      </c>
      <c r="G419" s="1">
        <f t="shared" ca="1" si="11"/>
        <v>1</v>
      </c>
    </row>
    <row r="420" spans="6:7" x14ac:dyDescent="0.2">
      <c r="F420" s="3">
        <v>417</v>
      </c>
      <c r="G420" s="1">
        <f t="shared" ca="1" si="11"/>
        <v>0</v>
      </c>
    </row>
    <row r="421" spans="6:7" x14ac:dyDescent="0.2">
      <c r="F421" s="3">
        <v>418</v>
      </c>
      <c r="G421" s="1">
        <f t="shared" ca="1" si="11"/>
        <v>0</v>
      </c>
    </row>
    <row r="422" spans="6:7" x14ac:dyDescent="0.2">
      <c r="F422" s="3">
        <v>419</v>
      </c>
      <c r="G422" s="1">
        <f t="shared" ca="1" si="11"/>
        <v>0</v>
      </c>
    </row>
    <row r="423" spans="6:7" x14ac:dyDescent="0.2">
      <c r="F423" s="3">
        <v>420</v>
      </c>
      <c r="G423" s="1">
        <f t="shared" ca="1" si="11"/>
        <v>0</v>
      </c>
    </row>
    <row r="424" spans="6:7" x14ac:dyDescent="0.2">
      <c r="F424" s="3">
        <v>421</v>
      </c>
      <c r="G424" s="1">
        <f t="shared" ca="1" si="11"/>
        <v>1</v>
      </c>
    </row>
    <row r="425" spans="6:7" x14ac:dyDescent="0.2">
      <c r="F425" s="3">
        <v>422</v>
      </c>
      <c r="G425" s="1">
        <f t="shared" ca="1" si="11"/>
        <v>0</v>
      </c>
    </row>
    <row r="426" spans="6:7" x14ac:dyDescent="0.2">
      <c r="F426" s="3">
        <v>423</v>
      </c>
      <c r="G426" s="1">
        <f t="shared" ca="1" si="11"/>
        <v>0</v>
      </c>
    </row>
    <row r="427" spans="6:7" x14ac:dyDescent="0.2">
      <c r="F427" s="3">
        <v>424</v>
      </c>
      <c r="G427" s="1">
        <f t="shared" ca="1" si="11"/>
        <v>0</v>
      </c>
    </row>
    <row r="428" spans="6:7" x14ac:dyDescent="0.2">
      <c r="F428" s="3">
        <v>425</v>
      </c>
      <c r="G428" s="1">
        <f t="shared" ca="1" si="11"/>
        <v>0</v>
      </c>
    </row>
    <row r="429" spans="6:7" x14ac:dyDescent="0.2">
      <c r="F429" s="3">
        <v>426</v>
      </c>
      <c r="G429" s="1">
        <f t="shared" ca="1" si="11"/>
        <v>0</v>
      </c>
    </row>
    <row r="430" spans="6:7" x14ac:dyDescent="0.2">
      <c r="F430" s="3">
        <v>427</v>
      </c>
      <c r="G430" s="1">
        <f t="shared" ca="1" si="11"/>
        <v>1</v>
      </c>
    </row>
    <row r="431" spans="6:7" x14ac:dyDescent="0.2">
      <c r="F431" s="3">
        <v>428</v>
      </c>
      <c r="G431" s="1">
        <f t="shared" ca="1" si="11"/>
        <v>1</v>
      </c>
    </row>
    <row r="432" spans="6:7" x14ac:dyDescent="0.2">
      <c r="F432" s="3">
        <v>429</v>
      </c>
      <c r="G432" s="1">
        <f t="shared" ca="1" si="11"/>
        <v>0</v>
      </c>
    </row>
    <row r="433" spans="6:7" x14ac:dyDescent="0.2">
      <c r="F433" s="3">
        <v>430</v>
      </c>
      <c r="G433" s="1">
        <f t="shared" ca="1" si="11"/>
        <v>1</v>
      </c>
    </row>
    <row r="434" spans="6:7" x14ac:dyDescent="0.2">
      <c r="F434" s="3">
        <v>431</v>
      </c>
      <c r="G434" s="1">
        <f t="shared" ca="1" si="11"/>
        <v>0</v>
      </c>
    </row>
    <row r="435" spans="6:7" x14ac:dyDescent="0.2">
      <c r="F435" s="3">
        <v>432</v>
      </c>
      <c r="G435" s="1">
        <f t="shared" ca="1" si="11"/>
        <v>1</v>
      </c>
    </row>
    <row r="436" spans="6:7" x14ac:dyDescent="0.2">
      <c r="F436" s="3">
        <v>433</v>
      </c>
      <c r="G436" s="1">
        <f t="shared" ca="1" si="11"/>
        <v>0</v>
      </c>
    </row>
    <row r="437" spans="6:7" x14ac:dyDescent="0.2">
      <c r="F437" s="3">
        <v>434</v>
      </c>
      <c r="G437" s="1">
        <f t="shared" ca="1" si="11"/>
        <v>0</v>
      </c>
    </row>
    <row r="438" spans="6:7" x14ac:dyDescent="0.2">
      <c r="F438" s="3">
        <v>435</v>
      </c>
      <c r="G438" s="1">
        <f t="shared" ca="1" si="11"/>
        <v>1</v>
      </c>
    </row>
    <row r="439" spans="6:7" x14ac:dyDescent="0.2">
      <c r="F439" s="3">
        <v>436</v>
      </c>
      <c r="G439" s="1">
        <f t="shared" ca="1" si="11"/>
        <v>0</v>
      </c>
    </row>
    <row r="440" spans="6:7" x14ac:dyDescent="0.2">
      <c r="F440" s="3">
        <v>437</v>
      </c>
      <c r="G440" s="1">
        <f t="shared" ca="1" si="11"/>
        <v>0</v>
      </c>
    </row>
    <row r="441" spans="6:7" x14ac:dyDescent="0.2">
      <c r="F441" s="3">
        <v>438</v>
      </c>
      <c r="G441" s="1">
        <f t="shared" ca="1" si="11"/>
        <v>0</v>
      </c>
    </row>
    <row r="442" spans="6:7" x14ac:dyDescent="0.2">
      <c r="F442" s="3">
        <v>439</v>
      </c>
      <c r="G442" s="1">
        <f t="shared" ca="1" si="11"/>
        <v>0</v>
      </c>
    </row>
    <row r="443" spans="6:7" x14ac:dyDescent="0.2">
      <c r="F443" s="3">
        <v>440</v>
      </c>
      <c r="G443" s="1">
        <f t="shared" ca="1" si="11"/>
        <v>0</v>
      </c>
    </row>
    <row r="444" spans="6:7" x14ac:dyDescent="0.2">
      <c r="F444" s="3">
        <v>441</v>
      </c>
      <c r="G444" s="1">
        <f t="shared" ca="1" si="11"/>
        <v>0</v>
      </c>
    </row>
    <row r="445" spans="6:7" x14ac:dyDescent="0.2">
      <c r="F445" s="3">
        <v>442</v>
      </c>
      <c r="G445" s="1">
        <f t="shared" ca="1" si="11"/>
        <v>0</v>
      </c>
    </row>
    <row r="446" spans="6:7" x14ac:dyDescent="0.2">
      <c r="F446" s="3">
        <v>443</v>
      </c>
      <c r="G446" s="1">
        <f t="shared" ca="1" si="11"/>
        <v>0</v>
      </c>
    </row>
    <row r="447" spans="6:7" x14ac:dyDescent="0.2">
      <c r="F447" s="3">
        <v>444</v>
      </c>
      <c r="G447" s="1">
        <f t="shared" ca="1" si="11"/>
        <v>0</v>
      </c>
    </row>
    <row r="448" spans="6:7" x14ac:dyDescent="0.2">
      <c r="F448" s="3">
        <v>445</v>
      </c>
      <c r="G448" s="1">
        <f t="shared" ca="1" si="11"/>
        <v>0</v>
      </c>
    </row>
    <row r="449" spans="6:7" x14ac:dyDescent="0.2">
      <c r="F449" s="3">
        <v>446</v>
      </c>
      <c r="G449" s="1">
        <f t="shared" ca="1" si="11"/>
        <v>0</v>
      </c>
    </row>
    <row r="450" spans="6:7" x14ac:dyDescent="0.2">
      <c r="F450" s="3">
        <v>447</v>
      </c>
      <c r="G450" s="1">
        <f t="shared" ca="1" si="11"/>
        <v>1</v>
      </c>
    </row>
    <row r="451" spans="6:7" x14ac:dyDescent="0.2">
      <c r="F451" s="3">
        <v>448</v>
      </c>
      <c r="G451" s="1">
        <f t="shared" ca="1" si="11"/>
        <v>0</v>
      </c>
    </row>
    <row r="452" spans="6:7" x14ac:dyDescent="0.2">
      <c r="F452" s="3">
        <v>449</v>
      </c>
      <c r="G452" s="1">
        <f t="shared" ref="G452:G503" ca="1" si="12">IF(RAND()&gt;0.3, 0, 1)</f>
        <v>0</v>
      </c>
    </row>
    <row r="453" spans="6:7" x14ac:dyDescent="0.2">
      <c r="F453" s="3">
        <v>450</v>
      </c>
      <c r="G453" s="1">
        <f t="shared" ca="1" si="12"/>
        <v>0</v>
      </c>
    </row>
    <row r="454" spans="6:7" x14ac:dyDescent="0.2">
      <c r="F454" s="3">
        <v>451</v>
      </c>
      <c r="G454" s="1">
        <f t="shared" ca="1" si="12"/>
        <v>0</v>
      </c>
    </row>
    <row r="455" spans="6:7" x14ac:dyDescent="0.2">
      <c r="F455" s="3">
        <v>452</v>
      </c>
      <c r="G455" s="1">
        <f t="shared" ca="1" si="12"/>
        <v>0</v>
      </c>
    </row>
    <row r="456" spans="6:7" x14ac:dyDescent="0.2">
      <c r="F456" s="3">
        <v>453</v>
      </c>
      <c r="G456" s="1">
        <f t="shared" ca="1" si="12"/>
        <v>0</v>
      </c>
    </row>
    <row r="457" spans="6:7" x14ac:dyDescent="0.2">
      <c r="F457" s="3">
        <v>454</v>
      </c>
      <c r="G457" s="1">
        <f t="shared" ca="1" si="12"/>
        <v>0</v>
      </c>
    </row>
    <row r="458" spans="6:7" x14ac:dyDescent="0.2">
      <c r="F458" s="3">
        <v>455</v>
      </c>
      <c r="G458" s="1">
        <f t="shared" ca="1" si="12"/>
        <v>0</v>
      </c>
    </row>
    <row r="459" spans="6:7" x14ac:dyDescent="0.2">
      <c r="F459" s="3">
        <v>456</v>
      </c>
      <c r="G459" s="1">
        <f t="shared" ca="1" si="12"/>
        <v>1</v>
      </c>
    </row>
    <row r="460" spans="6:7" x14ac:dyDescent="0.2">
      <c r="F460" s="3">
        <v>457</v>
      </c>
      <c r="G460" s="1">
        <f t="shared" ca="1" si="12"/>
        <v>1</v>
      </c>
    </row>
    <row r="461" spans="6:7" x14ac:dyDescent="0.2">
      <c r="F461" s="3">
        <v>458</v>
      </c>
      <c r="G461" s="1">
        <f t="shared" ca="1" si="12"/>
        <v>1</v>
      </c>
    </row>
    <row r="462" spans="6:7" x14ac:dyDescent="0.2">
      <c r="F462" s="3">
        <v>459</v>
      </c>
      <c r="G462" s="1">
        <f t="shared" ca="1" si="12"/>
        <v>0</v>
      </c>
    </row>
    <row r="463" spans="6:7" x14ac:dyDescent="0.2">
      <c r="F463" s="3">
        <v>460</v>
      </c>
      <c r="G463" s="1">
        <f t="shared" ca="1" si="12"/>
        <v>0</v>
      </c>
    </row>
    <row r="464" spans="6:7" x14ac:dyDescent="0.2">
      <c r="F464" s="3">
        <v>461</v>
      </c>
      <c r="G464" s="1">
        <f t="shared" ca="1" si="12"/>
        <v>1</v>
      </c>
    </row>
    <row r="465" spans="6:7" x14ac:dyDescent="0.2">
      <c r="F465" s="3">
        <v>462</v>
      </c>
      <c r="G465" s="1">
        <f t="shared" ca="1" si="12"/>
        <v>0</v>
      </c>
    </row>
    <row r="466" spans="6:7" x14ac:dyDescent="0.2">
      <c r="F466" s="3">
        <v>463</v>
      </c>
      <c r="G466" s="1">
        <f t="shared" ca="1" si="12"/>
        <v>0</v>
      </c>
    </row>
    <row r="467" spans="6:7" x14ac:dyDescent="0.2">
      <c r="F467" s="3">
        <v>464</v>
      </c>
      <c r="G467" s="1">
        <f t="shared" ca="1" si="12"/>
        <v>0</v>
      </c>
    </row>
    <row r="468" spans="6:7" x14ac:dyDescent="0.2">
      <c r="F468" s="3">
        <v>465</v>
      </c>
      <c r="G468" s="1">
        <f t="shared" ca="1" si="12"/>
        <v>1</v>
      </c>
    </row>
    <row r="469" spans="6:7" x14ac:dyDescent="0.2">
      <c r="F469" s="3">
        <v>466</v>
      </c>
      <c r="G469" s="1">
        <f t="shared" ca="1" si="12"/>
        <v>0</v>
      </c>
    </row>
    <row r="470" spans="6:7" x14ac:dyDescent="0.2">
      <c r="F470" s="3">
        <v>467</v>
      </c>
      <c r="G470" s="1">
        <f t="shared" ca="1" si="12"/>
        <v>0</v>
      </c>
    </row>
    <row r="471" spans="6:7" x14ac:dyDescent="0.2">
      <c r="F471" s="3">
        <v>468</v>
      </c>
      <c r="G471" s="1">
        <f t="shared" ca="1" si="12"/>
        <v>0</v>
      </c>
    </row>
    <row r="472" spans="6:7" x14ac:dyDescent="0.2">
      <c r="F472" s="3">
        <v>469</v>
      </c>
      <c r="G472" s="1">
        <f t="shared" ca="1" si="12"/>
        <v>1</v>
      </c>
    </row>
    <row r="473" spans="6:7" x14ac:dyDescent="0.2">
      <c r="F473" s="3">
        <v>470</v>
      </c>
      <c r="G473" s="1">
        <f t="shared" ca="1" si="12"/>
        <v>0</v>
      </c>
    </row>
    <row r="474" spans="6:7" x14ac:dyDescent="0.2">
      <c r="F474" s="3">
        <v>471</v>
      </c>
      <c r="G474" s="1">
        <f t="shared" ca="1" si="12"/>
        <v>0</v>
      </c>
    </row>
    <row r="475" spans="6:7" x14ac:dyDescent="0.2">
      <c r="F475" s="3">
        <v>472</v>
      </c>
      <c r="G475" s="1">
        <f t="shared" ca="1" si="12"/>
        <v>1</v>
      </c>
    </row>
    <row r="476" spans="6:7" x14ac:dyDescent="0.2">
      <c r="F476" s="3">
        <v>473</v>
      </c>
      <c r="G476" s="1">
        <f t="shared" ca="1" si="12"/>
        <v>0</v>
      </c>
    </row>
    <row r="477" spans="6:7" x14ac:dyDescent="0.2">
      <c r="F477" s="3">
        <v>474</v>
      </c>
      <c r="G477" s="1">
        <f t="shared" ca="1" si="12"/>
        <v>0</v>
      </c>
    </row>
    <row r="478" spans="6:7" x14ac:dyDescent="0.2">
      <c r="F478" s="3">
        <v>475</v>
      </c>
      <c r="G478" s="1">
        <f t="shared" ca="1" si="12"/>
        <v>0</v>
      </c>
    </row>
    <row r="479" spans="6:7" x14ac:dyDescent="0.2">
      <c r="F479" s="3">
        <v>476</v>
      </c>
      <c r="G479" s="1">
        <f t="shared" ca="1" si="12"/>
        <v>0</v>
      </c>
    </row>
    <row r="480" spans="6:7" x14ac:dyDescent="0.2">
      <c r="F480" s="3">
        <v>477</v>
      </c>
      <c r="G480" s="1">
        <f t="shared" ca="1" si="12"/>
        <v>0</v>
      </c>
    </row>
    <row r="481" spans="6:7" x14ac:dyDescent="0.2">
      <c r="F481" s="3">
        <v>478</v>
      </c>
      <c r="G481" s="1">
        <f t="shared" ca="1" si="12"/>
        <v>0</v>
      </c>
    </row>
    <row r="482" spans="6:7" x14ac:dyDescent="0.2">
      <c r="F482" s="3">
        <v>479</v>
      </c>
      <c r="G482" s="1">
        <f t="shared" ca="1" si="12"/>
        <v>0</v>
      </c>
    </row>
    <row r="483" spans="6:7" x14ac:dyDescent="0.2">
      <c r="F483" s="3">
        <v>480</v>
      </c>
      <c r="G483" s="1">
        <f t="shared" ca="1" si="12"/>
        <v>0</v>
      </c>
    </row>
    <row r="484" spans="6:7" x14ac:dyDescent="0.2">
      <c r="F484" s="3">
        <v>481</v>
      </c>
      <c r="G484" s="1">
        <f t="shared" ca="1" si="12"/>
        <v>0</v>
      </c>
    </row>
    <row r="485" spans="6:7" x14ac:dyDescent="0.2">
      <c r="F485" s="3">
        <v>482</v>
      </c>
      <c r="G485" s="1">
        <f t="shared" ca="1" si="12"/>
        <v>0</v>
      </c>
    </row>
    <row r="486" spans="6:7" x14ac:dyDescent="0.2">
      <c r="F486" s="3">
        <v>483</v>
      </c>
      <c r="G486" s="1">
        <f t="shared" ca="1" si="12"/>
        <v>0</v>
      </c>
    </row>
    <row r="487" spans="6:7" x14ac:dyDescent="0.2">
      <c r="F487" s="3">
        <v>484</v>
      </c>
      <c r="G487" s="1">
        <f t="shared" ca="1" si="12"/>
        <v>0</v>
      </c>
    </row>
    <row r="488" spans="6:7" x14ac:dyDescent="0.2">
      <c r="F488" s="3">
        <v>485</v>
      </c>
      <c r="G488" s="1">
        <f t="shared" ca="1" si="12"/>
        <v>1</v>
      </c>
    </row>
    <row r="489" spans="6:7" x14ac:dyDescent="0.2">
      <c r="F489" s="3">
        <v>486</v>
      </c>
      <c r="G489" s="1">
        <f t="shared" ca="1" si="12"/>
        <v>0</v>
      </c>
    </row>
    <row r="490" spans="6:7" x14ac:dyDescent="0.2">
      <c r="F490" s="3">
        <v>487</v>
      </c>
      <c r="G490" s="1">
        <f t="shared" ca="1" si="12"/>
        <v>0</v>
      </c>
    </row>
    <row r="491" spans="6:7" x14ac:dyDescent="0.2">
      <c r="F491" s="3">
        <v>488</v>
      </c>
      <c r="G491" s="1">
        <f t="shared" ca="1" si="12"/>
        <v>0</v>
      </c>
    </row>
    <row r="492" spans="6:7" x14ac:dyDescent="0.2">
      <c r="F492" s="3">
        <v>489</v>
      </c>
      <c r="G492" s="1">
        <f t="shared" ca="1" si="12"/>
        <v>0</v>
      </c>
    </row>
    <row r="493" spans="6:7" x14ac:dyDescent="0.2">
      <c r="F493" s="3">
        <v>490</v>
      </c>
      <c r="G493" s="1">
        <f t="shared" ca="1" si="12"/>
        <v>0</v>
      </c>
    </row>
    <row r="494" spans="6:7" x14ac:dyDescent="0.2">
      <c r="F494" s="3">
        <v>491</v>
      </c>
      <c r="G494" s="1">
        <f t="shared" ca="1" si="12"/>
        <v>0</v>
      </c>
    </row>
    <row r="495" spans="6:7" x14ac:dyDescent="0.2">
      <c r="F495" s="3">
        <v>492</v>
      </c>
      <c r="G495" s="1">
        <f t="shared" ca="1" si="12"/>
        <v>0</v>
      </c>
    </row>
    <row r="496" spans="6:7" x14ac:dyDescent="0.2">
      <c r="F496" s="3">
        <v>493</v>
      </c>
      <c r="G496" s="1">
        <f t="shared" ca="1" si="12"/>
        <v>0</v>
      </c>
    </row>
    <row r="497" spans="6:7" x14ac:dyDescent="0.2">
      <c r="F497" s="3">
        <v>494</v>
      </c>
      <c r="G497" s="1">
        <f t="shared" ca="1" si="12"/>
        <v>0</v>
      </c>
    </row>
    <row r="498" spans="6:7" x14ac:dyDescent="0.2">
      <c r="F498" s="3">
        <v>495</v>
      </c>
      <c r="G498" s="1">
        <f t="shared" ca="1" si="12"/>
        <v>1</v>
      </c>
    </row>
    <row r="499" spans="6:7" x14ac:dyDescent="0.2">
      <c r="F499" s="3">
        <v>496</v>
      </c>
      <c r="G499" s="1">
        <f t="shared" ca="1" si="12"/>
        <v>0</v>
      </c>
    </row>
    <row r="500" spans="6:7" x14ac:dyDescent="0.2">
      <c r="F500" s="3">
        <v>497</v>
      </c>
      <c r="G500" s="1">
        <f t="shared" ca="1" si="12"/>
        <v>0</v>
      </c>
    </row>
    <row r="501" spans="6:7" x14ac:dyDescent="0.2">
      <c r="F501" s="3">
        <v>498</v>
      </c>
      <c r="G501" s="1">
        <f t="shared" ca="1" si="12"/>
        <v>1</v>
      </c>
    </row>
    <row r="502" spans="6:7" x14ac:dyDescent="0.2">
      <c r="F502" s="3">
        <v>499</v>
      </c>
      <c r="G502" s="1">
        <f t="shared" ca="1" si="12"/>
        <v>0</v>
      </c>
    </row>
    <row r="503" spans="6:7" x14ac:dyDescent="0.2">
      <c r="F503" s="3">
        <v>500</v>
      </c>
      <c r="G503" s="1">
        <f t="shared" ca="1" si="1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AD2E-C217-8347-974A-93D875E6389D}">
  <dimension ref="A1:P200"/>
  <sheetViews>
    <sheetView zoomScale="61" zoomScaleNormal="174" workbookViewId="0">
      <selection activeCell="N47" sqref="N47"/>
    </sheetView>
  </sheetViews>
  <sheetFormatPr baseColWidth="10" defaultRowHeight="16" x14ac:dyDescent="0.2"/>
  <cols>
    <col min="1" max="1" width="12.5" customWidth="1"/>
    <col min="2" max="2" width="13" customWidth="1"/>
    <col min="6" max="6" width="10.6640625" customWidth="1"/>
    <col min="8" max="8" width="12.1640625" customWidth="1"/>
    <col min="12" max="12" width="12" customWidth="1"/>
    <col min="13" max="13" width="12.6640625" customWidth="1"/>
    <col min="16" max="16" width="12.1640625" customWidth="1"/>
  </cols>
  <sheetData>
    <row r="1" spans="1:16" x14ac:dyDescent="0.2">
      <c r="A1" s="1">
        <v>2.1885046858098374</v>
      </c>
      <c r="B1" s="1">
        <v>2.5220856420230575</v>
      </c>
    </row>
    <row r="2" spans="1:16" x14ac:dyDescent="0.2">
      <c r="A2" s="1">
        <v>3.3174273399695924</v>
      </c>
      <c r="B2" s="1">
        <v>3.4421315434702997</v>
      </c>
    </row>
    <row r="3" spans="1:16" x14ac:dyDescent="0.2">
      <c r="A3" s="1">
        <v>3.7759174223749756</v>
      </c>
      <c r="B3" s="1">
        <v>3.7059800212529153</v>
      </c>
    </row>
    <row r="4" spans="1:16" x14ac:dyDescent="0.2">
      <c r="A4" s="1">
        <v>4.6140806392425624</v>
      </c>
      <c r="B4" s="1">
        <v>3.7278130905675511</v>
      </c>
      <c r="F4" s="1" t="s">
        <v>0</v>
      </c>
      <c r="G4" s="2" t="s">
        <v>2</v>
      </c>
      <c r="H4" s="2" t="s">
        <v>3</v>
      </c>
      <c r="I4" s="5"/>
      <c r="J4" s="5"/>
      <c r="K4" s="5"/>
      <c r="L4" s="5"/>
      <c r="N4" s="1" t="s">
        <v>1</v>
      </c>
      <c r="O4" s="2" t="s">
        <v>2</v>
      </c>
      <c r="P4" s="2" t="s">
        <v>3</v>
      </c>
    </row>
    <row r="5" spans="1:16" x14ac:dyDescent="0.2">
      <c r="A5" s="1">
        <v>4.8010400767667125</v>
      </c>
      <c r="B5" s="1">
        <v>3.9400615235150833</v>
      </c>
      <c r="F5" s="3">
        <v>2</v>
      </c>
      <c r="G5" s="2">
        <f t="array" ref="G5:G12">FREQUENCY(A1:A200, F5:F12)</f>
        <v>0</v>
      </c>
      <c r="H5" s="4">
        <f>G5/200</f>
        <v>0</v>
      </c>
      <c r="I5" s="6"/>
      <c r="J5" s="6"/>
      <c r="K5" s="6"/>
      <c r="L5" s="6"/>
      <c r="N5" s="3">
        <v>2</v>
      </c>
      <c r="O5" s="2">
        <f t="array" ref="O5:O16">FREQUENCY(A1:A200, N5:N16)</f>
        <v>0</v>
      </c>
      <c r="P5" s="4">
        <f>O5/200</f>
        <v>0</v>
      </c>
    </row>
    <row r="6" spans="1:16" x14ac:dyDescent="0.2">
      <c r="A6" s="1">
        <v>4.8057760510740479</v>
      </c>
      <c r="B6" s="1">
        <v>3.9723729974501394</v>
      </c>
      <c r="F6" s="3">
        <v>4.2</v>
      </c>
      <c r="G6" s="2">
        <v>3</v>
      </c>
      <c r="H6" s="4">
        <f t="shared" ref="H6:H12" si="0">G6/200</f>
        <v>1.4999999999999999E-2</v>
      </c>
      <c r="I6" s="6"/>
      <c r="J6" s="6"/>
      <c r="K6" s="6"/>
      <c r="L6" s="6"/>
      <c r="N6" s="3">
        <v>3.4</v>
      </c>
      <c r="O6" s="2">
        <v>2</v>
      </c>
      <c r="P6" s="4">
        <f t="shared" ref="P6:P16" si="1">O6/200</f>
        <v>0.01</v>
      </c>
    </row>
    <row r="7" spans="1:16" x14ac:dyDescent="0.2">
      <c r="A7" s="1">
        <v>4.859452647347446</v>
      </c>
      <c r="B7" s="1">
        <v>4.0671959232276516</v>
      </c>
      <c r="F7" s="3">
        <v>6.4</v>
      </c>
      <c r="G7" s="2">
        <v>19</v>
      </c>
      <c r="H7" s="4">
        <f t="shared" si="0"/>
        <v>9.5000000000000001E-2</v>
      </c>
      <c r="I7" s="6"/>
      <c r="J7" s="6"/>
      <c r="K7" s="6"/>
      <c r="L7" s="6"/>
      <c r="N7" s="3">
        <v>4.8</v>
      </c>
      <c r="O7" s="2">
        <v>2</v>
      </c>
      <c r="P7" s="4">
        <f t="shared" si="1"/>
        <v>0.01</v>
      </c>
    </row>
    <row r="8" spans="1:16" x14ac:dyDescent="0.2">
      <c r="A8" s="1">
        <v>5.1227743668698231</v>
      </c>
      <c r="B8" s="1">
        <v>4.0891827404692407</v>
      </c>
      <c r="F8" s="3">
        <v>8.6</v>
      </c>
      <c r="G8" s="2">
        <v>43</v>
      </c>
      <c r="H8" s="4">
        <f t="shared" si="0"/>
        <v>0.215</v>
      </c>
      <c r="I8" s="6"/>
      <c r="J8" s="6"/>
      <c r="K8" s="6"/>
      <c r="L8" s="6"/>
      <c r="N8" s="3">
        <v>6.2</v>
      </c>
      <c r="O8" s="2">
        <v>13</v>
      </c>
      <c r="P8" s="4">
        <f t="shared" si="1"/>
        <v>6.5000000000000002E-2</v>
      </c>
    </row>
    <row r="9" spans="1:16" x14ac:dyDescent="0.2">
      <c r="A9" s="1">
        <v>5.4028158803001451</v>
      </c>
      <c r="B9" s="1">
        <v>4.1373313574160111</v>
      </c>
      <c r="F9" s="3">
        <v>10.8</v>
      </c>
      <c r="G9" s="2">
        <v>62</v>
      </c>
      <c r="H9" s="4">
        <f t="shared" si="0"/>
        <v>0.31</v>
      </c>
      <c r="I9" s="6"/>
      <c r="J9" s="6"/>
      <c r="K9" s="6"/>
      <c r="L9" s="6"/>
      <c r="N9" s="3">
        <v>7.6</v>
      </c>
      <c r="O9" s="2">
        <v>22</v>
      </c>
      <c r="P9" s="4">
        <f t="shared" si="1"/>
        <v>0.11</v>
      </c>
    </row>
    <row r="10" spans="1:16" x14ac:dyDescent="0.2">
      <c r="A10" s="1">
        <v>5.4077669964679655</v>
      </c>
      <c r="B10" s="1">
        <v>4.1764507640357058</v>
      </c>
      <c r="F10" s="3">
        <v>13</v>
      </c>
      <c r="G10" s="2">
        <v>47</v>
      </c>
      <c r="H10" s="4">
        <f t="shared" si="0"/>
        <v>0.23499999999999999</v>
      </c>
      <c r="I10" s="6"/>
      <c r="J10" s="6"/>
      <c r="K10" s="6"/>
      <c r="L10" s="6"/>
      <c r="N10" s="3">
        <v>9</v>
      </c>
      <c r="O10" s="2">
        <v>36</v>
      </c>
      <c r="P10" s="4">
        <f t="shared" si="1"/>
        <v>0.18</v>
      </c>
    </row>
    <row r="11" spans="1:16" x14ac:dyDescent="0.2">
      <c r="A11" s="1">
        <v>5.6240951891404798</v>
      </c>
      <c r="B11" s="1">
        <v>4.2107768317124794</v>
      </c>
      <c r="F11" s="3">
        <v>15.2</v>
      </c>
      <c r="G11" s="2">
        <v>20</v>
      </c>
      <c r="H11" s="4">
        <f t="shared" si="0"/>
        <v>0.1</v>
      </c>
      <c r="I11" s="6"/>
      <c r="J11" s="6"/>
      <c r="K11" s="6"/>
      <c r="L11" s="6"/>
      <c r="N11" s="3">
        <v>10.4</v>
      </c>
      <c r="O11" s="2">
        <v>45</v>
      </c>
      <c r="P11" s="4">
        <f t="shared" si="1"/>
        <v>0.22500000000000001</v>
      </c>
    </row>
    <row r="12" spans="1:16" x14ac:dyDescent="0.2">
      <c r="A12" s="1">
        <v>5.7602522838736743</v>
      </c>
      <c r="B12" s="1">
        <v>4.2177472711116586</v>
      </c>
      <c r="F12" s="3">
        <v>17.399999999999999</v>
      </c>
      <c r="G12" s="2">
        <v>6</v>
      </c>
      <c r="H12" s="4">
        <f t="shared" si="0"/>
        <v>0.03</v>
      </c>
      <c r="I12" s="6"/>
      <c r="J12" s="6"/>
      <c r="K12" s="6"/>
      <c r="L12" s="6"/>
      <c r="N12" s="3">
        <v>11.8</v>
      </c>
      <c r="O12" s="2">
        <v>31</v>
      </c>
      <c r="P12" s="4">
        <f t="shared" si="1"/>
        <v>0.155</v>
      </c>
    </row>
    <row r="13" spans="1:16" x14ac:dyDescent="0.2">
      <c r="A13" s="1">
        <v>5.7998586554231606</v>
      </c>
      <c r="B13" s="1">
        <v>4.290881684103292</v>
      </c>
      <c r="N13" s="3">
        <v>13.2</v>
      </c>
      <c r="O13" s="2">
        <v>26</v>
      </c>
      <c r="P13" s="4">
        <f t="shared" si="1"/>
        <v>0.13</v>
      </c>
    </row>
    <row r="14" spans="1:16" x14ac:dyDescent="0.2">
      <c r="A14" s="1">
        <v>6.034377468977862</v>
      </c>
      <c r="B14" s="1">
        <v>4.3731926658472799</v>
      </c>
      <c r="N14" s="3">
        <v>14.6</v>
      </c>
      <c r="O14" s="2">
        <v>17</v>
      </c>
      <c r="P14" s="4">
        <f t="shared" si="1"/>
        <v>8.5000000000000006E-2</v>
      </c>
    </row>
    <row r="15" spans="1:16" x14ac:dyDescent="0.2">
      <c r="A15" s="1">
        <v>6.1110343065107076</v>
      </c>
      <c r="B15" s="1">
        <v>4.418508950886376</v>
      </c>
      <c r="N15" s="3">
        <v>16</v>
      </c>
      <c r="O15" s="2">
        <v>1</v>
      </c>
      <c r="P15" s="4">
        <f t="shared" si="1"/>
        <v>5.0000000000000001E-3</v>
      </c>
    </row>
    <row r="16" spans="1:16" x14ac:dyDescent="0.2">
      <c r="A16" s="1">
        <v>6.1212558588155197</v>
      </c>
      <c r="B16" s="1">
        <v>4.460748459147533</v>
      </c>
      <c r="N16" s="3">
        <v>17.399999999999999</v>
      </c>
      <c r="O16" s="2">
        <v>5</v>
      </c>
      <c r="P16" s="4">
        <f t="shared" si="1"/>
        <v>2.5000000000000001E-2</v>
      </c>
    </row>
    <row r="17" spans="1:2" x14ac:dyDescent="0.2">
      <c r="A17" s="1">
        <v>6.1346286323188988</v>
      </c>
      <c r="B17" s="1">
        <v>4.5024489393990743</v>
      </c>
    </row>
    <row r="18" spans="1:2" x14ac:dyDescent="0.2">
      <c r="A18" s="1">
        <v>6.209655600018376</v>
      </c>
      <c r="B18" s="1">
        <v>4.5876911845432176</v>
      </c>
    </row>
    <row r="19" spans="1:2" x14ac:dyDescent="0.2">
      <c r="A19" s="1">
        <v>6.2251182668126344</v>
      </c>
      <c r="B19" s="1">
        <v>4.5961220779580323</v>
      </c>
    </row>
    <row r="20" spans="1:2" x14ac:dyDescent="0.2">
      <c r="A20" s="1">
        <v>6.2549217262360992</v>
      </c>
      <c r="B20" s="1">
        <v>4.6808078340513806</v>
      </c>
    </row>
    <row r="21" spans="1:2" x14ac:dyDescent="0.2">
      <c r="A21" s="1">
        <v>6.2724332916139129</v>
      </c>
      <c r="B21" s="1">
        <v>4.7404951148221413</v>
      </c>
    </row>
    <row r="22" spans="1:2" x14ac:dyDescent="0.2">
      <c r="A22" s="1">
        <v>6.3915391167950126</v>
      </c>
      <c r="B22" s="1">
        <v>4.7963193742069432</v>
      </c>
    </row>
    <row r="23" spans="1:2" x14ac:dyDescent="0.2">
      <c r="A23" s="1">
        <v>6.5047222701162752</v>
      </c>
      <c r="B23" s="1">
        <v>4.8304885963820539</v>
      </c>
    </row>
    <row r="24" spans="1:2" x14ac:dyDescent="0.2">
      <c r="A24" s="1">
        <v>6.5155849696428936</v>
      </c>
      <c r="B24" s="1">
        <v>4.9347052851012112</v>
      </c>
    </row>
    <row r="25" spans="1:2" x14ac:dyDescent="0.2">
      <c r="A25" s="1">
        <v>6.5175959320654506</v>
      </c>
      <c r="B25" s="1">
        <v>5.0102082314106315</v>
      </c>
    </row>
    <row r="26" spans="1:2" x14ac:dyDescent="0.2">
      <c r="A26" s="1">
        <v>6.6211055693947376</v>
      </c>
      <c r="B26" s="1">
        <v>5.1108465722820888</v>
      </c>
    </row>
    <row r="27" spans="1:2" x14ac:dyDescent="0.2">
      <c r="A27" s="1">
        <v>6.646913355047003</v>
      </c>
      <c r="B27" s="1">
        <v>5.1288075463478355</v>
      </c>
    </row>
    <row r="28" spans="1:2" x14ac:dyDescent="0.2">
      <c r="A28" s="1">
        <v>6.6888635603116429</v>
      </c>
      <c r="B28" s="1">
        <v>5.200667992689314</v>
      </c>
    </row>
    <row r="29" spans="1:2" x14ac:dyDescent="0.2">
      <c r="A29" s="1">
        <v>6.7740067950463887</v>
      </c>
      <c r="B29" s="1">
        <v>5.2397787286647226</v>
      </c>
    </row>
    <row r="30" spans="1:2" x14ac:dyDescent="0.2">
      <c r="A30" s="1">
        <v>6.8584024349618939</v>
      </c>
      <c r="B30" s="1">
        <v>5.3812905050133404</v>
      </c>
    </row>
    <row r="31" spans="1:2" x14ac:dyDescent="0.2">
      <c r="A31" s="1">
        <v>6.9653410219725815</v>
      </c>
      <c r="B31" s="1">
        <v>5.4288605693381982</v>
      </c>
    </row>
    <row r="32" spans="1:2" x14ac:dyDescent="0.2">
      <c r="A32" s="1">
        <v>6.988000293397242</v>
      </c>
      <c r="B32" s="1">
        <v>5.5392557038476298</v>
      </c>
    </row>
    <row r="33" spans="1:10" x14ac:dyDescent="0.2">
      <c r="A33" s="1">
        <v>7.3144415348874681</v>
      </c>
      <c r="B33" s="1">
        <v>5.7222923915472226</v>
      </c>
      <c r="F33" s="1" t="s">
        <v>11</v>
      </c>
    </row>
    <row r="34" spans="1:10" x14ac:dyDescent="0.2">
      <c r="A34" s="1">
        <v>7.3842605711847051</v>
      </c>
      <c r="B34" s="1">
        <v>5.8298490822317302</v>
      </c>
      <c r="F34" s="1" t="s">
        <v>4</v>
      </c>
      <c r="G34" s="1">
        <f>AVERAGE(A1:A200)</f>
        <v>9.8289549487578292</v>
      </c>
    </row>
    <row r="35" spans="1:10" x14ac:dyDescent="0.2">
      <c r="A35" s="1">
        <v>7.3967454399394139</v>
      </c>
      <c r="B35" s="1">
        <v>5.9305257928531816</v>
      </c>
      <c r="F35" s="1" t="s">
        <v>5</v>
      </c>
      <c r="G35" s="1">
        <f>VAR(A1:A200)</f>
        <v>7.2886764648967217</v>
      </c>
    </row>
    <row r="36" spans="1:10" x14ac:dyDescent="0.2">
      <c r="A36" s="1">
        <v>7.4433327114031469</v>
      </c>
      <c r="B36" s="1">
        <v>5.9796753107436427</v>
      </c>
      <c r="F36" s="1" t="s">
        <v>6</v>
      </c>
      <c r="G36" s="1">
        <f>STDEV(A1:A200)</f>
        <v>2.6997548897810559</v>
      </c>
    </row>
    <row r="37" spans="1:10" x14ac:dyDescent="0.2">
      <c r="A37" s="1">
        <v>7.4712325524962324</v>
      </c>
      <c r="B37" s="1">
        <v>6.0389891099789246</v>
      </c>
      <c r="F37" s="18" t="s">
        <v>18</v>
      </c>
      <c r="G37" s="10" t="s">
        <v>15</v>
      </c>
      <c r="H37" s="1">
        <f>(1.96*3)/SQRT(200)</f>
        <v>0.41577878733768991</v>
      </c>
    </row>
    <row r="38" spans="1:10" x14ac:dyDescent="0.2">
      <c r="A38" s="1">
        <v>7.4753595136984528</v>
      </c>
      <c r="B38" s="1">
        <v>6.0657121031881625</v>
      </c>
      <c r="F38" s="18"/>
      <c r="G38" s="10" t="s">
        <v>16</v>
      </c>
      <c r="H38" s="1">
        <f>G34-H37</f>
        <v>9.4131761614201395</v>
      </c>
      <c r="I38" s="1">
        <f>G34+H37</f>
        <v>10.244733736095519</v>
      </c>
    </row>
    <row r="39" spans="1:10" x14ac:dyDescent="0.2">
      <c r="A39" s="1">
        <v>7.4947864797042794</v>
      </c>
      <c r="B39" s="1">
        <v>6.2056675494912152</v>
      </c>
      <c r="F39" s="18" t="s">
        <v>17</v>
      </c>
      <c r="G39" s="10" t="s">
        <v>15</v>
      </c>
      <c r="H39" s="1">
        <f>(_xlfn.T.INV(0.975, 199)*G36)/SQRT(200)</f>
        <v>0.37644946028136833</v>
      </c>
      <c r="I39" s="8"/>
    </row>
    <row r="40" spans="1:10" x14ac:dyDescent="0.2">
      <c r="A40" s="1">
        <v>7.637936230179224</v>
      </c>
      <c r="B40" s="1">
        <v>6.3132504512333369</v>
      </c>
      <c r="F40" s="18"/>
      <c r="G40" s="10" t="s">
        <v>16</v>
      </c>
      <c r="H40" s="1">
        <f>G34-H39</f>
        <v>9.4525054884764614</v>
      </c>
      <c r="I40" s="1">
        <f>G34+H39</f>
        <v>10.205404409039197</v>
      </c>
    </row>
    <row r="41" spans="1:10" x14ac:dyDescent="0.2">
      <c r="A41" s="1">
        <v>7.6948723184685601</v>
      </c>
      <c r="B41" s="1">
        <v>6.3667968440970162</v>
      </c>
      <c r="F41" s="17" t="s">
        <v>19</v>
      </c>
      <c r="G41" s="10" t="s">
        <v>16</v>
      </c>
      <c r="H41" s="1">
        <f>(199*G35)/CHIINV(0.025, 199)</f>
        <v>6.0445430060048988</v>
      </c>
      <c r="I41" s="1">
        <f>(199*G35)/CHIINV(0.975, 199)</f>
        <v>8.9629910009629619</v>
      </c>
    </row>
    <row r="42" spans="1:10" x14ac:dyDescent="0.2">
      <c r="A42" s="1">
        <v>7.7500181073447081</v>
      </c>
      <c r="B42" s="1">
        <v>6.414865779320821</v>
      </c>
      <c r="F42" s="14"/>
      <c r="H42" s="8"/>
      <c r="I42" s="8"/>
    </row>
    <row r="43" spans="1:10" x14ac:dyDescent="0.2">
      <c r="A43" s="1">
        <v>7.7670268639432347</v>
      </c>
      <c r="B43" s="1">
        <v>6.4210192463144393</v>
      </c>
      <c r="F43" s="13"/>
      <c r="G43" s="9"/>
      <c r="H43" s="8"/>
      <c r="I43" s="8"/>
    </row>
    <row r="44" spans="1:10" x14ac:dyDescent="0.2">
      <c r="A44" s="1">
        <v>7.8103853796332938</v>
      </c>
      <c r="B44" s="1">
        <v>6.5416585368051816</v>
      </c>
      <c r="F44" s="9"/>
    </row>
    <row r="45" spans="1:10" x14ac:dyDescent="0.2">
      <c r="A45" s="1">
        <v>7.8428960014919493</v>
      </c>
      <c r="B45" s="1">
        <v>6.555988999392536</v>
      </c>
      <c r="F45" s="2" t="s">
        <v>7</v>
      </c>
      <c r="G45" s="2" t="s">
        <v>8</v>
      </c>
      <c r="H45" s="2" t="s">
        <v>9</v>
      </c>
      <c r="I45" s="2" t="s">
        <v>2</v>
      </c>
      <c r="J45" s="2" t="s">
        <v>10</v>
      </c>
    </row>
    <row r="46" spans="1:10" x14ac:dyDescent="0.2">
      <c r="A46" s="1">
        <v>7.8457952411800091</v>
      </c>
      <c r="B46" s="1">
        <v>6.5956026411285702</v>
      </c>
      <c r="F46" s="2">
        <f>NORMDIST(11, G34, G36, TRUE)</f>
        <v>0.66776854967826793</v>
      </c>
      <c r="G46" s="2">
        <f>NORMDIST(5, G34, G36, TRUE)</f>
        <v>3.6834455031627834E-2</v>
      </c>
      <c r="H46" s="2">
        <f>F46-G46</f>
        <v>0.63093409464664008</v>
      </c>
      <c r="I46" s="2">
        <f>COUNTIF(A1:A200, "&lt;11")-COUNTIF(A1:A200, "&lt;5")</f>
        <v>125</v>
      </c>
      <c r="J46" s="2">
        <f>I46/200</f>
        <v>0.625</v>
      </c>
    </row>
    <row r="47" spans="1:10" x14ac:dyDescent="0.2">
      <c r="A47" s="1">
        <v>7.8744220751508278</v>
      </c>
      <c r="B47" s="1">
        <v>6.7505491488026301</v>
      </c>
    </row>
    <row r="48" spans="1:10" x14ac:dyDescent="0.2">
      <c r="A48" s="1">
        <v>7.9784757056767912</v>
      </c>
      <c r="B48" s="1">
        <v>6.7959882285073423</v>
      </c>
    </row>
    <row r="49" spans="1:16" x14ac:dyDescent="0.2">
      <c r="A49" s="1">
        <v>7.9860598796955822</v>
      </c>
      <c r="B49" s="1">
        <v>6.8025020815204247</v>
      </c>
    </row>
    <row r="50" spans="1:16" x14ac:dyDescent="0.2">
      <c r="A50" s="1">
        <v>8.0097537730096118</v>
      </c>
      <c r="B50" s="1">
        <v>6.8714398901733631</v>
      </c>
      <c r="F50" s="1" t="s">
        <v>12</v>
      </c>
      <c r="G50" s="7"/>
    </row>
    <row r="51" spans="1:16" x14ac:dyDescent="0.2">
      <c r="A51" s="1">
        <v>8.0125948934035129</v>
      </c>
      <c r="F51" s="1" t="s">
        <v>4</v>
      </c>
      <c r="G51" s="1">
        <f>AVERAGE(B1:B50)</f>
        <v>5.1532725781924773</v>
      </c>
    </row>
    <row r="52" spans="1:16" x14ac:dyDescent="0.2">
      <c r="A52" s="1">
        <v>8.0204361329780252</v>
      </c>
      <c r="F52" s="1" t="s">
        <v>5</v>
      </c>
      <c r="G52" s="1">
        <f>VAR(B1:B50)</f>
        <v>1.1228872928468123</v>
      </c>
    </row>
    <row r="53" spans="1:16" x14ac:dyDescent="0.2">
      <c r="A53" s="1">
        <v>8.0322921110705909</v>
      </c>
      <c r="F53" s="1" t="s">
        <v>6</v>
      </c>
      <c r="G53" s="1">
        <f>STDEV(B1:B50)</f>
        <v>1.0596637640529247</v>
      </c>
    </row>
    <row r="54" spans="1:16" x14ac:dyDescent="0.2">
      <c r="A54" s="1">
        <v>8.0706000389539856</v>
      </c>
      <c r="F54" s="18" t="s">
        <v>18</v>
      </c>
      <c r="G54" s="10" t="s">
        <v>15</v>
      </c>
      <c r="H54" s="1">
        <f>(1.96*1)/SQRT(50)</f>
        <v>0.27718585822512659</v>
      </c>
    </row>
    <row r="55" spans="1:16" x14ac:dyDescent="0.2">
      <c r="A55" s="1">
        <v>8.1020062539060405</v>
      </c>
      <c r="F55" s="18"/>
      <c r="G55" s="10" t="s">
        <v>16</v>
      </c>
      <c r="H55" s="1">
        <f>G51-H54</f>
        <v>4.8760867199673505</v>
      </c>
      <c r="I55" s="12">
        <f>G51+H54</f>
        <v>5.4304584364176041</v>
      </c>
    </row>
    <row r="56" spans="1:16" x14ac:dyDescent="0.2">
      <c r="A56" s="1">
        <v>8.1217007215099724</v>
      </c>
      <c r="F56" s="18" t="s">
        <v>17</v>
      </c>
      <c r="G56" s="10" t="s">
        <v>15</v>
      </c>
      <c r="H56" s="1">
        <f>(_xlfn.T.INV(0.975, 49)*G53)/SQRT(50)</f>
        <v>0.30115310962661013</v>
      </c>
    </row>
    <row r="57" spans="1:16" x14ac:dyDescent="0.2">
      <c r="A57" s="1">
        <v>8.1527586847068108</v>
      </c>
      <c r="F57" s="18"/>
      <c r="G57" s="10" t="s">
        <v>16</v>
      </c>
      <c r="H57" s="1">
        <f>G51-H56</f>
        <v>4.8521194685658671</v>
      </c>
      <c r="I57" s="1">
        <f>G51+H56</f>
        <v>5.4544256878190875</v>
      </c>
    </row>
    <row r="58" spans="1:16" x14ac:dyDescent="0.2">
      <c r="A58" s="1">
        <v>8.1809684443368731</v>
      </c>
      <c r="F58" s="15" t="s">
        <v>19</v>
      </c>
      <c r="G58" s="10" t="s">
        <v>16</v>
      </c>
      <c r="H58" s="1">
        <f>(49*G52)/CHIINV(0.025, 49)</f>
        <v>0.78353156143572666</v>
      </c>
      <c r="I58" s="1">
        <f>(49*G52)/CHIINV(0.975, 49)</f>
        <v>1.7436736812341154</v>
      </c>
    </row>
    <row r="59" spans="1:16" x14ac:dyDescent="0.2">
      <c r="A59" s="1">
        <v>8.2689573659144617</v>
      </c>
      <c r="F59" s="11"/>
    </row>
    <row r="60" spans="1:16" x14ac:dyDescent="0.2">
      <c r="A60" s="1">
        <v>8.2939331555233444</v>
      </c>
    </row>
    <row r="61" spans="1:16" x14ac:dyDescent="0.2">
      <c r="A61" s="1">
        <v>8.3387729027613169</v>
      </c>
      <c r="F61" s="3" t="s">
        <v>13</v>
      </c>
      <c r="G61" s="2" t="s">
        <v>2</v>
      </c>
      <c r="H61" s="2" t="s">
        <v>3</v>
      </c>
      <c r="N61" s="3" t="s">
        <v>14</v>
      </c>
      <c r="O61" s="2" t="s">
        <v>2</v>
      </c>
      <c r="P61" s="2" t="s">
        <v>3</v>
      </c>
    </row>
    <row r="62" spans="1:16" x14ac:dyDescent="0.2">
      <c r="A62" s="1">
        <v>8.3639625705666667</v>
      </c>
      <c r="F62" s="3">
        <v>2.1</v>
      </c>
      <c r="G62" s="2">
        <f t="array" ref="G62:G68">FREQUENCY(B1:B50, F62:F68)</f>
        <v>0</v>
      </c>
      <c r="H62" s="2">
        <f>G62/50</f>
        <v>0</v>
      </c>
      <c r="N62" s="3">
        <v>2</v>
      </c>
      <c r="O62" s="2">
        <f t="array" ref="O62:O71">FREQUENCY(B1:B50, N62:N71)</f>
        <v>0</v>
      </c>
      <c r="P62" s="2">
        <f>O62/50</f>
        <v>0</v>
      </c>
    </row>
    <row r="63" spans="1:16" x14ac:dyDescent="0.2">
      <c r="A63" s="1">
        <v>8.403396799344101</v>
      </c>
      <c r="F63" s="3">
        <v>2.9</v>
      </c>
      <c r="G63" s="2">
        <v>1</v>
      </c>
      <c r="H63" s="2">
        <f t="shared" ref="H63:H68" si="2">G63/50</f>
        <v>0.02</v>
      </c>
      <c r="N63" s="3">
        <v>2.6</v>
      </c>
      <c r="O63" s="2">
        <v>1</v>
      </c>
      <c r="P63" s="2">
        <f t="shared" ref="P63:P71" si="3">O63/50</f>
        <v>0.02</v>
      </c>
    </row>
    <row r="64" spans="1:16" x14ac:dyDescent="0.2">
      <c r="A64" s="1">
        <v>8.4113865458529666</v>
      </c>
      <c r="F64" s="3">
        <v>3.7</v>
      </c>
      <c r="G64" s="2">
        <v>1</v>
      </c>
      <c r="H64" s="2">
        <f t="shared" si="2"/>
        <v>0.02</v>
      </c>
      <c r="N64" s="3">
        <v>3.2</v>
      </c>
      <c r="O64" s="2">
        <v>0</v>
      </c>
      <c r="P64" s="2">
        <f t="shared" si="3"/>
        <v>0</v>
      </c>
    </row>
    <row r="65" spans="1:16" x14ac:dyDescent="0.2">
      <c r="A65" s="1">
        <v>8.4780417710661844</v>
      </c>
      <c r="F65" s="3">
        <v>4.5</v>
      </c>
      <c r="G65" s="2">
        <v>14</v>
      </c>
      <c r="H65" s="2">
        <f t="shared" si="2"/>
        <v>0.28000000000000003</v>
      </c>
      <c r="N65" s="3">
        <v>3.8</v>
      </c>
      <c r="O65" s="2">
        <v>3</v>
      </c>
      <c r="P65" s="2">
        <f t="shared" si="3"/>
        <v>0.06</v>
      </c>
    </row>
    <row r="66" spans="1:16" x14ac:dyDescent="0.2">
      <c r="A66" s="1">
        <v>8.6292058086832846</v>
      </c>
      <c r="F66" s="3">
        <v>5.3</v>
      </c>
      <c r="G66" s="2">
        <v>13</v>
      </c>
      <c r="H66" s="2">
        <f t="shared" si="2"/>
        <v>0.26</v>
      </c>
      <c r="N66" s="3">
        <v>4.4000000000000004</v>
      </c>
      <c r="O66" s="2">
        <v>10</v>
      </c>
      <c r="P66" s="2">
        <f t="shared" si="3"/>
        <v>0.2</v>
      </c>
    </row>
    <row r="67" spans="1:16" x14ac:dyDescent="0.2">
      <c r="A67" s="1">
        <v>8.6462978017677763</v>
      </c>
      <c r="F67" s="3">
        <v>6.1</v>
      </c>
      <c r="G67" s="2">
        <v>9</v>
      </c>
      <c r="H67" s="2">
        <f t="shared" si="2"/>
        <v>0.18</v>
      </c>
      <c r="N67" s="3">
        <v>5</v>
      </c>
      <c r="O67" s="2">
        <v>10</v>
      </c>
      <c r="P67" s="2">
        <f t="shared" si="3"/>
        <v>0.2</v>
      </c>
    </row>
    <row r="68" spans="1:16" x14ac:dyDescent="0.2">
      <c r="A68" s="1">
        <v>8.6825604568495223</v>
      </c>
      <c r="F68" s="3">
        <v>6.9</v>
      </c>
      <c r="G68" s="2">
        <v>12</v>
      </c>
      <c r="H68" s="2">
        <f t="shared" si="2"/>
        <v>0.24</v>
      </c>
      <c r="N68" s="3">
        <v>5.6</v>
      </c>
      <c r="O68" s="2">
        <v>8</v>
      </c>
      <c r="P68" s="2">
        <f t="shared" si="3"/>
        <v>0.16</v>
      </c>
    </row>
    <row r="69" spans="1:16" x14ac:dyDescent="0.2">
      <c r="A69" s="1">
        <v>8.7079477291516003</v>
      </c>
      <c r="N69" s="3">
        <v>6.2</v>
      </c>
      <c r="O69" s="2">
        <v>6</v>
      </c>
      <c r="P69" s="2">
        <f t="shared" si="3"/>
        <v>0.12</v>
      </c>
    </row>
    <row r="70" spans="1:16" x14ac:dyDescent="0.2">
      <c r="A70" s="1">
        <v>8.7719351016106266</v>
      </c>
      <c r="N70" s="3">
        <v>6.8</v>
      </c>
      <c r="O70" s="2">
        <v>10</v>
      </c>
      <c r="P70" s="2">
        <f t="shared" si="3"/>
        <v>0.2</v>
      </c>
    </row>
    <row r="71" spans="1:16" x14ac:dyDescent="0.2">
      <c r="A71" s="1">
        <v>8.7883120217808823</v>
      </c>
      <c r="N71" s="3">
        <v>7.4</v>
      </c>
      <c r="O71" s="2">
        <v>2</v>
      </c>
      <c r="P71" s="2">
        <f t="shared" si="3"/>
        <v>0.04</v>
      </c>
    </row>
    <row r="72" spans="1:16" x14ac:dyDescent="0.2">
      <c r="A72" s="1">
        <v>8.8221407550323079</v>
      </c>
    </row>
    <row r="73" spans="1:16" x14ac:dyDescent="0.2">
      <c r="A73" s="1">
        <v>8.8412949069334701</v>
      </c>
    </row>
    <row r="74" spans="1:16" x14ac:dyDescent="0.2">
      <c r="A74" s="1">
        <v>8.9358327416949948</v>
      </c>
    </row>
    <row r="75" spans="1:16" x14ac:dyDescent="0.2">
      <c r="A75" s="1">
        <v>8.9388944743314376</v>
      </c>
    </row>
    <row r="76" spans="1:16" x14ac:dyDescent="0.2">
      <c r="A76" s="1">
        <v>9.0022404397485509</v>
      </c>
    </row>
    <row r="77" spans="1:16" x14ac:dyDescent="0.2">
      <c r="A77" s="1">
        <v>9.0037010419542387</v>
      </c>
    </row>
    <row r="78" spans="1:16" x14ac:dyDescent="0.2">
      <c r="A78" s="1">
        <v>9.0505218433202579</v>
      </c>
    </row>
    <row r="79" spans="1:16" x14ac:dyDescent="0.2">
      <c r="A79" s="1">
        <v>9.08769053070972</v>
      </c>
    </row>
    <row r="80" spans="1:16" x14ac:dyDescent="0.2">
      <c r="A80" s="1">
        <v>9.1239317168265224</v>
      </c>
    </row>
    <row r="81" spans="1:1" x14ac:dyDescent="0.2">
      <c r="A81" s="1">
        <v>9.1974945037098568</v>
      </c>
    </row>
    <row r="82" spans="1:1" x14ac:dyDescent="0.2">
      <c r="A82" s="1">
        <v>9.2449086260886819</v>
      </c>
    </row>
    <row r="83" spans="1:1" x14ac:dyDescent="0.2">
      <c r="A83" s="1">
        <v>9.3198514275626003</v>
      </c>
    </row>
    <row r="84" spans="1:1" x14ac:dyDescent="0.2">
      <c r="A84" s="1">
        <v>9.3231103710609293</v>
      </c>
    </row>
    <row r="85" spans="1:1" x14ac:dyDescent="0.2">
      <c r="A85" s="1">
        <v>9.3274452561626084</v>
      </c>
    </row>
    <row r="86" spans="1:1" x14ac:dyDescent="0.2">
      <c r="A86" s="1">
        <v>9.3306587672529844</v>
      </c>
    </row>
    <row r="87" spans="1:1" x14ac:dyDescent="0.2">
      <c r="A87" s="1">
        <v>9.3645344491547231</v>
      </c>
    </row>
    <row r="88" spans="1:1" x14ac:dyDescent="0.2">
      <c r="A88" s="1">
        <v>9.3773862216953603</v>
      </c>
    </row>
    <row r="89" spans="1:1" x14ac:dyDescent="0.2">
      <c r="A89" s="1">
        <v>9.4185764010782584</v>
      </c>
    </row>
    <row r="90" spans="1:1" x14ac:dyDescent="0.2">
      <c r="A90" s="1">
        <v>9.4379089381967578</v>
      </c>
    </row>
    <row r="91" spans="1:1" x14ac:dyDescent="0.2">
      <c r="A91" s="1">
        <v>9.4436593663732395</v>
      </c>
    </row>
    <row r="92" spans="1:1" x14ac:dyDescent="0.2">
      <c r="A92" s="1">
        <v>9.5362001573391915</v>
      </c>
    </row>
    <row r="93" spans="1:1" x14ac:dyDescent="0.2">
      <c r="A93" s="1">
        <v>9.5380970294004808</v>
      </c>
    </row>
    <row r="94" spans="1:1" x14ac:dyDescent="0.2">
      <c r="A94" s="1">
        <v>9.5580287513712747</v>
      </c>
    </row>
    <row r="95" spans="1:1" x14ac:dyDescent="0.2">
      <c r="A95" s="1">
        <v>9.5656192342851867</v>
      </c>
    </row>
    <row r="96" spans="1:1" x14ac:dyDescent="0.2">
      <c r="A96" s="1">
        <v>9.598174827673283</v>
      </c>
    </row>
    <row r="97" spans="1:1" x14ac:dyDescent="0.2">
      <c r="A97" s="1">
        <v>9.6024610170989195</v>
      </c>
    </row>
    <row r="98" spans="1:1" x14ac:dyDescent="0.2">
      <c r="A98" s="1">
        <v>9.6199010218471734</v>
      </c>
    </row>
    <row r="99" spans="1:1" x14ac:dyDescent="0.2">
      <c r="A99" s="1">
        <v>9.6402165428066713</v>
      </c>
    </row>
    <row r="100" spans="1:1" x14ac:dyDescent="0.2">
      <c r="A100" s="1">
        <v>9.6730515635500574</v>
      </c>
    </row>
    <row r="101" spans="1:1" x14ac:dyDescent="0.2">
      <c r="A101" s="1">
        <v>9.7493332598884006</v>
      </c>
    </row>
    <row r="102" spans="1:1" x14ac:dyDescent="0.2">
      <c r="A102" s="1">
        <v>9.7507034498893859</v>
      </c>
    </row>
    <row r="103" spans="1:1" x14ac:dyDescent="0.2">
      <c r="A103" s="1">
        <v>9.7561858751404724</v>
      </c>
    </row>
    <row r="104" spans="1:1" x14ac:dyDescent="0.2">
      <c r="A104" s="1">
        <v>9.7641193063894836</v>
      </c>
    </row>
    <row r="105" spans="1:1" x14ac:dyDescent="0.2">
      <c r="A105" s="1">
        <v>9.8167685626163248</v>
      </c>
    </row>
    <row r="106" spans="1:1" x14ac:dyDescent="0.2">
      <c r="A106" s="1">
        <v>9.8355325475947328</v>
      </c>
    </row>
    <row r="107" spans="1:1" x14ac:dyDescent="0.2">
      <c r="A107" s="1">
        <v>9.8420097624283773</v>
      </c>
    </row>
    <row r="108" spans="1:1" x14ac:dyDescent="0.2">
      <c r="A108" s="1">
        <v>9.8764619805399061</v>
      </c>
    </row>
    <row r="109" spans="1:1" x14ac:dyDescent="0.2">
      <c r="A109" s="1">
        <v>9.9036625335490722</v>
      </c>
    </row>
    <row r="110" spans="1:1" x14ac:dyDescent="0.2">
      <c r="A110" s="1">
        <v>10.038610657284446</v>
      </c>
    </row>
    <row r="111" spans="1:1" x14ac:dyDescent="0.2">
      <c r="A111" s="1">
        <v>10.07199448688117</v>
      </c>
    </row>
    <row r="112" spans="1:1" x14ac:dyDescent="0.2">
      <c r="A112" s="1">
        <v>10.073033827632182</v>
      </c>
    </row>
    <row r="113" spans="1:1" x14ac:dyDescent="0.2">
      <c r="A113" s="1">
        <v>10.093136015507376</v>
      </c>
    </row>
    <row r="114" spans="1:1" x14ac:dyDescent="0.2">
      <c r="A114" s="1">
        <v>10.180676670668653</v>
      </c>
    </row>
    <row r="115" spans="1:1" x14ac:dyDescent="0.2">
      <c r="A115" s="1">
        <v>10.181459499394492</v>
      </c>
    </row>
    <row r="116" spans="1:1" x14ac:dyDescent="0.2">
      <c r="A116" s="1">
        <v>10.24344316569502</v>
      </c>
    </row>
    <row r="117" spans="1:1" x14ac:dyDescent="0.2">
      <c r="A117" s="1">
        <v>10.28393028639913</v>
      </c>
    </row>
    <row r="118" spans="1:1" x14ac:dyDescent="0.2">
      <c r="A118" s="1">
        <v>10.303682820631762</v>
      </c>
    </row>
    <row r="119" spans="1:1" x14ac:dyDescent="0.2">
      <c r="A119" s="1">
        <v>10.326875419846484</v>
      </c>
    </row>
    <row r="120" spans="1:1" x14ac:dyDescent="0.2">
      <c r="A120" s="1">
        <v>10.328067590306203</v>
      </c>
    </row>
    <row r="121" spans="1:1" x14ac:dyDescent="0.2">
      <c r="A121" s="1">
        <v>10.447239857118081</v>
      </c>
    </row>
    <row r="122" spans="1:1" x14ac:dyDescent="0.2">
      <c r="A122" s="1">
        <v>10.450361053028422</v>
      </c>
    </row>
    <row r="123" spans="1:1" x14ac:dyDescent="0.2">
      <c r="A123" s="1">
        <v>10.498732386477377</v>
      </c>
    </row>
    <row r="124" spans="1:1" x14ac:dyDescent="0.2">
      <c r="A124" s="1">
        <v>10.592622203433844</v>
      </c>
    </row>
    <row r="125" spans="1:1" x14ac:dyDescent="0.2">
      <c r="A125" s="1">
        <v>10.600591044846519</v>
      </c>
    </row>
    <row r="126" spans="1:1" x14ac:dyDescent="0.2">
      <c r="A126" s="1">
        <v>10.699582534021625</v>
      </c>
    </row>
    <row r="127" spans="1:1" x14ac:dyDescent="0.2">
      <c r="A127" s="1">
        <v>10.700377273129583</v>
      </c>
    </row>
    <row r="128" spans="1:1" x14ac:dyDescent="0.2">
      <c r="A128" s="1">
        <v>10.812124670436351</v>
      </c>
    </row>
    <row r="129" spans="1:1" x14ac:dyDescent="0.2">
      <c r="A129" s="1">
        <v>10.816322992590639</v>
      </c>
    </row>
    <row r="130" spans="1:1" x14ac:dyDescent="0.2">
      <c r="A130" s="1">
        <v>10.843148612526795</v>
      </c>
    </row>
    <row r="131" spans="1:1" x14ac:dyDescent="0.2">
      <c r="A131" s="1">
        <v>10.879074641797537</v>
      </c>
    </row>
    <row r="132" spans="1:1" x14ac:dyDescent="0.2">
      <c r="A132" s="1">
        <v>10.910047331742323</v>
      </c>
    </row>
    <row r="133" spans="1:1" x14ac:dyDescent="0.2">
      <c r="A133" s="1">
        <v>11.049598336776251</v>
      </c>
    </row>
    <row r="134" spans="1:1" x14ac:dyDescent="0.2">
      <c r="A134" s="1">
        <v>11.051956760199065</v>
      </c>
    </row>
    <row r="135" spans="1:1" x14ac:dyDescent="0.2">
      <c r="A135" s="1">
        <v>11.062180183390055</v>
      </c>
    </row>
    <row r="136" spans="1:1" x14ac:dyDescent="0.2">
      <c r="A136" s="1">
        <v>11.077876586880052</v>
      </c>
    </row>
    <row r="137" spans="1:1" x14ac:dyDescent="0.2">
      <c r="A137" s="1">
        <v>11.088494836453533</v>
      </c>
    </row>
    <row r="138" spans="1:1" x14ac:dyDescent="0.2">
      <c r="A138" s="1">
        <v>11.103975177119507</v>
      </c>
    </row>
    <row r="139" spans="1:1" x14ac:dyDescent="0.2">
      <c r="A139" s="1">
        <v>11.150979019220227</v>
      </c>
    </row>
    <row r="140" spans="1:1" x14ac:dyDescent="0.2">
      <c r="A140" s="1">
        <v>11.159931464144364</v>
      </c>
    </row>
    <row r="141" spans="1:1" x14ac:dyDescent="0.2">
      <c r="A141" s="1">
        <v>11.245091746750484</v>
      </c>
    </row>
    <row r="142" spans="1:1" x14ac:dyDescent="0.2">
      <c r="A142" s="1">
        <v>11.313469219381874</v>
      </c>
    </row>
    <row r="143" spans="1:1" x14ac:dyDescent="0.2">
      <c r="A143" s="1">
        <v>11.331087580941981</v>
      </c>
    </row>
    <row r="144" spans="1:1" x14ac:dyDescent="0.2">
      <c r="A144" s="1">
        <v>11.345022511819998</v>
      </c>
    </row>
    <row r="145" spans="1:1" x14ac:dyDescent="0.2">
      <c r="A145" s="1">
        <v>11.395832964467727</v>
      </c>
    </row>
    <row r="146" spans="1:1" x14ac:dyDescent="0.2">
      <c r="A146" s="1">
        <v>11.428337959327486</v>
      </c>
    </row>
    <row r="147" spans="1:1" x14ac:dyDescent="0.2">
      <c r="A147" s="1">
        <v>11.555087190775021</v>
      </c>
    </row>
    <row r="148" spans="1:1" x14ac:dyDescent="0.2">
      <c r="A148" s="1">
        <v>11.641491802716335</v>
      </c>
    </row>
    <row r="149" spans="1:1" x14ac:dyDescent="0.2">
      <c r="A149" s="1">
        <v>11.685711225622466</v>
      </c>
    </row>
    <row r="150" spans="1:1" x14ac:dyDescent="0.2">
      <c r="A150" s="1">
        <v>11.686870520071004</v>
      </c>
    </row>
    <row r="151" spans="1:1" x14ac:dyDescent="0.2">
      <c r="A151" s="1">
        <v>11.745036545629148</v>
      </c>
    </row>
    <row r="152" spans="1:1" x14ac:dyDescent="0.2">
      <c r="A152" s="1">
        <v>11.816728441997636</v>
      </c>
    </row>
    <row r="153" spans="1:1" x14ac:dyDescent="0.2">
      <c r="A153" s="1">
        <v>11.83820660962032</v>
      </c>
    </row>
    <row r="154" spans="1:1" x14ac:dyDescent="0.2">
      <c r="A154" s="1">
        <v>11.858882932709928</v>
      </c>
    </row>
    <row r="155" spans="1:1" x14ac:dyDescent="0.2">
      <c r="A155" s="1">
        <v>11.886091366965841</v>
      </c>
    </row>
    <row r="156" spans="1:1" x14ac:dyDescent="0.2">
      <c r="A156" s="1">
        <v>12.045081064211756</v>
      </c>
    </row>
    <row r="157" spans="1:1" x14ac:dyDescent="0.2">
      <c r="A157" s="1">
        <v>12.090553677457123</v>
      </c>
    </row>
    <row r="158" spans="1:1" x14ac:dyDescent="0.2">
      <c r="A158" s="1">
        <v>12.208025505105951</v>
      </c>
    </row>
    <row r="159" spans="1:1" x14ac:dyDescent="0.2">
      <c r="A159" s="1">
        <v>12.239668689952911</v>
      </c>
    </row>
    <row r="160" spans="1:1" x14ac:dyDescent="0.2">
      <c r="A160" s="1">
        <v>12.241986622490538</v>
      </c>
    </row>
    <row r="161" spans="1:1" x14ac:dyDescent="0.2">
      <c r="A161" s="1">
        <v>12.293638273563033</v>
      </c>
    </row>
    <row r="162" spans="1:1" x14ac:dyDescent="0.2">
      <c r="A162" s="1">
        <v>12.317343450885346</v>
      </c>
    </row>
    <row r="163" spans="1:1" x14ac:dyDescent="0.2">
      <c r="A163" s="1">
        <v>12.363420530299265</v>
      </c>
    </row>
    <row r="164" spans="1:1" x14ac:dyDescent="0.2">
      <c r="A164" s="1">
        <v>12.3901889808029</v>
      </c>
    </row>
    <row r="165" spans="1:1" x14ac:dyDescent="0.2">
      <c r="A165" s="1">
        <v>12.417813617035311</v>
      </c>
    </row>
    <row r="166" spans="1:1" x14ac:dyDescent="0.2">
      <c r="A166" s="1">
        <v>12.419735042913326</v>
      </c>
    </row>
    <row r="167" spans="1:1" x14ac:dyDescent="0.2">
      <c r="A167" s="1">
        <v>12.480903804711126</v>
      </c>
    </row>
    <row r="168" spans="1:1" x14ac:dyDescent="0.2">
      <c r="A168" s="1">
        <v>12.560184848712002</v>
      </c>
    </row>
    <row r="169" spans="1:1" x14ac:dyDescent="0.2">
      <c r="A169" s="1">
        <v>12.561457480739515</v>
      </c>
    </row>
    <row r="170" spans="1:1" x14ac:dyDescent="0.2">
      <c r="A170" s="1">
        <v>12.70659584861307</v>
      </c>
    </row>
    <row r="171" spans="1:1" x14ac:dyDescent="0.2">
      <c r="A171" s="1">
        <v>12.780120085305786</v>
      </c>
    </row>
    <row r="172" spans="1:1" x14ac:dyDescent="0.2">
      <c r="A172" s="1">
        <v>12.810338692651204</v>
      </c>
    </row>
    <row r="173" spans="1:1" x14ac:dyDescent="0.2">
      <c r="A173" s="1">
        <v>12.883612011403129</v>
      </c>
    </row>
    <row r="174" spans="1:1" x14ac:dyDescent="0.2">
      <c r="A174" s="1">
        <v>12.988145032146342</v>
      </c>
    </row>
    <row r="175" spans="1:1" x14ac:dyDescent="0.2">
      <c r="A175" s="1">
        <v>13.002907037165333</v>
      </c>
    </row>
    <row r="176" spans="1:1" x14ac:dyDescent="0.2">
      <c r="A176" s="1">
        <v>13.050343105413841</v>
      </c>
    </row>
    <row r="177" spans="1:1" x14ac:dyDescent="0.2">
      <c r="A177" s="1">
        <v>13.119221474657309</v>
      </c>
    </row>
    <row r="178" spans="1:1" x14ac:dyDescent="0.2">
      <c r="A178" s="1">
        <v>13.220292227192118</v>
      </c>
    </row>
    <row r="179" spans="1:1" x14ac:dyDescent="0.2">
      <c r="A179" s="1">
        <v>13.29278842501806</v>
      </c>
    </row>
    <row r="180" spans="1:1" x14ac:dyDescent="0.2">
      <c r="A180" s="1">
        <v>13.325529134388258</v>
      </c>
    </row>
    <row r="181" spans="1:1" x14ac:dyDescent="0.2">
      <c r="A181" s="1">
        <v>13.439037800084797</v>
      </c>
    </row>
    <row r="182" spans="1:1" x14ac:dyDescent="0.2">
      <c r="A182" s="1">
        <v>13.484680770167193</v>
      </c>
    </row>
    <row r="183" spans="1:1" x14ac:dyDescent="0.2">
      <c r="A183" s="1">
        <v>13.485284898265665</v>
      </c>
    </row>
    <row r="184" spans="1:1" x14ac:dyDescent="0.2">
      <c r="A184" s="1">
        <v>13.516762069656831</v>
      </c>
    </row>
    <row r="185" spans="1:1" x14ac:dyDescent="0.2">
      <c r="A185" s="1">
        <v>13.552058637909077</v>
      </c>
    </row>
    <row r="186" spans="1:1" x14ac:dyDescent="0.2">
      <c r="A186" s="1">
        <v>13.642004787339722</v>
      </c>
    </row>
    <row r="187" spans="1:1" x14ac:dyDescent="0.2">
      <c r="A187" s="1">
        <v>13.744781041683227</v>
      </c>
    </row>
    <row r="188" spans="1:1" x14ac:dyDescent="0.2">
      <c r="A188" s="1">
        <v>13.856147927063363</v>
      </c>
    </row>
    <row r="189" spans="1:1" x14ac:dyDescent="0.2">
      <c r="A189" s="1">
        <v>13.857567879580834</v>
      </c>
    </row>
    <row r="190" spans="1:1" x14ac:dyDescent="0.2">
      <c r="A190" s="1">
        <v>13.91099810235159</v>
      </c>
    </row>
    <row r="191" spans="1:1" x14ac:dyDescent="0.2">
      <c r="A191" s="1">
        <v>14.022209025264161</v>
      </c>
    </row>
    <row r="192" spans="1:1" x14ac:dyDescent="0.2">
      <c r="A192" s="1">
        <v>14.062833532658928</v>
      </c>
    </row>
    <row r="193" spans="1:1" x14ac:dyDescent="0.2">
      <c r="A193" s="1">
        <v>14.464907272915601</v>
      </c>
    </row>
    <row r="194" spans="1:1" x14ac:dyDescent="0.2">
      <c r="A194" s="1">
        <v>14.586513532818756</v>
      </c>
    </row>
    <row r="195" spans="1:1" x14ac:dyDescent="0.2">
      <c r="A195" s="1">
        <v>15.907493392799283</v>
      </c>
    </row>
    <row r="196" spans="1:1" x14ac:dyDescent="0.2">
      <c r="A196" s="1">
        <v>16.071688138317395</v>
      </c>
    </row>
    <row r="197" spans="1:1" x14ac:dyDescent="0.2">
      <c r="A197" s="1">
        <v>16.168260081521723</v>
      </c>
    </row>
    <row r="198" spans="1:1" x14ac:dyDescent="0.2">
      <c r="A198" s="1">
        <v>16.226563580423797</v>
      </c>
    </row>
    <row r="199" spans="1:1" x14ac:dyDescent="0.2">
      <c r="A199" s="1">
        <v>16.298805264070779</v>
      </c>
    </row>
    <row r="200" spans="1:1" x14ac:dyDescent="0.2">
      <c r="A200" s="1">
        <v>16.599980731625401</v>
      </c>
    </row>
  </sheetData>
  <mergeCells count="4">
    <mergeCell ref="F37:F38"/>
    <mergeCell ref="F39:F40"/>
    <mergeCell ref="F54:F55"/>
    <mergeCell ref="F56:F5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0CE5-3407-2443-B39C-1D96885252A1}">
  <dimension ref="A1:E501"/>
  <sheetViews>
    <sheetView zoomScale="125" workbookViewId="0">
      <selection activeCell="F6" sqref="F6"/>
    </sheetView>
  </sheetViews>
  <sheetFormatPr baseColWidth="10" defaultRowHeight="16" x14ac:dyDescent="0.2"/>
  <cols>
    <col min="1" max="1" width="10.83203125" style="16"/>
  </cols>
  <sheetData>
    <row r="1" spans="1:5" x14ac:dyDescent="0.2">
      <c r="A1" s="2" t="s">
        <v>26</v>
      </c>
    </row>
    <row r="2" spans="1:5" x14ac:dyDescent="0.2">
      <c r="A2" s="2">
        <v>0</v>
      </c>
    </row>
    <row r="3" spans="1:5" x14ac:dyDescent="0.2">
      <c r="A3" s="2">
        <v>0</v>
      </c>
    </row>
    <row r="4" spans="1:5" x14ac:dyDescent="0.2">
      <c r="A4" s="2">
        <v>0</v>
      </c>
      <c r="C4" s="2" t="s">
        <v>25</v>
      </c>
      <c r="D4" s="2" t="s">
        <v>27</v>
      </c>
    </row>
    <row r="5" spans="1:5" x14ac:dyDescent="0.2">
      <c r="A5" s="2">
        <v>0</v>
      </c>
      <c r="C5" s="2" t="s">
        <v>21</v>
      </c>
      <c r="D5" s="2">
        <f>COUNTIF(A2:A501, "=1")</f>
        <v>149</v>
      </c>
    </row>
    <row r="6" spans="1:5" x14ac:dyDescent="0.2">
      <c r="A6" s="2">
        <v>0</v>
      </c>
      <c r="C6" s="2" t="s">
        <v>20</v>
      </c>
      <c r="D6" s="2">
        <v>500</v>
      </c>
    </row>
    <row r="7" spans="1:5" x14ac:dyDescent="0.2">
      <c r="A7" s="2">
        <v>0</v>
      </c>
      <c r="C7" s="1" t="s">
        <v>15</v>
      </c>
      <c r="D7" s="1">
        <f>_xlfn.NORM.S.INV(0.975)*SQRT(((D5/D6)*(1-(D5/D6)))/D6)</f>
        <v>4.0090343462083927E-2</v>
      </c>
    </row>
    <row r="8" spans="1:5" x14ac:dyDescent="0.2">
      <c r="A8" s="2">
        <v>0</v>
      </c>
      <c r="C8" s="1" t="s">
        <v>16</v>
      </c>
      <c r="D8" s="1">
        <f>(D5/D6)-D7</f>
        <v>0.25790965653791609</v>
      </c>
      <c r="E8" s="1">
        <f>(D5/D6)+D7</f>
        <v>0.33809034346208389</v>
      </c>
    </row>
    <row r="9" spans="1:5" x14ac:dyDescent="0.2">
      <c r="A9" s="2">
        <v>0</v>
      </c>
    </row>
    <row r="10" spans="1:5" x14ac:dyDescent="0.2">
      <c r="A10" s="2">
        <v>0</v>
      </c>
    </row>
    <row r="11" spans="1:5" x14ac:dyDescent="0.2">
      <c r="A11" s="2">
        <v>1</v>
      </c>
    </row>
    <row r="12" spans="1:5" x14ac:dyDescent="0.2">
      <c r="A12" s="2">
        <v>0</v>
      </c>
    </row>
    <row r="13" spans="1:5" x14ac:dyDescent="0.2">
      <c r="A13" s="2">
        <v>0</v>
      </c>
    </row>
    <row r="14" spans="1:5" x14ac:dyDescent="0.2">
      <c r="A14" s="2">
        <v>0</v>
      </c>
    </row>
    <row r="15" spans="1:5" x14ac:dyDescent="0.2">
      <c r="A15" s="2">
        <v>1</v>
      </c>
    </row>
    <row r="16" spans="1:5" x14ac:dyDescent="0.2">
      <c r="A16" s="2">
        <v>0</v>
      </c>
    </row>
    <row r="17" spans="1:1" x14ac:dyDescent="0.2">
      <c r="A17" s="2">
        <v>0</v>
      </c>
    </row>
    <row r="18" spans="1:1" x14ac:dyDescent="0.2">
      <c r="A18" s="2">
        <v>1</v>
      </c>
    </row>
    <row r="19" spans="1:1" x14ac:dyDescent="0.2">
      <c r="A19" s="2">
        <v>0</v>
      </c>
    </row>
    <row r="20" spans="1:1" x14ac:dyDescent="0.2">
      <c r="A20" s="2">
        <v>1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1</v>
      </c>
    </row>
    <row r="24" spans="1:1" x14ac:dyDescent="0.2">
      <c r="A24" s="2">
        <v>1</v>
      </c>
    </row>
    <row r="25" spans="1:1" x14ac:dyDescent="0.2">
      <c r="A25" s="2">
        <v>0</v>
      </c>
    </row>
    <row r="26" spans="1:1" x14ac:dyDescent="0.2">
      <c r="A26" s="2">
        <v>1</v>
      </c>
    </row>
    <row r="27" spans="1:1" x14ac:dyDescent="0.2">
      <c r="A27" s="2">
        <v>0</v>
      </c>
    </row>
    <row r="28" spans="1:1" x14ac:dyDescent="0.2">
      <c r="A28" s="2">
        <v>0</v>
      </c>
    </row>
    <row r="29" spans="1:1" x14ac:dyDescent="0.2">
      <c r="A29" s="2">
        <v>1</v>
      </c>
    </row>
    <row r="30" spans="1:1" x14ac:dyDescent="0.2">
      <c r="A30" s="2">
        <v>0</v>
      </c>
    </row>
    <row r="31" spans="1:1" x14ac:dyDescent="0.2">
      <c r="A31" s="2">
        <v>1</v>
      </c>
    </row>
    <row r="32" spans="1:1" x14ac:dyDescent="0.2">
      <c r="A32" s="2">
        <v>0</v>
      </c>
    </row>
    <row r="33" spans="1:1" x14ac:dyDescent="0.2">
      <c r="A33" s="2">
        <v>0</v>
      </c>
    </row>
    <row r="34" spans="1:1" x14ac:dyDescent="0.2">
      <c r="A34" s="2">
        <v>1</v>
      </c>
    </row>
    <row r="35" spans="1:1" x14ac:dyDescent="0.2">
      <c r="A35" s="2">
        <v>0</v>
      </c>
    </row>
    <row r="36" spans="1:1" x14ac:dyDescent="0.2">
      <c r="A36" s="2">
        <v>0</v>
      </c>
    </row>
    <row r="37" spans="1:1" x14ac:dyDescent="0.2">
      <c r="A37" s="2">
        <v>1</v>
      </c>
    </row>
    <row r="38" spans="1:1" x14ac:dyDescent="0.2">
      <c r="A38" s="2">
        <v>1</v>
      </c>
    </row>
    <row r="39" spans="1:1" x14ac:dyDescent="0.2">
      <c r="A39" s="2">
        <v>0</v>
      </c>
    </row>
    <row r="40" spans="1:1" x14ac:dyDescent="0.2">
      <c r="A40" s="2">
        <v>0</v>
      </c>
    </row>
    <row r="41" spans="1:1" x14ac:dyDescent="0.2">
      <c r="A41" s="2">
        <v>1</v>
      </c>
    </row>
    <row r="42" spans="1:1" x14ac:dyDescent="0.2">
      <c r="A42" s="2">
        <v>0</v>
      </c>
    </row>
    <row r="43" spans="1:1" x14ac:dyDescent="0.2">
      <c r="A43" s="2">
        <v>0</v>
      </c>
    </row>
    <row r="44" spans="1:1" x14ac:dyDescent="0.2">
      <c r="A44" s="2">
        <v>0</v>
      </c>
    </row>
    <row r="45" spans="1:1" x14ac:dyDescent="0.2">
      <c r="A45" s="2">
        <v>0</v>
      </c>
    </row>
    <row r="46" spans="1:1" x14ac:dyDescent="0.2">
      <c r="A46" s="2">
        <v>0</v>
      </c>
    </row>
    <row r="47" spans="1:1" x14ac:dyDescent="0.2">
      <c r="A47" s="2">
        <v>0</v>
      </c>
    </row>
    <row r="48" spans="1:1" x14ac:dyDescent="0.2">
      <c r="A48" s="2">
        <v>0</v>
      </c>
    </row>
    <row r="49" spans="1:1" x14ac:dyDescent="0.2">
      <c r="A49" s="2">
        <v>0</v>
      </c>
    </row>
    <row r="50" spans="1:1" x14ac:dyDescent="0.2">
      <c r="A50" s="2">
        <v>0</v>
      </c>
    </row>
    <row r="51" spans="1:1" x14ac:dyDescent="0.2">
      <c r="A51" s="2">
        <v>0</v>
      </c>
    </row>
    <row r="52" spans="1:1" x14ac:dyDescent="0.2">
      <c r="A52" s="2">
        <v>1</v>
      </c>
    </row>
    <row r="53" spans="1:1" x14ac:dyDescent="0.2">
      <c r="A53" s="2">
        <v>1</v>
      </c>
    </row>
    <row r="54" spans="1:1" x14ac:dyDescent="0.2">
      <c r="A54" s="2">
        <v>0</v>
      </c>
    </row>
    <row r="55" spans="1:1" x14ac:dyDescent="0.2">
      <c r="A55" s="2">
        <v>0</v>
      </c>
    </row>
    <row r="56" spans="1:1" x14ac:dyDescent="0.2">
      <c r="A56" s="2">
        <v>1</v>
      </c>
    </row>
    <row r="57" spans="1:1" x14ac:dyDescent="0.2">
      <c r="A57" s="2">
        <v>0</v>
      </c>
    </row>
    <row r="58" spans="1:1" x14ac:dyDescent="0.2">
      <c r="A58" s="2">
        <v>0</v>
      </c>
    </row>
    <row r="59" spans="1:1" x14ac:dyDescent="0.2">
      <c r="A59" s="2">
        <v>1</v>
      </c>
    </row>
    <row r="60" spans="1:1" x14ac:dyDescent="0.2">
      <c r="A60" s="2">
        <v>0</v>
      </c>
    </row>
    <row r="61" spans="1:1" x14ac:dyDescent="0.2">
      <c r="A61" s="2">
        <v>1</v>
      </c>
    </row>
    <row r="62" spans="1:1" x14ac:dyDescent="0.2">
      <c r="A62" s="2">
        <v>1</v>
      </c>
    </row>
    <row r="63" spans="1:1" x14ac:dyDescent="0.2">
      <c r="A63" s="2">
        <v>1</v>
      </c>
    </row>
    <row r="64" spans="1:1" x14ac:dyDescent="0.2">
      <c r="A64" s="2">
        <v>0</v>
      </c>
    </row>
    <row r="65" spans="1:1" x14ac:dyDescent="0.2">
      <c r="A65" s="2">
        <v>0</v>
      </c>
    </row>
    <row r="66" spans="1:1" x14ac:dyDescent="0.2">
      <c r="A66" s="2">
        <v>0</v>
      </c>
    </row>
    <row r="67" spans="1:1" x14ac:dyDescent="0.2">
      <c r="A67" s="2">
        <v>0</v>
      </c>
    </row>
    <row r="68" spans="1:1" x14ac:dyDescent="0.2">
      <c r="A68" s="2">
        <v>1</v>
      </c>
    </row>
    <row r="69" spans="1:1" x14ac:dyDescent="0.2">
      <c r="A69" s="2">
        <v>0</v>
      </c>
    </row>
    <row r="70" spans="1:1" x14ac:dyDescent="0.2">
      <c r="A70" s="2">
        <v>0</v>
      </c>
    </row>
    <row r="71" spans="1:1" x14ac:dyDescent="0.2">
      <c r="A71" s="2">
        <v>0</v>
      </c>
    </row>
    <row r="72" spans="1:1" x14ac:dyDescent="0.2">
      <c r="A72" s="2">
        <v>1</v>
      </c>
    </row>
    <row r="73" spans="1:1" x14ac:dyDescent="0.2">
      <c r="A73" s="2">
        <v>1</v>
      </c>
    </row>
    <row r="74" spans="1:1" x14ac:dyDescent="0.2">
      <c r="A74" s="2">
        <v>0</v>
      </c>
    </row>
    <row r="75" spans="1:1" x14ac:dyDescent="0.2">
      <c r="A75" s="2">
        <v>0</v>
      </c>
    </row>
    <row r="76" spans="1:1" x14ac:dyDescent="0.2">
      <c r="A76" s="2">
        <v>0</v>
      </c>
    </row>
    <row r="77" spans="1:1" x14ac:dyDescent="0.2">
      <c r="A77" s="2">
        <v>0</v>
      </c>
    </row>
    <row r="78" spans="1:1" x14ac:dyDescent="0.2">
      <c r="A78" s="2">
        <v>0</v>
      </c>
    </row>
    <row r="79" spans="1:1" x14ac:dyDescent="0.2">
      <c r="A79" s="2">
        <v>0</v>
      </c>
    </row>
    <row r="80" spans="1:1" x14ac:dyDescent="0.2">
      <c r="A80" s="2">
        <v>0</v>
      </c>
    </row>
    <row r="81" spans="1:1" x14ac:dyDescent="0.2">
      <c r="A81" s="2">
        <v>0</v>
      </c>
    </row>
    <row r="82" spans="1:1" x14ac:dyDescent="0.2">
      <c r="A82" s="2">
        <v>0</v>
      </c>
    </row>
    <row r="83" spans="1:1" x14ac:dyDescent="0.2">
      <c r="A83" s="2">
        <v>0</v>
      </c>
    </row>
    <row r="84" spans="1:1" x14ac:dyDescent="0.2">
      <c r="A84" s="2">
        <v>0</v>
      </c>
    </row>
    <row r="85" spans="1:1" x14ac:dyDescent="0.2">
      <c r="A85" s="2">
        <v>0</v>
      </c>
    </row>
    <row r="86" spans="1:1" x14ac:dyDescent="0.2">
      <c r="A86" s="2">
        <v>1</v>
      </c>
    </row>
    <row r="87" spans="1:1" x14ac:dyDescent="0.2">
      <c r="A87" s="2">
        <v>1</v>
      </c>
    </row>
    <row r="88" spans="1:1" x14ac:dyDescent="0.2">
      <c r="A88" s="2">
        <v>1</v>
      </c>
    </row>
    <row r="89" spans="1:1" x14ac:dyDescent="0.2">
      <c r="A89" s="2">
        <v>0</v>
      </c>
    </row>
    <row r="90" spans="1:1" x14ac:dyDescent="0.2">
      <c r="A90" s="2">
        <v>0</v>
      </c>
    </row>
    <row r="91" spans="1:1" x14ac:dyDescent="0.2">
      <c r="A91" s="2">
        <v>0</v>
      </c>
    </row>
    <row r="92" spans="1:1" x14ac:dyDescent="0.2">
      <c r="A92" s="2">
        <v>0</v>
      </c>
    </row>
    <row r="93" spans="1:1" x14ac:dyDescent="0.2">
      <c r="A93" s="2">
        <v>1</v>
      </c>
    </row>
    <row r="94" spans="1:1" x14ac:dyDescent="0.2">
      <c r="A94" s="2">
        <v>1</v>
      </c>
    </row>
    <row r="95" spans="1:1" x14ac:dyDescent="0.2">
      <c r="A95" s="2">
        <v>1</v>
      </c>
    </row>
    <row r="96" spans="1:1" x14ac:dyDescent="0.2">
      <c r="A96" s="2">
        <v>0</v>
      </c>
    </row>
    <row r="97" spans="1:1" x14ac:dyDescent="0.2">
      <c r="A97" s="2">
        <v>0</v>
      </c>
    </row>
    <row r="98" spans="1:1" x14ac:dyDescent="0.2">
      <c r="A98" s="2">
        <v>0</v>
      </c>
    </row>
    <row r="99" spans="1:1" x14ac:dyDescent="0.2">
      <c r="A99" s="2">
        <v>1</v>
      </c>
    </row>
    <row r="100" spans="1:1" x14ac:dyDescent="0.2">
      <c r="A100" s="2">
        <v>0</v>
      </c>
    </row>
    <row r="101" spans="1:1" x14ac:dyDescent="0.2">
      <c r="A101" s="2">
        <v>0</v>
      </c>
    </row>
    <row r="102" spans="1:1" x14ac:dyDescent="0.2">
      <c r="A102" s="2">
        <v>0</v>
      </c>
    </row>
    <row r="103" spans="1:1" x14ac:dyDescent="0.2">
      <c r="A103" s="2">
        <v>0</v>
      </c>
    </row>
    <row r="104" spans="1:1" x14ac:dyDescent="0.2">
      <c r="A104" s="2">
        <v>1</v>
      </c>
    </row>
    <row r="105" spans="1:1" x14ac:dyDescent="0.2">
      <c r="A105" s="2">
        <v>0</v>
      </c>
    </row>
    <row r="106" spans="1:1" x14ac:dyDescent="0.2">
      <c r="A106" s="2">
        <v>0</v>
      </c>
    </row>
    <row r="107" spans="1:1" x14ac:dyDescent="0.2">
      <c r="A107" s="2">
        <v>0</v>
      </c>
    </row>
    <row r="108" spans="1:1" x14ac:dyDescent="0.2">
      <c r="A108" s="2">
        <v>0</v>
      </c>
    </row>
    <row r="109" spans="1:1" x14ac:dyDescent="0.2">
      <c r="A109" s="2">
        <v>1</v>
      </c>
    </row>
    <row r="110" spans="1:1" x14ac:dyDescent="0.2">
      <c r="A110" s="2">
        <v>0</v>
      </c>
    </row>
    <row r="111" spans="1:1" x14ac:dyDescent="0.2">
      <c r="A111" s="2">
        <v>1</v>
      </c>
    </row>
    <row r="112" spans="1:1" x14ac:dyDescent="0.2">
      <c r="A112" s="2">
        <v>0</v>
      </c>
    </row>
    <row r="113" spans="1:1" x14ac:dyDescent="0.2">
      <c r="A113" s="2">
        <v>1</v>
      </c>
    </row>
    <row r="114" spans="1:1" x14ac:dyDescent="0.2">
      <c r="A114" s="2">
        <v>1</v>
      </c>
    </row>
    <row r="115" spans="1:1" x14ac:dyDescent="0.2">
      <c r="A115" s="2">
        <v>1</v>
      </c>
    </row>
    <row r="116" spans="1:1" x14ac:dyDescent="0.2">
      <c r="A116" s="2">
        <v>1</v>
      </c>
    </row>
    <row r="117" spans="1:1" x14ac:dyDescent="0.2">
      <c r="A117" s="2">
        <v>0</v>
      </c>
    </row>
    <row r="118" spans="1:1" x14ac:dyDescent="0.2">
      <c r="A118" s="2">
        <v>1</v>
      </c>
    </row>
    <row r="119" spans="1:1" x14ac:dyDescent="0.2">
      <c r="A119" s="2">
        <v>1</v>
      </c>
    </row>
    <row r="120" spans="1:1" x14ac:dyDescent="0.2">
      <c r="A120" s="2">
        <v>0</v>
      </c>
    </row>
    <row r="121" spans="1:1" x14ac:dyDescent="0.2">
      <c r="A121" s="2">
        <v>1</v>
      </c>
    </row>
    <row r="122" spans="1:1" x14ac:dyDescent="0.2">
      <c r="A122" s="2">
        <v>0</v>
      </c>
    </row>
    <row r="123" spans="1:1" x14ac:dyDescent="0.2">
      <c r="A123" s="2">
        <v>0</v>
      </c>
    </row>
    <row r="124" spans="1:1" x14ac:dyDescent="0.2">
      <c r="A124" s="2">
        <v>1</v>
      </c>
    </row>
    <row r="125" spans="1:1" x14ac:dyDescent="0.2">
      <c r="A125" s="2">
        <v>1</v>
      </c>
    </row>
    <row r="126" spans="1:1" x14ac:dyDescent="0.2">
      <c r="A126" s="2">
        <v>0</v>
      </c>
    </row>
    <row r="127" spans="1:1" x14ac:dyDescent="0.2">
      <c r="A127" s="2">
        <v>0</v>
      </c>
    </row>
    <row r="128" spans="1:1" x14ac:dyDescent="0.2">
      <c r="A128" s="2">
        <v>0</v>
      </c>
    </row>
    <row r="129" spans="1:1" x14ac:dyDescent="0.2">
      <c r="A129" s="2">
        <v>0</v>
      </c>
    </row>
    <row r="130" spans="1:1" x14ac:dyDescent="0.2">
      <c r="A130" s="2">
        <v>0</v>
      </c>
    </row>
    <row r="131" spans="1:1" x14ac:dyDescent="0.2">
      <c r="A131" s="2">
        <v>0</v>
      </c>
    </row>
    <row r="132" spans="1:1" x14ac:dyDescent="0.2">
      <c r="A132" s="2">
        <v>0</v>
      </c>
    </row>
    <row r="133" spans="1:1" x14ac:dyDescent="0.2">
      <c r="A133" s="2">
        <v>0</v>
      </c>
    </row>
    <row r="134" spans="1:1" x14ac:dyDescent="0.2">
      <c r="A134" s="2">
        <v>0</v>
      </c>
    </row>
    <row r="135" spans="1:1" x14ac:dyDescent="0.2">
      <c r="A135" s="2">
        <v>0</v>
      </c>
    </row>
    <row r="136" spans="1:1" x14ac:dyDescent="0.2">
      <c r="A136" s="2">
        <v>1</v>
      </c>
    </row>
    <row r="137" spans="1:1" x14ac:dyDescent="0.2">
      <c r="A137" s="2">
        <v>0</v>
      </c>
    </row>
    <row r="138" spans="1:1" x14ac:dyDescent="0.2">
      <c r="A138" s="2">
        <v>0</v>
      </c>
    </row>
    <row r="139" spans="1:1" x14ac:dyDescent="0.2">
      <c r="A139" s="2">
        <v>0</v>
      </c>
    </row>
    <row r="140" spans="1:1" x14ac:dyDescent="0.2">
      <c r="A140" s="2">
        <v>0</v>
      </c>
    </row>
    <row r="141" spans="1:1" x14ac:dyDescent="0.2">
      <c r="A141" s="2">
        <v>0</v>
      </c>
    </row>
    <row r="142" spans="1:1" x14ac:dyDescent="0.2">
      <c r="A142" s="2">
        <v>0</v>
      </c>
    </row>
    <row r="143" spans="1:1" x14ac:dyDescent="0.2">
      <c r="A143" s="2">
        <v>0</v>
      </c>
    </row>
    <row r="144" spans="1:1" x14ac:dyDescent="0.2">
      <c r="A144" s="2">
        <v>1</v>
      </c>
    </row>
    <row r="145" spans="1:1" x14ac:dyDescent="0.2">
      <c r="A145" s="2">
        <v>0</v>
      </c>
    </row>
    <row r="146" spans="1:1" x14ac:dyDescent="0.2">
      <c r="A146" s="2">
        <v>1</v>
      </c>
    </row>
    <row r="147" spans="1:1" x14ac:dyDescent="0.2">
      <c r="A147" s="2">
        <v>0</v>
      </c>
    </row>
    <row r="148" spans="1:1" x14ac:dyDescent="0.2">
      <c r="A148" s="2">
        <v>1</v>
      </c>
    </row>
    <row r="149" spans="1:1" x14ac:dyDescent="0.2">
      <c r="A149" s="2">
        <v>0</v>
      </c>
    </row>
    <row r="150" spans="1:1" x14ac:dyDescent="0.2">
      <c r="A150" s="2">
        <v>1</v>
      </c>
    </row>
    <row r="151" spans="1:1" x14ac:dyDescent="0.2">
      <c r="A151" s="2">
        <v>0</v>
      </c>
    </row>
    <row r="152" spans="1:1" x14ac:dyDescent="0.2">
      <c r="A152" s="2">
        <v>0</v>
      </c>
    </row>
    <row r="153" spans="1:1" x14ac:dyDescent="0.2">
      <c r="A153" s="2">
        <v>1</v>
      </c>
    </row>
    <row r="154" spans="1:1" x14ac:dyDescent="0.2">
      <c r="A154" s="2">
        <v>0</v>
      </c>
    </row>
    <row r="155" spans="1:1" x14ac:dyDescent="0.2">
      <c r="A155" s="2">
        <v>0</v>
      </c>
    </row>
    <row r="156" spans="1:1" x14ac:dyDescent="0.2">
      <c r="A156" s="2">
        <v>1</v>
      </c>
    </row>
    <row r="157" spans="1:1" x14ac:dyDescent="0.2">
      <c r="A157" s="2">
        <v>1</v>
      </c>
    </row>
    <row r="158" spans="1:1" x14ac:dyDescent="0.2">
      <c r="A158" s="2">
        <v>0</v>
      </c>
    </row>
    <row r="159" spans="1:1" x14ac:dyDescent="0.2">
      <c r="A159" s="2">
        <v>0</v>
      </c>
    </row>
    <row r="160" spans="1:1" x14ac:dyDescent="0.2">
      <c r="A160" s="2">
        <v>0</v>
      </c>
    </row>
    <row r="161" spans="1:1" x14ac:dyDescent="0.2">
      <c r="A161" s="2">
        <v>1</v>
      </c>
    </row>
    <row r="162" spans="1:1" x14ac:dyDescent="0.2">
      <c r="A162" s="2">
        <v>0</v>
      </c>
    </row>
    <row r="163" spans="1:1" x14ac:dyDescent="0.2">
      <c r="A163" s="2">
        <v>0</v>
      </c>
    </row>
    <row r="164" spans="1:1" x14ac:dyDescent="0.2">
      <c r="A164" s="2">
        <v>0</v>
      </c>
    </row>
    <row r="165" spans="1:1" x14ac:dyDescent="0.2">
      <c r="A165" s="2">
        <v>1</v>
      </c>
    </row>
    <row r="166" spans="1:1" x14ac:dyDescent="0.2">
      <c r="A166" s="2">
        <v>0</v>
      </c>
    </row>
    <row r="167" spans="1:1" x14ac:dyDescent="0.2">
      <c r="A167" s="2">
        <v>0</v>
      </c>
    </row>
    <row r="168" spans="1:1" x14ac:dyDescent="0.2">
      <c r="A168" s="2">
        <v>0</v>
      </c>
    </row>
    <row r="169" spans="1:1" x14ac:dyDescent="0.2">
      <c r="A169" s="2">
        <v>1</v>
      </c>
    </row>
    <row r="170" spans="1:1" x14ac:dyDescent="0.2">
      <c r="A170" s="2">
        <v>1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1</v>
      </c>
    </row>
    <row r="174" spans="1:1" x14ac:dyDescent="0.2">
      <c r="A174" s="2">
        <v>0</v>
      </c>
    </row>
    <row r="175" spans="1:1" x14ac:dyDescent="0.2">
      <c r="A175" s="2">
        <v>1</v>
      </c>
    </row>
    <row r="176" spans="1:1" x14ac:dyDescent="0.2">
      <c r="A176" s="2">
        <v>0</v>
      </c>
    </row>
    <row r="177" spans="1:1" x14ac:dyDescent="0.2">
      <c r="A177" s="2">
        <v>0</v>
      </c>
    </row>
    <row r="178" spans="1:1" x14ac:dyDescent="0.2">
      <c r="A178" s="2">
        <v>0</v>
      </c>
    </row>
    <row r="179" spans="1:1" x14ac:dyDescent="0.2">
      <c r="A179" s="2">
        <v>0</v>
      </c>
    </row>
    <row r="180" spans="1:1" x14ac:dyDescent="0.2">
      <c r="A180" s="2">
        <v>0</v>
      </c>
    </row>
    <row r="181" spans="1:1" x14ac:dyDescent="0.2">
      <c r="A181" s="2">
        <v>1</v>
      </c>
    </row>
    <row r="182" spans="1:1" x14ac:dyDescent="0.2">
      <c r="A182" s="2">
        <v>0</v>
      </c>
    </row>
    <row r="183" spans="1:1" x14ac:dyDescent="0.2">
      <c r="A183" s="2">
        <v>0</v>
      </c>
    </row>
    <row r="184" spans="1:1" x14ac:dyDescent="0.2">
      <c r="A184" s="2">
        <v>0</v>
      </c>
    </row>
    <row r="185" spans="1:1" x14ac:dyDescent="0.2">
      <c r="A185" s="2">
        <v>0</v>
      </c>
    </row>
    <row r="186" spans="1:1" x14ac:dyDescent="0.2">
      <c r="A186" s="2">
        <v>1</v>
      </c>
    </row>
    <row r="187" spans="1:1" x14ac:dyDescent="0.2">
      <c r="A187" s="2">
        <v>0</v>
      </c>
    </row>
    <row r="188" spans="1:1" x14ac:dyDescent="0.2">
      <c r="A188" s="2">
        <v>0</v>
      </c>
    </row>
    <row r="189" spans="1:1" x14ac:dyDescent="0.2">
      <c r="A189" s="2">
        <v>1</v>
      </c>
    </row>
    <row r="190" spans="1:1" x14ac:dyDescent="0.2">
      <c r="A190" s="2">
        <v>0</v>
      </c>
    </row>
    <row r="191" spans="1:1" x14ac:dyDescent="0.2">
      <c r="A191" s="2">
        <v>1</v>
      </c>
    </row>
    <row r="192" spans="1:1" x14ac:dyDescent="0.2">
      <c r="A192" s="2">
        <v>1</v>
      </c>
    </row>
    <row r="193" spans="1:1" x14ac:dyDescent="0.2">
      <c r="A193" s="2">
        <v>0</v>
      </c>
    </row>
    <row r="194" spans="1:1" x14ac:dyDescent="0.2">
      <c r="A194" s="2">
        <v>0</v>
      </c>
    </row>
    <row r="195" spans="1:1" x14ac:dyDescent="0.2">
      <c r="A195" s="2">
        <v>0</v>
      </c>
    </row>
    <row r="196" spans="1:1" x14ac:dyDescent="0.2">
      <c r="A196" s="2">
        <v>0</v>
      </c>
    </row>
    <row r="197" spans="1:1" x14ac:dyDescent="0.2">
      <c r="A197" s="2">
        <v>0</v>
      </c>
    </row>
    <row r="198" spans="1:1" x14ac:dyDescent="0.2">
      <c r="A198" s="2">
        <v>1</v>
      </c>
    </row>
    <row r="199" spans="1:1" x14ac:dyDescent="0.2">
      <c r="A199" s="2">
        <v>0</v>
      </c>
    </row>
    <row r="200" spans="1:1" x14ac:dyDescent="0.2">
      <c r="A200" s="2">
        <v>0</v>
      </c>
    </row>
    <row r="201" spans="1:1" x14ac:dyDescent="0.2">
      <c r="A201" s="2">
        <v>0</v>
      </c>
    </row>
    <row r="202" spans="1:1" x14ac:dyDescent="0.2">
      <c r="A202" s="2">
        <v>0</v>
      </c>
    </row>
    <row r="203" spans="1:1" x14ac:dyDescent="0.2">
      <c r="A203" s="2">
        <v>0</v>
      </c>
    </row>
    <row r="204" spans="1:1" x14ac:dyDescent="0.2">
      <c r="A204" s="2">
        <v>0</v>
      </c>
    </row>
    <row r="205" spans="1:1" x14ac:dyDescent="0.2">
      <c r="A205" s="2">
        <v>0</v>
      </c>
    </row>
    <row r="206" spans="1:1" x14ac:dyDescent="0.2">
      <c r="A206" s="2">
        <v>1</v>
      </c>
    </row>
    <row r="207" spans="1:1" x14ac:dyDescent="0.2">
      <c r="A207" s="2">
        <v>1</v>
      </c>
    </row>
    <row r="208" spans="1:1" x14ac:dyDescent="0.2">
      <c r="A208" s="2">
        <v>0</v>
      </c>
    </row>
    <row r="209" spans="1:1" x14ac:dyDescent="0.2">
      <c r="A209" s="2">
        <v>0</v>
      </c>
    </row>
    <row r="210" spans="1:1" x14ac:dyDescent="0.2">
      <c r="A210" s="2">
        <v>1</v>
      </c>
    </row>
    <row r="211" spans="1:1" x14ac:dyDescent="0.2">
      <c r="A211" s="2">
        <v>0</v>
      </c>
    </row>
    <row r="212" spans="1:1" x14ac:dyDescent="0.2">
      <c r="A212" s="2">
        <v>0</v>
      </c>
    </row>
    <row r="213" spans="1:1" x14ac:dyDescent="0.2">
      <c r="A213" s="2">
        <v>0</v>
      </c>
    </row>
    <row r="214" spans="1:1" x14ac:dyDescent="0.2">
      <c r="A214" s="2">
        <v>0</v>
      </c>
    </row>
    <row r="215" spans="1:1" x14ac:dyDescent="0.2">
      <c r="A215" s="2">
        <v>0</v>
      </c>
    </row>
    <row r="216" spans="1:1" x14ac:dyDescent="0.2">
      <c r="A216" s="2">
        <v>0</v>
      </c>
    </row>
    <row r="217" spans="1:1" x14ac:dyDescent="0.2">
      <c r="A217" s="2">
        <v>0</v>
      </c>
    </row>
    <row r="218" spans="1:1" x14ac:dyDescent="0.2">
      <c r="A218" s="2">
        <v>1</v>
      </c>
    </row>
    <row r="219" spans="1:1" x14ac:dyDescent="0.2">
      <c r="A219" s="2">
        <v>0</v>
      </c>
    </row>
    <row r="220" spans="1:1" x14ac:dyDescent="0.2">
      <c r="A220" s="2">
        <v>1</v>
      </c>
    </row>
    <row r="221" spans="1:1" x14ac:dyDescent="0.2">
      <c r="A221" s="2">
        <v>0</v>
      </c>
    </row>
    <row r="222" spans="1:1" x14ac:dyDescent="0.2">
      <c r="A222" s="2">
        <v>1</v>
      </c>
    </row>
    <row r="223" spans="1:1" x14ac:dyDescent="0.2">
      <c r="A223" s="2">
        <v>1</v>
      </c>
    </row>
    <row r="224" spans="1:1" x14ac:dyDescent="0.2">
      <c r="A224" s="2">
        <v>0</v>
      </c>
    </row>
    <row r="225" spans="1:1" x14ac:dyDescent="0.2">
      <c r="A225" s="2">
        <v>1</v>
      </c>
    </row>
    <row r="226" spans="1:1" x14ac:dyDescent="0.2">
      <c r="A226" s="2">
        <v>0</v>
      </c>
    </row>
    <row r="227" spans="1:1" x14ac:dyDescent="0.2">
      <c r="A227" s="2">
        <v>0</v>
      </c>
    </row>
    <row r="228" spans="1:1" x14ac:dyDescent="0.2">
      <c r="A228" s="2">
        <v>0</v>
      </c>
    </row>
    <row r="229" spans="1:1" x14ac:dyDescent="0.2">
      <c r="A229" s="2">
        <v>0</v>
      </c>
    </row>
    <row r="230" spans="1:1" x14ac:dyDescent="0.2">
      <c r="A230" s="2">
        <v>0</v>
      </c>
    </row>
    <row r="231" spans="1:1" x14ac:dyDescent="0.2">
      <c r="A231" s="2">
        <v>0</v>
      </c>
    </row>
    <row r="232" spans="1:1" x14ac:dyDescent="0.2">
      <c r="A232" s="2">
        <v>0</v>
      </c>
    </row>
    <row r="233" spans="1:1" x14ac:dyDescent="0.2">
      <c r="A233" s="2">
        <v>0</v>
      </c>
    </row>
    <row r="234" spans="1:1" x14ac:dyDescent="0.2">
      <c r="A234" s="2">
        <v>0</v>
      </c>
    </row>
    <row r="235" spans="1:1" x14ac:dyDescent="0.2">
      <c r="A235" s="2">
        <v>1</v>
      </c>
    </row>
    <row r="236" spans="1:1" x14ac:dyDescent="0.2">
      <c r="A236" s="2">
        <v>1</v>
      </c>
    </row>
    <row r="237" spans="1:1" x14ac:dyDescent="0.2">
      <c r="A237" s="2">
        <v>0</v>
      </c>
    </row>
    <row r="238" spans="1:1" x14ac:dyDescent="0.2">
      <c r="A238" s="2">
        <v>1</v>
      </c>
    </row>
    <row r="239" spans="1:1" x14ac:dyDescent="0.2">
      <c r="A239" s="2">
        <v>0</v>
      </c>
    </row>
    <row r="240" spans="1:1" x14ac:dyDescent="0.2">
      <c r="A240" s="2">
        <v>0</v>
      </c>
    </row>
    <row r="241" spans="1:1" x14ac:dyDescent="0.2">
      <c r="A241" s="2">
        <v>0</v>
      </c>
    </row>
    <row r="242" spans="1:1" x14ac:dyDescent="0.2">
      <c r="A242" s="2">
        <v>0</v>
      </c>
    </row>
    <row r="243" spans="1:1" x14ac:dyDescent="0.2">
      <c r="A243" s="2">
        <v>1</v>
      </c>
    </row>
    <row r="244" spans="1:1" x14ac:dyDescent="0.2">
      <c r="A244" s="2">
        <v>1</v>
      </c>
    </row>
    <row r="245" spans="1:1" x14ac:dyDescent="0.2">
      <c r="A245" s="2">
        <v>0</v>
      </c>
    </row>
    <row r="246" spans="1:1" x14ac:dyDescent="0.2">
      <c r="A246" s="2">
        <v>0</v>
      </c>
    </row>
    <row r="247" spans="1:1" x14ac:dyDescent="0.2">
      <c r="A247" s="2">
        <v>1</v>
      </c>
    </row>
    <row r="248" spans="1:1" x14ac:dyDescent="0.2">
      <c r="A248" s="2">
        <v>1</v>
      </c>
    </row>
    <row r="249" spans="1:1" x14ac:dyDescent="0.2">
      <c r="A249" s="2">
        <v>0</v>
      </c>
    </row>
    <row r="250" spans="1:1" x14ac:dyDescent="0.2">
      <c r="A250" s="2">
        <v>1</v>
      </c>
    </row>
    <row r="251" spans="1:1" x14ac:dyDescent="0.2">
      <c r="A251" s="2">
        <v>1</v>
      </c>
    </row>
    <row r="252" spans="1:1" x14ac:dyDescent="0.2">
      <c r="A252" s="2">
        <v>1</v>
      </c>
    </row>
    <row r="253" spans="1:1" x14ac:dyDescent="0.2">
      <c r="A253" s="2">
        <v>0</v>
      </c>
    </row>
    <row r="254" spans="1:1" x14ac:dyDescent="0.2">
      <c r="A254" s="2">
        <v>1</v>
      </c>
    </row>
    <row r="255" spans="1:1" x14ac:dyDescent="0.2">
      <c r="A255" s="2">
        <v>1</v>
      </c>
    </row>
    <row r="256" spans="1:1" x14ac:dyDescent="0.2">
      <c r="A256" s="2">
        <v>0</v>
      </c>
    </row>
    <row r="257" spans="1:1" x14ac:dyDescent="0.2">
      <c r="A257" s="2">
        <v>0</v>
      </c>
    </row>
    <row r="258" spans="1:1" x14ac:dyDescent="0.2">
      <c r="A258" s="2">
        <v>1</v>
      </c>
    </row>
    <row r="259" spans="1:1" x14ac:dyDescent="0.2">
      <c r="A259" s="2">
        <v>0</v>
      </c>
    </row>
    <row r="260" spans="1:1" x14ac:dyDescent="0.2">
      <c r="A260" s="2">
        <v>1</v>
      </c>
    </row>
    <row r="261" spans="1:1" x14ac:dyDescent="0.2">
      <c r="A261" s="2">
        <v>0</v>
      </c>
    </row>
    <row r="262" spans="1:1" x14ac:dyDescent="0.2">
      <c r="A262" s="2">
        <v>0</v>
      </c>
    </row>
    <row r="263" spans="1:1" x14ac:dyDescent="0.2">
      <c r="A263" s="2">
        <v>1</v>
      </c>
    </row>
    <row r="264" spans="1:1" x14ac:dyDescent="0.2">
      <c r="A264" s="2">
        <v>0</v>
      </c>
    </row>
    <row r="265" spans="1:1" x14ac:dyDescent="0.2">
      <c r="A265" s="2">
        <v>0</v>
      </c>
    </row>
    <row r="266" spans="1:1" x14ac:dyDescent="0.2">
      <c r="A266" s="2">
        <v>1</v>
      </c>
    </row>
    <row r="267" spans="1:1" x14ac:dyDescent="0.2">
      <c r="A267" s="2">
        <v>1</v>
      </c>
    </row>
    <row r="268" spans="1:1" x14ac:dyDescent="0.2">
      <c r="A268" s="2">
        <v>0</v>
      </c>
    </row>
    <row r="269" spans="1:1" x14ac:dyDescent="0.2">
      <c r="A269" s="2">
        <v>0</v>
      </c>
    </row>
    <row r="270" spans="1:1" x14ac:dyDescent="0.2">
      <c r="A270" s="2">
        <v>0</v>
      </c>
    </row>
    <row r="271" spans="1:1" x14ac:dyDescent="0.2">
      <c r="A271" s="2">
        <v>0</v>
      </c>
    </row>
    <row r="272" spans="1:1" x14ac:dyDescent="0.2">
      <c r="A272" s="2">
        <v>1</v>
      </c>
    </row>
    <row r="273" spans="1:1" x14ac:dyDescent="0.2">
      <c r="A273" s="2">
        <v>1</v>
      </c>
    </row>
    <row r="274" spans="1:1" x14ac:dyDescent="0.2">
      <c r="A274" s="2">
        <v>0</v>
      </c>
    </row>
    <row r="275" spans="1:1" x14ac:dyDescent="0.2">
      <c r="A275" s="2">
        <v>0</v>
      </c>
    </row>
    <row r="276" spans="1:1" x14ac:dyDescent="0.2">
      <c r="A276" s="2">
        <v>0</v>
      </c>
    </row>
    <row r="277" spans="1:1" x14ac:dyDescent="0.2">
      <c r="A277" s="2">
        <v>0</v>
      </c>
    </row>
    <row r="278" spans="1:1" x14ac:dyDescent="0.2">
      <c r="A278" s="2">
        <v>1</v>
      </c>
    </row>
    <row r="279" spans="1:1" x14ac:dyDescent="0.2">
      <c r="A279" s="2">
        <v>0</v>
      </c>
    </row>
    <row r="280" spans="1:1" x14ac:dyDescent="0.2">
      <c r="A280" s="2">
        <v>0</v>
      </c>
    </row>
    <row r="281" spans="1:1" x14ac:dyDescent="0.2">
      <c r="A281" s="2">
        <v>0</v>
      </c>
    </row>
    <row r="282" spans="1:1" x14ac:dyDescent="0.2">
      <c r="A282" s="2">
        <v>0</v>
      </c>
    </row>
    <row r="283" spans="1:1" x14ac:dyDescent="0.2">
      <c r="A283" s="2">
        <v>0</v>
      </c>
    </row>
    <row r="284" spans="1:1" x14ac:dyDescent="0.2">
      <c r="A284" s="2">
        <v>0</v>
      </c>
    </row>
    <row r="285" spans="1:1" x14ac:dyDescent="0.2">
      <c r="A285" s="2">
        <v>0</v>
      </c>
    </row>
    <row r="286" spans="1:1" x14ac:dyDescent="0.2">
      <c r="A286" s="2">
        <v>0</v>
      </c>
    </row>
    <row r="287" spans="1:1" x14ac:dyDescent="0.2">
      <c r="A287" s="2">
        <v>1</v>
      </c>
    </row>
    <row r="288" spans="1:1" x14ac:dyDescent="0.2">
      <c r="A288" s="2">
        <v>1</v>
      </c>
    </row>
    <row r="289" spans="1:1" x14ac:dyDescent="0.2">
      <c r="A289" s="2">
        <v>0</v>
      </c>
    </row>
    <row r="290" spans="1:1" x14ac:dyDescent="0.2">
      <c r="A290" s="2">
        <v>1</v>
      </c>
    </row>
    <row r="291" spans="1:1" x14ac:dyDescent="0.2">
      <c r="A291" s="2">
        <v>0</v>
      </c>
    </row>
    <row r="292" spans="1:1" x14ac:dyDescent="0.2">
      <c r="A292" s="2">
        <v>0</v>
      </c>
    </row>
    <row r="293" spans="1:1" x14ac:dyDescent="0.2">
      <c r="A293" s="2">
        <v>0</v>
      </c>
    </row>
    <row r="294" spans="1:1" x14ac:dyDescent="0.2">
      <c r="A294" s="2">
        <v>0</v>
      </c>
    </row>
    <row r="295" spans="1:1" x14ac:dyDescent="0.2">
      <c r="A295" s="2">
        <v>1</v>
      </c>
    </row>
    <row r="296" spans="1:1" x14ac:dyDescent="0.2">
      <c r="A296" s="2">
        <v>0</v>
      </c>
    </row>
    <row r="297" spans="1:1" x14ac:dyDescent="0.2">
      <c r="A297" s="2">
        <v>0</v>
      </c>
    </row>
    <row r="298" spans="1:1" x14ac:dyDescent="0.2">
      <c r="A298" s="2">
        <v>1</v>
      </c>
    </row>
    <row r="299" spans="1:1" x14ac:dyDescent="0.2">
      <c r="A299" s="2">
        <v>0</v>
      </c>
    </row>
    <row r="300" spans="1:1" x14ac:dyDescent="0.2">
      <c r="A300" s="2">
        <v>0</v>
      </c>
    </row>
    <row r="301" spans="1:1" x14ac:dyDescent="0.2">
      <c r="A301" s="2">
        <v>1</v>
      </c>
    </row>
    <row r="302" spans="1:1" x14ac:dyDescent="0.2">
      <c r="A302" s="2">
        <v>0</v>
      </c>
    </row>
    <row r="303" spans="1:1" x14ac:dyDescent="0.2">
      <c r="A303" s="2">
        <v>1</v>
      </c>
    </row>
    <row r="304" spans="1:1" x14ac:dyDescent="0.2">
      <c r="A304" s="2">
        <v>0</v>
      </c>
    </row>
    <row r="305" spans="1:1" x14ac:dyDescent="0.2">
      <c r="A305" s="2">
        <v>0</v>
      </c>
    </row>
    <row r="306" spans="1:1" x14ac:dyDescent="0.2">
      <c r="A306" s="2">
        <v>0</v>
      </c>
    </row>
    <row r="307" spans="1:1" x14ac:dyDescent="0.2">
      <c r="A307" s="2">
        <v>0</v>
      </c>
    </row>
    <row r="308" spans="1:1" x14ac:dyDescent="0.2">
      <c r="A308" s="2">
        <v>1</v>
      </c>
    </row>
    <row r="309" spans="1:1" x14ac:dyDescent="0.2">
      <c r="A309" s="2">
        <v>0</v>
      </c>
    </row>
    <row r="310" spans="1:1" x14ac:dyDescent="0.2">
      <c r="A310" s="2">
        <v>1</v>
      </c>
    </row>
    <row r="311" spans="1:1" x14ac:dyDescent="0.2">
      <c r="A311" s="2">
        <v>0</v>
      </c>
    </row>
    <row r="312" spans="1:1" x14ac:dyDescent="0.2">
      <c r="A312" s="2">
        <v>1</v>
      </c>
    </row>
    <row r="313" spans="1:1" x14ac:dyDescent="0.2">
      <c r="A313" s="2">
        <v>1</v>
      </c>
    </row>
    <row r="314" spans="1:1" x14ac:dyDescent="0.2">
      <c r="A314" s="2">
        <v>0</v>
      </c>
    </row>
    <row r="315" spans="1:1" x14ac:dyDescent="0.2">
      <c r="A315" s="2">
        <v>1</v>
      </c>
    </row>
    <row r="316" spans="1:1" x14ac:dyDescent="0.2">
      <c r="A316" s="2">
        <v>0</v>
      </c>
    </row>
    <row r="317" spans="1:1" x14ac:dyDescent="0.2">
      <c r="A317" s="2">
        <v>0</v>
      </c>
    </row>
    <row r="318" spans="1:1" x14ac:dyDescent="0.2">
      <c r="A318" s="2">
        <v>1</v>
      </c>
    </row>
    <row r="319" spans="1:1" x14ac:dyDescent="0.2">
      <c r="A319" s="2">
        <v>0</v>
      </c>
    </row>
    <row r="320" spans="1:1" x14ac:dyDescent="0.2">
      <c r="A320" s="2">
        <v>0</v>
      </c>
    </row>
    <row r="321" spans="1:1" x14ac:dyDescent="0.2">
      <c r="A321" s="2">
        <v>0</v>
      </c>
    </row>
    <row r="322" spans="1:1" x14ac:dyDescent="0.2">
      <c r="A322" s="2">
        <v>0</v>
      </c>
    </row>
    <row r="323" spans="1:1" x14ac:dyDescent="0.2">
      <c r="A323" s="2">
        <v>0</v>
      </c>
    </row>
    <row r="324" spans="1:1" x14ac:dyDescent="0.2">
      <c r="A324" s="2">
        <v>0</v>
      </c>
    </row>
    <row r="325" spans="1:1" x14ac:dyDescent="0.2">
      <c r="A325" s="2">
        <v>0</v>
      </c>
    </row>
    <row r="326" spans="1:1" x14ac:dyDescent="0.2">
      <c r="A326" s="2">
        <v>0</v>
      </c>
    </row>
    <row r="327" spans="1:1" x14ac:dyDescent="0.2">
      <c r="A327" s="2">
        <v>1</v>
      </c>
    </row>
    <row r="328" spans="1:1" x14ac:dyDescent="0.2">
      <c r="A328" s="2">
        <v>1</v>
      </c>
    </row>
    <row r="329" spans="1:1" x14ac:dyDescent="0.2">
      <c r="A329" s="2">
        <v>0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0</v>
      </c>
    </row>
    <row r="333" spans="1:1" x14ac:dyDescent="0.2">
      <c r="A333" s="2">
        <v>0</v>
      </c>
    </row>
    <row r="334" spans="1:1" x14ac:dyDescent="0.2">
      <c r="A334" s="2">
        <v>0</v>
      </c>
    </row>
    <row r="335" spans="1:1" x14ac:dyDescent="0.2">
      <c r="A335" s="2">
        <v>1</v>
      </c>
    </row>
    <row r="336" spans="1:1" x14ac:dyDescent="0.2">
      <c r="A336" s="2">
        <v>1</v>
      </c>
    </row>
    <row r="337" spans="1:1" x14ac:dyDescent="0.2">
      <c r="A337" s="2">
        <v>1</v>
      </c>
    </row>
    <row r="338" spans="1:1" x14ac:dyDescent="0.2">
      <c r="A338" s="2">
        <v>0</v>
      </c>
    </row>
    <row r="339" spans="1:1" x14ac:dyDescent="0.2">
      <c r="A339" s="2">
        <v>0</v>
      </c>
    </row>
    <row r="340" spans="1:1" x14ac:dyDescent="0.2">
      <c r="A340" s="2">
        <v>0</v>
      </c>
    </row>
    <row r="341" spans="1:1" x14ac:dyDescent="0.2">
      <c r="A341" s="2">
        <v>0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0</v>
      </c>
    </row>
    <row r="345" spans="1:1" x14ac:dyDescent="0.2">
      <c r="A345" s="2">
        <v>0</v>
      </c>
    </row>
    <row r="346" spans="1:1" x14ac:dyDescent="0.2">
      <c r="A346" s="2">
        <v>0</v>
      </c>
    </row>
    <row r="347" spans="1:1" x14ac:dyDescent="0.2">
      <c r="A347" s="2">
        <v>0</v>
      </c>
    </row>
    <row r="348" spans="1:1" x14ac:dyDescent="0.2">
      <c r="A348" s="2">
        <v>0</v>
      </c>
    </row>
    <row r="349" spans="1:1" x14ac:dyDescent="0.2">
      <c r="A349" s="2">
        <v>0</v>
      </c>
    </row>
    <row r="350" spans="1:1" x14ac:dyDescent="0.2">
      <c r="A350" s="2">
        <v>0</v>
      </c>
    </row>
    <row r="351" spans="1:1" x14ac:dyDescent="0.2">
      <c r="A351" s="2">
        <v>0</v>
      </c>
    </row>
    <row r="352" spans="1:1" x14ac:dyDescent="0.2">
      <c r="A352" s="2">
        <v>0</v>
      </c>
    </row>
    <row r="353" spans="1:1" x14ac:dyDescent="0.2">
      <c r="A353" s="2">
        <v>0</v>
      </c>
    </row>
    <row r="354" spans="1:1" x14ac:dyDescent="0.2">
      <c r="A354" s="2">
        <v>0</v>
      </c>
    </row>
    <row r="355" spans="1:1" x14ac:dyDescent="0.2">
      <c r="A355" s="2">
        <v>0</v>
      </c>
    </row>
    <row r="356" spans="1:1" x14ac:dyDescent="0.2">
      <c r="A356" s="2">
        <v>1</v>
      </c>
    </row>
    <row r="357" spans="1:1" x14ac:dyDescent="0.2">
      <c r="A357" s="2">
        <v>0</v>
      </c>
    </row>
    <row r="358" spans="1:1" x14ac:dyDescent="0.2">
      <c r="A358" s="2">
        <v>1</v>
      </c>
    </row>
    <row r="359" spans="1:1" x14ac:dyDescent="0.2">
      <c r="A359" s="2">
        <v>0</v>
      </c>
    </row>
    <row r="360" spans="1:1" x14ac:dyDescent="0.2">
      <c r="A360" s="2">
        <v>0</v>
      </c>
    </row>
    <row r="361" spans="1:1" x14ac:dyDescent="0.2">
      <c r="A361" s="2">
        <v>0</v>
      </c>
    </row>
    <row r="362" spans="1:1" x14ac:dyDescent="0.2">
      <c r="A362" s="2">
        <v>0</v>
      </c>
    </row>
    <row r="363" spans="1:1" x14ac:dyDescent="0.2">
      <c r="A363" s="2">
        <v>0</v>
      </c>
    </row>
    <row r="364" spans="1:1" x14ac:dyDescent="0.2">
      <c r="A364" s="2">
        <v>0</v>
      </c>
    </row>
    <row r="365" spans="1:1" x14ac:dyDescent="0.2">
      <c r="A365" s="2">
        <v>0</v>
      </c>
    </row>
    <row r="366" spans="1:1" x14ac:dyDescent="0.2">
      <c r="A366" s="2">
        <v>0</v>
      </c>
    </row>
    <row r="367" spans="1:1" x14ac:dyDescent="0.2">
      <c r="A367" s="2">
        <v>0</v>
      </c>
    </row>
    <row r="368" spans="1:1" x14ac:dyDescent="0.2">
      <c r="A368" s="2">
        <v>0</v>
      </c>
    </row>
    <row r="369" spans="1:1" x14ac:dyDescent="0.2">
      <c r="A369" s="2">
        <v>0</v>
      </c>
    </row>
    <row r="370" spans="1:1" x14ac:dyDescent="0.2">
      <c r="A370" s="2">
        <v>0</v>
      </c>
    </row>
    <row r="371" spans="1:1" x14ac:dyDescent="0.2">
      <c r="A371" s="2">
        <v>0</v>
      </c>
    </row>
    <row r="372" spans="1:1" x14ac:dyDescent="0.2">
      <c r="A372" s="2">
        <v>0</v>
      </c>
    </row>
    <row r="373" spans="1:1" x14ac:dyDescent="0.2">
      <c r="A373" s="2">
        <v>0</v>
      </c>
    </row>
    <row r="374" spans="1:1" x14ac:dyDescent="0.2">
      <c r="A374" s="2">
        <v>1</v>
      </c>
    </row>
    <row r="375" spans="1:1" x14ac:dyDescent="0.2">
      <c r="A375" s="2">
        <v>1</v>
      </c>
    </row>
    <row r="376" spans="1:1" x14ac:dyDescent="0.2">
      <c r="A376" s="2">
        <v>0</v>
      </c>
    </row>
    <row r="377" spans="1:1" x14ac:dyDescent="0.2">
      <c r="A377" s="2">
        <v>1</v>
      </c>
    </row>
    <row r="378" spans="1:1" x14ac:dyDescent="0.2">
      <c r="A378" s="2">
        <v>1</v>
      </c>
    </row>
    <row r="379" spans="1:1" x14ac:dyDescent="0.2">
      <c r="A379" s="2">
        <v>0</v>
      </c>
    </row>
    <row r="380" spans="1:1" x14ac:dyDescent="0.2">
      <c r="A380" s="2">
        <v>0</v>
      </c>
    </row>
    <row r="381" spans="1:1" x14ac:dyDescent="0.2">
      <c r="A381" s="2">
        <v>0</v>
      </c>
    </row>
    <row r="382" spans="1:1" x14ac:dyDescent="0.2">
      <c r="A382" s="2">
        <v>0</v>
      </c>
    </row>
    <row r="383" spans="1:1" x14ac:dyDescent="0.2">
      <c r="A383" s="2">
        <v>0</v>
      </c>
    </row>
    <row r="384" spans="1:1" x14ac:dyDescent="0.2">
      <c r="A384" s="2">
        <v>0</v>
      </c>
    </row>
    <row r="385" spans="1:1" x14ac:dyDescent="0.2">
      <c r="A385" s="2">
        <v>1</v>
      </c>
    </row>
    <row r="386" spans="1:1" x14ac:dyDescent="0.2">
      <c r="A386" s="2">
        <v>0</v>
      </c>
    </row>
    <row r="387" spans="1:1" x14ac:dyDescent="0.2">
      <c r="A387" s="2">
        <v>0</v>
      </c>
    </row>
    <row r="388" spans="1:1" x14ac:dyDescent="0.2">
      <c r="A388" s="2">
        <v>1</v>
      </c>
    </row>
    <row r="389" spans="1:1" x14ac:dyDescent="0.2">
      <c r="A389" s="2">
        <v>0</v>
      </c>
    </row>
    <row r="390" spans="1:1" x14ac:dyDescent="0.2">
      <c r="A390" s="2">
        <v>1</v>
      </c>
    </row>
    <row r="391" spans="1:1" x14ac:dyDescent="0.2">
      <c r="A391" s="2">
        <v>1</v>
      </c>
    </row>
    <row r="392" spans="1:1" x14ac:dyDescent="0.2">
      <c r="A392" s="2">
        <v>0</v>
      </c>
    </row>
    <row r="393" spans="1:1" x14ac:dyDescent="0.2">
      <c r="A393" s="2">
        <v>0</v>
      </c>
    </row>
    <row r="394" spans="1:1" x14ac:dyDescent="0.2">
      <c r="A394" s="2">
        <v>0</v>
      </c>
    </row>
    <row r="395" spans="1:1" x14ac:dyDescent="0.2">
      <c r="A395" s="2">
        <v>0</v>
      </c>
    </row>
    <row r="396" spans="1:1" x14ac:dyDescent="0.2">
      <c r="A396" s="2">
        <v>1</v>
      </c>
    </row>
    <row r="397" spans="1:1" x14ac:dyDescent="0.2">
      <c r="A397" s="2">
        <v>0</v>
      </c>
    </row>
    <row r="398" spans="1:1" x14ac:dyDescent="0.2">
      <c r="A398" s="2">
        <v>0</v>
      </c>
    </row>
    <row r="399" spans="1:1" x14ac:dyDescent="0.2">
      <c r="A399" s="2">
        <v>0</v>
      </c>
    </row>
    <row r="400" spans="1:1" x14ac:dyDescent="0.2">
      <c r="A400" s="2">
        <v>1</v>
      </c>
    </row>
    <row r="401" spans="1:1" x14ac:dyDescent="0.2">
      <c r="A401" s="2">
        <v>0</v>
      </c>
    </row>
    <row r="402" spans="1:1" x14ac:dyDescent="0.2">
      <c r="A402" s="2">
        <v>0</v>
      </c>
    </row>
    <row r="403" spans="1:1" x14ac:dyDescent="0.2">
      <c r="A403" s="2">
        <v>1</v>
      </c>
    </row>
    <row r="404" spans="1:1" x14ac:dyDescent="0.2">
      <c r="A404" s="2">
        <v>1</v>
      </c>
    </row>
    <row r="405" spans="1:1" x14ac:dyDescent="0.2">
      <c r="A405" s="2">
        <v>1</v>
      </c>
    </row>
    <row r="406" spans="1:1" x14ac:dyDescent="0.2">
      <c r="A406" s="2">
        <v>1</v>
      </c>
    </row>
    <row r="407" spans="1:1" x14ac:dyDescent="0.2">
      <c r="A407" s="2">
        <v>0</v>
      </c>
    </row>
    <row r="408" spans="1:1" x14ac:dyDescent="0.2">
      <c r="A408" s="2">
        <v>1</v>
      </c>
    </row>
    <row r="409" spans="1:1" x14ac:dyDescent="0.2">
      <c r="A409" s="2">
        <v>0</v>
      </c>
    </row>
    <row r="410" spans="1:1" x14ac:dyDescent="0.2">
      <c r="A410" s="2">
        <v>0</v>
      </c>
    </row>
    <row r="411" spans="1:1" x14ac:dyDescent="0.2">
      <c r="A411" s="2">
        <v>0</v>
      </c>
    </row>
    <row r="412" spans="1:1" x14ac:dyDescent="0.2">
      <c r="A412" s="2">
        <v>0</v>
      </c>
    </row>
    <row r="413" spans="1:1" x14ac:dyDescent="0.2">
      <c r="A413" s="2">
        <v>0</v>
      </c>
    </row>
    <row r="414" spans="1:1" x14ac:dyDescent="0.2">
      <c r="A414" s="2">
        <v>0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0</v>
      </c>
    </row>
    <row r="418" spans="1:1" x14ac:dyDescent="0.2">
      <c r="A418" s="2">
        <v>1</v>
      </c>
    </row>
    <row r="419" spans="1:1" x14ac:dyDescent="0.2">
      <c r="A419" s="2">
        <v>0</v>
      </c>
    </row>
    <row r="420" spans="1:1" x14ac:dyDescent="0.2">
      <c r="A420" s="2">
        <v>0</v>
      </c>
    </row>
    <row r="421" spans="1:1" x14ac:dyDescent="0.2">
      <c r="A421" s="2">
        <v>0</v>
      </c>
    </row>
    <row r="422" spans="1:1" x14ac:dyDescent="0.2">
      <c r="A422" s="2">
        <v>1</v>
      </c>
    </row>
    <row r="423" spans="1:1" x14ac:dyDescent="0.2">
      <c r="A423" s="2">
        <v>0</v>
      </c>
    </row>
    <row r="424" spans="1:1" x14ac:dyDescent="0.2">
      <c r="A424" s="2">
        <v>0</v>
      </c>
    </row>
    <row r="425" spans="1:1" x14ac:dyDescent="0.2">
      <c r="A425" s="2">
        <v>1</v>
      </c>
    </row>
    <row r="426" spans="1:1" x14ac:dyDescent="0.2">
      <c r="A426" s="2">
        <v>0</v>
      </c>
    </row>
    <row r="427" spans="1:1" x14ac:dyDescent="0.2">
      <c r="A427" s="2">
        <v>1</v>
      </c>
    </row>
    <row r="428" spans="1:1" x14ac:dyDescent="0.2">
      <c r="A428" s="2">
        <v>1</v>
      </c>
    </row>
    <row r="429" spans="1:1" x14ac:dyDescent="0.2">
      <c r="A429" s="2">
        <v>1</v>
      </c>
    </row>
    <row r="430" spans="1:1" x14ac:dyDescent="0.2">
      <c r="A430" s="2">
        <v>0</v>
      </c>
    </row>
    <row r="431" spans="1:1" x14ac:dyDescent="0.2">
      <c r="A431" s="2">
        <v>0</v>
      </c>
    </row>
    <row r="432" spans="1:1" x14ac:dyDescent="0.2">
      <c r="A432" s="2">
        <v>0</v>
      </c>
    </row>
    <row r="433" spans="1:1" x14ac:dyDescent="0.2">
      <c r="A433" s="2">
        <v>0</v>
      </c>
    </row>
    <row r="434" spans="1:1" x14ac:dyDescent="0.2">
      <c r="A434" s="2">
        <v>0</v>
      </c>
    </row>
    <row r="435" spans="1:1" x14ac:dyDescent="0.2">
      <c r="A435" s="2">
        <v>1</v>
      </c>
    </row>
    <row r="436" spans="1:1" x14ac:dyDescent="0.2">
      <c r="A436" s="2">
        <v>0</v>
      </c>
    </row>
    <row r="437" spans="1:1" x14ac:dyDescent="0.2">
      <c r="A437" s="2">
        <v>1</v>
      </c>
    </row>
    <row r="438" spans="1:1" x14ac:dyDescent="0.2">
      <c r="A438" s="2">
        <v>0</v>
      </c>
    </row>
    <row r="439" spans="1:1" x14ac:dyDescent="0.2">
      <c r="A439" s="2">
        <v>0</v>
      </c>
    </row>
    <row r="440" spans="1:1" x14ac:dyDescent="0.2">
      <c r="A440" s="2">
        <v>0</v>
      </c>
    </row>
    <row r="441" spans="1:1" x14ac:dyDescent="0.2">
      <c r="A441" s="2">
        <v>0</v>
      </c>
    </row>
    <row r="442" spans="1:1" x14ac:dyDescent="0.2">
      <c r="A442" s="2">
        <v>0</v>
      </c>
    </row>
    <row r="443" spans="1:1" x14ac:dyDescent="0.2">
      <c r="A443" s="2">
        <v>1</v>
      </c>
    </row>
    <row r="444" spans="1:1" x14ac:dyDescent="0.2">
      <c r="A444" s="2">
        <v>0</v>
      </c>
    </row>
    <row r="445" spans="1:1" x14ac:dyDescent="0.2">
      <c r="A445" s="2">
        <v>0</v>
      </c>
    </row>
    <row r="446" spans="1:1" x14ac:dyDescent="0.2">
      <c r="A446" s="2">
        <v>1</v>
      </c>
    </row>
    <row r="447" spans="1:1" x14ac:dyDescent="0.2">
      <c r="A447" s="2">
        <v>0</v>
      </c>
    </row>
    <row r="448" spans="1:1" x14ac:dyDescent="0.2">
      <c r="A448" s="2">
        <v>0</v>
      </c>
    </row>
    <row r="449" spans="1:1" x14ac:dyDescent="0.2">
      <c r="A449" s="2">
        <v>0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1</v>
      </c>
    </row>
    <row r="453" spans="1:1" x14ac:dyDescent="0.2">
      <c r="A453" s="2">
        <v>1</v>
      </c>
    </row>
    <row r="454" spans="1:1" x14ac:dyDescent="0.2">
      <c r="A454" s="2">
        <v>0</v>
      </c>
    </row>
    <row r="455" spans="1:1" x14ac:dyDescent="0.2">
      <c r="A455" s="2">
        <v>0</v>
      </c>
    </row>
    <row r="456" spans="1:1" x14ac:dyDescent="0.2">
      <c r="A456" s="2">
        <v>1</v>
      </c>
    </row>
    <row r="457" spans="1:1" x14ac:dyDescent="0.2">
      <c r="A457" s="2">
        <v>0</v>
      </c>
    </row>
    <row r="458" spans="1:1" x14ac:dyDescent="0.2">
      <c r="A458" s="2">
        <v>0</v>
      </c>
    </row>
    <row r="459" spans="1:1" x14ac:dyDescent="0.2">
      <c r="A459" s="2">
        <v>0</v>
      </c>
    </row>
    <row r="460" spans="1:1" x14ac:dyDescent="0.2">
      <c r="A460" s="2">
        <v>0</v>
      </c>
    </row>
    <row r="461" spans="1:1" x14ac:dyDescent="0.2">
      <c r="A461" s="2">
        <v>0</v>
      </c>
    </row>
    <row r="462" spans="1:1" x14ac:dyDescent="0.2">
      <c r="A462" s="2">
        <v>0</v>
      </c>
    </row>
    <row r="463" spans="1:1" x14ac:dyDescent="0.2">
      <c r="A463" s="2">
        <v>0</v>
      </c>
    </row>
    <row r="464" spans="1:1" x14ac:dyDescent="0.2">
      <c r="A464" s="2">
        <v>0</v>
      </c>
    </row>
    <row r="465" spans="1:1" x14ac:dyDescent="0.2">
      <c r="A465" s="2">
        <v>0</v>
      </c>
    </row>
    <row r="466" spans="1:1" x14ac:dyDescent="0.2">
      <c r="A466" s="2">
        <v>0</v>
      </c>
    </row>
    <row r="467" spans="1:1" x14ac:dyDescent="0.2">
      <c r="A467" s="2">
        <v>1</v>
      </c>
    </row>
    <row r="468" spans="1:1" x14ac:dyDescent="0.2">
      <c r="A468" s="2">
        <v>0</v>
      </c>
    </row>
    <row r="469" spans="1:1" x14ac:dyDescent="0.2">
      <c r="A469" s="2">
        <v>0</v>
      </c>
    </row>
    <row r="470" spans="1:1" x14ac:dyDescent="0.2">
      <c r="A470" s="2">
        <v>0</v>
      </c>
    </row>
    <row r="471" spans="1:1" x14ac:dyDescent="0.2">
      <c r="A471" s="2">
        <v>0</v>
      </c>
    </row>
    <row r="472" spans="1:1" x14ac:dyDescent="0.2">
      <c r="A472" s="2">
        <v>1</v>
      </c>
    </row>
    <row r="473" spans="1:1" x14ac:dyDescent="0.2">
      <c r="A473" s="2">
        <v>0</v>
      </c>
    </row>
    <row r="474" spans="1:1" x14ac:dyDescent="0.2">
      <c r="A474" s="2">
        <v>1</v>
      </c>
    </row>
    <row r="475" spans="1:1" x14ac:dyDescent="0.2">
      <c r="A475" s="2">
        <v>0</v>
      </c>
    </row>
    <row r="476" spans="1:1" x14ac:dyDescent="0.2">
      <c r="A476" s="2">
        <v>0</v>
      </c>
    </row>
    <row r="477" spans="1:1" x14ac:dyDescent="0.2">
      <c r="A477" s="2">
        <v>0</v>
      </c>
    </row>
    <row r="478" spans="1:1" x14ac:dyDescent="0.2">
      <c r="A478" s="2">
        <v>0</v>
      </c>
    </row>
    <row r="479" spans="1:1" x14ac:dyDescent="0.2">
      <c r="A479" s="2">
        <v>1</v>
      </c>
    </row>
    <row r="480" spans="1:1" x14ac:dyDescent="0.2">
      <c r="A480" s="2">
        <v>0</v>
      </c>
    </row>
    <row r="481" spans="1:1" x14ac:dyDescent="0.2">
      <c r="A481" s="2">
        <v>1</v>
      </c>
    </row>
    <row r="482" spans="1:1" x14ac:dyDescent="0.2">
      <c r="A482" s="2">
        <v>0</v>
      </c>
    </row>
    <row r="483" spans="1:1" x14ac:dyDescent="0.2">
      <c r="A483" s="2">
        <v>0</v>
      </c>
    </row>
    <row r="484" spans="1:1" x14ac:dyDescent="0.2">
      <c r="A484" s="2">
        <v>0</v>
      </c>
    </row>
    <row r="485" spans="1:1" x14ac:dyDescent="0.2">
      <c r="A485" s="2">
        <v>0</v>
      </c>
    </row>
    <row r="486" spans="1:1" x14ac:dyDescent="0.2">
      <c r="A486" s="2">
        <v>1</v>
      </c>
    </row>
    <row r="487" spans="1:1" x14ac:dyDescent="0.2">
      <c r="A487" s="2">
        <v>1</v>
      </c>
    </row>
    <row r="488" spans="1:1" x14ac:dyDescent="0.2">
      <c r="A488" s="2">
        <v>0</v>
      </c>
    </row>
    <row r="489" spans="1:1" x14ac:dyDescent="0.2">
      <c r="A489" s="2">
        <v>0</v>
      </c>
    </row>
    <row r="490" spans="1:1" x14ac:dyDescent="0.2">
      <c r="A490" s="2">
        <v>0</v>
      </c>
    </row>
    <row r="491" spans="1:1" x14ac:dyDescent="0.2">
      <c r="A491" s="2">
        <v>1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1</v>
      </c>
    </row>
    <row r="495" spans="1:1" x14ac:dyDescent="0.2">
      <c r="A495" s="2">
        <v>0</v>
      </c>
    </row>
    <row r="496" spans="1:1" x14ac:dyDescent="0.2">
      <c r="A496" s="2">
        <v>0</v>
      </c>
    </row>
    <row r="497" spans="1:1" x14ac:dyDescent="0.2">
      <c r="A497" s="2">
        <v>1</v>
      </c>
    </row>
    <row r="498" spans="1:1" x14ac:dyDescent="0.2">
      <c r="A498" s="2">
        <v>0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main</vt:lpstr>
      <vt:lpstr>Bernoulli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2019-10-03T05:16:17Z</dcterms:created>
  <dcterms:modified xsi:type="dcterms:W3CDTF">2019-10-24T15:30:18Z</dcterms:modified>
</cp:coreProperties>
</file>