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fc893131d2b72da0/Desktop/Data analytics projects/excel/Project 2/"/>
    </mc:Choice>
  </mc:AlternateContent>
  <xr:revisionPtr revIDLastSave="72" documentId="8_{DA3C6F88-5443-4759-8DD6-49CAF3A6B8FB}" xr6:coauthVersionLast="47" xr6:coauthVersionMax="47" xr10:uidLastSave="{A2162666-1403-411F-BFD4-A0359BB53B0A}"/>
  <bookViews>
    <workbookView xWindow="-108" yWindow="-108" windowWidth="23256" windowHeight="12456" activeTab="1" xr2:uid="{00000000-000D-0000-FFFF-FFFF00000000}"/>
  </bookViews>
  <sheets>
    <sheet name="Unemployment in India" sheetId="1" r:id="rId1"/>
    <sheet name="working sheet" sheetId="2" r:id="rId2"/>
    <sheet name="pivot table" sheetId="3" r:id="rId3"/>
    <sheet name="dashboard" sheetId="4" r:id="rId4"/>
  </sheets>
  <definedNames>
    <definedName name="_xlchart.v5.0" hidden="1">'working sheet'!$B$35</definedName>
    <definedName name="_xlchart.v5.1" hidden="1">'working sheet'!$B$36:$B$38</definedName>
    <definedName name="_xlchart.v5.2" hidden="1">'working sheet'!$C$35</definedName>
    <definedName name="_xlchart.v5.3" hidden="1">'working sheet'!$C$36:$C$38</definedName>
    <definedName name="Slicer_Direction">#N/A</definedName>
    <definedName name="Slicer_Direction1">#N/A</definedName>
    <definedName name="Slicer_Region">#N/A</definedName>
    <definedName name="Slicer_Region1">#N/A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2" i="2" l="1"/>
  <c r="H3" i="2"/>
  <c r="H4" i="2"/>
  <c r="H5" i="2"/>
  <c r="H6" i="2"/>
  <c r="H7" i="2"/>
  <c r="H8" i="2"/>
  <c r="H9" i="2"/>
  <c r="H10" i="2"/>
  <c r="H11" i="2"/>
  <c r="H12" i="2"/>
  <c r="H13" i="2"/>
  <c r="H14" i="2"/>
  <c r="H15" i="2"/>
  <c r="H16" i="2"/>
  <c r="H17" i="2"/>
  <c r="H18" i="2"/>
  <c r="H19" i="2"/>
  <c r="H20" i="2"/>
  <c r="H21" i="2"/>
  <c r="H22" i="2"/>
  <c r="H23" i="2"/>
  <c r="H24" i="2"/>
  <c r="H25" i="2"/>
  <c r="H26" i="2"/>
  <c r="H27" i="2"/>
  <c r="H28" i="2"/>
  <c r="B36" i="2" l="1" a="1"/>
  <c r="B36"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<sst xmlns="http://schemas.openxmlformats.org/spreadsheetml/2006/main" count="3059" uniqueCount="74">
  <si>
    <t>Region</t>
  </si>
  <si>
    <t xml:space="preserve"> Date</t>
  </si>
  <si>
    <t xml:space="preserve"> Frequency</t>
  </si>
  <si>
    <t xml:space="preserve"> Estimated Unemployment Rate (%)</t>
  </si>
  <si>
    <t xml:space="preserve"> Estimated Employed</t>
  </si>
  <si>
    <t xml:space="preserve"> Estimated Labour Participation Rate (%)</t>
  </si>
  <si>
    <t>Area</t>
  </si>
  <si>
    <t>Andhra Pradesh</t>
  </si>
  <si>
    <t xml:space="preserve"> 31-05-2019</t>
  </si>
  <si>
    <t xml:space="preserve"> Monthly</t>
  </si>
  <si>
    <t>Rural</t>
  </si>
  <si>
    <t xml:space="preserve"> 30-06-2019</t>
  </si>
  <si>
    <t xml:space="preserve"> 31-07-2019</t>
  </si>
  <si>
    <t xml:space="preserve"> 31-08-2019</t>
  </si>
  <si>
    <t xml:space="preserve"> 30-09-2019</t>
  </si>
  <si>
    <t xml:space="preserve"> 31-10-2019</t>
  </si>
  <si>
    <t xml:space="preserve"> 30-11-2019</t>
  </si>
  <si>
    <t xml:space="preserve"> 31-12-2019</t>
  </si>
  <si>
    <t xml:space="preserve"> 31-01-2020</t>
  </si>
  <si>
    <t xml:space="preserve"> 29-02-2020</t>
  </si>
  <si>
    <t xml:space="preserve"> 31-03-2020</t>
  </si>
  <si>
    <t xml:space="preserve"> 30-04-2020</t>
  </si>
  <si>
    <t xml:space="preserve"> 31-05-2020</t>
  </si>
  <si>
    <t xml:space="preserve"> 30-06-2020</t>
  </si>
  <si>
    <t>Assam</t>
  </si>
  <si>
    <t>Bihar</t>
  </si>
  <si>
    <t>Chhattisgarh</t>
  </si>
  <si>
    <t>Delhi</t>
  </si>
  <si>
    <t>Goa</t>
  </si>
  <si>
    <t>Gujarat</t>
  </si>
  <si>
    <t>Haryana</t>
  </si>
  <si>
    <t>Himachal Pradesh</t>
  </si>
  <si>
    <t>Jammu &amp; Kashmir</t>
  </si>
  <si>
    <t>Jharkhand</t>
  </si>
  <si>
    <t>Karnataka</t>
  </si>
  <si>
    <t>Kerala</t>
  </si>
  <si>
    <t>Madhya Pradesh</t>
  </si>
  <si>
    <t>Maharashtra</t>
  </si>
  <si>
    <t>Meghalaya</t>
  </si>
  <si>
    <t>Odisha</t>
  </si>
  <si>
    <t>Puducherry</t>
  </si>
  <si>
    <t>Punjab</t>
  </si>
  <si>
    <t>Rajasthan</t>
  </si>
  <si>
    <t>Sikkim</t>
  </si>
  <si>
    <t>Tamil Nadu</t>
  </si>
  <si>
    <t>Telangana</t>
  </si>
  <si>
    <t>Tripura</t>
  </si>
  <si>
    <t>Uttar Pradesh</t>
  </si>
  <si>
    <t>Uttarakhand</t>
  </si>
  <si>
    <t>West Bengal</t>
  </si>
  <si>
    <t>Monthly</t>
  </si>
  <si>
    <t>Urban</t>
  </si>
  <si>
    <t>Chandigarh</t>
  </si>
  <si>
    <t>South India</t>
  </si>
  <si>
    <t>East India</t>
  </si>
  <si>
    <t>North India</t>
  </si>
  <si>
    <t xml:space="preserve"> Employed Pre covid</t>
  </si>
  <si>
    <t>Employees Post Covid</t>
  </si>
  <si>
    <t>Labour Participation Rate Post Covid</t>
  </si>
  <si>
    <t>Labour Participation Rate Pre Covid</t>
  </si>
  <si>
    <t>Grand Total</t>
  </si>
  <si>
    <t>Row Labels</t>
  </si>
  <si>
    <t>pre-covid(2019) Unemployed Rate</t>
  </si>
  <si>
    <t>Average of pre-covid(2019) Unemployed Rate</t>
  </si>
  <si>
    <t>Post-covid(2020 june)  Unemployment Rate</t>
  </si>
  <si>
    <t>Average of Post-covid(2020 june)  Unemployment Rate</t>
  </si>
  <si>
    <t>COVID UNEMPLOYMENT ANALYSIS</t>
  </si>
  <si>
    <t>Sum of  Employed Pre covid</t>
  </si>
  <si>
    <t>Sum of Employees Post Covid</t>
  </si>
  <si>
    <t>Sum of Labour Participation Rate Post Covid</t>
  </si>
  <si>
    <t>Sum of Labour Participation Rate Pre Covid</t>
  </si>
  <si>
    <t>State</t>
  </si>
  <si>
    <t>Column1</t>
  </si>
  <si>
    <t>Unemployment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</si>
</sst>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8"/>
      <color theme="0"/>
      <name val="Arial Black"/>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0"/>
        <bgColor indexed="64"/>
      </patternFill>
    </fill>
    <fill>
      <patternFill patternType="solid">
        <fgColor theme="2" tint="-0.89999084444715716"/>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theme="5"/>
      </right>
      <top style="thin">
        <color theme="5"/>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33" borderId="0" xfId="0" applyFill="1"/>
    <xf numFmtId="0" fontId="0" fillId="34" borderId="0" xfId="0" applyFill="1"/>
    <xf numFmtId="0" fontId="0" fillId="0" borderId="0" xfId="0" pivotButton="1"/>
    <xf numFmtId="0" fontId="0" fillId="0" borderId="0" xfId="0" applyAlignment="1">
      <alignment horizontal="left"/>
    </xf>
    <xf numFmtId="0" fontId="0" fillId="0" borderId="10" xfId="0" applyBorder="1"/>
    <xf numFmtId="0" fontId="16" fillId="0" borderId="0" xfId="0" applyFont="1"/>
    <xf numFmtId="0" fontId="17" fillId="9" borderId="0" xfId="18"/>
    <xf numFmtId="0" fontId="18" fillId="35" borderId="0" xfId="0" applyFont="1" applyFill="1" applyAlignment="1">
      <alignment horizontal="center"/>
    </xf>
    <xf numFmtId="0" fontId="0" fillId="35"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[Unemployment in India.xlsx]pivot table!PivotTable1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Region wise unemployment rates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c:f>
              <c:strCache>
                <c:ptCount val="1"/>
                <c:pt idx="0">
                  <c:v>Average of pre-covid(2019) Unemployed Rate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table'!$A$4:$A$5</c:f>
              <c:strCache>
                <c:ptCount val="1"/>
                <c:pt idx="0">
                  <c:v>South India</c:v>
                </c:pt>
              </c:strCache>
            </c:strRef>
          </c:cat>
          <c:val>
            <c:numRef>
              <c:f>'pivot table'!$B$4:$B$5</c:f>
              <c:numCache>
                <c:formatCode>General</c:formatCode>
                <c:ptCount val="1"/>
                <c:pt idx="0">
                  <c:v>3.1214285714285714</c:v>
                </c:pt>
              </c:numCache>
            </c:numRef>
          </c:val>
          <c:extLst>
            <c:ext xmlns:c16="http://schemas.microsoft.com/office/drawing/2014/chart" uri="{C3380CC4-5D6E-409C-BE32-E72D297353CC}">
              <c16:uniqueId val="{00000000-05C7-4726-99FD-8D8FA8A7B044}"/>
            </c:ext>
          </c:extLst>
        </c:ser>
        <c:ser>
          <c:idx val="1"/>
          <c:order val="1"/>
          <c:tx>
            <c:strRef>
              <c:f>'pivot table'!$C$3</c:f>
              <c:strCache>
                <c:ptCount val="1"/>
                <c:pt idx="0">
                  <c:v>Average of Post-covid(2020 june)  Unemployment Rate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table'!$A$4:$A$5</c:f>
              <c:strCache>
                <c:ptCount val="1"/>
                <c:pt idx="0">
                  <c:v>South India</c:v>
                </c:pt>
              </c:strCache>
            </c:strRef>
          </c:cat>
          <c:val>
            <c:numRef>
              <c:f>'pivot table'!$C$4:$C$5</c:f>
              <c:numCache>
                <c:formatCode>General</c:formatCode>
                <c:ptCount val="1"/>
                <c:pt idx="0">
                  <c:v>22.185714285714283</c:v>
                </c:pt>
              </c:numCache>
            </c:numRef>
          </c:val>
          <c:extLst>
            <c:ext xmlns:c16="http://schemas.microsoft.com/office/drawing/2014/chart" uri="{C3380CC4-5D6E-409C-BE32-E72D297353CC}">
              <c16:uniqueId val="{00000001-05C7-4726-99FD-8D8FA8A7B044}"/>
            </c:ext>
          </c:extLst>
        </c:ser>
        <c:dLbls>
          <c:showLegendKey val="0"/>
          <c:showVal val="0"/>
          <c:showCatName val="0"/>
          <c:showSerName val="0"/>
          <c:showPercent val="0"/>
          <c:showBubbleSize val="0"/>
        </c:dLbls>
        <c:gapWidth val="100"/>
        <c:overlap val="-24"/>
        <c:axId val="964263520"/>
        <c:axId val="964266848"/>
      </c:barChart>
      <c:catAx>
        <c:axId val="96426352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Regions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64266848"/>
        <c:crosses val="autoZero"/>
        <c:auto val="1"/>
        <c:lblAlgn val="ctr"/>
        <c:lblOffset val="100"/>
        <c:noMultiLvlLbl val="0"/>
      </c:catAx>
      <c:valAx>
        <c:axId val="96426684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Percentage </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64263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[Unemployment in India.xlsx]pivot table!PivotTable2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State vs employed people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table'!$B$26</c:f>
              <c:strCache>
                <c:ptCount val="1"/>
                <c:pt idx="0">
                  <c:v>Sum of  Employed Pre covid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table'!$A$27:$A$34</c:f>
              <c:strCache>
                <c:ptCount val="7"/>
                <c:pt idx="0">
                  <c:v>Andhra Pradesh</c:v>
                </c:pt>
                <c:pt idx="1">
                  <c:v>Goa</c:v>
                </c:pt>
                <c:pt idx="2">
                  <c:v>Karnataka</c:v>
                </c:pt>
                <c:pt idx="3">
                  <c:v>Kerala</c:v>
                </c:pt>
                <c:pt idx="4">
                  <c:v>Puducherry</c:v>
                </c:pt>
                <c:pt idx="5">
                  <c:v>Tamil Nadu</c:v>
                </c:pt>
                <c:pt idx="6">
                  <c:v>Telangana</c:v>
                </c:pt>
              </c:strCache>
            </c:strRef>
          </c:cat>
          <c:val>
            <c:numRef>
              <c:f>'pivot table'!$B$27:$B$34</c:f>
              <c:numCache>
                <c:formatCode>General</c:formatCode>
                <c:ptCount val="7"/>
                <c:pt idx="0">
                  <c:v>11999139</c:v>
                </c:pt>
                <c:pt idx="1">
                  <c:v>179340</c:v>
                </c:pt>
                <c:pt idx="2">
                  <c:v>13911440</c:v>
                </c:pt>
                <c:pt idx="3">
                  <c:v>5184355</c:v>
                </c:pt>
                <c:pt idx="4">
                  <c:v>172474</c:v>
                </c:pt>
                <c:pt idx="5">
                  <c:v>15844698</c:v>
                </c:pt>
                <c:pt idx="6">
                  <c:v>11053353</c:v>
                </c:pt>
              </c:numCache>
            </c:numRef>
          </c:val>
          <c:extLst>
            <c:ext xmlns:c16="http://schemas.microsoft.com/office/drawing/2014/chart" uri="{C3380CC4-5D6E-409C-BE32-E72D297353CC}">
              <c16:uniqueId val="{00000000-23E2-4194-B989-AE8CCEA27DF7}"/>
            </c:ext>
          </c:extLst>
        </c:ser>
        <c:ser>
          <c:idx val="1"/>
          <c:order val="1"/>
          <c:tx>
            <c:strRef>
              <c:f>'pivot table'!$C$26</c:f>
              <c:strCache>
                <c:ptCount val="1"/>
                <c:pt idx="0">
                  <c:v>Sum of Employees Post Covid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table'!$A$27:$A$34</c:f>
              <c:strCache>
                <c:ptCount val="7"/>
                <c:pt idx="0">
                  <c:v>Andhra Pradesh</c:v>
                </c:pt>
                <c:pt idx="1">
                  <c:v>Goa</c:v>
                </c:pt>
                <c:pt idx="2">
                  <c:v>Karnataka</c:v>
                </c:pt>
                <c:pt idx="3">
                  <c:v>Kerala</c:v>
                </c:pt>
                <c:pt idx="4">
                  <c:v>Puducherry</c:v>
                </c:pt>
                <c:pt idx="5">
                  <c:v>Tamil Nadu</c:v>
                </c:pt>
                <c:pt idx="6">
                  <c:v>Telangana</c:v>
                </c:pt>
              </c:strCache>
            </c:strRef>
          </c:cat>
          <c:val>
            <c:numRef>
              <c:f>'pivot table'!$C$27:$C$34</c:f>
              <c:numCache>
                <c:formatCode>General</c:formatCode>
                <c:ptCount val="7"/>
                <c:pt idx="0">
                  <c:v>15572975</c:v>
                </c:pt>
                <c:pt idx="1">
                  <c:v>128538</c:v>
                </c:pt>
                <c:pt idx="2">
                  <c:v>15396213</c:v>
                </c:pt>
                <c:pt idx="3">
                  <c:v>3952088</c:v>
                </c:pt>
                <c:pt idx="4">
                  <c:v>49420</c:v>
                </c:pt>
                <c:pt idx="5">
                  <c:v>10169115</c:v>
                </c:pt>
                <c:pt idx="6">
                  <c:v>8891181</c:v>
                </c:pt>
              </c:numCache>
            </c:numRef>
          </c:val>
          <c:extLst>
            <c:ext xmlns:c16="http://schemas.microsoft.com/office/drawing/2014/chart" uri="{C3380CC4-5D6E-409C-BE32-E72D297353CC}">
              <c16:uniqueId val="{00000001-23E2-4194-B989-AE8CCEA27DF7}"/>
            </c:ext>
          </c:extLst>
        </c:ser>
        <c:dLbls>
          <c:showLegendKey val="0"/>
          <c:showVal val="0"/>
          <c:showCatName val="0"/>
          <c:showSerName val="0"/>
          <c:showPercent val="0"/>
          <c:showBubbleSize val="0"/>
        </c:dLbls>
        <c:gapWidth val="100"/>
        <c:overlap val="-24"/>
        <c:axId val="1245647376"/>
        <c:axId val="1245647792"/>
      </c:barChart>
      <c:catAx>
        <c:axId val="124564737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State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45647792"/>
        <c:crosses val="autoZero"/>
        <c:auto val="1"/>
        <c:lblAlgn val="ctr"/>
        <c:lblOffset val="100"/>
        <c:noMultiLvlLbl val="0"/>
      </c:catAx>
      <c:valAx>
        <c:axId val="124564779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Number of Employees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45647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[Unemployment in India.xlsx]pivot table!PivotTable3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State vs Labor participation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table'!$B$74</c:f>
              <c:strCache>
                <c:ptCount val="1"/>
                <c:pt idx="0">
                  <c:v>Sum of Labour Participation Rate Post Covid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table'!$A$75:$A$76</c:f>
              <c:strCache>
                <c:ptCount val="1"/>
                <c:pt idx="0">
                  <c:v>Telangana</c:v>
                </c:pt>
              </c:strCache>
            </c:strRef>
          </c:cat>
          <c:val>
            <c:numRef>
              <c:f>'pivot table'!$B$75:$B$76</c:f>
              <c:numCache>
                <c:formatCode>General</c:formatCode>
                <c:ptCount val="1"/>
                <c:pt idx="0">
                  <c:v>58.97</c:v>
                </c:pt>
              </c:numCache>
            </c:numRef>
          </c:val>
          <c:extLst>
            <c:ext xmlns:c16="http://schemas.microsoft.com/office/drawing/2014/chart" uri="{C3380CC4-5D6E-409C-BE32-E72D297353CC}">
              <c16:uniqueId val="{00000000-8CE4-40AD-976D-76FC9510A75D}"/>
            </c:ext>
          </c:extLst>
        </c:ser>
        <c:ser>
          <c:idx val="1"/>
          <c:order val="1"/>
          <c:tx>
            <c:strRef>
              <c:f>'pivot table'!$C$74</c:f>
              <c:strCache>
                <c:ptCount val="1"/>
                <c:pt idx="0">
                  <c:v>Sum of Labour Participation Rate Pre Covid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table'!$A$75:$A$76</c:f>
              <c:strCache>
                <c:ptCount val="1"/>
                <c:pt idx="0">
                  <c:v>Telangana</c:v>
                </c:pt>
              </c:strCache>
            </c:strRef>
          </c:cat>
          <c:val>
            <c:numRef>
              <c:f>'pivot table'!$C$75:$C$76</c:f>
              <c:numCache>
                <c:formatCode>General</c:formatCode>
                <c:ptCount val="1"/>
                <c:pt idx="0">
                  <c:v>61.74</c:v>
                </c:pt>
              </c:numCache>
            </c:numRef>
          </c:val>
          <c:extLst>
            <c:ext xmlns:c16="http://schemas.microsoft.com/office/drawing/2014/chart" uri="{C3380CC4-5D6E-409C-BE32-E72D297353CC}">
              <c16:uniqueId val="{00000001-8CE4-40AD-976D-76FC9510A75D}"/>
            </c:ext>
          </c:extLst>
        </c:ser>
        <c:dLbls>
          <c:showLegendKey val="0"/>
          <c:showVal val="0"/>
          <c:showCatName val="0"/>
          <c:showSerName val="0"/>
          <c:showPercent val="0"/>
          <c:showBubbleSize val="0"/>
        </c:dLbls>
        <c:gapWidth val="100"/>
        <c:overlap val="-24"/>
        <c:axId val="1376062608"/>
        <c:axId val="1376064272"/>
      </c:barChart>
      <c:catAx>
        <c:axId val="137606260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State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76064272"/>
        <c:crosses val="autoZero"/>
        <c:auto val="1"/>
        <c:lblAlgn val="ctr"/>
        <c:lblOffset val="100"/>
        <c:noMultiLvlLbl val="0"/>
      </c:catAx>
      <c:valAx>
        <c:axId val="137606427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Labour participation</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760626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[Unemployment in India.xlsx]pivot table!PivotTable1</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Region wise unemployment rates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c:f>
              <c:strCache>
                <c:ptCount val="1"/>
                <c:pt idx="0">
                  <c:v>Average of pre-covid(2019) Unemployed Rate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table'!$A$4:$A$5</c:f>
              <c:strCache>
                <c:ptCount val="1"/>
                <c:pt idx="0">
                  <c:v>South India</c:v>
                </c:pt>
              </c:strCache>
            </c:strRef>
          </c:cat>
          <c:val>
            <c:numRef>
              <c:f>'pivot table'!$B$4:$B$5</c:f>
              <c:numCache>
                <c:formatCode>General</c:formatCode>
                <c:ptCount val="1"/>
                <c:pt idx="0">
                  <c:v>3.1214285714285714</c:v>
                </c:pt>
              </c:numCache>
            </c:numRef>
          </c:val>
          <c:extLst>
            <c:ext xmlns:c16="http://schemas.microsoft.com/office/drawing/2014/chart" uri="{C3380CC4-5D6E-409C-BE32-E72D297353CC}">
              <c16:uniqueId val="{00000000-5412-4C10-AE65-67AE4FFA7FFC}"/>
            </c:ext>
          </c:extLst>
        </c:ser>
        <c:ser>
          <c:idx val="1"/>
          <c:order val="1"/>
          <c:tx>
            <c:strRef>
              <c:f>'pivot table'!$C$3</c:f>
              <c:strCache>
                <c:ptCount val="1"/>
                <c:pt idx="0">
                  <c:v>Average of Post-covid(2020 june)  Unemployment Rate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table'!$A$4:$A$5</c:f>
              <c:strCache>
                <c:ptCount val="1"/>
                <c:pt idx="0">
                  <c:v>South India</c:v>
                </c:pt>
              </c:strCache>
            </c:strRef>
          </c:cat>
          <c:val>
            <c:numRef>
              <c:f>'pivot table'!$C$4:$C$5</c:f>
              <c:numCache>
                <c:formatCode>General</c:formatCode>
                <c:ptCount val="1"/>
                <c:pt idx="0">
                  <c:v>22.185714285714283</c:v>
                </c:pt>
              </c:numCache>
            </c:numRef>
          </c:val>
          <c:extLst>
            <c:ext xmlns:c16="http://schemas.microsoft.com/office/drawing/2014/chart" uri="{C3380CC4-5D6E-409C-BE32-E72D297353CC}">
              <c16:uniqueId val="{00000001-5412-4C10-AE65-67AE4FFA7FFC}"/>
            </c:ext>
          </c:extLst>
        </c:ser>
        <c:dLbls>
          <c:showLegendKey val="0"/>
          <c:showVal val="0"/>
          <c:showCatName val="0"/>
          <c:showSerName val="0"/>
          <c:showPercent val="0"/>
          <c:showBubbleSize val="0"/>
        </c:dLbls>
        <c:gapWidth val="100"/>
        <c:overlap val="-24"/>
        <c:axId val="964263520"/>
        <c:axId val="964266848"/>
      </c:barChart>
      <c:catAx>
        <c:axId val="96426352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Regions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64266848"/>
        <c:crosses val="autoZero"/>
        <c:auto val="1"/>
        <c:lblAlgn val="ctr"/>
        <c:lblOffset val="100"/>
        <c:noMultiLvlLbl val="0"/>
      </c:catAx>
      <c:valAx>
        <c:axId val="96426684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Percentage </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64263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[Unemployment in India.xlsx]pivot table!PivotTable2</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State vs employed people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table'!$B$26</c:f>
              <c:strCache>
                <c:ptCount val="1"/>
                <c:pt idx="0">
                  <c:v>Sum of  Employed Pre covid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table'!$A$27:$A$34</c:f>
              <c:strCache>
                <c:ptCount val="7"/>
                <c:pt idx="0">
                  <c:v>Andhra Pradesh</c:v>
                </c:pt>
                <c:pt idx="1">
                  <c:v>Goa</c:v>
                </c:pt>
                <c:pt idx="2">
                  <c:v>Karnataka</c:v>
                </c:pt>
                <c:pt idx="3">
                  <c:v>Kerala</c:v>
                </c:pt>
                <c:pt idx="4">
                  <c:v>Puducherry</c:v>
                </c:pt>
                <c:pt idx="5">
                  <c:v>Tamil Nadu</c:v>
                </c:pt>
                <c:pt idx="6">
                  <c:v>Telangana</c:v>
                </c:pt>
              </c:strCache>
            </c:strRef>
          </c:cat>
          <c:val>
            <c:numRef>
              <c:f>'pivot table'!$B$27:$B$34</c:f>
              <c:numCache>
                <c:formatCode>General</c:formatCode>
                <c:ptCount val="7"/>
                <c:pt idx="0">
                  <c:v>11999139</c:v>
                </c:pt>
                <c:pt idx="1">
                  <c:v>179340</c:v>
                </c:pt>
                <c:pt idx="2">
                  <c:v>13911440</c:v>
                </c:pt>
                <c:pt idx="3">
                  <c:v>5184355</c:v>
                </c:pt>
                <c:pt idx="4">
                  <c:v>172474</c:v>
                </c:pt>
                <c:pt idx="5">
                  <c:v>15844698</c:v>
                </c:pt>
                <c:pt idx="6">
                  <c:v>11053353</c:v>
                </c:pt>
              </c:numCache>
            </c:numRef>
          </c:val>
          <c:extLst>
            <c:ext xmlns:c16="http://schemas.microsoft.com/office/drawing/2014/chart" uri="{C3380CC4-5D6E-409C-BE32-E72D297353CC}">
              <c16:uniqueId val="{00000000-0EB3-4F3A-AC6A-07D4F351C616}"/>
            </c:ext>
          </c:extLst>
        </c:ser>
        <c:ser>
          <c:idx val="1"/>
          <c:order val="1"/>
          <c:tx>
            <c:strRef>
              <c:f>'pivot table'!$C$26</c:f>
              <c:strCache>
                <c:ptCount val="1"/>
                <c:pt idx="0">
                  <c:v>Sum of Employees Post Covid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table'!$A$27:$A$34</c:f>
              <c:strCache>
                <c:ptCount val="7"/>
                <c:pt idx="0">
                  <c:v>Andhra Pradesh</c:v>
                </c:pt>
                <c:pt idx="1">
                  <c:v>Goa</c:v>
                </c:pt>
                <c:pt idx="2">
                  <c:v>Karnataka</c:v>
                </c:pt>
                <c:pt idx="3">
                  <c:v>Kerala</c:v>
                </c:pt>
                <c:pt idx="4">
                  <c:v>Puducherry</c:v>
                </c:pt>
                <c:pt idx="5">
                  <c:v>Tamil Nadu</c:v>
                </c:pt>
                <c:pt idx="6">
                  <c:v>Telangana</c:v>
                </c:pt>
              </c:strCache>
            </c:strRef>
          </c:cat>
          <c:val>
            <c:numRef>
              <c:f>'pivot table'!$C$27:$C$34</c:f>
              <c:numCache>
                <c:formatCode>General</c:formatCode>
                <c:ptCount val="7"/>
                <c:pt idx="0">
                  <c:v>15572975</c:v>
                </c:pt>
                <c:pt idx="1">
                  <c:v>128538</c:v>
                </c:pt>
                <c:pt idx="2">
                  <c:v>15396213</c:v>
                </c:pt>
                <c:pt idx="3">
                  <c:v>3952088</c:v>
                </c:pt>
                <c:pt idx="4">
                  <c:v>49420</c:v>
                </c:pt>
                <c:pt idx="5">
                  <c:v>10169115</c:v>
                </c:pt>
                <c:pt idx="6">
                  <c:v>8891181</c:v>
                </c:pt>
              </c:numCache>
            </c:numRef>
          </c:val>
          <c:extLst>
            <c:ext xmlns:c16="http://schemas.microsoft.com/office/drawing/2014/chart" uri="{C3380CC4-5D6E-409C-BE32-E72D297353CC}">
              <c16:uniqueId val="{00000001-0EB3-4F3A-AC6A-07D4F351C616}"/>
            </c:ext>
          </c:extLst>
        </c:ser>
        <c:dLbls>
          <c:showLegendKey val="0"/>
          <c:showVal val="0"/>
          <c:showCatName val="0"/>
          <c:showSerName val="0"/>
          <c:showPercent val="0"/>
          <c:showBubbleSize val="0"/>
        </c:dLbls>
        <c:gapWidth val="100"/>
        <c:overlap val="-24"/>
        <c:axId val="1245647376"/>
        <c:axId val="1245647792"/>
      </c:barChart>
      <c:catAx>
        <c:axId val="124564737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State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45647792"/>
        <c:crosses val="autoZero"/>
        <c:auto val="1"/>
        <c:lblAlgn val="ctr"/>
        <c:lblOffset val="100"/>
        <c:noMultiLvlLbl val="0"/>
      </c:catAx>
      <c:valAx>
        <c:axId val="124564779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Number of Employees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45647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[Unemployment in India.xlsx]pivot table!PivotTable3</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State vs Labor participation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table'!$B$74</c:f>
              <c:strCache>
                <c:ptCount val="1"/>
                <c:pt idx="0">
                  <c:v>Sum of Labour Participation Rate Post Covid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table'!$A$75:$A$76</c:f>
              <c:strCache>
                <c:ptCount val="1"/>
                <c:pt idx="0">
                  <c:v>Telangana</c:v>
                </c:pt>
              </c:strCache>
            </c:strRef>
          </c:cat>
          <c:val>
            <c:numRef>
              <c:f>'pivot table'!$B$75:$B$76</c:f>
              <c:numCache>
                <c:formatCode>General</c:formatCode>
                <c:ptCount val="1"/>
                <c:pt idx="0">
                  <c:v>58.97</c:v>
                </c:pt>
              </c:numCache>
            </c:numRef>
          </c:val>
          <c:extLst>
            <c:ext xmlns:c16="http://schemas.microsoft.com/office/drawing/2014/chart" uri="{C3380CC4-5D6E-409C-BE32-E72D297353CC}">
              <c16:uniqueId val="{00000000-3940-477D-8BAF-144810A5F8F2}"/>
            </c:ext>
          </c:extLst>
        </c:ser>
        <c:ser>
          <c:idx val="1"/>
          <c:order val="1"/>
          <c:tx>
            <c:strRef>
              <c:f>'pivot table'!$C$74</c:f>
              <c:strCache>
                <c:ptCount val="1"/>
                <c:pt idx="0">
                  <c:v>Sum of Labour Participation Rate Pre Covid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table'!$A$75:$A$76</c:f>
              <c:strCache>
                <c:ptCount val="1"/>
                <c:pt idx="0">
                  <c:v>Telangana</c:v>
                </c:pt>
              </c:strCache>
            </c:strRef>
          </c:cat>
          <c:val>
            <c:numRef>
              <c:f>'pivot table'!$C$75:$C$76</c:f>
              <c:numCache>
                <c:formatCode>General</c:formatCode>
                <c:ptCount val="1"/>
                <c:pt idx="0">
                  <c:v>61.74</c:v>
                </c:pt>
              </c:numCache>
            </c:numRef>
          </c:val>
          <c:extLst>
            <c:ext xmlns:c16="http://schemas.microsoft.com/office/drawing/2014/chart" uri="{C3380CC4-5D6E-409C-BE32-E72D297353CC}">
              <c16:uniqueId val="{00000001-3940-477D-8BAF-144810A5F8F2}"/>
            </c:ext>
          </c:extLst>
        </c:ser>
        <c:dLbls>
          <c:showLegendKey val="0"/>
          <c:showVal val="0"/>
          <c:showCatName val="0"/>
          <c:showSerName val="0"/>
          <c:showPercent val="0"/>
          <c:showBubbleSize val="0"/>
        </c:dLbls>
        <c:gapWidth val="100"/>
        <c:overlap val="-24"/>
        <c:axId val="1376062608"/>
        <c:axId val="1376064272"/>
      </c:barChart>
      <c:catAx>
        <c:axId val="137606260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State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76064272"/>
        <c:crosses val="autoZero"/>
        <c:auto val="1"/>
        <c:lblAlgn val="ctr"/>
        <c:lblOffset val="100"/>
        <c:noMultiLvlLbl val="0"/>
      </c:catAx>
      <c:valAx>
        <c:axId val="137606427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Labour participation</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760626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umDim>
    </cx:data>
  </cx:chartData>
  <cx:chart>
    <cx:title pos="t" align="ctr" overlay="0"/>
    <cx:plotArea>
      <cx:plotAreaRegion>
        <cx:series layoutId="regionMap" uniqueId="{124C77B8-D48B-4C5B-B8FA-5E9513B8B4FD}">
          <cx:tx>
            <cx:txData>
              <cx:f>_xlchart.v5.2</cx:f>
              <cx:v>Unemployment rate</cx:v>
            </cx:txData>
          </cx:tx>
          <cx:dataId val="0"/>
          <cx:layoutPr>
            <cx:geography cultureLanguage="en-US" cultureRegion="IN" attribution="Powered by Bing">
              <cx:geoCache provider="{E9337A44-BEBE-4D9F-B70C-5C5E7DAFC167}">
                <cx:binary>1H1Zj9w4su5fMfx86aa4iRpMH+AoF9XuqrLdXl6EarusXaIoURL162+k3d2oYpdScxODi5l+GUxm
JYOxfBHBiCD9z6/TP76Wjw/61VSVdfePr9Ovr9O+V//45Zfua/pYPXRvquyrbrrme//ma1P90nz/
nn19/OWbfhizOvmFYI/98jV90P3j9Pp//gmrJY/NVfP1oc+a+s48anv/2Jmy74589+JXrx6+VVm9
zbpeZ19779fX/1t/S/XDq1v98O2xS1+/eqz7rLfvrXr89fWzv3396hd3xb9Rf1XCBnvzDX7r8Tc+
58LnlLx+VTZ18sfnfvAmEJwFhLDgx3/+nzRvHir43b++nx+7efj2TT92HbD143///vtnPMDXt69f
fW1M3R8kmIAwf319Xn/LHl6/yrpm8/OLTXNg4PzmB8e/PJf9//zT+QBk4HzyRD2uwNa++pt2Lh90
/dA/FLC/f5ti2Bvfw4wwRvCP/7zn+hFvPOEHHqf0p37on6R/6udf2tHLqnnyU0crl//7X6WVqPl3
6oO/oYISGhD5U+DBc32wN5gTEQhCfn7Nn+tjZS8va+LHjxwdRP9dOrh81A/lv1MN+A0Dj8QIf1kN
4g3DkgjmiZ+oAa/2E5F/wGJ1Oy9r4k82HGVcXv1HA+JlD/rUQz37i//H0EHIG8oJ9wjlLyIiOABG
SC68n6pwEPGHP1/ezcua+ONnzzb+nx0c3j+WD3XyUP87UeC/kRgLX1AQ6vOojTH4IEl/ihw7UeFf
2srLcn/yUwcE76P/aBA82y1kUrfmm4HcTmv7p2v4N2RR3hsZEE8Q+nKwDt74QhKfsD/U4v1J+qdX
+te29LJenv72GavA6ef/KsW8f6iy8tXNwzfzp3T+LYrBHjggT/6RJjlRW0K48DHB3Elv/7W9vKyR
p791NPIektX/n55rOeX960ywhbx19+Mw8STrPf7tD7bhoOP89Fnq+4zLP/V5/g0OHB74pL+OKIcl
ngXoZ1Hhr79/fOj6X18HPmjL8zzOPJ9JzAQoc3w8fCPkG4IpC6RkmAIGKQCsbnSf/vqa+m+wLz3m
SynBCnjAXr/qGnP4SgAqMaOB9IkPCUMQkL/OcLdNaZOm/ksOf/z/V7Wpbpus7rtfX8M66udfHbaJ
CJBgvs84bEp9fbiH4yH8kfd/ApINoisnf9fztEzDebb2Y0rE9PPc8vPY8sLyYJAvLi+fL5/7qLDj
VPs73dVlctGVOfdCH+vuy6DnKQhrb4z1pvd6P908EfwLFCGUvEjxsJOnDFVzIU0Ri12lBy9/S0rc
2k1KD3RpyX19fpzMktzEczKdwCIfk1rsUqsGFqpsliZMZ9J8Ob7+kuAO7D1hww9arPLAip3xFLsW
AfLlfY9qz15Z2ddThPxZ6LCyrbo/TnCJocPnTwgqidXgHwgOZeBPF01qYrNhnUmz3XECB8m8ZGkA
pKcEZDaPuDeU72Rpm/xDnKW0H0IcFDHfatpKK0LW8XJ6d5ychxfoQS79lJ7yq67gneU7kyRDu5FE
RrSa9GawQYk+GyOmfGvZOJHQWB9dkQJLWm5QIkkFefNfPuAFU1ziGGD9dAdlYquh5CPfjZLwDdXN
93Sw5y0eyu04JdfHiSzp7cD+E701ANZR2p7vrO38T4nW/s5SXJ4dX32BBea4h1Lmmeio5ruCZtkj
hlLTVdcxP8SUiyZkfW33xwktqYs5nqJBI1dtyvkOJXEaxpP4jfDe3yQiqDZzQFRoEpNsS2GGkFTj
h6IftscpLwiQOQ5Dl2OuFGn5rm/QPO+0p/Nkq3hAkxMJHGT7RENkSjxpy1zsBE7KKSyKoko2E6+y
+EQCjq8guUV10ykU1Y31xW3fyBm98xHDyYpPXXBG7CC6Jxx0Ehs8ThwA5McsGrO0L0M0pIUNq7zV
GzRO6Vmaz3SF3JJGHE8RNAUrDbFx1CA5V/tRe2rYTVnVDNFxlS/ECOa4BsqaWI4K+VHfG9Kf1aKp
8W6uvXLaqawfpxXwLJFx8N82QxvTqZKRIsX8vtA2fduqXt92eZO+PY0TB/1jMUlvxDyICJqyHfPa
tLgMRgnBouCymE5TCHW8QCoTVUhfyUiXzJ6jasZvg8TTZXiciQV9Uxf6cWYxSEhExm/JFOJ8Yp/F
3KiVwLOgBuoA3Ax+40ssRDSUoIapGLsdRNa6DDPPqBMl5GDcZLS2pc1lxLqhyHallRMKO2yzeUVG
S0wcPn8CwSJAvA2mgwpaTYN9m5oc7zKpTH9RoLJuT5SVg3SfWNp5aBJRbKv5mgRze9PZgF7bgZen
pYTUQXcVDCPPTQLgY15ltjwRo7rTnUbFJW3nAF/0KA38O0hwqTgtWTs0C54Kz7cgMgynqGjQoKYo
5dbrt/VUIrqC9IUweUjgnxKYMtuKnmg/8lBC/bAhRvCtCkzchF1FBhnmhulshdiCN6YO5m2SJ7ga
wdZ4NSh/j41B41VJyDBsm8TPvJuCDz6+kl7vTZ+PI/QA9BdyN+I4gHJKYr+ZxziCU0jq3TQJm7uv
HZlTtUOzbsRdkZMyAT9Xpv0VzokinywLKL87Tn7BQRDHQdhYQPpboDiqfGS2KSvJZhS+2h5ffSn1
II6D4EM/ZS1pg4hiYGY3e/HQ72SSlzZKOmuSjwqxsTpjs6z5zQQnuPqawIEt/yQLwvkKwJd4dDyI
rHOumjFjkfLjjm7EHDyqaRrbFQe1YKHE8R+lpsKzU+5HjGZjlNgx32lZ1vdINnM0VbFZObcssXH4
/ImfMp4WMs8TFiV4zr/kskW38VAmK+5paXXHd7Q0qXOE/CDi5YjzjfFkNYcm07Y7DVvE8RRd1lpO
Ji2j3o4xOWd+T8hvraLMntWZUVVIZqGSr6qaO7KimYMGXsKW4zvoWJdgR1pEQsaVCWdom6lwLpL2
cbDgGlfMa4mK4zRmNhetEXA4SJOy2Im+Sre1Ssg29dSJaZvnOAkRB7jO22mOOpP0EcnEsC0V9/fH
Ubqges/xAVAlS9EEASLKSVZtSO/l29g25DTD8hwXAKeoRnoZQIF0bR3i1PtYJ0yvaHhp6w60PaFq
NpXJHGU+mu/GoSZ0OySIraXnS+sfdP4Ec2luekW1nSMUV8E5wrTdw3mAnSiaA9Unq1M1cNUXsHof
E7ZhFUQzi4t4xS6XnO+hvvZ0eVmTWQ4+6NUrui0dzRlF03VVJZ9YULybJIpQIfa+mjak8s+Pm9JC
APUckOcYaTzGHShb5Z8xylCYmMmGJVNtGM9Juwn6coXUAuw8B9x1zNN59tAYjYg/wvG2GPasL1Qd
9aMvVkS4pH4H2nTwhzov4jGiAPD7oG/ynceaYuWEccDXC+4JO6jua3B+4yzGyGNtuwMAfkFFcTUq
loeUxZ+6pjRhEOcrxragGuyg3OurMpZzbqKOcxQ2mvJtMpOzQplqGzeahGoqVxhbEBt2IA8RPy4K
j/ZR2+Sxt9GcdBs/nYp0e9zKFlSPHdTzOOkKNEP9CXov6qIXgoVD1ZSXQV3UK9FqiYUD6SfQhMIt
GjyT93ttkrF7F3tJkVwpU5ePp7FwoPtk/cLLhjYZyLSbEjNvSju/930VhGXsJ6fZ7qHj95QCz1HB
pIyHXVumUKDtDAnbIDArqy8kPdgBOlU5I3Euh52q0edkqtNw6IK3qssvesXz07w7diBeqFkj1Ik/
WGCkJSEfxBoLSyp2wc1lbGTqDbtgDHBIDqt3pwoImkzPxV/gQcVlB6u3c5eEXNnbRIkbIwsTCkHy
FTW8zAN0LJ5TSRmXDXSxoIbDyGNDa7mLGZpPEj8NHBgXMBonswQWl52sdjNL7S4ZRXpxHAEv+yMa
OCCeeqh4lbaArRN9xgL9bupZFXZs3g+Kfex8XKzIaImQA+UqVaRuKDY76FREY4dv8qK95VP+e0rp
mciqlWrxQrilh37SU8B1s+5Vk45ml2TensbTlSyCM1S2G1Ggs0TjXTqwuyrj2zZmJ7LmYBzHXFOb
on43GQv5Qx7JnMVhN2UPrPDe+cG0P66rJTNz0N52wZRDkm52uQjSUORZGRpN/BUuXnbnNHBg7tMc
JRkK+l3DkNgnSPRhPXf+W/CF5YqxLTHgYH0yjNTMD0w0ezDUGaK5KsrNPKW+vz0uoQUjkw7cSTsF
lVHJEPHCqvtAc7FXlQRdsNkLsQ74dWVlFR0ntsCNdFDvZTHRzVSZKIm78iLIO2/bFbndHV99QR3y
wOKT0GR0rGhiuYn6gH7p0HQ5dVUW1hKtiGppfRf4nc0ra1EfZSm6Aa/7mcbJXaGqu+PbfzkyUXkg
+2T7QZZVvlf7fQStzypMxwSHQ5PeDzK5CIqcnmaz8qCaJ1TqokM6kMZEOuPXrcZNCMWot72YPh7n
YklIDrKhkz2qDnL0HdHZru7id5n1PhJeXR5ffslZSQfRMhsTBCmCjVg844hO0Cou4qIPZ68pd0mT
Z5Efa7phum+up2xOtszoakV2Sxpy8D4k3KQFrByVkB7eWFvW22oMyBmy0t8rWZqVE8ISHQf0pi0J
LuPGRCzL3xZVMYQwUhtRRUQo2uD7cUkuEPEd4Mcya/0h0yYaB6VCT89vq0ploU/UbZlmp0Vi3wF8
UAuWKVT1kfTyR2F4dgEOx789zsGCqfkO3klPeg3T5uBNhvHG65K3dB4ulZnuT1v+ILgnSJlZE+Rx
WpgIa9WEpGl28dh8KVt54vYdvLORTWNGYX2Jxtuijvdj3lx4hK1EjiX9OkBvxjhOepr0EPrQ3YDb
KTRygpNmk0ETgtYrkDjI+u9HQeo7cPc8pfwZEQTZ4nDZVyxMhuZD7HvbpG1vDGlXcpQlVTuoRykc
OXQDsioMJHTxvCO028dVujuu6oW45DvAZmq0dIImx66ZhzM9kkvGV7SwtHEHysryXjQKDq/U689V
15xVkC7MzKy4w4WNH+aHntpoVvZTagxsnDTvsIIWcvB4kkSEA9wyyLWaC9Cr18gHErc3ReCfnba0
A1vTDsVkR9FHtsu997PtSZQb2m2Pr75gkMJBrYRBqxyXQR958dsiZVHTl5eSqMjH+I505DSzFwd1
P/ENCekTpBhGO/DHd7PnbRAWD20312GC21Ch8jTDFA6IwerbtsSQE/B5VBvo9rUbNvjjinf+Ucp8
Ab3CQa/sBr9nfEC7aS+j6Tz9xFgIJ+Lki+5D+3bY1bsGbcs7/SFutmuVtgVECAfKaZK2rE1tH6Vt
ct3j7AtPujJsUPz7cQNYWt/B8gh9RGvruNt5qTrLoMexjVF+n6XSruh+iYADaW0MhvYqEJAlv5Wq
/h3GNq6lCE4LC3+bvmPc4lYG3U5X9HYixe8lKa87n68sv+AxuANsb8x8Sievj4KRshvR8O6sZZNY
Qd9C0DkMoT7FRdqxoYQMHO3obPqwMuZ3f242QY0+eBntTlMAdyA+BYaNRQAOxCd4zDa4gFmnLZd6
Lreqbbq1bG9Bz/zw+ROMq7FiMXTH+ihh6gGNw8eRN59wXK6k+0vLO9AeKMVaUBBVzTLoihxCMioh
Hadm7le0sUTCgbdOBx+q/xOcKEh6pWf/S56N13EtPxxH2pIpOUjOKx8zP6VdZFt6rXOU7TIms+j4
4kt7d2BsEg3zrWaAwxa3W4b1uRRyV47zyhze0t5dEHNU24RWXUQIJxui6Zdg8trTDNSdkLOpl0Ph
qe8iZofLtKQXzdi8bYdqBcILIHPH4gi0OWFiGOmoGOP7VIqLMsfvG9j+po3beXdc/ktEHCQ3fKyD
gQGRNsjoJg7UmZTJZ9FU31Bd7I/T+NHQeSH+MAfJRpGuSL1RR8JroqqD4V+4nGNDVvFvdPSu2iEO
tnWSnkNzptiMaaq2GVbvGOrbqIrx2iFlwdTY4fMnQB8RBY/LDKgrJW+7nt8j5r/vAvrbcS6XlneA
3o+0S5VouihGNEoIv56UOsfVWvluIeFhDsiHWBYiL5mOxj7b+WSimyHu7hKqTUhkdt1xveJNFiDj
TshlM4s7PRVdFKRqUzB7U8kTs2TmgH1EmpQwt6KjtBq4CbUv8utWqCkccwIFwtP04ECeF/VUFw0H
Qdn+FoGTLVP2Eani/fHlF8TjDsRNMAhbCqg9gEcZurPK4n4Dc6p0RfgLRuTOwyUk5ZDLEB2VzPs4
5vk9TO/vGFIrNrq0eQft6dSqQuO0izjJ2LgjRRP0mwRayMXK/g+IfgHp1EE6S5NEGlnqaJ7QXVaR
92Wrbqe6iaba7I4rYElEh8+fwLjMeAsVASDRxcN1K5PrxkxnfbbWWFta/iC6p8tLG1ftYHWkqf8V
DxJyfkn6Oy8Zs5WYtETBQTLxB8yHDAzUjLYL29K7TFpVhjDzv3LyWiLgBOxqilE/dSmwwBIdUkHe
xil+m+rg22kacGDca2YMC0AD4FAvB0sui7SOZExOtCEHwMGYlCZvEx3VRfYbTJvft1q9E0PyVrVr
fYkFM3WH2qDJrzHk3DrC0AvkRQnH9vZqktXVqOXuJCG5g2tQdu1jMaI26oT8KBJxZaH1Xxbtp9OW
d5AcT6wqEpVDSAVZhUGbjGHCZbIxrDvNjxIHyj3NW5Q3QRsVwfRhmuY7TYo7g4IPxxk44OkFT+FO
pWEMh8Oa4zaSshRZmOYtIG1qqnfHl/8x0fHS+g6O8zzI5yG3sP1WfZj96lbL9jpD3e+0ReMON+JD
5hOzqVvKw7zwTQgVGy8s2/xE/hyUDzkXcSVpG82BJhuvYzfDmKyNBC8Jz0G4QbVs+NS0UcLntE9D
n7aNepTBUKzUs5YIOBBntsEBdM3byKquV5HntW0XxjFr15o4SwQckNvCGKmrWEWcJzjZFpOvTGgC
f9QryfkCxN2RNK8imI0BUlEej9+gcnk1ib7btF5+gzVW++NWtuBp3ck0358miQesIlroDzyzPMSi
0xsK5/oVNpYoODjvS5jd7GgNha15rh+HebIX3kyKh8JO9dokxhINB+lTpoUeJxBVk+ZN2Au9VQW5
n0rvpHEb6h3oPg2ppBkr5BsV6VqqM9vhbj+WTboS7RYsyTt8/mT1gQ7UqnI8KJrPH3ETJ2dwp1Kt
deeXlndwTMHLcmJBxUEdt93eN5KykMeNWDtFLhmqg2XojhZNrQYVSb/Oow5KmlrLD01dP/CEnZhX
usNoflERGFPXYEasf5cl3V3azx8D2UXHcbAkJAfNSWxHWpZJG/l18KVuRi9MGVtrZS4s7o6htZX1
JTKVglsDSH9BwiPnpqiG08zHHTtTfZ/mPuVNFGO+gYou3upSiN1JcnEHzbRFMHNRwuKy6fswqfl5
Ua8OsR2K/y9EOHfKrM0mGM+UpIny3GboQ+LPXluFeaNjei+wofoSpbHAGxP70t52fuyr8zYgQm08
Zrg8Ny0pvGLDgni0EdzzoeN2HG2uHyYpqnxbQ70bAmXR1/l5NcaJvkgmuCAXoTlP+S3tCui8BpSI
4QvuiyJ7F8QN788E73y5zVqB7X6cAi/bCU67+vPkMxbf9kyg/HeciMJ8K2s/hUpe0bfVjYASgRfq
LPftZU/7etyNSk92q7QX8PtgqoiFkd+41XuvptacQRl2Ts7GYKhquBigBD4f6zgPzhufBvG9mabU
u8RtjGMoMhgq6xPV6TiyamIGdk6bCEHvO2zGGsqRtjkt38KOH4OJSgvpYamiUuRfhql+G3jJRexn
pyWM7rjdAC2kqSSwd25i8DLlhd8E0SyD7XFLP4jgJWN0vBgfYNDHq3IVwStDUxijoAinKf8GN9hX
gsgSAScj0TihooA+JJRW8jxswIXREX0RuX5/GgOOC8vhBvRQ+xjQBA+VwOQxKvdwHTA7a2hfneRq
QBDPI1UqMmxqIrrIhzbP+QyX/+H0p9n9cQYOGcHfNUDcUTtdJcMwqAF8zaTzDQzu5peQ8s67dtLk
3NKsvTIePqlPS9zJu7bOergUFICw4NZ2yIv2N123Xmhjs8LMy9om7vAdzjQ8piBVE+m+5ck2sLw5
JzAc/BnqI8VpeQ8JHDh7debNiILNiqTi0y5FmXpUJp2++QhYWgHGAb4vqeXw+ZP0pK/aMUZpD2ph
5XeYnb7gqDvtZg8JnNxEmVEPrfUbOCk34n2tKvOpmFHzrWJ2/Gwb2nw/zbQccA+8nelgoLtatsEs
Q5pkPnQPkSBXbTHTNhwyxG04AV4ejhNcEpoD9lHVpYenBNIV2XwxjRmjLMtOi/gkcJCu/DHO5wSC
MrW93gTGExD3R3xSKgRvrj3X94jhMj7PoOJVN2V5kcq6uOyLDv92kmDcybour5Mibhrw4rXxL9Ka
4i9wyLUrsF4QuztZ509VO1cdpKJFXJbnppY59NP7tRHElxNdIg+fP0ECoaUJskOAk5W8YKW6gSTu
C83sb6av1pp5Sxy4kNbeZCY4HEfI1vQxhQsFj3Nlqn4lRi8tf/j8CQuc0DpP8wJOrcIf0HkR1N4G
x+PIV+Y8Fsbe4Dms5wTgMnQci1LWEUxs9cVtVlsrN7FfE7Uduwa9T7rqBkl/IHvRQzy5kMJqe5Ei
zpsTbcDBuvYp5I45ZJWjbVO5QVUONcQqrVW5P82EHWwLTGc4jIDTiqnOq6ti6iQUSaa2X2uHLinJ
wfeMjYar2KSOKPUySEPGfGRQ4mFDEB7nYCE4uSN1opsrXRMg0CXZp64vztLZfIQLGV+PL7+wf3eY
ruwr2wdmriOl624zJfT73PO1vS8t7tQTknb2uq7wq2jAbF+S4oKQbiVDW8C37+C7QggnI7xQE80j
DLbCYwpRnZI7kSbXKCEfTpONg+8+LXXiwTW6KOCSwqMHwwiPg+h6Bd5LinXgPfrwnmsNuo0y28xX
Cfam7dwH+XsmU7Ji/UskHIB3OasbVntVBPnajT/Ml7EgUWrWegtL6nXQm0zQ4RS6AfnkiJ3ROM3O
SqVOqyIQd35uLEQmh4JWEWu6LLJs1u+bnA1nqW/q0x5xIr6DXhZMcPm/xhUkyXUOo1DyLPbIu9bO
p1mQO0qnVZ0kcZCBhFg6Xsk+wFuIQ+T2uH0uqNedpwvGwg6jB9E/pylcIg444/N52ufMbscSNf73
42QW1CwcFMODSbEUNAEnLRBS4VQHctwUCAfN9jiBJT7+huWsa4cgqyJSmvuy8bamx/eJF++OL/+j
7vRCVuwO1sHzKL3EGhjgZbeVKDjz6uG2ZdUOp82mbaZ9w9m1pfF33LQh3CdeobvElgPwOpcSFTBL
uetm6p3Rok/2g0XqXZ3y+jSAu7N2ZVZ7BpOujDITq73XZWWkKsqjPuPyROU4IFczqnBc1WU0zOXX
pi0vCYJpXxvPK8X/JSk5EdpYeNvJWNg4JP0y3cBNdPUl87l+O5dBM5wWRIWDc3gaKY7hRZwymrX/
Oy+L8yZN36ncrmRSCwhxx+vYgKGVDldK4WJ0E+ehbmn63jf92iTDwmHbHa/LSFfXaXxQAc1juHug
2gub9p/ykTa7skAijOuKrVjUAXMvYMUdtmtIbqZZAyue9q7zDGehqTRc2fPgZSx46GftMLkkMQfy
gZh9yztI+b2x9+w2MzD7GkpB2u78OOgXzModtJPDGCtIn4GPVNitV1D2tlNEb2Z4iOBErTv4tiKD
TsPYom3iJVNzkWMP3xCi+NqNjR+vurykCyd8C0bJJIQBs4JbDhXcJ20xh1dJ4O1HuKji8WGfTqrp
ttB/x0WU61jCvapcps1Hj8PtN1UmalP5DN37ySSh1WVhMrDf+WmAyk+qId64H9WYthvD8+krrRi7
HFTeX9gsHeDGnhnDYA7SLA1xlbH5ferBVaU7HaezfZtiGIi9yVWK5i2tUNpd04bqYENJ3AwriemS
Ah2/w2fRksO19l0SQxttCIrgahR5dTYynH88zUYc15OinA7zMBRRn/Pfuhhvwf7uCmRPNEHH6cBh
1lZIjEVE506FJWHn7dx/Ctq1w9OCW3AnAuE5niqZu6mAckVdErg/ZHW/CyzMYmznqkXzhQ93tuV5
F6D8tGkJ4k4Jem3ABRt4ATVpJHasGMt90lZ7IaCp3sMVqZWYsOCE3KfyUijteVTTImpVksFboQgc
ELEXqq73YuzWmrYLFuYOCno4yUyhTRGJ0mTvYGadvZVpMj1MuYdWirBLJA6fPznC4zjwE6LaYtdN
tBBbW069/N4xNfdn2QgXF1c80ZK8HE8EsxKJGQS8fgP/bkVR7A2fPJhygwsDWTVLspHDagNrqWbg
TgYmKdRtYl0WEa6+x/ITjEnv+pl+VzndTlqdF57cwQzQTa/XCmiHUtYLTtCdEEST8qAkURfRXKOz
1Eu38BZPiHu8mds+nLxqR8p2P8lTjcLxCT6NCzmXfrCFh3H8/jwoO75vZACjCCIZSrxi4Et24bgG
DmuLDF5p2U6NUVdTk7FNa5r6toQMe3vcuS1EWHd0EF5Ta7PMQgvN93m/F5mXbDKE1w5OS6vL54Y9
ZFAwpcZLI2Gp3OvMZpu8TL6ftnXnwIGF8srSL+OtN2QXOKYha8SK4Jf27eQdhxdLO7i9E2/nmcGV
KcjIvTY6vusFnR7enH+KdQsvCWYdvDK7LTJyqdP+LGhvdX5aNKQHfp44EpijxD6YTLxV+dhewP3E
fD9l6D4p8/1pu3dyjZj78GYsRcF2MvDYsKxVF1KE+a5E6eNxCkuuw30dD17g1TGHZ3CiutaPJGs/
wf3EG3hS4U5PdB8j8XYa0iGEWzyPlVqz0wXP6D6Ylwg/QQMxWVRaUu6HJp4uvBa8Y0cTbwONGLni
6Be8lPtWHrITtJAqncFLn/RSU3YdD/HVSMcd/Ms0cFtcXYHdzWFtTnspE/41lef2MOW4NR1tgi3U
o9C4rw83V+CtSTlvjytrASfuQGEKo7ptyeoAGuHiKhn43vL282lLO+i26TQlVQKJXdkbuElvanDl
Jb8/vviCHtw5wgFuSMxN0sTbSvm/xaO/QcMn2X2poFZBa3I/WLPJqrVhmiUhOYif4bWqbuhVBtXr
BG/71Jrvsa6Dtbm7BYdCHMwHMO7N/IIHW8mamYS9l7Z71HjfzRDPaOVgvMSCA3sj6rj2WxrAnfM5
nIo7r1nrdy7MRBL3iTsmZg8eakvSyLOIDpdVkVf0wRcTDInA/IS+SC2HqV4ET5nDU7/zhIO78f9y
9mXNcerQ1r+IKoTE9MrUg91tx05sJy9UnEESCDFJCPj13/J9utff8XHVeUu54sYNSNp77TWYqR/L
GMJc81PsbmIHgwJ9+m+zhuDdyb56I4E7jHlr1ybDT+2iO1k1sRq8/N/fvY/u5btDXUtpooSIuLDp
7oXnpNXbWsFFHSr1f7/ABwX/e5bhZFq7L/VgS9vDELOtl3tZd9e2nv6Evqvs+JmE84NN8z3RECVj
SAfa4TpDI1Bj+Ze24TqbrXfsWPwJMf2ji7zbBoZ4YXNtcJHFujbzOnINdnnadvKckvmTU/Oja7z9
/H+dmkxYuLNYiAGaYK+03u9nvrzEUfgHYMrrvz+TDx76e7ph3yaIoKG1KZdAdFnieXC0WZlf/bdP
f7cF8GRrfeZRmMFAoJv17cSvKqbm6d8//YMN5r0lHgPURkk0mtL4s85kVIOTZlKSi4R9JoP66Pa8
6+Ll5EiP2bQpa7gefBvkBEevyN/jT2qut3LzH5qD90zDPRRuNHaB0fKEF9TOcKf3w0sgk6Me2FHz
5FnEn4kHP/oq75Y35N90h8HKXMqUdFXoa50D3/3Mn/CDtf2ed0hdQHfVmrkce16GJLwyCqp1Oo9/
LYFerdl+//sz/+g67wp360YYxsXbXNZEPciI33exuFHDeMfm7fFNEPTJwfLRdd5+/r+WXtjayKMj
nowj5G7CCBljqAflvDaLdV1s8jNy0AdP5T0v0duHbqwVhc8UtExFCj1fjk3+M8+1D1aI//bz//Ut
dkhParlMcxkPwatU7AusLv72A/+kavzoj3/7+f/6eNGJru8HZsswFXHmBQzc/b3uy39/1B/sfu9J
eIq04Fz2aM/62lpRbpPd4MNqO9lVWxSoqWLTEHxmdf/R83630OuF1ow0+CoIbPgF9/4L8MKXJQg5
0IfkNKyfKR0++lLvTvFB1LExEa7jdQDVxtBd12G1eSuSYwIq3X+7c++WettgY0n2YCqTYZ0y0yw4
oKZxyRIT3M9d/ckI+59fLvKeoZfC68F0YTiVS2uXqhNJkEkvVrd8I+4/rULynqa3dTSK9slNJQEW
kEGg8GtnzW3HxZ2Lllcy9p+54/3z4yfvOXq76NjeA+kq01SNWesN5671G6iE+F1s1F89Lp808P/8
/Ml7rp6Ot9jEST2Usl1ENrCQZ80+6GyKlimbVv+TtfPPKxO83/+7MmvG1ESaCJcxo8gVbwnmII39
pFL8H7nA/39ukffueJZse20nDuQEnOK4xbRzo1XLe5fDIPjWOajGW299Dtl6gpz5mko2VjBAnTIy
hpUJV/8/vh/vyv+a4lIWrPFSjOZvRBMJO7vhkY/kMsAiMBr/m6qfIELq/2x0GFlgMLClacW8MEsX
71ev9Nd/X6v/XAKQ9355LQlI3dIxrsbIdjkbnc5SF9bHeu7szbJz+wTGeHBou1pU/37Fj96Nd7sD
UeA67nCxq/Z6VWE+E2L6m4gonXyyMXxwgfesvmFOLHqVIa0SkZT9PGbK/28FJXlP6YOV3Wi2AB+9
BMFhl6ZI47n4T7flPZ8P4TCyFvGI2/Jm+ZVwSJO60cafvKkfbJbv+Xyw34GIZOtZsUItEOr2Vk/D
PbIfP1mRH93yd+vdD0EUo13HCvhzVGsY3DEtv/z7ffmftukfFvt7d7wQrllioprBCD35EygX/oZ3
vT3buk4f+nl5oa75bofpGk37dljFYo+jNu1DC7Ok0nbCz9at7zOi7JIryr7APDTImrT9zD/xgx31
PQtQD2RslO1jjFZ086JGhbngTnYwlMl4ZjAUefz3+/DRdd7tAdJrB5a4Oqq6wZuPkPVu+k9godw5
8m534mJQ+XwGPgAIe/vYf7rr7wqFeAtqvTSjKsW8Or3mREkVDGUfQlg1Z5MKCd5SMUK6l4sJpHOW
0Xbf0EX4A6sDcBHNiFSNXg2R6KqB8KaFH+tYz+Q4KxmNPyh1oGaiyW9Mm20Td5ODpkRScpMK5FVd
l7l2JDqt8H0YwQsM3aC+MYiL+q890dOaLQHSk+BX5MOXlDadPw75Qsy4DtW2DyTmxTYuDpF1LO3R
aNSy97I1TpozbanJwQcYvoVI2suU2qfvU7+zv4grgMI73kcvvoFDd1dnDVrdPUv1Svoz7MjEeXCR
f9l0aiBF3eSKpq9LO28+6LBm8odLyOCdtW4Yt1ncT/IMClZ0cJqpg/XFdBfMG6aJrQT3fk9Ei9CK
jsKxto+3rgK6a3nerI5XobezTDJ5UiLdXwSEAM+aTHmy8kpF+tQnU/i2xFKaK+nWtahr2uVR4ydZ
Yv1cRaykQSpPML5aDomegwq01KIdwt/DtN0KKIRyEq8X6sYq7CE5qBd32BZ1GIN0LPxlIrlM4nz2
G4wkN/UgoiCfxt/BfNP0bsz6dc4ZzJORAXcDZ1ikIlTpKA7zqM7r9gBnm1yTBmqSm67HiQtHatFm
0sLQ0vU4uSysu9sfbFeHNvDn3M42m+dXjjOnm/Bbo7mb2/V19X7NpPmNOIdX6r1C9HXZx+C6JkM2
tDrfnF8ZhXsF4zALTtLwY1l+o6OM1gcXPE7bdIafUjZN8iQD3LFhyqLt25wOhdjn22R5clxccc8v
EI2cwrV79dMlxO6w4jXeZBbK/R7qlTF7o83nBoSNVfXyATxfOHzVUX9cUwiRV2+Zr8QYlie07q8i
4PUBBGyqsqhV04kNId0KvJvQMPMGVSlAyMlsKW78PBTbPqZX3Fo/czj18B0wnu179otuwWnW62PT
2CibXHjuJnVbbyyPG3pdhKr8LbkE9fJ9Wvi3Rix/aBQqWGYPBRSDLfS4DqJcTzwHG/9qzXwf7njl
xpFmCYZkpVbitd/Dn0R7zyxlr/OeXlQs835zN9ZfC+EF3xyN4P3cbbnvC7+MR/GSwDAHkuiiDcxV
yRbvRbf88lwzZ0heK5kci9o+dglH/VjxAb5PSwht+0aPvpyf2pQ8UkkLNkxxtvXDA91hZJuulzB4
Rux8hSyHcm3CWx3EGCSx9Nvi1CX11QNHJMnWrLcqTspwWJCyMRZe12LgcKJRWnmEXJXoBjhsz9cZ
9kNingou/FPvN0cYWpTSJkdH1gPcSm640NnYkJuRmzsIhXjRy760gp8QpJjLVn7Hcst2Vd9xvj3X
/lwgRy/fyfd2j+9j6OK8KM7Ap8s3nPfYBgUobxr/btL0KmEt5ydLRvQd6/uj2RGT2A4leJz3dvYq
Gw1XjldKDrpE6E/pEFRB5rQpJqvuuJyOVv2Jo18BbZ8gkzpomUCcg6qxDc9BPefRxJ4DKdDRiox2
pyGVj0ESnPwBaTccbRVCEQ4Bm5oCSsXbgPpVizyhbJR4psnk1O3sQpHZIHndSFMlS39PLRSHw0Jf
YZUNkC15DYbhur9laazLmRN9u6WymhBQkHW+dm87xlcEcd1rtx95HTx2K45SsUGECG0qyvkg5SXz
43ucRvCEcSHNehoOVWT9+hgLJImmEbQaw9whjEDteClssaB3LtZokRk38JezHmPf97bWj4iMS4dM
m3WvS2sD/dU2mDdloNLE9yZI2GOzrmmSxU7bR03kVoyix+NvJ5UbCZH4Vv8Ot2nKNexGohz/1/aP
S7d594xY+CbLEWmrh8YjWNedP0MdL5I2PkhGxTPrECeSB2HaI7RAqHjMohA35yl1yDrNIEqAj7hs
WNxBUT/UJkuosV/ZsuinLuXwuCUMW2qxw06tzxYxdGU0+1LlCaOruXFy2+5rWOPScqvBJzqHfaR+
JhiKvyQxULZ+muiVMeNdgrVnee0USqhlXLmu5tVOXtmRFOVMuJP20Hmh+Uk9sMHjjcnvsPENeA7C
dv/Sa2HfVP8sF8uub2snk3zrOn0SAT6xCFbl6xNVow2LrobD6SlqtiW9HbqatH8iL5ztA2k69rjy
FDyUQHmKZmbwhp/zKtafdR3op6Q1PraJgZ1WzE0vMPTb1nLAqf9nU8NCinEe0gs0bS9tl3o3JkYI
YGnmMcQSW7zUFmpOoB8FF4ueGenDqjZWT1WjTIq93AZPMkia73steiwbhQPz0cxzfzIxkY/THvq/
OIcBBRKfxEpvly4d//Jupn6JSCj7HUqw9Y/smqmoHW+LXWl6mryIXVu5Br9psLABz5H2R0787Srx
FH+0oC3BNs5M1wU5or9q3xl2v2uVHmYcTPcdi8YHeHbox60bxyOz6YQ1yKJE56aPgPHV6+Qf635N
TrvgJFtYlzxLfBRWaTyhbmDz/m0G76I5J0EUn8ZmlAVycX5MhM26bFcqo4c+neT3t4i1IPOBi/4y
XmCr2aZzcDIz8hzuLJyG10ItOIjHjfVYXyzVOJg2pu6itZ9LDylmX4QL3UuXkPUbm/34a29Id8YE
IKyk1u4wGCErOHAHxzSMtys2zOVntHjTjCgK1xStMcmRcfxN2wb+2lsgcp6mifcl3CAq2aIGhN4Y
dxH7h+dtOY655du0Et0UfbOFC0ZBcUpvd7F0YS5Nr/6u+9jdh828wRt9ETfaufglprzLPSFIDpol
zV1INK4y4gRDBygSpIW2FG5ZfyKB2Qz2u0QjGefgxnGarjJhZM13PWHr3VZFhwe4hKxeDvXc+GrX
JfFphtoxeZnSlD0rWfviMiKsmENejGy3Vw1falkgBJHEeeJzspzaVQZhuWoUOHW27ggWOa5QZm/l
DpWWl+3LOtyH4P/OGVnjdd7yKIRTWAWbdExbRetznsWDcPVfhRfVeZmvdjVy+E7GdrHl1g2AJE+K
OWOncgjgxtIpBxJWKrBB3EtYjnV5G7U4xNKky7XUczflCLrz5iUfB0/YjLEwCFDwavogmyb4oSh/
DOESlBs+ejUazrF+RK7VsmQhrSPsfS7uvq5rwDUKwITz8cRrMHT3SIQoYGpPkjION+PlPkpsdUM1
nYbCYhd80BOv5a1r2jBP132dqm5bhy1HxLDv/UTBY7eL3/E0OKRJGAdNDo2RZrdJ7FL7x1qkJj66
1oMAw5HZpGcdODIxUItgobznS9Cl8kYq28ZfeobQ3j4bemPnW7cE2wV7TLJVgWyIKp3svPQ8Whd6
BdIlqf/gRuHgZIab/X0AlJigRgwWH1Frhn5DcECz5LylDui+6pqffH1r5VwMcd+BdaPuMwnPrD3z
daCf/RalRbGKGtnSnVr3sJgZCsbORyEPeqaW6TWFZ91W6HoI90szIW/rfmnYaku2IRS7TBAWuOKe
r3wt2y7Z4kI4OrVHXcPjt9h6Lf9AhmKb49CRZnzGs9ngHYM8SZtTKXyb11jwS+6PDkZq3J9RYBEw
JMGjRfBkixnnEtUV5L7xnEO63NMbFphEHTWEJ7ZAPNvOrsh2jF/VrLH5DFsj+lIPkddlywARfeXc
soRnb3aAvkK/N6yAe2XSHOept2MRjmKNMhkQ3MOAif2HBwc0lTXrLuoy3APzlztKUiTrhJH6tfdC
PmNhhX0xwln7LplpswN+drPOYSnTBdkCEZg+WWNjP09cqoYcGX+xqKD17rcLFDlzkuNXPfbLtEwP
OUQb6LwHNi3fkIOJrbuGTdHrPrD1r0no/jxJokxu0wZGfHgwiT4i5GmL83hrPDgwtMF+heSDVwaS
2bkYliROqkYMShT7m71BhneD2EPKPRsVfdfW/g2FRjjMoFjD/+EIlZAnD+5LU7mmwzYWdk0QMoNP
dG1FEUcCKuSMhUfOfJwa+jsMDRqbEKPVH3UnHbqClnq/m2ik22GIusU7Mom0xiPiEtYvtYzaoVAq
kO2bpX7gZ3EXYHvjUVN3RRDJkd0R19ZX0i/eGVyv/VeqCCwfHCTSC4wf0hw0Q9R3MMRP3JknjgXV
aEgdZvBRpS/YL3hX1UGk4F+skuXajyb+uaEs0pnAwxTFSmr2R8er2q9cDqM9xiwKvk4IikhKSRhi
utyqzHLFEbTXmU77aC02Yvso91Bm1EcxdxykNmLjIN/4Er/uU5uEUOqLMYawPp3bLMFTDI6Ceii0
OKTRy20TNDG5WWiLN3ZVrB2qfSJYnJgfsvRKTe33lV74uBa89oK+JBQ0zcobNj9BQ4TPRgfRgzrd
7NjS4aVWj7BmXtqgzjACSberWP1pziEYY3u5zZHZcZp2an6A6/uy5+3uLxzUTD/oKsppTYoYhK44
iz1vf5btnNYFzlIDRj9LyNPbW3kPYRK81huvG8gZeFr0863UDDIU5Mxks/Rre8QWB/KyEGkz5GnS
DqB0s4AEGZRHUZvtdUjqQ7tNQ3yI5xQsAedw47Kw2ezrrLrZFMbB+rMws4Yvxkw7UPEjhaLr3DZi
9guG48cWcSQmc4ulS82ZW4gQQYj0EY4X4lR6iZNV6JyhoUTnGqT1fW+EL876zWw1i2swJ/NZs/nv
Ptk6Ao4RD5dkqgmqz3XGK6siscKkNsbAKvdjtsHxnev01VKz6Yyhh+tObc11XO5Y7ypnjYzvkQpq
nrb1TRzuKaufnTeEX9oNPCjheY3JRuLCGPAJ94H9wCg9OmmJKgmtL7KasNckhH8F4qckiG7tDuoB
5dEuL7GnvTnbEEg/1YCHTLzqjOzD2z7golrubdbU6m2Xdnah4ROiMyfAKMgMb9uHxrczQYD08HZ2
Wm80vq1CPBvz0/dM0KyZcWxsb9w6c6GyFfnT6RGuIQB3V7hx8GuIg1k9pNy66OJQf89fZoXN87SY
3aUH28HPuhhdUG+3FPm197Cy5fPXfhhqTFo2TO4pbGVQ5f0SknXRzb70iX8F7jTVlWZeMJ5HbplK
0Ksr45rMrTRhv2bJpbojFEYBpxWs1OnSu8hIyOwRrIp2Kd2y0U0pORGazuYunEdP/wzkmqjbSNEZ
0JYWnRK/BzdN/a0FbURBHrDx/an2SGO+qLYLxRXa1Yae4D4UqYudAgRtl631VQQxi0frPzuCglY0
tdNiXxckgEvUoAlhzVk0ZhuOA5hDAc+gWFj8ch7gFJMteDOCR40i5EyDjo4nTMmX4OIPEvnd+US8
FiUe9BKuGLsYTmiIWHF/gEt0OHaRRGqGrINQnuLwloH61QZd776wIUH0K0+kIo8h5jP+Xx8CiOAU
egwggJmwHF95Akp3k8Vt38rXBTx1DxUUHdvV5fMYs+lEvMXfX2F+LcypHoQJ7vTuZnJAkPJ6H/dG
n2aMWZZb9AiR+EGXPqqf/Smk5tlfN1C4sf96FjfdUb4DUBv2AX61mYjIPvnZqLXX3SWx2dffHiIw
KUg5REM1WtSplqHKY8dtdCNrHWyv7RQP/GxoAoUKEF6n04zjWbWVVpInf0Jja/IVLXS9Vgtq7eXe
J17iffXnIKnPY6ea6ZLKsN2LeBG+/qJgxoAmEpxGhMdkcwTNSXJpdhylLoMvrNqL3vn7GubJnOKw
w+bu+SdTz36nMJ31k6jPEpRxC+AUpAii6aDARdmRhy7SxxUMa1ZEQnhtof1kqF9VNDgAHXT1u/E6
iFEEaYYskXUAWzQy2NZAqxrITUgkW+6I9mEuvw8iSb+uQwDHtYS0wnz1aJ/gtYt9D4RMGYkG7sYh
3YGaYvvfbwbV994KaC+cFGaJvG3wH0I2TxcjJ/wtbwzYll9GRDoPX1GZBnzIWIM99AyzvcaAoqHf
dgI+AQyNcqRtRrSc/DoYcgSe2Pa5aUEQ6W61ractBdKCF+9pwEKjT1MzbRSIno/Tm+axor3/DBux
TdGCmzjElhhHi4IEx/cHoJreMnXLoV2xGr6H/uSWKohbRXKUcvN69npuGpRD3N6mqJedySjR3XJO
lEtkn3dRh6GyAxXPFDQhxB69edvDG8yf4/CbT9PB+plVNVke4I3cmC53M+xpbpk3voUvYswebc+t
Q6nt8q5WDcbUdGuBCaM8ZKCmGEzB7sYgqulFUJ66exI0WwO2UjgLBbYPhd/bnC16aHmVovqJDxCZ
cYMSRc2mqcJOy0bjrCISSEfSdzrsgWq3k7tdhjXlGUpqKku/IaOPL2ZMWkLuZvEmvoEYiEWI5qEM
19QMR8WUB3yVjoajSBpg5iHecNFlRn+XBbyXwRfp9mG+WUzkszPMJ+wOoECPqCJ0m3aFqUNJzyAk
0qkErDD9rveOJmeUqJ1/RfjTbKp279cG5zg8i8/1sIux4AE4jY9kDjh93brQS3KUYV5wHOQg2e3g
ydVDusgWbCeYwrQASSRp0ruRWgqozXg2LCmlvCAjoUe4mpm22rEMYHCP2TZGzx0ZxJHLcBnzMPBF
BCne3MpL74fmCYQL9JV1A8Sj6MQ8RtWGeXVddtz1WO2dRV8JyhVzmddE3f6lRjw4KZHmnWBkAQRj
LO1W0/QrpKlWneLdF/K32RnwhpZBk5vVWKLmuw9pSVD1TVibhzZGE/AtJiTaHwXZQ1LxBY3zCVFo
oGNAjjEg70Qz2qGyZwY0e3+NAKbCx8LDKT+lfk7nZTNPAJ12e4WujZJCaF/WVcTUctsl6zqfKJyv
5qOElrK7A9A13fVy422p1pCk1czh/VbhgPPmgi1wakEw+Z74+TyjFBaZ61XqinhK/OW3tkPUlpgI
v9FSMEcxaOGScPoLIKptKhQxZs0gdKP6pjbY/I5Cx45c+sZL/Ke199L4qQ3b9MR6C5wUoBov45iD
zbJulLNbjmOkzttJy7ho1j6ERG6d9gb4AFLOjhgOeTqDbVGnr5OMMJlZei/Cfj3ZFTgi9oznyMF0
/Clx2BxfYICJ5jXr40TAZwPdU1sMG4XmUqSKvSiJM76s4Qf2YOEygnojVYv7Ao552z/5sQyf0LSg
B1mFAZaZ1lQFVzd2vP6LLKC1/pakfPk5SRhrlHblrjtYzJne+O+YrtyYNY6ASy9Rwm9rizL7pg2T
ZEaZUPf62xp1wDlY0PHgW+T4NrAsbbeahZmS1LM/W7El/VGSoa0hQ/eFOzKg+n8t3Sj2PLK3c51B
ur9OGKGAoTplYNaoO5uK6WLxuy5zim7gcCCW/N7pCNi9gqfcA586jFqW2p70ZuKrj3SxLwGxjn4J
XICRQBAuCbDQaArbM7Sx+wjYJaZ/5lTsh2Sz6W3nJ+GPCM1yFS7rVjEB0A6+n4CFAwGo1qQzRgcE
zmRjCKY+S918i8kBvFa2qb0kUGhVEX5WmGhPimHeIE92ComVOwWDTTcTPbiOpkApyfqlB7/gu2U0
BvPA0/hF8IeuQqUKwLHtvup6g6oC2tY/jK/iHAwYOQ31/r1et6VElJV2WTSk9R9qE/lDrlFbefFo
0JC4vfKEDG4jAZgl23HyXtokpQazoS6kFeyRlhuP+fSkdQATrm1kiL+D0DXnaVr/xOP0fjR12tVA
aZBB7DTcpddgB2FGDGT6GwqNhOVwt/qbb01316tpPfhxhJZK9KxbKy+YlgYHAx+CnCc9Jm6MI6IV
NGe2lWkc+mdwtMOTHyzyGEg6HEQ0Kkgcw+5lGHdXSZeOZSPxMVkDda8EOsxog2HWup+8rUvaHBCy
D+dP3l67WZnbNOibY6MtoBY4942l6+lYMFQuPCN2Rwz30KEdsNPs3YVD61986AduAX+ScgveQDKz
k0dmOlniWEluuoAQAF4NTX83XYTGNRw3vyKkqytkuUSP8S7lXTtEsJEMgrjo6NrGGTNuP08xWUup
VFoiOk/Df5OHNDdaR03mjxS+vb3xU2yvy9bCByGlDGkbc3PY+g6KtAXvzuvMDQSFEnBcijYtS2GS
WPY8AChYr8kDmuTwRTRcpgW2BKXyNGLkPvREkmRkGeJf0oM5HEbPC7q6TSmVTe2aZOgnNNKe0kUU
LchDjyad/AX6iaD/6VFvu2B+UP9ImzU8NXsy3HcwybPlCNPEoh3NXkwNwuvXyPMvCGnTfwP+Nsvq
8ZzXweHUTFA4o+0M6XICxh+AUeUARWBqS2Fxnw2W74CkBri3w41I2SsOb4Q6kiTgx4aY+CtTfnBD
OzlDb634lsdkSchbQCZwSN2GoLMqCBOhfAxdsSCj6XYScfxjS7bhUjcYo4m2i8+Bt5E+q1Gk39Yg
+ZUbDOvOfIdLMhxLMYNV8JzL217yywK7kO+A5NF0Tn3MfyeKN3lK/a0w6DpuvITM9wk6lhfBetjb
e/B4oBDhSKq2ImrIm7gJaB/LOlj137YIQlyyTc8oXRiFBb7nx+Jb4/X0OsikHbNJRMttHcfbSYx6
wWwBR/6XmhLv0acunquk7jE5hU3/iHGOcuYI7O0NbA16lDJzP11m1GFH07XuukS0/+KaUAINxpSU
BDCvcYO8MANyvcVZcAjJGoJyKPcbb9/BXQLKG4R4CxslUQH3tAGEr0jVJGGzZBOyUvJuG7qbOZls
tczrC5/BG/YBxqBbGJJTBHn2/b7zn3xbVlDMBPy7mzE8eA7a+NYlSw4ygikt5nkHP2U2H3C+3jaL
wth3954MLlO26FR8JEa97ii6n3tQh3IJITD0hHVXkXBH4iqUKtmUzNERrpUYbXsKIcK+2PrDqOKp
UhDBXu3iOoAqc30m4Ur/rrX2rpDGvtW6U+ReN2f8s9WNj/F94pdpu4vDZJfgzZXF3m9Js1yjOA2A
6XQsUZnfN7qIQp9k6DxpMcddf7vGffQ0Ssy3ocyZjoC/0yNMRKf7SO/rKfVSiV5t71AMpeaxFwiH
nfiCidEuxfYnpqmtUvDT8y3RLtfoTvPYIvkipClU5xP3jt4yDpkfpwRHrC8Agm39X9LbxwQ59VDR
k74SQOu/crUl2ciB6GbYCGsMzYGmBhN/CHDQVn6AaXq2x4LIKwC8ESkrftOLi4YZVniPo3saKniY
vszoiflWwA5PmAObOokvvewNBL5ZawXjtEQlFQanFdBd9BL6zbYfeORv9uq3bPVe/h9nZ7pbOZJk
6VdJxO9mDVcn2ehsYEjeTcuVrnSlUOgPEQpJ3Ffn/vTzUVkznaGuzBg0UMiCFNIVF3dzs2PnHJty
Za62XSqGRqPXGk7RXWV3U3htMD2J+h5RbTQcBuJ9lwf0BGeVSbAVEFSwlBAsAU4j0x4LD713ifmz
bUXZq1OTXj5jADvMm9ZyJJEv1mdekZPAXEjAJnat3QNgkLQzAfSKQmZKrnkGhb5ZJONZTSgZITHY
a6XdaZfOhM/fg2mAJF3MkzKR4TdDaSX7uSnj9CQUM0rfmZ6ODlEVZcu0rY7OVP6DqimXhqfNbTWw
whP8S4euabTeiyOMXh6gWuRiF0InWQ46Mnz7MsZrIuXwl9LIrkM7dNLzos5m/WbHfVS8me5Q5Ymn
ueyy99IcjIIsfmSCy9YdWqEHU7eoBhMsdCaVjM1cVyn8gSHL98JxrXZfpmmdYVUIFJn6VUJQr3xm
Q8tlP1DJFKd4CcdpV7nqWMIL0OPwso3iOv6Gp25r/hihs9YK4HRehXelTOCBeWWZOyYlWDzaylps
Z/aPgi7A1O9JpeYOqpGKU/eNak700ECa1anaS0YA1KB4edg/K/rUZdes1azZLwwHmGGu1zQjLdBV
99WtDXxwi1JnPRfMbYh8w7JK9bFRZEH/b9bmXsEUoZqy72BYDYcBk41ws29snNn3utk03UHjIK8f
3KllOu5FrpoUnDLv6/LAG2CYS6ClymRUqJKqqnnFwE4WF1NIkpl4CrVS89XIy8K+sipNWR5xDtXa
a72aunzDwuC1+rBFWf2OyxdlUJmUXkGKw8B4IdQpNR+qViMyeVlk5dqb6i5t8sBOrIZ7xGPrVPEo
FFZ7oWPJAftAMMYLVNqZXfubMnB0PWMcbBZnfFVmjYO1rWT/6KhA0/BXwDw3is2qvtUqnIZPlpHI
uvBI8MMZkEAtu/yakrZRLiv8qebjErn5fGVPdd7gjef0dSfXkpWpP0au9tGjvoSl3JShmpUE+EHR
b00aNJXt0fM07EusdeZ6Oxp40W/jilGzxOc6E/11I6zKyj3y3EUhMcnDLDmkshPzj2EA1yU/t+Wk
nRUZVf0+NkcbijL9NrFsmT8fhfvZLG1gUBrui/aA1aJbwjuxzOyiio1poCfcd+OD66h5UfuKK9So
PBRyJFtMstntLsKEuZyesVhYhsRUHvWJ9kwNGNo4RWjQ5bNoTjQAi1la6huJNkxax7xXR3e85tVB
utvKGLdxc2vZST59VYoZ4xEv1jqj6reAUQP4RbUILXuOY5mn8GiHiL2ZzmEU3ZBXy3GGaGIIchwz
A/+zoYhV7iw2brtE7FULhIWSEzJFVUN6iesUbyqgp965yV0XUP0Aja6mWbAYqd3KIBrcXp09mu1O
n25G2+ydM24mRQEq0Zp99lgrMJluwVLa5pS2aei8ARq7w72VJYb1EGtskHM995l256gU+OznGFOy
Fxzaw2mCo1lIIC4MMibHCFRLdM7lWA9TdJXFmSOuNHNJmpNa9/hn5tUUj5s8l3lDW15VQ9XPyrqX
l3PizOm1rUM/OYVWPU5f576OU/q/0qTF3RcOHWXZ4U5QWKo9nJcccZi/Eritqzg2F/XV0Va9yh6o
PrNp8IdzC6kjV+B5OXpf7xsjscytzmDe8cWVo5nSmnJD87IJswHSR21IaxwOUFUilyAsVCv0OiY/
aUCnNKVbv61lNPltTgEMgLfAJ7uAeGH21zNDt8ropkRqkl1Jq+2dx6YFfPHMqZirTdN33bjBo7Qs
N2U2q1fwIdS7NI8hybgtxK8g0ZTpuVA6+EbTCPq+KUcqplBZonuDjjsDwuaCXrGb3CkRsQYEVtdH
OjilRjEId7C8XDGSgwlcNuMZ25vZbmSdN17fIWC8AAkz8stZd4BtuqExKiDVUO8CMY+QCye9VgDE
88iyOCIAx25bHW+dowvs797WBfjE4JuSgRHRDQWU3RZXOEuKmdFhtTovqs+AMaE86GM0vdQ560z4
cQfP7qjQZ4BLswx5FcCPGkNPsRPqKX1dp7k/MGbryqnihfoip7Bn0HCqQkERjF7wVZd7pLQoxeuQ
u5F6Auo0420Ooeurm2PEcRPRfq6ob916DGBvlHD92plUkVlRuk7/MdShgHgVauGaUGklGvErn0b7
2bXibHmgbQf2K2dEYObsjsM50oz6mcmZ1a0buVwTVY09HtPFLp29gY4vOcIqtTN/KLmc3WJwou+y
1G6sq0xwPx4lshR3cakpsxcWi1T3JicM/bFEUs9E+Tg+1YoZ5tdZE2pf25xi049SqTReqoe9fqNR
WOVXTRub5W2lGna6w7WihYpRwFU4hm5shH4rk6p+zZhIApA8Yey1r5okQ33dNNRA9JrrfGd3kSVu
lQlyqW819gizid5SVQeVxaQWvyusAmsZEniCcGaJe7O21W+0+IsUeKYWoZePWY8LnYIMyOvLSEuC
1mpCKgyxzPemUzWVv9jGkvkhqJ/wZlapepjd0Pqa2iaGb7GpAHkqKAOUrUUwx7e10Yan0pYgTnEN
2cj2hJzjLPNkkVr6rq+marzP8PmMPCpPzO5Nzk1lGyOUt09W6cTKjgSV/ZpMaThslsRIXpZlmuoN
qHaoehbmCuq+zLt6+UHYSkNfmNzxpu1iUAJMezV9E2UM5b4OK8n3lbkpvom5k9kmtNg3uVpAjYB2
rEKFpBsJVzGW/eKr9GLcDcfGZAcM1OjfRdh05jVvLaPwSNP41cw1ZnjAHYwaPxVWpvtjO8ylT3gL
AUQKUD+fArtNL2bX6u33aWz0y17ENudKmdAxgYo9i5MzEA2Dxhz1OHBoxwyX1iSmKJAVcNOmmhPz
0mQCFK3VrFo4HRu55tyGKip4MXrWOH5eLsXIBYPgH2wtF5NnU0/JMwePngZxK3Lzpm7hIfk5WRH9
7oJfUCHMSOO8SCopv9CLMdpblaK+OHklv3EWGNrWzOFq+piE99nG6KL6sp/g/QZVp0y5T+vGvYFA
VyjeqC3pW1/bVeFlcT27twtUxlfG/1H22EJi3+t3VgVrVi0cJhHFrs20gWqQKjQ6EB/1ziiwKACY
tRo4t1qrMpw3H3F8u+p1MasoEwh/G3MJhzVf7zQzSBJXPnPipOkWBNmEWCcU/TWeGNgIJXSUIt31
HVC8j8GXm1+2THfB7GhE2hBEUa/om2Icl5bpGXN7ibvOUB20SJlf2tIkDZjnhlqMEnyJb4jxeXRR
aTFH26jphR3AUkh7Eisa9KwXu5xuFLiCjl8oGTw55gsP1y4lkyiCNk7b5Tm2M/OE+3n8JqIJoM1r
EPIVvoaAq/ve0yt1Vl9JxvRNTFxDH9oPMNYYARS15yFzVXERArzTLlsKxW9TaQ8wYRxD3KP9pAVZ
GXNcMsyxcZZ6+qZMnEue4lahnL1IJDK8mmrZ1I9Tgz7UIVs23HGjFaDJE0UrXV/63R1Qd+pZHMa0
7M2QRLj04JL36DJHta8ad1NOpoi/Sauf0WFVWqUlDTZshGewlQjCW8ioR3tQtKA14myYg3/DFN+l
dW07Oxjyuc8RsUCG1W34KxGzu5uuOZcGY4Ksue9P3ayomyJOaFlLxdowJQd+PakOfCSlvh3n+lmd
nG5LY6a/UzPhXoLrDt/GUHdv81HVMk9dBlCcTM02US20bdPo8x4iUHlaclxyBwn3XbU11UsV1/JT
ZwbU7WhzwFVTrnoIKifRdpavSMgySVrQtq/q3mAKR73it5W5B4yqH1Gh1/fDUAxBHPX2ZUNmY3g5
rAmQXsCPfJxGsPCkfYRe1TNFaJTMExTF3hjq8MFcomjrqFoJHdicvYGqxetaC7SjMuOLxSbZ0KK6
esxVt/kaKdnkNWak1fTXqhm6rgFOWhmZnw+a4k8OuJptxcKXYdbCiZ6uF0Q1HiXxEoQAfrdmP03n
BjYnno9JuP+3dnHyOiyNfA+FzWQSchRGhte0jQW7002JLH8vc/mwSPlXwpNP8jBB4l1Upcw33Tba
o+rbu1v9Ud3owjc3+o4k3TM9BJm7LBj88FK/dPbI+jbmj9onJGG8/Yvr+AvB1GffaCs3homeSL4J
oyfVYcXGlwM8vr+/yb8SMH62ja6Y7uGGiW1vNQLjRkA4ZURolcDxZLixF9OU+wrXVTs4WtNvSPMy
ry7RGo9YVlaeDR1532VQvqigfn1N6wP+Fw/e/iQ5Z04EE9RnlIDu2Opym3eOGd9WnOjgrjo1lwcg
vVh7rOHxEx66yO59KA2x69MErvpfPJm/UDl99qWOpqWbEqW1t9SUzI5OYjFd2yFkbxIocw+zVDiH
v38Hf/WCP0nW2kbO0jQMsV0A9ex7bDTTItAKaAr7LKlon/79n/kLZZy9fv9PGnWa7I1bjLq1paGg
wxTSyk1DZ/N/eBPGz59et9YgcaS0toNdwFjQgAKiwrPrXw0Z+KuH9El01jVRU9RRiH8RmISHQuYQ
uukRw9lf+cX91eP5JDPrEH9CdRTW1jGbDRpQuNXIqn+xmP7qwz+FknCit2pR7G8jiAKe0w5EyBjI
9n/0Zj+bU+tZbcDb5dnoSyE8uwMelUt1//cf/heC8M/e1KLVihHVP8smBrV9lWWyJmdixoKVrgHa
l7pHNA5m1Vn18e//5F88LfFp/8dOBFjGXKgtgLH11WxaeUw1Wq5//+nauiT/RXgR647/00aw09kQ
wxyZ2z4NG3sj1catfOZgWdmrKEoyo7Bxog7yYy31Gxp3S/pNk4saBkJPjegyNtM6OptcVhLQjRyV
6I/X+L9+TP8evVW3f1yC/M//4OsfVT23SUQ39+cv//NcFfzvP9bf+X8/8+lHdm/V8XvxJj//0E+/
w+f+8+8G37vvP32xKbukm0/9Wzvfvck+7z4+nytcf/L/9x9/e/v4lPNcv/3+5ftrkZQBuEWb/Oi+
/POfDq+/fwFJ1+i4/On9rH/jnz+w3sTvX/53+fq9+F7+9r18/e2Y/Khevre/HWTOl/JfftLbd9n9
/sU1/uGSyrlCMygjNfoaX34b3z7+Rf8HcLkhbJPZZLbFVKQvv5UVVdLvXzTjH3xHd+nGmaatQjr+
8pus+vWfxD9syzSF69gaHAx+Qvvyf5/KT+/tv97jb2Vf3CLa6eTvXz5Myv5rhdmOUDVb5co0rky1
HD7tp5UmEfgIMpp25+TKY66N+9QqXmjmUH/YtvQSpwGGwzLZg5n1UotNCAXKEtqF7i5+FT6menHO
it714QvoHhwLf05QXwzWacG0HUokNRq90b0z6xvEWZfwdOJfbZI1rn66BcdwVbpANk/M+qzKNwac
/rQs4haKEBBIcQ92F79kwjpxWBkeQYFCWEleBJUUvkkD5HMvE036q+v4ORZ8PEquwzRcvP0NCqpP
MUHPtNoZ8XKglaTfG+20N5Zp8PGXNOgCHSrq5LgBj6lc+tPSWgtWqq7GaYPcNG5dwO4/Lc5/vuo/
v9qfj6E/Lkc4hqqZlirgvK22dX+KIdJM9DYv8obLifDj0OxzH1tH+rG/OKw/vEM+P3/hwG+g8ea6
uvHpviFMy26emdlqJtmL1nxrYDD5eTPC5jXFAQFw4OrWQR+ozeMQtX7hcuugaz6SyteakTmoj4Ol
UlFkGbdaJvZL6uVSZ4J0Yp3ikuK6nS24SE9LupXdchTQ8rMZVZgDmlzm2aYIHWVjuvM2ccUzWmdJ
45+VQHcGSBCvOZla4yZJ30ka5UFz7qyySyHiaoPfYhHprxWYhwDuKCt0wUveP0ED0Sj1a29sqCR1
VDVOhei3TF66scNyTU82o9UdDNV+iNP0HkK5oPOcWoGqLNu2Hp7W5caYBIg4XXeiEYfy+QxX2wlQ
IuPRmJyc0IKHpuqnqFQcz2xKyoP1Nel2Iam+r+TyVWcIor+AT3pDwRKSmXOVgt/5tV4x1ZD8rlQw
TJPZuyw0L7PnKujrp3yJzqjA+Uglu1IWcbT69N1VCh9OyI44+fL3a+zTAbUuMsKAishFE6Zqms6n
xNBe6F1GSVPvmtbdVd1W1sQL+ssJC5uHjE7ISypxDHWd5xxHK8u3BrxTGj+2w/PfX8zHDPmfF6Jp
YTJjw77RPyLqzyu+QFAGZwGj93ZmBEwIpKQh1/QNW33UDQVcdlT2jdsi556RhhlSots0DmEPpXmI
ICZ2jog2slcVP7XkZU9X3h8XfIzMLj8McDW9WCpveRzRbRAvdVSfLewMSbb1DELIuIvy6aVqGDlp
CN5hOSHSdtznioLEL3uLrqRpHZB9Sop8E5oDpN5f3P/PRpTryzAF1CMURqpwhf3Z10vtXXOYmT25
62H8rswhpGnE8CK3zwbsNy+Ks9o3Bhfp+XixsIW8SDYbu7V2jUBbYlvpPupcyPr3xSrnqQo1kAtv
sUa7B2RxyC7GLLroc2YAh4U4fET63lxHWlzZkg1naTwO2brnObsj73oZHefcO/YB3dvRNu1zluGO
L8JfxB/t5xrsj9vWmcdJFwhWo/l5WFyn4zXc0nnYjUqLfy8tEg97piyQdbvVIYCjt645ikKFGRzs
M8XM9V9cwn+P/KhFTIb5qcLSVOuzI1GvIxVF95jvwkFirdAjv3WT7ldmJz+7zvxxnwQbF0oCN0lM
/3l5lznjNpQm5z67EYtRvbqZH4fci/N4N8zTuKPD9IsVxbX/t7PVFMR2mpcQBlT1c2o9MD1yiFKg
PILNe5eiTqnKSyxwgK+67gmACaEBL1yf7CO8P8rbdX1bar0nKbA5dNDsJ3Tg4X0KTR18ZNCWm1ee
OotdTvu7iLSD0SK9Uwja7hRVSG/4gMWtX/Dw8IsleYH0rWyEbZ/zDql4Gm6bYnpU0nKTIjDO+vq7
OSykH6sIkaPpOF9MS/k+JvVhyFi6tH4GgMVmk5vL49D2Jzk5k0ft/hDGYlfW8XuccRLZmv6q9cNX
O6Ld2PRQLcv+wOUAMxe0P9dcgsj8VMvOr9Rh15oE5Mac9o5hv/axelOYEzEA4oPXJwsdgKw+wXOt
fSdVtzqJk2OVl7Eg4PQAjB5q4dDaza2bBJ2BBF3NYSw2uoYiNnY9qZJAlTEx3EYy5AN1VfqQ+Vme
BoqrPvfOqwD6DmIGgdANOJeycX1kqUSbOIHRZBlYezWNP+rSxTTQupBt9iPTOMP+Ptro5Maf0i6y
UGKnbhNzVc6tn5cj7AU6BlzJLpQGZ7VO37My1CdhoKipSTggr3tlYIiRy+QYSNU7oWdXuoVwOBuR
b9CKSPrkHckT8tEQghAG/Ahees0Lj2twXIWpv0rRuNl/cdWmC80O1pbpOp/NjKsCBDmGcgQxPH8H
O34XK3tohB/F3UAGzGgKhtXyA7bOTkgylajk7tQRH+fS3bv0WgK74M6UJHrB/WSTL+HOlZzhZRSe
C9iortofqaJhbvNOKzaKtEkvIuQTk/Id2WwcQMZ0/SwzEQ/FM9oQS9kYevc0a+22ii1YZlEIp6dn
QTv5fYX04I80xSidsyKUeYsT0bGX/fsyLmdr5hKTsXcCZNOnebpuHeK8ne10qCLxGu9Hll+WohvK
XcRPGpOIsvRGzZ+rLKSBEVY+JDCS0rl9gpFxHLPmrkI2CpWMvw99p4QRdlac5B1+By+RF/aR5c0x
q1ypn1xqUeFIhvQsqBv0ZaUVasYpwlx+Eybu7Zj026Kwgq6+i8pZBMiGqSfcXCcJKvbqUjzrunxk
UgG7t0YoFHbpy7rrrdQ4iYH9pLlkPK31TkvxpVDjxavUGzmzqLW7MXwMDZ5tmd6FdcrG6dk9qlvS
kYbAnPLLgLAf7yQCG1amZYs7yftAEix189RXsHos50Lr0GNkA/A8+KGBNoD+JcNmEQTkLx9XYC7F
FUM1gW+fuxHMxagCU3L7NEopscXh44xVuuxKtY1TXDvfOyfdujS+fPyunhStMLxrErcnrWRDlk4o
fO1OWOF4DNvukCXJxdd64lkzAhz2L7arnhnLfWayBmRcf21ED/GAyQ6+1paHwabqiuzn/q6ceJAt
0owgH3lcqjP75VjCAkbWRk+z9q29Bi2Fm2L5Csz5D0VdG94UaiQE0VmNh2C01FObONddmUD7tPOX
VIZncs2X9Q3befo+m8ZB1NZljOp1vcS84HEWPKmo6+4YBPEWxhFGhWq5QSl3VdXWwUyJQ9BSOQMm
azckZLQmW7nBz6IaD5UuX2db7FyNnL4L3S2mCvt1FS1R9m6GqDzhrBBKsq9GVh6Zgxf6kWGMKAzJ
IFeCMOs48Ua93a6rAZZ96VmNSPw4UoJFKv6Qxe+ZzV0aSX6lLkTDyCLzrR+bDieSZN0NydqHGXQ1
94w6BKp1LppjFNZfFUZ20ZwyVtsrHizaNHr0c/a+mG+4FNBTCHeQ2F763th9vNGxqN4K5VH2cNRL
96bSJif4OL9gGsUQz6x9hezcr1XnsAaZAlYmGa970TuUN0X2ntulu0MxD1fE5IokrQdR5U/JEm0x
ytN9ZJ4EHCO80VXOtG75ZjXGvdYQERG3BVZqxn6rZAc65FsrY25wCJ3Cc/T0RU4s65XlXnbYTGVr
9JiH7F2JlHNrT7t1HKU329F7MVmnj/fdwXRjgJHtNaqSbexpOanZFKxKJ06lnWXM2ymdI38Ko/fK
5bM/TqY10M01HxtXV2UMUWSstx8Hab4UL8zVRMpTfg8XlTQb4QASAk31LZdvi5TDekjtk9pZTxKb
fGauv9glA6YQ7sBcd86CzlBYglHhD+uL0D5DpDhPoXGixUtFqVdfy8i4oa/Gsp7S97p6XVQYbevZ
j8EC3HUzerfxp/E0qws+Yso8svHm1b8HY0C6nWZ8v0DjDdmYVkSYsYkdfyzJOX9RR/tYtRHaG04g
2q7EAvJG3li7ZsJhOW07aItW6+wtFWqIVojdeoE1DDK4BzE/YsZ3H3HDaq2r2i3P8yIetepwVvJx
g8InAJuSgTWsZ0hKkCB66VB9KTXnh49N3Sc8ZSwkUGgUrGVa8PdaUj+iPUfRoRLi4E0S2l6LOYs3
QuXWMYenplCUjTaGCVoeaEzq6FzkYbeHc7z7eAitzC9yBYUd8pt7WNJ+S4OL5iP3nopwb4byMcr1
7pAPRTDHxnYZRgEfk6e8LE7njYN2iWmSu7Xy+H5KJgynJvQxCzC3i8u57mZ+Urv3kcNLg1/R4Il1
sy6QblV3rLrSNRRLKEhS677l4YOF6YmvKhwXmdBO1VhF/tC531QYbp4eJ5s5o4NaXBcc0pNu7Yuu
eF5P3CE8m3CHwOxPC8cMISODqs9FFqp1YuBBZWkPuB5h3CR26+roR/MEt+UYNinLki3eWj8Uc3js
mMXoOQM3X6awuemUSK/DYMUXghVybrWOYm/K99asXwLBIdLFosOfGrpn6fimmsZpjUCJ2ixbtPJe
VmYD7I9J9ZVQBLGlZRux1E/W6q+51iT5gvpCTv7HVdrZu24RtURGqGNqIwI0lr4u0ndIQYzExSAf
6+KgqUUXFNT3fiKYHxLm2g26CDSCh8lCV2FNelAX3StWx1f1HSqL2z5xz86adNkky3i2nUgsdjrW
YUTo/hpLMV45lG8u2ZDGqcEpVZuj97SUT2usLtHi1as8K6m3MMYO6wFcp9hE5f1VjBqljKQO73hE
iZ/ejIq8W5L+CQM25BtPSS+OaSKOaxbzUX5lnC56GW2nkOOgnUADPuKuVI59qD9g3pjC9ScaIFRn
C8IhL3tMQLVTkxB74Qf1tCcFkp/NWtKIyj5ONh+UGdZpBmgPBz1YQ9gKD62ByBb66ePIWvOyqQNY
68IDlcFlOZF+YUjwrqQjsh77KFV0M5h6kalUDSgPvXhZctYSqSutfUIr+9aFDx9n91pxWG36DsX1
BROECnaJfdLkwXXH11Zls3+cvQgwdB+V0bmarVVR5fqFOwJ2UlLA8IRTEfbXqgWtFlWgHxY9S8EU
50lhlZv5dIUwomdAgXmKMli+fUtpotTLTYpLTm0/FUgics2+1GAbMSrypvwDf6Ko0eZ9q3f3IS5v
1lLB+pNPCSYxVO48JrGW4piU6V39oBXVe+82T9riwk3ZYMMnA4y488AMC64XvxZOjKJ9yo37TKjH
IiyuujF+H6LqGZltTI+c7gOG/F5h+0bGVZPWxb02boaREKSaj0xLouRfa6pBXsNcrj1X5cXiOTdz
+Ng+A5wuIKsD1CWLtknM80faBTuZ8lwxT4VjRGTJb+GiQwu2hz9++yMd/PhzuWBByDLnHDZOWhtu
9IlaTo79His5VsTMmzMJlzr2Q9NCqIlrnWPNIdnGjcSrNwOMWHR67HaqLd5HzV4uBg7Fj/xwQTY2
OJQdBuSJYN0GMm2fkpKTIYvLK2XiVpr22NXFjw+ksInWM52d0wlOEyM1v40a4rSZz4OP53qVVLlc
rANGlliP5sqHMLdaqslus2a17J50CCGKxEQeq58kuJEfzvJCrPmGzghxnx5oFij8gI+08VvPGlnT
4sw6Z078hE7Y8axC6zaqEG+pwaDumGvt1m2Jw9WVHkc3iU2qMUN9jiPrxYiJPtCUXj72H3v8BRma
19TZQzmI84o/VuhldLU4wo4J7DUBnjk/x4jcV9QPzpSREPM0QyG+6QaVfCPbJ2kYG9So32yTq8m0
kwsg6gsFlxgzfTWmFJ2r2z5rYKCeAxMHX0yE1ltGAkeYLmI5o68HezM4FA6MGJD3nZpg6jdi2Z/O
R9Oyt2nTIEPVUSTSAr7uzS4L1Nb8Tv/5ddCKwh/sOAqYg47Sso4ezHFdghZtxcmIp6DWc9efFuWU
9aPDm3ibNLumOuroybdveWJSVzMGRsk1AmHDgS10O/SV1FaD1umerHYuONHVZq8ow4F5ApCnGvPK
TXV7o3TRZVZplp+dJnNb9DMXiDHKDneU1EP4iYxlSt4Zc7LrkSvEqCmwdCyxQZ/cQ9QzL8fs1C3k
YYI7/kSeDHtSo575bMtMpjvxeKo0ALbv/aju7g2VaZuStQetFE6FZURXKpTX3ZhpX6FXQhMzEZ2R
KFC+VAb/sY0kSFHOE0iia8NY1H3EuLIxM7/JifWhxVf2UL8RzyfE3Rt1VPpdrpImNEyRZyncDygu
NjUqCq/U5q8cowiZM3gUQKB+ktRPRRtftjp+kWo+3KmqN6dG6n3EOkSIZHqkukt7rGV/NkZja6PV
8aC9QJVaPwDR6UvGGdEgA2J9TAuJ0kDGHhq+Y1FlCg1ClqEmww6d046Olr+0cA1rYh5mLJSq1B9F
4TBy2FT9yq4BQJiBHoglroIhRy21Jq09jsDMpzsOaOn9CN9JpDWm4s15iolVmvjtUob0nd3bScJl
nu3rwVXfu6HYSbUfiLnYrmNawBHR08CfzAVT+fZtqKabrlQP+aLj8gkovzqNb3h6chtV4G/qTMav
2+ahI9DmHBNYd9YkRgKaz0f3GTuGp8GoBi9Tpbsd+4saoRDEJzMMYgc5etlhxYL5Hn98KXtvCG+T
2AqDSeRnvGPOmrxJNDCyUUeRTNO3rODKGcwaMuvyNjb4gLS6UJRowcImjOE/ih+1PW7SaP4BCQ8T
nXbyFS3GCUfhiqJJ+VbhN4rCLwc1S6+baLrQsR5hKVP5ujV4mdCKfZqasPXAHIKieq419T5d8K+x
AZyKbjykFqZAVIljqZ/mRpxwrzzVFgkyDOXNEOGspEKKHTN/qQVmGk4S8ISR8JH2lHK41MevBbUk
Ye5aGdtL0bvP+tWcccgOxrFiSISm9Y8fGdEauWf8vNJCv6kFpwaWrFe4bKT0TLC2Um5aW+LaVA2P
Wa981xQ43kudP6fd2gLpAP97w73kotErMvouv01b9Qr1xFv8lULtrK/yMxI5RoxSiAFrR7r8DsnY
hVeqD8H0IYmOWD/NwbGpWXO4xiqsVXVZMlZb8t6T7bOP0TGFROmYZJitG2U+2zOwkgb8XFGuIWaH
QWfa75ixfJeqdmelzvOIYS3CBhOZGj4MWdbfrAhmH6UMXzKni6IbumMplU2No6ivK0xKgV7OAmsW
+mZSf1E0znwzPGMjdpiUwti7a3bqzITkMqI+qLp9LcNrd222fbxZBQgDxxpMx7DBzOCGBnlFxOoQ
c6GyZn8Q+3ujYzNxmEeumftwpSV9aM+eOkR7SGHg8+k8BBogaydx7TDF2VFL5DdIpJyA6Rs+oKtr
xYrj1Ir0E/t5BfKcNSHJYvv80RGz4CwEiJzJqoqn9f8zKgMY2d+/6SJ6KckCjQF0RcNJzkfL/4Ig
qsetbqAU0mEIAhW+aUjFXDE8YQ+BAn22zy3FdFb+H+rObLltZNu2v3J/ADvQJ/BKgp2ojurlF4Rk
W2gTff/1ZyTr7Iiy7LDiRtyX+1oumyAIZK5ca84xh1Ps0UuLB+1nXLRiZaX7hTJR3SnYd6e2nARd
6xTnhmswwVBNCPwhz6a36434PTZ3QxnTZZ6uqcM+BpojUJSu6yXfdtje8a1QAOOTjtcazl6u0On9
XaEvqoHGAYThyTtMYxMck3sdTWO5iaKjbs6chIHvwp7kDTPe/L5Z1Ib/klJSexH1aqS9cgS5wDxA
f/u9MNyHseGZr7MG+k+bBTIJxg5noFWGmxKzA3Oj4ap15U7dtk5z95DROp/rK5mC/lPpeFjn17UQ
V+fdvyiBczF237WqJsPMS/3oW1dF+y3uzQv5GrlWUM3yMja0eF/UsfHPBcsZb6/p3sIQ3zZWfgDw
wR49UD6q+qJT28BMRhh66JPjdVRhffQ+6uGCfuCk1RYumYpvh6L6AXnpdd/znciQowwDXEbHH2UJ
EgOtS/jscsEOwR/12qNOwzTg2WvXnUiPRsbsSOR3XWuxCcqBY3pmWgp+0/A/e+XWyPK3pu3v4Ge0
wSy7eqUb1X1I3JvOPWUIpK1lPQzbyJi2uhoFjnP8Xk/NrZeEjLPsjgpFq+9MNaeHiPVCn/AFRyZ9
gfl1Es2xdjm6CNfC5lhwMMkf5z4NYDYhxg/H7ALbpLsuXx1SQjau6m6g6ab9BfIicMUmnbsZJ23D
dgIxB5YZS1ISgR0XTdmol/RgLu4PqIUamQ8GOKW+PRQCd0bT3qppS9S1L00zdJu2cGiIh7SBDWvz
z4tQ5Kcha+/UsbYY/B8Ahy5Sz7L2Fb1BeAl0rTmSReRFrahNHnHMTudmyXky/JyULJ+jOSWHKhmf
zXEq8OJbJz+nPWXHe5vaVagJA5GFp767i6o3Uu6i9Xmi7PnezvayS7AqD7bpKBjFldUlx1C1wCM1
7j0vQTHcG1GwZA/Ny1zythnVogTIl/2tM+TPpvotehyEa/hHD6QbtUHdDyxs2oHqZq1FbEITUr2t
oFhOtA4Wq6rZh2IwNwiOH1GRb9os/0ne9qVvY6ppgC8Jnx2hdLGYdcl8nBM04zkfxH4ZokCI8Hz5
6dH3+JOwOXQ6EgXsWZsmoTZawiRZwTi6AA5FqyitH2BlXvZaj920cil6EI5w6og/ljT7oJpjvAcR
gpkfgmf16tEBc2MLw5fQ9tPyElVLEFU8D+fiqFdHEABc25itdpWoVgPqumfb3k0ei0LOucAPp8PQ
bs/9Hq1I32uMjiv1gteJD7XCam5E71zAwKLMzN07b0p2rs+Ll9qEgKebOpoBXLD7nltkqXu0J+dV
KQOGnquDpn4NVpekKvz3hZUFQnOvl8RYO6115SjlQSKna3XN50aZiFjbekZOdFlwPKdGduPuGquu
tulUzKvSBWRKg/I87Rtaz15p8cQ95Z4gdMk29DDu+xEyrbpLYqwXgKXYRSM8QqPmPahOL1HYnNNb
a98aZB8MT+qtK+rkXQ0Ssa3sHKiKEO7EQ1esw268OO/OuslJpu35dV1pBGUEuF2dbfyJ3QR39RdS
gj9N0l0k6sLy6JbgPft1ttWbvV6hm8sQ3XOtUUpTSLVxYe3TkBsaevQmR0LHPiWq1/n3wdo5SOyT
jAG0hisgMVhMSD+P8S3Pq53EzPodzRx7Nbn2tshqbWNWDQ1NTWOQWNPZ1dJmTRsp3oZpQeZNt/vi
Kv5wC3zd8j1kvQ4Ev8+J37lpGX2S+f3Oq6eBqX7NfZ7727Cb3IsFNseoz0ZgLcN97nn4AlYFahWU
FCEkwuEJr/WHXuGXGUr5VA+0Cg0cq23t6vdfXOYfBtS+YTrCRnSlG/T8f/2lrKLT6QJyLPKsh5Hi
fNMrygXunTubS/GTBaFs+TC1Db0FNVxLFyAATpgfi9kB5TiZ427Iv4jG/sOgHhkUl8X066zu+/Wa
JEWB1RVat2ubKBDvVg3qMmMosh57+VDb1bUm7/5+G/74iay3LhDPP6j4vK4yHUSEHSRh4p3tCreZ
IpNNtvlRQwukyQFut8u/Str7g3oQJYLj80j6poEUSE1b/6Uxq6HiWpMnu112F05S50DBuqF33kM+
pXItkvfzYK7zqWWWkKYKtXa50HgcvQdYPhC11LFO1X2y9LKghKRe1vpumBiHiOay1Vg53QJZracZ
m1Ce7C9+KOMP0hElzITdwIOOfOPTez6WUqvxmvTgZqNvBJvnO2MaDw2N1d35QKZV9Ggrr1ubiTiC
4Gu/SJY656r++q47DkuMjUjI85XU89cb2JssxmGB099LxDUWYA7v/XI5ZoExWyfV/daLIShJzKBZ
rjMk1Olp194NGP5Mc66l51yr+hfwDv0mM/sxS3OPTeiSQafiDL1IzOeQ2r9SGp31x58vG9Gew/vG
OuB+zje1vKmaIxG1OwkJUQleUB8wetBUZTvE82op6MWpi1VHfrszL0iIh9TRzCp7mUIe/cWiIs90
hdNQk2YtJhsl0coXGmEfI+PbxNq24/BNSornvOGg0tiMx+nXZU3yEcO9RppavpwfItUbXDpxUG1t
008/LHivpXUvl/h73HvbqoKDBs6R+Rut/rBhwVaNr1wpQAebZry2XNi1FyOmoF6qU/cuie17N1Mb
I4qt0ZN7c56eCeV4aRlkQmi5UiLKYqDeBnJIN8Rf14U8mMLfudryYGSUDX9/vc8Syl/vt9IHOzhb
XJDi7meVrm8ME4mQerWLQs52TZ/graKWViOcESM+Y9LlXRDiUOkx/lYqH+ICmGgU/nUk+AvqDg1+
uEkzwIyzqjqikE7muVI0qI7OJ+WwrnCNujyBQlKuGoSRDOrgY8LjIios2TRSXpq5OM5uSKu5bPyV
BnZRjR0I5HvSWv8uz/mh/v7VP7l+lOpJOJwiGDU5SDHIRvr0hgwd+1MzoDB01eyrodLXn+xaI+mC
h0A9X/TJgG56Ddw+jnFqnJpFFFl+5R6SRn78/Xp+32+E4zMNNE303LqwP+mlYxebf+RG9U4K7sbI
rTR57IyO7u/fP+j8L336zYVueL5Aw4sN//PaikwlrM2c3J+lOnl0bOsSRQkoPr6ZOjhOI69Y42xM
+p1bXafXkDreRz10b4IAyXWi7oOmTnsWkd1Zw3WC+gQI6KzLnm77WHG0pieXZt0xZpLCDaxgSUq0
jFql3+NegZ3RXcp4elAdklL1FNQAgin45XnWoBfioGSu2Lch1qlhnGF9eGE6fXEf/vQAIGVEYuoI
3XGY4/76ABTdAHZriaudEJwx/DJ6R5dEwxhNn1ogYUZSk6nGRE2zeGrTe1UWzyRlrPo6/gD+9YXl
4/e9VgjDQWRpmZb9u2I+N/tWVIZR7RoIkKtyti7LqH5wTIathbjqc/o1+Py/+FD7951KCEziPlpb
y9DF55w2qzQ6T4eVtZtHTwQ5OHO/Imbx/AtjBHt3jP7aEgxa9Bl4q++r47b9WGA+BYp0H/biu+WZ
jCX78aFl6s5qN4FdGHh508Jl6rA81cQD9iHsqObJlkYB/IoekbMs35fh8nzAriJkJVQS37zF+W4q
9YVZuTtzkM9+O73SuqTLWyjo3vDFl/+Dypgv7yhNr3DZJT9L2RtnQhY9sQZAZ6C+oNmg/+yoXVc6
xziE3V136QL0jGCHUINy3GQIqAcDBv+/v5NnIefnd9LlEWRYqLP9fX77MSJ6Ywm1fXceH50FH3ZJ
w1j3zGAAiLrn+eedibZpW16lUg5E+NibNk/uCN2iQajEKWo6BYzosQdR4nUd16lagbDTTueJ0Fk7
YBXfyO0Z+46WVs6oiO5y7ePnd+AuqBAY+jice7qMfswIRQGlMw74B8wY7+Q9DHH0c+gQBtSztjnL
4RME4LFLhWU53YsY3INWiYdzR7NQwhWInmbe3nSkx6zPG2430ulMupPn3Oc5DRtbj78DRHuWEU6P
WZc/9ExA2q1RODaAUWkRm7cy5eQu0qdMtxn3tGwvEvYWvQ+mmfZwqAx2liirrdViRB95bAPvxZ0a
Apse4pjgn36vd+WusAFtnFc2Jbfw5+gxXgyEMtkHvCRULO3JGh80zJXrDLh5OrHfwElHRaF2Hv74
Fm82CLIvnVj2rx7L8zZEo8fGLYPSV8fs8OsqVHmAuxr0mDvLO7TQ+cELpEdLDFPg0FxpLA6m0m5e
TAdSOrXOeYSZJra56efWXC1Nt2aPYxRIkaJ4Njinm7sBeEZAck224U64Av9MT9uFAN2gH/JLpfdb
0gbmZFfdTpZH+9YhvTyRBRBCvXnEFFZhvY7fbZ+pbzomTDD75R6axPqswyt8/uEFEh/dum0TTw5H
I0kLv2SMERr9499fjT8s0x7bIYcwLCC6qTuf9ukmsq2xoxu/KwRtgn4a0X62XrRLqxCHhU9v0TaP
UePLdbsI4zSh4rINe2t7oYDfBP58CPd/vyTln/qkUPVMuMIWvhRsTsZnQ47P+NKnu1XudOjEAfX/
Ab4Xilrd2tojA3kn0q7w0F5ocQ2EgQlw6PREGoEZ2Wg2c1W/gv7t1M/Gcinq2oGDxa/MrkDimGZe
nGUDk8bMtkcZpscW5HGwjn7ho4fBeiKd8Fu0lP6O8gW9J101PW1gxZfuvhDNS5pp66TU1+r0k0TD
S1fSVUOEQCTSCkn2vh/h74LGvzrPMmAnmEBpU6JKBkZTJU7mMdfv4Dew20yseEvjquYMwznJLKOZ
EDrMWLrWbs+QLC95yQ2PQ8MYH9oSnUtdN/AyRb9Cj39RZFC5fGfmoRySLeqfB8tCWaUzCPAT0tIw
H5r0qYh+0hI1TnMn6kN/5q3zsKLIyr7UB3tHuNgXxzPrTz8gJ1qPvGKb2s9Vuvt/HS+Hmr5rOsbl
rsqYXA885mpGj9jaCywDtXnqRfkqVDlUehiPK1THolpnKYuU4mHw3dOPxiSDTKU2VP3tWfmxMOpb
x3BAVpCR1ucBx2JSSDIyX+uqUVvWEqlj3j3nj9FMHVm4NsENIES/eDr/8HC6lLUsszrtns+Nix7U
AtyHqNxpnr0j/gi1LYvzQgqE2lnPpXmOHOPvH/rbeVPwQnBko1liU1Hrn33rsdGCacpobOlw4IAt
JAHYKbrBi/0jkQtzc4pK6XnvkiClrKfWpoGDkHU0g9qyCHdTuinV96pD8c3MZmQ85skT7cv5D/xq
OqEk3FWTcWJY+aUb9nMNdL54h2WY9UX5ez65Yl3AjKmG1moHxeleRO5FVl86Y8sTSTELToUoSpXc
Zt9giz/8/cZ9Xv75aLW84S+yCHAwf6tAssppUQEBelI+IFX7zxq1v01TeU2n58tTz3lt+nelIdgp
WE7xpGKrI8T406NPPEHpApOIlSw+3OSOzcFTQWDmckBhZjcimGzGwSS0rWH8BLo+6pc0JnHoTPUm
Kcj2kgAztlGD8LI8JM4YkmpFckg0E/QI7zJb4Rqu2HFqY2fNgllMC0uoRV2DJug7BJkhqF3CQRKT
Vr5ptKcYWA5OQsQPLtKNEovyChg4yolleOiEuRtd41ubRdrR2BdWykS0K+F99vI9WbpimzvYInEr
riCGuUq0cCJTq1cb+GtZjYoJ9dIvY7yX1stMf3g7GFyrbpP3JSK72g/NwvMou+fObAcINwtNrgZD
IXVGYEcOYhlkB5t2Hh6ncNxWTlZvZodh+9R+j8T7rNevOp6IzWDBzI5G1Il9djP7JvcOh5wnLLi8
FiMSDlxkL6Zr3UXaSWP0wq21lBlHe2US4UUDPz9FZNhsi/gkXRNCJDhnophJa/H698lfnmOZvmAL
QUzD0unrLzr9YxpIRPphrr+EZ4B/xr9qF6L0DOMgKeNRh8BSqeyGcKfY7dawVEHYktYZdwm8U7M6
dmBY+8SF6jDoB+DcLOVasUP2UVFm+S+Lmq8lntyBuI8D3BVzMLebro5vu4FjkkvM07YBEt7aotkt
YI83jCsRb+gc4qkgCM9bYhyHRYbqMLR2aViZhCdM2M3HVh796V6rQtBZ2n3V2TcRjGj4d9vIScIL
j24HWgcwUj2Y4UCr9XlDtsfBlDZhCvSOGINz+754ET/vCcL0OAeRvUu3Dvfh51RpP8JpCPLV2xpL
F60JgoeOrJoilKYnni1Oqa1ub9gNcXTouFMgX60xJpKvaEGp3gLJ/IGL4WQts71xmZ3xLRKMAZkd
YIP/eeexzRzNuk8Ckd6k/eDCRibXRkMZnuSxivMEPeMU7x6yB/z3iGQF2b42OOK1KWOkBl6Kugfe
4Nyp9Imm2C4ZGO9J146Q9eaNzkVDDBYXAzdoZftNvSHXx6XWGO11WnY3XWw+pJ37aCRAvOyOP+Y0
GOi7MbHaQ06F7jvjXcipeKOX7MNuJK/+fofVyvLLyoPH7Ly6YiRkk9A/rTxhVxkOKSPeNm6WXUMz
j8P9V2f6335E9RlCePRSdJQ9ujpj/2tjJ2oLUaRLJv3YjpeSr7oqByZSM+P1Ve6IO8tzfzpmE1S+
9s2aAdrPGmKov3/P306VuETZCG0qehoLrOuftpNI89yUoCEYLhE0NgDCCJ/AIOEpXkYmA+4eTNnJ
0eo3z/LCwMRus0M9H5TEbqzRpH3l1zZ/294syhyMhJzjcVPRkv71pkBJI79QEo4NAVPbVvKRjwUb
3Glbf0GswYEuTfnoyIHOC5ySJvBMrp3sLiF237VGSd1YSDqcvo4KSCwbmVnESLbeBrfctP37zXP/
eLE4Ak1aIHjLz7X3v37BTFsaYZIcuXXxmZKMIZ+HuW73o0YwHQcSCNVZivpKp8zCbX00SoPgj6II
8lr3V2M8pzfI13l1TxCcnOs5dKD25JDnrNFFH9aH9/UMzI2MEJtEw/neEu5Gy8QSEIO5kY2BNglW
Qd01B2Oo0ZIpsy9BWQbK4lEse2whFsDt6LU3WMlRIRBuXRNlO/U7us31qTfAXM3tQXJWlXFMiJzm
RUFs6mSysdMYRBbseUQvSmdebs2lAN5OY6tnQHoBZI5geIJVd3o6cF4ui5smKch4JRHuiyfU++1V
5LyJ/9K1LAuDHVXipyci6Vy7ppKjX2Om+6LTbuZRc1a9g78DQDoedbOnmVC95SH27/P9ESUBo9Qq
V6ARPVQ3YbYSfvPREr2Jfh1CdBFVTyFZJXjBuFlLYi9UCtMjGLG7LPc7wsxwcsZeIMimCKqpZf2X
H3bFwWhazA+5WG/N5BeBRhgfu261NweiVU3E01Z3JNvI2jCPJ+JspoYVTLGXRbmZiNsA6frdk62z
W67o0+IJ7ZINhMxlReokm3IVveKGGQju6JaVNEs1tuju+vJQd+aylpUJast1T8hG8DfB7Ia1/jD3
ebu3KuLvWsSi5Cl/7xAqBJ569CbHf6hHSiexhK+knD85Cdb9pCH8uEqrYLHBnbVDvBIU4ZeNTWBn
ZZXPmRxXMiGTZPQS7Yudy/ntleHXZKprsvAxqLQ+N48qkhKSJSHFtS/ya7ooF2mvNbRMhsskGu8l
MXP0z0Doh5yxspqnPwFjsDY7bk+XRToIRAB4GeGZmA9zvqFKh5BKNeHTeUENi7TWaX8MMyTfvLwi
QarclGLtl8ZyEJz7SOt80Rd/OWaRZ+zBkN6wAmtBYvEEEEvjXAMthSE7bnkkP+ZRvtHj0hnm4cKC
12eveveGJFpt25lcmps8IuK80cowxOqeV6shsVBQznyHvy80v43ohOq5GMJmysjy+FvRP09JjN6B
uzbkuACRFgKHZ/I9A5JPcO/QQDdWhv5CVp8VQBj6yuZq/NaH5wIoVjxHjbtMQImf+s/4mKWp9x3L
ctTf+X52IKzyxkqTcZ91Ut9kjcxXZhi1aKILY10JEVLfht/jzCS1WnRv9VK2SFomjvqwoZGHY9fS
5L4mVnXFfOIVDDwc2qHmAAgkFXPU8Mys5nKM3KtwcVrSVCEVuhda1dwMVVbR1VMLY9q9QI++BQX8
xkRiIXVrIifOrC+blM0qapJsrWZhnAA/Jnd0th1+8bU5vDkJVHtTVBtEqjxDJl7ndHKfpsqgKq58
8Mo5ZW136C32Y+oqjPOYGcx8wifU6u4mi6yIkRp7JYyi5rKabrOuSm+JwFn7nYpcnck2Il8G5DAR
yl0+vjReBGjAda4z24A2MABagAO9KRM4DVoyXJk2mXAp8hdB0kHnFe3e8/1DNQsjcBs04LaL5DtL
hre8iw0Y+/pNPGbmUfU0ASmAo4RSiwbPPLbqm2Nm5wtg/KXVnQ0bFpyVSMLvJqsd77vauU2yeHlH
SR/UrQtwy/62kSKlIzTtjNFCbUW5KzU7PhgoLEgdkRsHIHCAJj4KUk1HltEPYhPF09a3CWZtCv1b
bSfM/nq9Wae6M6+dxqaQ1wibnyX/bSDBcDOFVG45kW+kr0Cf1ra1yxqHO+Bq8gViKAT1l25Dr6wO
Q4TgoOdBxUXWzpyQxXZjxs7pmV/NFT+PMni0eaVoLSt2gSo7ft1fWteFGI9Xd+sxFV3Dk4220Ykn
mTZeTmltl4FwOA79/Y32fjtL2waTCgoci2RKiBWfdjViBWaXyRYcNhMqF1kMT5nP9zb9+BgmU6BX
wPJygaRDJlmzLZqWOB+b3Qb7ZA7AfJMqrb7mTVdyWiyI6qiFyhbFteZrp3mp42MEvmNVNiW0R8dQ
dupdU9JMS2GLr3riFXE7Y5geifRAkIf2eunLbWnkzTYqpoStCCtpjDoHC1bx3djXh5kCa5vqHIkJ
HuuhHLFsWuV0iyaJ9IHJIQlKMUTiVFz5Bk6984q983T4v5ls3qaZOGfDtO/HwXqpLPOjkQB8BTrF
5Act0x7VpnPpTL23I4CYI4ErdgRmkBcYJQBB6ZRvitq7xR7Hg01zZxO62QGm/3okrgnFdI7ZtiIa
btGKW90nbT4ees6yNP53o1Huh6yQJM6wZhK1Tr6HLm9rh7ZZok3yi3rFMHlefjk6cGplQGV7qFBY
qj83XJmZy0ZboKLZZI/5c0OpwgSTjFOKJ3LYHtpo+bnU7mGZF7kFEIPQsjUu7Gz84kLMs43/1yux
dIdn2qBxiILL/1Tbe3hyajNSADXUtJtkJh4o94tqM2aZtwoX4lozuhdrTenyUs9dVb3Hi2gnmx7p
DCzWY0qw4LZRIalqAwoMKs5S8juKsUjXV60zheuJ5iTNZH550gKe9YHVRy9tmHNhdU/0Vx5UteSH
r+yrVvZvbhGlW3oWLElNu0o9QdKQ6xwWJyT4RuevNePWjbgvTlESXctH1TZbuum2l4nJwkrw37b3
5SFVq2jqdgy5TGx2obzzu5TI1LTexmxuvBgIEj29pVPsXRERYG2m5qBzgPDi7yadGQoveW/P5VNf
UDibuFs2Gm7k9Wj1Lz3CxGN2YlQDraufJMVD89AqrSDUYJPEqQfRdJwwhmpdZdTUSx+bqxiuDmUU
E0k5ugxhrPJek+RRCYjsUgzHiQz0tWi0e2eksQpwHB28bTAyw+BewQla8JQNBVPm4YckWQ8GQq4f
i0yl0oXY7VF0YjeSlHS8mHSwEb2vWw9HXLIyN/5kHnIj8lZNgg2THviacISJOCjEKBCWU/5PXJSL
XQTZwL5QkxwY0C+jQtKa1KCKiWDWe7YJjiGpAjHH0bpfbknumbeRVp+SJNO2utXsQbIIZChUXb0k
hVOQs0wO5BJUjQcrhGkUQNkCfTaJ7UWKSDeHpy2yo5zlCFfbhRjQWC+DvBcZe3drpMiRecWpqyx2
mbbdzw1/awitH6TL0TZImCMkoLtW3vuwySu6YLXrIIntpiVAHeJvQ8Xsiarhwk26Q9dEJ84vNyzn
q0R3Y8ifuIDdsAmMuD01tegCI5LuOgRJgvL+vevAmPQYg1vXWgJt1IgL1/VLU3UsYAweY2mQ8I62
az1MFjoH44IfGymzuvPn5YYIbOr3pqvXA7lBAaEQ7boe2g/Ce/mpYknySmHa9EMSXr3RpmFPbAPi
7xyJ6Ewq7pzfRlHUbMzE/4AR9KS71VUXsduQ3bsEpugIzOZx0mtz3qYzfq861wIKcpZwbA29C5Ta
d4lTDDOhcGL6zbkZVvmcZ7jZ1M2cgeZodDdJzAWdd6//1+TDq+R7A9z8o/v/AH1oIKz51xb+J+5h
3Lz9n9vm7cfPNv436vCfv/kP59Cz/4M4SNDRUXW6wYz0v5xD4fIndFhcgzMsozjVt/8v59D/D0ci
LM0eSzW9Jpcd5X85h4b5H4oEXwH9GPxAOvy/wRx+3pkUxEgYrs8gyUMjiU7y10rHbXNtMPq029LC
Htt7dGHegyBnvA7ipGtuzcmjfTIZMejzviixEwPHon0Ubm1SsTY5kP8vToNwuT6d7mnugyrzfZQN
FsIutsxfr0l3yIPS6EJvEMi3T0TG9Bxx/fDAol0d8Ldap65BGT9kg3VBq8/ZOVJKwrQ8xstk9kxI
OHBDJLUrn4A46Iza52SnVRQTEbv/MTOWccMu11zWPr5MTbbfJ6KXNj5hgvGq1nobh4+2dOspysNN
14rkOymr44vZLw44b7TrGLMy5mS+wg8h3stICu7hLDehO72ZFoE7jN4JIybRF56bY+Vho2wwYCf8
mMRrUCxC/2FkjfOQh3iifKKA6Zz71rbLxvY2yZXnuTWz8GOuBzvQC1WvCa898II3N02WJje1xFTq
0lzfIgvpbiPXog/Xk809Y81d9zgxrkajiuQu6UjoKl3dfETAr20XJvkn5pcdYgJDOE8tdTBOfIk8
fci/tdqiB5OFqF9E5P05Tl6s3dGf6MI7BTZ6O9pUY11tRF+DbstmrXqNyFh5cGq9CnzwlkEnDP/o
2xzk8mJ0QF4v3jPhVMk2xFd9IYk5egRfnzykUaY9j2M9bBffbvZa7vmrEHlDUJccvpZUH1/HoSn3
xaLbWyusuk3UevJnSCzzlS9c1Pec+taaGBhsOmm2FbKPr6LSiK7xFKTbjL7WsxdqTRCn3aSiCIed
QOK3Q2dbXehWlNxHPfsSp0Eacn1bBKNsyFpZenwxBJffVlnWvSQE5O6KtiNngnyutTXhNEqrfj6Q
+437r47iW+lQ+/qjegByL99S8xSbymolQa26gSDFjQOX4dRV1HT+bpyq6HkhlZYkJ2OYr2Cyl6ss
r03IJoTJZbDSb5exHi9blH2bOeq0C73jK2l+2p/IHhI73zThf5RKGxprDIkW8jlDW4i7ydE7UHN+
urHMxCFYoqrXUYaExixql/ZWAtGRGc9z7y+4aVtRaxfG6MuHpUE74xG2velTROl9XLt7V0Y4pzvo
7FM82YeqQeUodVvShLfa9RSD0Eop1vG1mtV04aH52lRTll+IDM82TVlv06UdrgYGqhkpHjTGvhVG
SrYlnWrWjlA527VqEhBTKAP2aZ9bFzPQQ0pN1Ix4WREF+HPdHAkAHq6nyVt2Q4ry1cy6cV85UXMk
cju8WfR82je2kV3OZRN/yGiCJA5lf234S3g5G6N+swirfolYffcz0jSOp2EeIMuprorRBuhRpPFR
zyq+mSwhhtRDHh3Nyksu3LRz9t3Y998bO6/vWCA94t9T7RZQstwZAmCpHxHJuq6SnjZjRyECFC11
GhXo1vdAKOOuXjZzqolY6eB05AQDHM1b2+hRYyU1TNpdqhkW4al6S3+DfF2xS2yL6ZdMUBOYjhIW
kEPPAN916sl78seOfysOPVIbMMgKSWe3gvNGc7F/UBnMT9LnB1cMl64IyJkibmWIKwldg9MNHQgo
LUc0JvMtjhfN2swhkaIXhEzmb17eggwVCQkYTWNd23anXZlTiTZ4zKUdDETuMgubkONspOH3+9pZ
jGwnye99I9eKvIvZTl6LFps9Zr6ofCmLuN8ZRm2DLV2Ky3BMPCJaZXGITf7FQDPDqSUwkgTTlZVD
8wpgBNrTwU3nwb+sIB9lP11kdf0dD419P0U+2g2TcGUeygpAXMtT+RaGZvHk8YAf8aPg84T2fjWm
/TxhCxX2zzmvBrq9tG2uomF4yQggOHYCsgqreY0dIxk0n8ABsiuZA6jnzzY4m9HEK5otvUR/2+W9
+ZSYXvq6hDEla58Djrzv2rY8sMQl90SZ6d+JT5qLzQJi37ocpF9/RLK19I0zdP0rCVfTz0SmTRCO
jJyXvLAODAXs6yyZzB+WOdBKjUMMQJGhz9cJv+W3bOFSSb5orgfyVL+H+tjZt0sBFa7NTP2Wk359
Z2PCvp9lXRMd5hPOwf7pkWhSug7SpYnwmbAESbnQ014NtvSeCSTygOcJ0l8FnZPHFj1FeuEx5TrU
cNECPda+NYbdFptsshL3jnUzeR2dlMKaCaPzvdPMftv2ODwPXTvU0U1vJ+kUMI5JaLfZaB5KRBks
BTO9KncqoYkRhXeKRweJvWdMj3ari4eyM+SFb7TOloj7cVd1cbKtrMhk8C7m69Zvhzd30BqOlf2I
BbfrvD3cPrK2Zts+0gGlQeR72gnmTLmbCSAjrJK7uIWJRXfaBKT0SP/+SjMiAztJSjoocp7GvJZU
3E5QgUHAMw9nxFmLBVn7qBvyFiAIkUbGEB+LcRQvworkWos5WxYST0qEEuu7LRfnR9/lblAaXr0h
5ovYTg39x9HQStX2pQnDWSwLy246RrZdxJxis2p6k9WIK75J0sF/MvrQfZAlNk3gDiPQfpByVPXE
GPYpOhNvWPq3aQrZmY3UvPObdtrg+lu28TA5Ry/xi0uGdP1rJEaydeVgvA1tja/fjvqNnKiQ4oFT
cqWZGQtt8+jpMtpzwJG7ZgTeIaGdQ8Oa880iSm1teLRFkpTEB9RJEZMy/pdcb94xwpw63kbGsHsS
yNYA8I5Supx7WiZuUBGs9yWyX5v52DF5nLoD5w+U5NVDF7mnOHpo+uNYtz8I6lmTvQiV0cfWD8XI
6t1TimzRb+PHona0VcWBCy3r5Tw7a3MyL9O5IL8PTkjzUOZXk3bfhemmVMxsJKH93O1Fbh0EA/gu
ZR4xDde93R70meMwlK/WmJSTA7gj5216r0ExQUUw44NH+wbexbrnMDcVybbItR31Jmotk5RGL7zU
6+TgLgXGEbHW7fElLqaflXkkMebSct8yCzXcUr0aeXxkWIg0FQLA3J545vNVmcldl3X7RherPGU4
3X9U9s+eHa0dT6SsrWq2dLO4ayLCCkGepN7J4dVM/Me8ua/6iz5bVhw6HvIEBMT/UHcmO5IjaZJ+
lzkPc0jl3sDMwfbV3dzdfIm4EOGxcN+UVCrJp5+PWVmJ7GwUBn3oAfqSWYmogJuZ03SRX+ST8Yup
x03X3xJUgap7zDAGWfm3LBg2efE0ER2x3efQwYSAm4J+umFnV3nw7kx5CW7GvyUz2Qxmrr+GcQhW
CY1LaeO0GxRLfoovVJAw3wfnIFvIEsid5d6zxx5liVyDN6KUpZ/CK6rjSC7p6tHZfu4iqEsmJ5ZN
R1MbImzPV4kBxItOdXoNPH1FArx4tADdncnDCUBV3QE6y8GwPXVqZWTtOvTkXWDkuENoq924HcWb
bWpt9EQCvp7rq2WE8T6nKgnbDggfj/OwU9Bot6owJFxLRfR/UxXyW9IHgJs7gi0clhJu49bwkLDp
HSGdcMWFn1VBCx9NUZ+ozQwYapbDnkUlvMIJmZCGffehpf59beTRrdHdz0obN3b7+ECOHJuc3Yw/
8OynziFr6unnIKABrzH8+R8IZMglYAOecz9Ec84g6gCL8xnB+w3NW3Qf4bFZWT0cinyE2gIjoCPg
t3I5sgIALtzimAYJfzHl52IXb8wdXA66EGtqZb1WVjxnkKF9Ylzk7plNraD0Im8k2EI+scCyTRWO
uUVf68Kt6BoxXDxS/1RFE0rg2aj4THMzjhmOZL6Pz69G7WFvStzVnCjVbDTNgDswodZ7l+T6XHl2
epiDZtz3OMi+d27GdMYejX5LkyLH41pUx1mZ9dpoern1C+5WgZyor4pMiYojA+fddcu5wT3pYNW1
pQp31LT72Gxs8sFOkk1PEq4QT68c2FZDB/6goPWR9jK+dmhUMytdkFxG4pvk/n2VrnUwdxvLres3
Qioz1AHcK1w0uAwS4C87XoXbPs/aox947IX9APMEWyOz3a0Yp/Dk4rB6qo0iu9F3jxvDaco1Bbbc
WsGoHFzgT0SOIvtoBgpsS4h15kvttP6mD3GWpk3MfDqN/OsEI/hNShybjhzHXZlV0c6iWcJZcRfq
L5K+3bOXS/hLWbLc/aBkkJhOxNF0XNpcR7dYO0V1LurilbJlk5iAaT2K2BT8mjmd1cToYAFjCUol
lyCO4PKaFf7vvAl9drMwP3A6mz9Tsx8/lFlMe90ElNgBJeFZs40Z4wcFxo4XNxeIpGrFEbM5GE52
MSx9G1SVP2NzMVapp/NzFaQSjCACX2QFQ831cPAvJXNNtG1sCAfOCOFGgAGHD1hkoP55XkpFWkzb
h97CmEaKJN1H7FtnNfmLk5Xmwr2NhZ3W5uALFQgUWDq63YywVa4Y9Q/AOdbkWeF6HIX06y0B+W5T
zTNgTilcGB+RsL4YftGBEs+YQHmze88wsVGhrJ1865ZFegmqyFrNPSS9FMTpIcqpBQrGOHv1jXCi
xIhkM6lrS06HJG7DD9NtnL2N2/HoNn62UfHYkX+qOT7WhWD16Kx3UFRRyd2iqt98LcwXOzWtoyF7
mtJJ3Z9wiUc7Psbp1RqU+5zPLUsuuT30zlRCMGavuSZUtW7NudHf6caojpAl489mEskOxEyzdZVZ
Xio6JFEgUpp4J7xQjQ67Azutf5RJzoVWYGJGLQ2epxnzmYX1Yh33PaBitMLLaIb6gjgwYfD2Kocm
eXu8+2OafTFBSXErzcatBTh920PfOpVxTpWuH3xYcXdFe/4eqSoiF46JUblcvLVVECmgkOvgjQG0
ll7PKPdzssVDWB7C3pN4FU3zhP+xOvhlry6gXK1rqir77MnE2BIzKw5jF8dvSdfLg0QpOQUGXN7J
09EFUKb3GrqGeJiyiM0iGpNjo7z+0xYZhDXc/vM61ZW3ybXuLm5X+08FRKBjQXHuvjZoIw+tkdtd
HVXxiUgh15iM9rmH2S7bLW3I7mvuZgll5737zs2GM4mnAg53c1DWtDUbGMm6wTYU88nS4oTY1++z
4koR2PkiIS/UEmSAs2fD8MKLqNad3RLJK7L6nAxB8VM3rn4gIZV9Bfcp9nm9pH3snFeEPJsDd6dS
7gO4YbOH1Bc+kc8I1mNjpsfA5boeRgkhBmFU33HcMAHmVUeXjFgPbk/FmCAwPCqDC+Vf82wQd3/Q
4TYWcbLVpWip4rWSrTCH+EFEnnpxOeMezY6opJll1T6HnQGQkik1UQnL/GEYvX3pLElfs2oM0NuJ
IPWrh21tlPrB1dDUV3bL7g26XWyStmc99/qfYRuFV95WvR2LMv7phnPFgHBKb+PgNS8tTwK7bNPd
7DR0H4vYb5nFD4uFfsHo2a2todZegjAlqQxg80IXsnu060UOMcPxzel18+A6TXoape2/6KzmTjqa
wc4tfTaM1EfFBjS5jlRS7MzZg1A5AZHkSgt2mVtyt2sL2d2NSWJbjfv4MY9CcRVpR2c4oY4rNnDU
jKDp7syDqr2XLROdhjZ0x2Dz3nba+LBVnnwrUosSs9j2baxxU/MSt/X4kREF/Fb6omi3oV2Wj0OR
z3cdB9MBzP18a+nD/Cq9MrsOeXaMrCb8TvB9IPg+RMdGxM3B9uNSYh1prJMbD+MESHdS8YpIaXwK
60p+A77BjuUh7x3s3m4fWhAar7jX3VXVts1xgaDv4FFldIwR8C40WQnLbpKdMRPxWOH85Eo7mfqF
IanNW4cxZvVzuxVtWpxDuwlefQ+GkjWBQIURPm0ik5uH6uzp1PdGvg+bSh6aQjeA5OEOZ3VVvtTU
Pl4oEPd2YWR7X5PMnh87DIUYIVPgPiOtFKTRnMQAJV1xX9nmQ5RQLQHyU5xmGg5/cENvKbkHI5nH
SzomhS3+yPE53tfcx8Wq9nscLK62+60dN4CcRnTLhAIQX+1bvNLvFuLig5aVt62TXGGSHQce4YQT
64x3Ktl1Ri/pnoRbGF9SLYv3ou1KDuQtWlFnWNY9dF1rAn+Vg/os6jK7jF0Vn/2osQ7Yp8Lz2MwY
sQYLDOtK5TZbRjJn1gMVaAb1iL5NIhOTtvnu17l9lYap99gZjQ3vyyJCZSi19pdHeA09w8FJbGb1
zexTTCaJbbCdSVe8qFLEp2IS4s4yUD1moyXBEqT6hynbdi+y0m53tckAcNUSJz6mhm++6BKPCcbr
5UtTsx98swLsL1kkSffZvovfKjdHjtAqV/1nk8ddfujjyns3iA9+bYQMjq5jj6/RNOkXr3GKYG1a
zO3juQkOrISoOjo3FueedN+nPHQeorinUWiOsgf2xf7dzBMbNF3OeQWPb/rcji11cCb9jd9wzTY5
bpLI3Vi9HYMo1eHRzsbyYrlQ7/I+ZRxbjYgfgwrCu8VSgVlocL2v9ZSBYLOGoqFUKwFjbiRyraO8
PAvwYfeQVNBBzqPzUNWe81bx1BqrMioyiLjUUsJg0jAJVIQd0OpaEjxGfMopb8GorcVLl5nmDK/Z
soM94/8637hWOT9zT2s+qHrJTqnmar8ew0n/mOemeaI8OFjHUmHtT8zkPoos5XwAMdNfE+IyD14l
+12W+CZ+NBmk8YYQiTOuu6oMD34TohJRaQnUz/Fx5xgIZnsrlM2rqkvOCMywd15DPWZERn9T2YE8
omfIgy6NekvOtyb9udDcGrvKrn3SRTc5z/OJfLD5FaA6zMBqjI6+Ks3zkGsce7YXbDvcSeemaxKe
uSg/UFYjHydgG2siYdWJZXs6uJr40JxEBAK55L25IvN4sda44QhXb/p6lLs2aZzt5GueAUYu3jUN
7fZHVWXNT3bL+bnwm+ri4InAT8lHzslAt0/w46PnuqOApHZinayGdkCe62Miyty/8xOSR0jnwWCw
SfZMVNjy4pI8NpRD7yw6N38aMZw8D8xg4vXk9gOhZ2BBK8eYLRYPB9SPldfGDzZY8l5G30FbHIZh
klttJxwgzS6DR5G49OauBtU1n06pk28039QX4FL5LfH74aCFcr+bZUeVEbYUMFBZ4iTvM1vsu8u8
hAMoQaaHqrebo5dE8gVzTJ2v3Kka3wrdmgSxuhKzLL2r5o/Zo4P1FPdFZ2/4rQ7GStJW8KhIyuPn
a2zQn3niUic8Rma5FlDRmcI3edetlY76dzWKmXBGStZtw2Nln2uMDdfGcAIamOzZffSpIw+2bLF+
D4Oar2unzOA8iD7FboxvRm7w0Td3ML3VE85U9wMpswfo1FjK3FXOgDOrBZyC0b2ZjV1NdumOmIaN
Ujpix0xq4fdmkXjgIOU9G/TYY6wG1OvzZyo7u37s3qqsNQ/KFFww/ST19kY2hbhFYi88KtShdUvF
+yd4s/FF+22y4wzrIaZEbYSMMhvN99AcYW/53phs9BySUQsUOrnNHJEbAbC/dF9psv/Ec4wfAxg2
Ugtt0J0TPfEhu0oyb2lpbGAsYrqg7rRrjDSDNzMmRjue06Nj8sNWpATbkxSC6EgGVrfaUOaNj5nR
mBsf7Wae95Myq0et/PRNVzrdDcpun8y6wUbXW1/I/BoPlZTlG33sDoJTYGLGDVOe6Fk5Gxm2WIa5
GdPVOyBRnEtO8w4VCHnyIYJirPdM0GMOvcJMz264lGiUDEBOfd3AI2ZI5ryqpoDRXjju6/I7hgGa
dGjWYU9mJ/MzlBw89sWXjggRDuwkuxSRXYFE43GY0tI7uw1f54H/HyJ+PFxzaVXfprpLKLbr/UPe
NPLMDpUys+nMZ9a5YQ/Kk1sswebpmbfK16evdPSCjOc91LHACcUEyLrxTh1eoTM1V/AS7hqN1dDb
WSZogQPcoF9enlvFPmYFR6qq0vEUQa9wV4YYylfXQIYMFbeIduy9o1MsfHaKd+qzGpz+nHaNcWtN
gumbNq6ik6B1+c2rzOhJewinfm2rH0Xp4VM1iuhQcLmD+9kCMiIxDCMHT8CgwLWhZGNRiVMkpDyw
P/15UA+5jttipa0EzB4RIwsBVtAtt3EcDua4htJxa2hBwFdaAzR0FLkV+Fz/w82zDAHP7fDkmAHR
KpO9fEY5TtLnvg1YNsKAKdFqbE1NUtMo07ubu+BwFw/6YfaQM9dJhBUMWluS/RJ1DJrTYjqqymWk
67I3PZU02lvYkieysrjlcXL0iU0eLJR5Pq8r2x6PdVKFZEOxaX9TcVlc8Yt/aZGoXzFJkajif244
y6Q/GmfoTtG49CPMbjrviWgkT03DCSeL3e5ldLS3t7WVHWpzdn6NdS5+ZsqTr6y19qWM9fgRyGLi
Vx2b4UtPFBnDPIPlBT9NrwKnTAyW8XIAxYfn/RrSabi3s1HcZyjp83q2qZa2urh2du44PXLD5yzt
FCdG7Nknd5EEJFttRdyeOr7QVZc/DcG0lJrEw7RvsU7fK6vJr/7Qp1fWQ054fpjBNSXuuB/sAjXS
gPC+R5IBPWvwSD9kQnOlMWXJjMAFRRoVlVFgJQkRhhi/ejzDyXxNqRE9Sc8Sd2mU5LL6sKw5c+TY
tK20R7SqJtbhuEQnlZHM+Kv2mAMPxkkY+015E+5MU8OU6q/tEFBQXNjQZLtAB0/CzMsWvn88Ppmp
VT67mA5fhOGMN8wI3uesJ/llqPuKU1MSH1JgTj8wA/bbEFTeFzknyAXUeg1gX+R8lYMPmNSlTQP1
pENajxwUGpbrt64ci3HTBmP22oqyumm0ddAvqsjfCqcuv6Ki4UMOWLF9WS+wt15tc2EgTDeJ59y4
sjLNVHYZkLYrG0J6MlQnSFZA7jJZequ46LqTGxnxQ1RJhouEFt4rEyt5nffFqZmd+gCdhfOG1TXX
NsA5l8dReweO7V/63ztzCtmap8pPC06/IGaVSvXECuXZ16ZsBr6DfXWu2pKku6e9Ygv0qfia4F9C
bS2XGLVTvqK851B4GaCAb6yWDpV0uqSWaBFBvHATVOF88I20QiIMB5KasqrybWXgT2g9XexiSKUH
3nN10rVa5r1E6HXeV5xG1CRMcvw2Y16XiQbrC2zfoYnnOwBr47mRVrxHv3UPhGFpsHIgCCLKNe66
Wa4xCDp4Kil6Hh+QevQhBPf8jCem2PpBZL1w1dCP7ZTLZwv6LGeOCZthHUTBiyjS8D0JreCXN0LR
CZdXgZaiCvAJVf7OhgXzVDZ2f3CFEx2orA/fMTJQc1XN6lwztdvkFVd9t3KTY6bJerZY5zasPdmB
VUJfgEyrY40xlLg2mPnjYLZ0Bhfa48yRcjDbBeDkn4xQWxeF1IFGME0vKJj4/RR8dExgviWuXPFy
l6Mo4O2CdlDEOiHmr6ki+LaScxCeKi8biU9MRcydeEwpBjJQKd1mPKZYYNxNIGrecu9oQVlPW7Cc
Av/HZ+CWjKANnBSuiSaaqJbxVR+oGwFD38NMOJnnPoG6WFv28FJVcjiOYooe27B1CeQ3RUk3ROZw
0wSIbmFjRjGgWvFVjAFHSsW64qCOYKvg4LZKLS7OFMK3zkupAuPgtDgeNontyse4HS3amQZ7a+U8
xUAje3DmfmpcRO9la99Pobf1iuSVwtmQQmH1FZ+5DYx4LjITd2sQnZn8citqYLJwwEYpuDluahwd
NzcenER8bfpy8BllI0vwxrz8OQ4Bf2FfnJ6rKH0RZibWgxtTAMUc4ig4qG5dneRnSJfja9om5o4q
Io9gThqvXV+PnyIq5MacVf4eZg2jrtaIko+BnCfkjCLTOzSQbknCI40Z1KntfNN2zoNVOWRyre5Q
U3x5JnaPVTdrWZiTcnrpqgGHHd0Fmww9m0mTqbpfeV6Q9K5j92VuCZMM5G7WwmnDbQOLbmdmVfk4
Z9W0bksGEtPQ+SaXAoW9Avkj2BXSNXaBhwInmXovKSLY/2FAXWucGnuAlPqlG8bm5Pdzd04Tm1st
gmME68mexK+ZLuPHsp7Dx5Hw6ZovHH3qhvJ47DIlH00qUh6rsE399ewFxit0fVj7CTGbD0p46B4o
aEFZ/c8AsRHSajExcdR4wttFzh7BAH7JFV5OdGGO0FVGwCqM2AK9FqrWGq5d9maJqX1y3ERcPGPg
vPxf4ibc//fpUbZMi/DEgi/6X/+sJf4PhsLNzyJJ/52P8M+/9A8voe//Ztuhi70Q/Je9/PsvXsKA
mmaWDDLxEIsCkqV/eAlF8FuAiobr2woX+6HA4/eHl5A/4sDO36JuGYc6KKH/jJmQiiWceX9xlzsm
CRlBVtPCR+bSIvc35x7bS4NHRLR7lXfncJjrWxZ+02aKpXaOmqszvpaufOla0PwzdAtIG8MiHYaM
duyi29qjvg+jrDaSwpOdNHhCM5x3D1QrYa1hdwUvlN4m7LQr7tXdK2ZY9F2/IxMs74Eu1/Uwxbcu
c7eFl3fr0FDPQsrxksD9tYJxo8Aw0ELAfJFLUx8V16YA2lVW/W62RcRENKbhqn4syUA/JTMnub5b
Z+0QPi7X6Y3Vav8hcIjTW85KFhCGVOfh/prsDXGvdZtRx1A5nX8cOveTe0z3wPPw2k/W/NkJFut2
w7Lzrn2ahz0HD84cY8jeCohILIrjwxj7G5V0XwSL0UUQvc/TdssBZwtvajhXNhtSoN7jjCLNwNbY
gIKW1PQ6dZNimwj5vQrFPk7wtXiDvan8tn4Myi+Z530gJttrpoH1ioRWpLdw4aPWYiTb9BezYvBh
DpJ3QLcRg8QPP79zxT/CMazWoxd/E0tETtliwvPOQf3TqYslgUM6A/1FnYZF0C8SrVZdnJXbrKTJ
NkYI7LQDT7sCnaGjR6DSSGo5g6pxGUUbiX0ORbQt3THgNIVy4ag0Oeez5+264JH5Un8eSv3SJ/OZ
PSh8DAjrr6w0VOdRZyRR02hN5Zc6FcJxVphVMGWZk70LbMKVtZ33+6hiVwswlWPny/NLZo4IryEN
OYz19gqGGTSDsdlbPVWRhleYW52KxdGRtCfmILeYm6mZundoR4q+AIdCg/AxjM2fNEGF1yTQ5lUk
ZBxwTBx9+kvem2Q+CVt6p6nxpo0q+56FPX0frfYFGRCCdBa9h5rfBo7KhDaJe4vGwW9EnqZ5rLZK
IjLzzerOPe6VQ2kO+Hs0c7jZqg5ycK/sH/2u7UHWMAeNLm2gnm271zcEu1d6aWifipm2NGkrro4C
2onBjbKqyTuP0VAcI2alGUNoyqjldfSs/B+wzv9v1u/v4799r5tJpnHS/5//Rks60DnbW9Lq/3pF
39ff/rqe//k3/ljOnd/Il3GAA5vneYRxsJvrn13/v/+Hb//m4X4mbQdUC5zeUun8T2u4+xsrPbjL
Bfbg22Sg/1zOLYeVnp53kyUCJJ4HA+Kfe83tH8t097f//mtPurXkzf66mi+vjO0CAKzr+ZZtLrCC
v0TZ+eYPlcv1epuRLyfSd48avVVcfsZiYQwOhgZlWu/y0PjWITEunVROxfnA183HXz60P17aX1/K
4kL/j6+ElwJazuSj+lser4jtLudrilTiwDpamuyGmVIOQt//L6qi4/4t++fwrl1SKyH7mO367t8R
DOhpwoaUqrfCoixlZri44obl74tZSQJn+PGCorTRysXJcpR9xKtxyiNUIhUW79XUJvs+sH9ySE8e
xvoLs89grZO+fPRCf/F/+Qcj9oqNTXxkY44pNToT4v/UeXs/dTTGHk+cfv9HU9gH9GuLIgPLO7dC
b7w+0kcqrDHgmpQpeQklJHGWeNtKqmsakCQV8N85pqtDhEy4pS34wR00EOJsco7sXGeOf+0nc+2f
pougSxblwaJH9NGyo+zYj1Fw4MgKH7YsHuh4bLZFXKPjw3DdZZn6apn0uaiQXp8sJ1gl+v69Yrp4
S1Ovf5viI2oCDHQznXYF09cniPjzUWtqevJJ1U+FnQS3BvS8kQ3netJPDYygp3JigFElBtfB0Xmz
5o5S6sz7gQs3eQ2ny0BoBURtuUk7y97QfohfrzHi81iOV5997cDHax80ZLVVhP+dJFRaH9G9uGLT
GIA2wTnfx7WCwGpgbTcsH7WbPcOftqAmqhPy9yvUr+LS1fJpqskPmh7ALiPK1o6rg9Pv/xgFbajD
8g9PL6WrUW3uyX4r388fGg5i22mBinVZktBAJ7FEQGHax0MZ70oSwDCiSHdZmTWfYaTQ5AlMaeuL
TBDHn0zYKhK5Rsg96N56Y3UhYWZ7OnISUWe6Kf19O4f9s8eUqA/cmrfQ1LccbDjOAOulxKiA3lnT
UTmZ49GMOrUGYkX8q7Osi46S1xzVep8RL+QRdaft0jrid97xd5Z9TMqTBYDsUfthQC+lhvbuBxOX
UZ9JVtgYd9IUBxiNTzpJfmH53LSJpF7amOKdLp/yzI5OEK1Og5nR3zFZxJGcpwnecN5w0fIkyL5x
LC6MJvimAo+ZiTIUFCqSiI5pTRqYIw0zPykwxRPvHnBxBDl4aUytztOoGKkRv8hG8yuQIxqg6EBx
mGYBYIv8hUGXv5Fr+GzpkI9TTGIZsuCCXkUCfqPgfIultju2NoN5bds8SGyDorV3BoZZZreUrww/
C2v8XgqU7ZALHc5t2Bx08gDpExFyvu28LthmTh1YlkZ4GEFQH0USXZKyuYa1fhkH/4E72w1r1o80
st4xPq1/bxbu/OQT1wTxUyMkvFZN+zwWT8BLtr1XPRDq2KS9oqlIfls+rd9/AFdRCjhDiuVlUx1c
b23mB8qQ7m5pPwWT+70yrGs8ApuT45sJJ9IfjDv4GciY2S987OQPulubI+EzkYGjaFaXeeChlH72
PtOAWyedueHQGayEx8/YFx52xbTj4JV8U7UU68oB0Vhjhgh/CRpLNR+wWPh7f/RRW0upnDvUWz9x
TyN1BSYmEIpUgqUTgevfvXFBMFDQNNFrNrnMmERdXHRXvRvG+9JWMtiv2OoStDJnk/rRfVnCwzD7
Xv8Y6ZMZ8vDmn5IT7imN6OgwEpveVYCZhi1FtJKoQD88DLW5AX+Wk92RHy4MbUDTDwuQj6LyC2SA
4++dA5FVXcqFWWep8M1huolXhwZqjBoPXsSH1iJ+kfOh8QHJGT2QoPQ01YfR6ZqNoUjcEi9B9XIn
tFrTy57cuouIjCLf0J3q4qP0xH6ue3VTGr9Y4j0snsBHiwt+raUm1LFumiw4tz3dJO1PC8+FF9tP
eUdAYLzFhPqG0dx1NDpEmbnPQoY3U7hrYqqVyjT9ZdGCtkRBEeiW7sDCdbcMtp+qyGOC39ysrH+q
Sg+UeXOG8oyQsLQbKifgQUR/jZlmWCZylGc9ET10Y7T1pQORLKblM0FZPiy0GsTPYn7ASH9aPhFb
xbcxHr5WHlhMQ5QASyq8S/nn76jgLnCeOt+raCDOv/RxeeGln0zypNgxTmaj3qNqJr6YIZylnx1W
PIxrSzskKdBNM8iPfHrBh3j/nfIa2bK82LA5U++z6NSxrIYdoKivhmn8VFwtIsu5Nwo7ZIBuu6Is
9BpU4oaueytpFlvlOb+scXm4+I6fErN8kmZ4/72WqYI7N+CsWOLKXA0xNvQkt5bayAEb2H+JNPEv
g47/XU+7FlQC5IZ/fdY9fJPTt+rfnXf/+Dt/ihcu8gTcvgBCmYcS8edp1/mNoB9ZWosf8btG8edp
1zZ/A+8jOO2aAuA3l98/T7vC/82zQ7CqFiex0Pbd/9RhF8bW3w6ZliVCmy+kb6NjcLJeQvx/Oe7m
lkhETr3lPiUu14zs0tRpLlm5e50a6JFRAWdZzvKrYCgz0EdWzpyMSjP/rJ0cj1nSk4ykcdplJe3b
VwzuMz41REoBj7P7qpoA77RwlzbqnlK3kRLn2tuW4iMKlbUfJpLBsuu9A96EuzlxmR6Q7tdpWPc3
a9LqoSs5jtb5tRqBBUlGkptR9OtiKpjhNv5wNFUAwcHS2S5oobKRifCp8yFoMia1tdOFFzG8kxNS
zFghNPrlVo8AC1MDQKv6aYRMbRoX5nWneuiCCR4n4Q1LPxKh79xggl2NA5BLz503yva6b8Satq1T
z1ejk8+q1+apgaBOswmjOdubMbN4H8ir9nsvS2dVDsVN+1b1GJtNvS4K29+IPCRA1sdvHQivscVI
JF9xO99BFhcbCNB3bJMEMltSicpXVzfGV1xJjwjTBmjhY4RKveLY+CgAP9pk01T/bZCxpB7eE4jl
9Smv/XE9t90urHIwNb765VBVsWLYuO1aCn9MXBbrprq6KRl4leTvZZ54UAQdouZzvKb3CK/VvDeH
hnPJkpEMP0JmslVIT9Tk4eawwwbcOPEaltcPyIzHrBAXRSf0irZMSpW9tl/FjYXgIvjc83cvDpmu
9ngacydr15rxo6OilHknxwgW1aL1x53k0Es1MH5Fzv4jJocmfLQYAJ4cqX5G2VBv+NnDrmOSjL8H
qcXSrHOx8b3E2+S4xWVklr/rXRSDJZ4eR9Y9zW688U9pW++1zIujwaaCM4A/9Gk3NcN63eH9Y9RA
HZTH7HuFFY8AuuKXn17AfGHBzSgOlcrdC0yl4EbXXjAfEliyWKams08LL0EtgSsjuPdO/sUjGEkj
ujzjv/qBD3hBBsofzi8przQwc6PCv44R3NxO0joTVMXZ2HNMJkQGBxx/59oJT5irHukc/DakKcCB
kJ7JDC9OpbkRpAf+w1mbgc9EvCH9YgT9L9hbTKFpp3KBPomV2zbZpjOIFEZ5daobqIJz2j4YNvaY
zlP7qaBX0jam3WA6NztWT0Uj8cnMxmZsi+TJiaEMRM533RfDzjEKd+WQrGwCcZIc5jlvRrj1emcn
wyzbRIN5Zw9lE5xfdererHhGVourx0C5yZqZ1xHr1UqQsdXYT08JvrWVSf3sqpOLg70PoOJ4T0Al
mHMEv4oovdJJR+sjLKeCtWTXzhb+9lZyOiGNrVrOwbi8eGPNL2cRQp0y+Uk+qXtFN8Z2iEhKQ4zc
14tumpsoqFxpKMjs/WiHe6naZFLdIVJySp6dkA5TVNhp0WPloswKE3tl8YoVv7lq08/2g/rWqLq+
Rbql4wL5SC1CUo6ihJPgaVokpnkRm5JFdnLRn9pFiPIWSQpYM4AqVCpnkasQDJ+7RcCSi5RVLaJW
h7oVGX11iIcKwatWB+6bA8ZMxLBhkcValzuHI4321MLoSBfxDCmAAiz9BRNa9N6ir03obHlZvJdU
q+5Sy0CCm03vhG3rVOk4e2/gNkU5JB8qy80rA+foOrriZ1zfluqaHexmtQ0gv6NmvHVRchOiaU+x
7zp8PxAHxSITzotgOCzSYWSV5r5x1MNAkuGCoTq/BHPjcZAbO4wIst8z/KXZrHftnT2E5d5VtIG5
MfkfUux8x2scxgDKyHe1LZNVwQjHMs/EEF7CIlbnrroFfeLv8D0kZ7XIo8UilAYopsEinSaLiGqh
psKwa/e6ucV0l69z7SO4LtJrigYrFzE2X2RZtQi0IimGU82sjyxBM6979xO41D1VyYc35vQKdYm/
Tirx0j4o3dbrxjSIprrOh1a4gmPSVubi/eod3AZm+NFn1nfbDM+y0Ra8J05ZtaccpItknU61XpkJ
dylm2p89e8G6y+DkzvP/Ze88liNX2u36Lhpf/AEgYQealEF5Q0/2BNE2E96bxNNrVf/SNZJuhO5c
Z1BxyHZksSrzM3uv/WKXj394oFj0U5pkvDerOeP8j68Va6r1NMY/shS2hiPBzjA1+ZN639CjpyD4
S4Ap2owqltC7Ej/tNmCRyClXb7kKl9XI6MB2GasPWnA4MmQw/BZgyVT/YRf2ZyQadV0fUPehCkmK
r6IJX8oEBF/qYrUtAcx2VhPgPxqeOJo6wPQIFCz3j1s4zFxM+Tlr66WHhnBoZ/dN+mx2OY5fuPEq
8tb6tb6KXn4lRFrNJiYdvKcRfiBzDbq39OwFtUe/7uhl134BCqYi5Nmpvwdm9eEa1ve69lhtuDQl
1sLE5mzN5b0EJocbdFeBAls1k0ZN1TQvnXWaVEFU8aeToAzVBbr43N5KvPhbNDYc0b3/x5GEfLnd
wtXQNk9SVGw+YA+vVImG0I79Fbw1gMlWSk6gNX7jfdxsFmMGwT7x8zCgme3mqWdGjpgjHd/NPPhZ
uCVp8gO4SZe86hxhY9cKCF0i5FMddJkHWnfd8WKXtR1vcrv9gMxpgUJoJix4eGbg9eIsQzMw3hoJ
VJazE4aNUX5yoqH0t/w8yno4P4NKd3ZT057EyQQ1qnfWI2LXjSMQ7MGIx01uFT/cYh2UZUyIqj6l
SfnUCGZZlep3ifodtzONKolqScrNz/4cJ6RT3YwJ11aPeWg1drGEdtmfDdPfJAGpuIlVjlu70PM6
EcEproyrUoXYMJ0sUVF3mC0nEa+ccLnK0ThmnvuUWmiT+3EigHD06ajnZC9GmECqVl9p2PO2Rs8S
dy6iMuhCvOl7mZ/7BK0/NOcnp65/xGk1EC6B7sgiv7gMFG4/NwZ0gFYIG+LKqYzfFIsVUSu7IV1m
wJ714zZg5e2V4mZ3810gOCWyACRbhb9Gub+dIM2IWwL/EGJHisq0e22HAGeOH7CvCUbWQEF6XIS8
INmuDpZhKsZBoruY5Fn0ngVgrzAsDMTCjQz/UGWj/6LmF1/2JSotgqjD0XjxQ6ahRt7+Mmal13MQ
PHfBJyxrg1dZTLoczIo0XMaVV23dUP1up2WB1+oepOPeYifz3/30uzHM2VbNJcRuEoQH39kKAkG/
IDCzsvDPXlyPL7WZzntmtNYaz/cBb4j+CjJMKhnaFABqM/PN8sWDhknWJMXRo2qYBW4kvMhIO+ME
OT7s1SHcJHZBhhWhHWIK3pw6tmAXmPucH1UUq/w51cFbnj+Z3gzAKk4oJx8POcX1apzkvkWFNE28
YWGfJEAU9QYELvC6so7Ep4KaMOa/AZIFpyoADp0sQXdp4npLGNaAC5ZvaB7LiHBAfeqaaVu6GfiS
VCb70lvOgR7lBiRoCknerC724ERZK98pkdVBMifrl6jERPdeGfp1cStxdpX7x8TBvwbifs0zjQwt
Rr6JopdFJEP5QTiKJRsDmW7J69cHl9JtLmF3juv5kSqn98wv9CbJmmlnevlXMuXtKZDc/yjm+02d
Ogl+Ei9boSCJ7z2R0n5q5LsHof9Mhvu8Z4BRnAgmUUddtsshzHUczXl8VJ1dPyXOk9n+amOjOs1j
m5/Hx0NaRugXu2hKVH7QUlpHaBGfBbprFMRWfhosobaDA9yhCqwvk+X4V5eYT3GDRLt7wKnM2MgO
sqb8Tqx0efJpblbKUMtB8nrNdGjtGiu72yWdSJULk3eQKtflQnxt5gLdxuUFyVyExV5lnPd+VWzS
Yu6vRJfZEYm5MUp9P9vZBYybwlfZOUYLtc77YIpGJxfP3cb5aHL/E4iFfiWtPH0FEIJ4TB1HGFMP
/kZDcdTptVXTn0lMEdLOn5AZp6emsCluDPMHwWDTfTFxg5i9aVwq3zc5EYL9PIzmeimEu5qGpD0t
WEJwPo3zezjPr60iWyYY+lc8tMl1QU1PjDYKnoC4Ym4nO+LCxRc8hTYJwtLfLoHxjUSNe+nG9t1N
BwzkjsEZraw9msZiszDn3bRQ0xGlECRslO6v3KuCg0deZVFN9QXlF0P2qqUnRH+5rYrurgKv2VUk
GW2Vkj7Skwp24xSIb5PInm3jQKmZ3VhAcldiQN8Oi6xPFjfZyuOHvJ9yW+1gSaAlrdCR9JSk4Nsf
L78aXVyy7OMpzl+3Sw3js+7c5iczan5H2L7TiYTRwkvsMHSifV5mUCO2wMvsOtOrM1t4uGaL4ga+
XIRBPmSNrMJdOMXf5g5bPnjX4JIUEFqIWyEe2wyvVhPumS+76Pu6J7YvN3RMjx7zVuJVyOslPCM4
Fhcb9xLSJrjAOhTP8DrFczI17MyrX3ZN7nzrB+UZJZi/kgA+og6iO8mz/VkCxcsz9W4lltrEWeIe
XHDVHyiWorIOTybq2lOomcHZbS/3+Hgo+uqqXLs9yBi/W7wnKQEDswHKRzt4Ioy7Yu0PbE1ifZsX
4nBTX1M7B5s4tuS5SarvDN6CS4YfuzdH8dLnRblOpPB2OADsXdlY4iAzuJ5DZrxwTJnfkRkeHUGf
RChMvCWldDwxiUUI18XfWqA4QIrCnu1RNd68donCmTlG0XnmV+MbUHws/1eXlnCmHU6HfPZ29VRj
cc24DBjfWhvCeLtt3Sztlpx2oP1Fbh/nuE52uYNQwSzN5jQZTI/HpLa/hfR5NQzpH2HlPtp0kgcC
FLrbxiD8oBoMkHDzLrZy77Xwlvm5Cd5K6xgO4XytglJfq4SsH0GBep2mp6CUxbfUSED5ddWaH0D4
YefTk1RO/RsLwTHkefpUnty6iXPuOfHhBfgUGHi7kghiUX0Zaxw8xYw+t5IPVTZLPNACpH1xT5hX
RZ3poVzPRsc41PPwPusuAG8KPtjHYkDQlLR4A7XvChfBlxQYHVzzyJXtbYq66jcxBPVnJjunEq8E
V88CMLFY7C07CUnFi0mPd5S6p6MYdxjh/Z1ZaKbfnEKvZGCwhBoD8zNt69/oTvVPW5l7XeXWrzal
hR2N9FrBatyI0B63hpfUDP8T/S6NHscpC+Lt7Ax8McKp9/hvl1VuJ+felD4/54TIeG/YIHWveMJi
tUZQbjHvqsRe1MXHINv2qvtYPgOweq7mJ3cR6o8YUNH+zsfM+YQYMkdBNefczRXDjKzvbsjKI3hC
+jwgEIej0Vm3RzgUwBfZ3BC9ZHhr0jwKQv2FHv4qlzLdxTNkJhMwyMwxdvaIwVqPU7U3ila+kZ0w
rMog+xrLkigONA87nCKSnKGxxOqC72KKneYGFyk/NWXyp5E7qr7pHQISLbDrGXT4kH9yNwFuqXHH
mnLa2VXNMyJ3OpvWhd9nZ2Ke8ZKigaMyf2FsoJ4XikLbg4vUWhVG0swQWK4SfN8tKtMBy7L58BLE
ooZaCZl+JSFBYdZGi29Xk3cQuiab2HbqDdnuFrVAiQA9lNd+ZhpHJXPO7SxnQcd5GMxMFgIo0045
q1WXNNm+Swx1F35xqgv1nvg5W2E737vAnm9x0FBHB2iGbafdsCovNuhFrcjD479OPQN/4bjn+XLv
rWrTM9KFewei6z4xZlvjBREkJxHNYVYJrLT5YbAYGCFMaYmVDzxlX6TNPljscMsOM44CPae7BpjW
ytbCeAO18+aBpNk2Jq7A2m3Be2QQOoKCAKueyn4lGWKeMHfPjAE2gzTEimqrOrleFrJXKSgWtVhX
PuvVIXceseZar6fOCq4IAWCiwDyNsGO4TH3Q33LQtCcMS2QxdU3IBZMeSt0GZxZ3mzp2cy76HIsF
8IGYOeauGJL+zWCjgJT8c4nj9L0pAUL3xeAeWqcLN6x2533jGLuqS5dtAJgpGjovSnWcbYPiQagM
1lW7sMN2ieiohquy7Q+VCesooYCovL+GTVMyP1LlcTEd67lrviodEzGVeBC/TMc4/X3APmOc4LwW
O7QT7U58WRMeV8XEhoFqNXEL8UJgj/aiJgaOkrlJ4BcXKwQnUpKCthFSq02wsPWpa76asYdIw8sC
w7DozMgumzAyYBDh4CsZn6TpEUUGrbbvgSSZxxWYpfyoRRHyRY7hUaSYikNPH6rBJKYVxF01JDWt
ZfCSjxh6l9m6oWvfmrZc1gGgLdwdWVXsY6+/O3k/Ub8JQM+ZPjSd8zMgTf1eQ+9YlyFXryZYIcJQ
V10FOS3iJXN8NtbIxALXys9xH37g2l/j+JG7tjebdWtiLq4H++RoNzlhTMXxz3845yFf2H6Xnh3d
E7SFdx2nVz+Nq6Ku+5M2OZjSNSICxtCrMrPtSyi8HzHDlU3MNGjjwojJndE+CG/0T2kDALWkXAem
KVEjFN03uwcz52eOty776Yc0rHJXlfMmawxr52qNebGh5ZrMIDjYj1cNml/znSlandvWKvOkijyD
pD5nYHuJd+pMXkb/gdlsDcGfdMEm3gfl6AOKg4arrAbsdot/rR6rtWNqcyuI2wWtY36zZP1jSUfo
caV4dtl4bG0/p2L3j7hFZ2zSnFhVBwUpCfsfS4el1PDK4Rxq1nxTXxE5GrywbicGD4s86WS3YuzG
oxPSiKmxbKLMaQhzcBvKk6bS51HRI7c9iTYJxJgj535HU2sB3O4GFa1MbK3A3nokmnIox+cwKJm5
N+1t8ofxhk5Y8ROz10XLPGfyk7uK9bzx7E5dmJ2658bdTzNT2wGc0E4n4huwwOyiARa8/JLs54k6
KoCIwwLPzAZdhgfTCFKTd67FLiToWqZJcdPolXeunAntCd35VUycGdVUveBIeGWcV77oKjz6tjkT
Fmlg7gipmAu7fvEXtOBs3ak0MEeu4OYxHihm+xsNxNaN1S8At8OZcG3/qSZHamON2Jv+fqhVFW57
K3B5OcUqGvFh7GPEe1/98hnOk7jIx5dceLskzNTb3wd7CrY2PKRxeZJpJrfWVMPTnyicZQu1wpB6
gfE39Oc6HyaUNjEqSYliBb5if/TG2l/bPe04L5Et64BpU/tDdi1ilp+2eTWWPLuR6ZKRWcL/9aFL
9VPJvZ9618xEQ+tpHK2Bt/i7bBkwQfTmumEh8uL9sFTc02TK4U6J/kjeyTexcIKPnPgLzMhVeck0
EDl/ogWay48QDAdUvIYYwql5XSBnHfHCv/lLY95iTzaRl0Sp74k33Lmazc4VCY8BTiQj/K9n78p3
l0YlXrmNmy3xIQ9ipLFD0UYCFwpU2g3afG48C0gULm6Kpuqmy8rg+PXOPrTPuxznYE2+9L6CPH1k
MmQRbfNo1LxvmKjqJ8RMP6y6nG6YtXEiTSd/9LObGur22o8t4ctObO1ZxhP1PMOrVpb/KnBerzxt
e2vpg3UxdEKulzDqrTMvhxkgw8qYQoKgSutbTwgJApfpjC7XP8um+FiSUlGI+Hs0qr+1UconZ4oP
Q9WR+DeN8lggoP8MseGxsSBtaJ+L7EUwIzz9fZgUIRN9lmObq4NTNlMLSpX96iEanhcx3bygMT6w
O0e6XNo/gICOahCYCPw35tmAjCoIgwx09cECuz1W4EYoSzlSHCc9DBhERjwxtxA5EXAknV/tOj/V
TuPs3ZlxIWSAgDbgM8BMdkoK9ClBXTYnR1E+0V5se5cnvTIAC/ajOI1EaB28hoPAnFJjnzo9qK+g
mNfmJCJ3ShGJGmLYMhzJAG9xXNdzxf7K7SiJvAeGMOmeBp1DXBzST+vB6sDSCm5JcMlhs1xbGorj
TMmG/Wk8OM6FGG3q+sG9OPY3x8jw5mfma5xo5zmHObFKWBWcjXZ5rNDgfaxMgzHOPHf5wenTA98z
98/YIniW0MB7AqMUkrgd6SwRcgxnNRazfvaw0UaSVVzDrGtNPiCsFM94J5zS2KsOtgx7I4yANhY6
Ru7DQaU1/Ipw+W7r8+LVXJIlLIfyaeH+eg8o/tsprwDYQQURWfdeWFQBjnSyCMI4SBXsJYdpGKlB
MAMFg/FsVqV3aGrLOBUxyeJQRE3PpfYb8O+YNsuDsPNPnhFkR88chijG+rFqAkSTiZ3piIP7akpT
PCUDrpXWHrCYzPKtmij9ArRrSQa+p9ClurSWfSdlKN/nQ/bQnKfxIS6bLTsBrKdMqY2w+qaWxlhX
1Wgd4G2/dLU5bfhIr0swA1vmfc0KTSLi8TAAkYsSPmtajXhPcxKIyo4eBKd0St29r4NbXTjGx6gh
kGncvVfDnZ0Dci9vR+uUR5D2f4VdZGS5fG2teiOcpkbW5BgvtBbAm7yIXQBJFjavaQVnmqOC8WaF
aX1jU0lu0rlUG9WLbF6JrmiZnhVssx6VSlD1FRUSnqc8HX5NtXuuM3N8hS2jma8SIVb2wQOYpfp9
4oSnqnTl1V9w1UoktFFsjGNEdAH/VjzVp44whFXBufzk49G8GcUCAZ3N0C5Tvcu9vyy8ZmMunTR9
1zGwkMJ0f/5/jUjJikO/6vr3f/9v338VSYnmsm+Tn/2/1zdbnhNCc/7PNSKn3+33/D9KRP75R/5V
IkK36jGNsoQVYFnhL/ufguiHtJlQO8o99LfOQ+3xr4Jo+x/+YwYBwk4Evhe6/yYRCf5BDJcJ3JpQ
NSv0bc/7L2lErL/RZ/9eiIwL3cN2Q86miWJF/O/Bq2gBDZISLAhCMW4qAprP4qMQU3zBTS1ZTA+Q
YJqYMR8VGlsvx9rj56ZT9XPkHP3rorBEJuo1AXy2dlCVbIKZ3ouu2caR2fnE0Oc1de2Y7htPfEhl
8b6t5mOQlD0Sv8I6iiLfCQXhSIJUXoHzbdY2rk3b7JCXkilMApTMULiaMweg4QfuztBjFemifypa
7dxImdniHtqEePy2qRPu4NRwiWM4Am6R4Xl0xntf7xeFtb7x+4dENF5P2JRPNW54C6PkOWlIxXWm
i0dGFmQQWD20pgmr5+1o18OrlvrnDKDjhtiSG3zwl+6jdZXJDiy82ZUl941ys1fwl+uC4dR5YcNF
YQ8CpTQVqRKyX/ZYlp5dKd1IyN7Z1Ux51iE4z+fOEDlXQfNEeJZ9dM2lXRd9Vj8ton2v5kpdFePC
Yzka+8W2iytaB6A8ZrXJ1JzfQ8wvq4Jd0n6Mm2Kbj1O5Hy2MqqHBlWjapYiyAlCWDdJpLMbx2XDM
46w/nNhpP1C+3j384GsmX+WhqhqxjZO2YQrYMuah4o5kEHM0mu6pQWl9FYnNSpVZ8dYXzWGqVfY1
BVmU4yDhRmb9MIYVItYqFUc7ac4wP9RnYUN2HMkWuLLYE2+g2Ek/7x/7R7c9MfEe1/hB1qHZzadH
K04bZpybFErWYjtv9jT4a+7rjTPOJTZQmwVLYpxc6sTTSPoTJKvplDoORNSQ9CpwdVdL8TqzQ2wr
McBbVlXBu+kv1g2ZEbe4NLNnOoNLgY9x68Dji5hL1Tt7TL7CQO3izC2epYjpuymZl3G8zcRLZs8O
Addfalk4aekEcXj1bESZBgSaUr10/Yv7t+8w85cZMf16Zma1ImBWr9s8OVSi0ruBwQnakR9soNiW
l5Dp5JwZR21aO5Bb7jEfG/eIWO0SpEu7H5tkOTcI3895xlsDCedpMfgOs65Ot5euL2f8TFP33NnG
SqRdcobDIdaC9L+qEvLDGVF26hrvWT2TTV267Y5SILsaTf5FfnxzLGbeFbHQ9yrtJ1I2AM90DT99
EhvGD5Hgym2W4Az1BZuas+iDquOX4CEJNf2aEuSRr+Nk4a+OmCkUPYJ+daakZ/biRxoE5xbk4Kpw
cvu3b9UfpgPJciET8xjavE5zjGqP2TkRLIayWBN794Q1xZVhgHix8s7bEqqU+c20Zt3qn2in0HkF
sl7JFhhDabj1IVxC61QhCKZ66MlQpuu4LC2CmDL38QlRMfco4g+IaMQZc/zMXOQb+M75Nlf6EXWk
jajQfR+u2Fuok3JKhmntJu/M1yaAYYaIFOcsc61NO5bzWlmtXiPwhyLphdURQf2FRn28+FbPGcSb
ELoAivV5Dt/KZewwCgRXvUzjU9DwBRfNVBzYDEadLwVSa8CtZo34zEn1c4wmaBJecJB9EK5Fz7M2
PrRYPRDCg6wUOzwc7EG2Eb3tXxCS3+bG6A+dSfha16urESfODdHVdyed7ZsxhA1+bXpsX/OWqlFF
rxpzYfygsQnKeNbssWW8IXC1Q6w7XhJrDvcZEios/+FmDAlKWdzSOLVWcy46P32zVTKCSUVvWzuf
s+XKi2EWhJbGCQr61lhntq8jlyS1p8Ho5RHvxVl0IasgONwYSqYX5cj5HqZM/6ceMTBB3ADkcTw8
4SQRqzw7I2oj1cN5nO2SK0WnZbPzjRlyiMoRyFdOcLOmTkaCdph3VFmcCkWrmj60GKG2IrPIKwy9
A9kHbvpZVsOrbz7KMwXWOLT9Fc2J8xpngMNtBOVrHcf6OjX29iyCyoCGNP4i+Wa5d232HLA7RLBF
oPAY22djXlYzSXgbBwV8lI2Pv2F0JmhamRlhA5y3XqmJ3iPjbwdGM4NMP316dSW+3EmfY7IAXq1s
sGigyVzIKwVYuDP2k0WYlLYSViSGZ258lI/EOxvlwcke2w27p/6Oo2RBsT1RjJtijG9xAunZN3M6
dy6jPyit8zecK+kmZHd+KzLvXLpiIHys4eAcFJFxbCWYOCIHr0Ay5Ui4Tg/4p5+KARVFvS98FNG9
c4GZbJmsRpMJyF+VwaLqY2MbkhKBjzXR154NyNaYJTIhxsS7OenabT+cpIw5SeIFF+vkXB6lJqS3
4DqavEtmPLQbS0OoZmrBOQe6aRxEfUGt4zehtZ+ah/OnMKmECYWcLJvLSvFETMDHjgLTOwjVdSrZ
BlifTYW2KQCv9yLT+snhuwXbD6msBRh7Kytor313gX1jXuZMfysL60di+tNm6MsuKoy0WHeFlyGg
HqIi1N99pJcH1rz1ypqxObC+Zjlcj2eP6XVU+/FPY3Z/KK8jP8ic4QAE4qmXqbgHM+WC2035thh4
I7OiNrZlnzcbx3/nZgvOJoDMNYF29dYwpESexAxAZfo9XQLG4mmDmVbga6L98KDX4BQBJm02BYkN
VGWrKkUtpR1zn1rYckdevFedz0eOUz6f1ulvsUB0S4PS36eBQVdYdVhluZi7eAkPsGzKY/J4+Pt/
g0mkNONfhINJvmuqLnmu7CVHY+dMB61cIqyJw7zh1TlY8zQTMaoBoY+MWMeSeVCwzIyzsFiFZQBt
yfC742Bl/VH3KojsYpQsdeNyD0pm2o5Qr1Y5kKUoSJN2B87+IXQtWsQaMcQ9DhT2hYJ8qpjA2q4Z
zg6UX2xXY4kWM1wOXPc5cp82X0stw72aW9DA/UP+lXTyxChAPKGTfcoMOr0pLhGpJUuLJGnsd3PY
Mvps2XDLwGdP5aCu60x1tR9cZzPfoI/R+wSVAZPtejmV5MQBE3YPXTFETQsVxXKWo5yQlcpgaSKD
pIhNbtHJTb0zP9Vjaawbs2wOzQwcgXiMJYKdlZ6wByRbdgLL2dDV25J64ugp54+hsUwsFRrEsE+o
oCckTMPUyl/hKPdpru+pUX1jnD/sdadxCKMGX7ERRQ4TL3D04b9eDZ8dhei7U/nIbmsqa21ayl1D
KTPPbMnvBTmdNLhhtxlGX95kab2VZgu1jNfGFlfdfAGbgEc4mAiCyt3pRImSIJbr+VJD4e6cPASM
aOdvpstIPqhHJnpB9277bQvsLT9Zdkqx7JgMpJe0fmTtFj6jR6wV1hK7PIGDZJ9AblQQou/OWB2/
Lr4ez2Hn/TEaC6WX0sUJkB7EiHHY8oQiMra8K4Kt4RrPxd00cU3ZjCwiSrnwSYzY5xgkilP+VCSh
/dpNRfhaNR6JsmSlMvZZ684u3goC6UvjOay6n0rVw02ZZObVeb12U7GLe686FaAkXxXXFeT2jiiI
R/qHWXZJZFrNvA17v99bS6Y5m23zZpCDIJ3GZcqaiHpjc99Ess3j50XU7VPH5UcqRPz891M5c0rC
SkKPeSi/Q/JKXfnlBG1XgwMh6g+6KdCuNUjNYJNp8wAdCsxK0RFXy7p/w7ZkLUST/yj77O43uHA8
L/QO9YJ+YwhK4yi7CeOMIzgBdKjeDJcKglUuokbGJPdFH5t0MbZEaHQHi4HuHi0fX4Gt9kjQ7TV3
M9XWnJqrrHUJElgG6813F29lKc3PuyWzo3Q8aELDi8jtrw6w1O7vP0FHcp4aVSAqnk8Jst3jMqGm
LZV5x/E5netuRsVCXmfbmIQeuntywwgl/uhzQWyIdJBXmx9NWEbsB1cJOh5Ew0oexfRlmahVa30P
MBGKQL2Mijxvom1jBJ6KEINVWHbHfOGvZ2vF3dGKn0aLwmokVqPqd8yLUH5iFwLEm7qoRhxN/FoD
GWqqiqdx7lhYVBXkhLFsnyk7muemK10CwCjX/u1zBg0pZvjhxn40JOZS/ZF283t20g9MaIcpyN+m
hjgNS1GX9Sp7dTWnABwQ9OwieJXAj91Bqes4FO4qz4sjN0TzBgI0fgajw7NuNW8JY5p14FUc98Gm
4TR/qMOXlVaiXs+/4axSClhcx2pu9E2gzHzOM2yInSzepr+/CNFhQywrfrakLnfgcDUrlcFc9czi
2PCt7CC5OHpUl7Tlvb8EFTo9rA/RY3JMeFMdbNtHWW6hmixrCP+57vM7DjrGSa0hdzZ0rTtCgmG7
KIwadpPaV4KVcur72tuh67WuPljR62wZcC0DSh5JrvKa73izlExH06wMiFoNipVcejR4DoaysBfW
6wCnCMh4rY5/P5wKZLLgpHLOPX6VFr09BBJ/1t8PexIyr17XvIPwi180I96gtW+OlXybC96jObLS
LhD1VVOELbJtX/4+4CWBtjaa0/Hvh5x/xdHDoLaytEUMg6FTJJx2evdIq7759XMMUvuOCx0faDK+
Jbhb7sbMDKLtrW7recXOYaCPnMD8UQZWfSr85UvaUANI3jnGzpLcCLlJbjQ/p1aBFux5sUCzUEf4
sh48tfzTBTa0933v3QqZ1LpgSxPeG7TjIdazNNiMaLQY+HriPulxG3w4SBfvLUniudE4R+dRtGu/
aDZx7YM+7vjNKU02DgbZMVBO2xNpKZT9o3f+5wNCaXYbsbu1cY6dQyhk+3KabxyNgOqYF+Cr4PNu
GfT7PPCu4Mbk5e+DUgtRsl5yNpYmPDY2cC5DLn9V9d+WbHEOWljdXTD14LxOrzDJKi458rx7s3Sh
djMRA375+vehgTFqmgqZqsUT7qVF+2rgxMV6YGHifnyIsSSPQIBN2yk3ipXrTglWxWQ6sk5mJNyO
zmvv6vwG2PWGnlG8/n2ASAXZnybRgx9WLNlrksti5XDKr0kLf1iy037HNMLifpTLTcPyORIdfpvd
qTrGwfgR8j09M229IJaZ1xK1CVOGDLxQ1rN1JOW7YNfF8JXyU1+hMsdbWTyV6D9gZlv+nWRlVNVp
ufyYvfwGyEm92wODGP/RkUlOW4tN1EuOtWkVuLn3c0549c0VrkyVHiUN32OOlZ+ZKmUXo8ofAgCr
ZDBkA8gXl9Gc59+jixu9QEdsdKHk1bX0FEBDec3SLD6aQTpEVbX4rzQByN+xyPy2W5oD11lABdfd
xl10xvLVYiQkzWoXFlSCeGidaOw47xevuSW6vIaQzVcM0pDfAjJY23DcxhYZt02m/awfnWhdVeTc
W98nZMliwSolZvXRg1jm6HD1CbFOes19VW/GepI7MTfBTqUQ2zX9RJInKE5d1BdGVYxXg4S1zb/Y
qeVnGalO27khZz505E+ZLnj+SVatwZet/sWt8SUM9dBs0Z78VKF/JgVpjtArPgh9vf8gzmBnJym5
7cXX/59L/z/NpWFhYPf7z+fSl++/lP6/Rzn+84/+cz4d2P8IXNynPm7ERwn4oCz963yambXJWDh4
wJcejKX/hV/y/hF4PoNj3yVy3bL+Ha/Dtv5h+h6rfuAfDKxIe/yvjKdhYfwf7Aq6UCbLtu16oKZ4
f/1HCyPWl3DmEOsij67oiH5GbjFPZBun8tSzr6ZbFW4WPI6nwq3vFnSDJ4+53BHQvFo8i2zFltTC
2tz5rq2PIYb1zijF1c/kLse2uabqR502+Ejy0UBDToIZLR/BZBa41xOgb1wsXO8EXUz1OneGcOWS
m7Up+y7l+ja87fRoiHyixz0/8e9TBsxnqIYfZFMazykDDzt5z/PPhffmc5ZKoj/YWrP5LqttFxdQ
z6chPysSUvDa5K9IAg9AoVB7zV2w5qZx9oL6kdFvxVXdmfEdlD0SBkX6rFUrd5vEgf0CRJbK3oLa
z3ruG2hiEhJWAdrej/9B1HksR6psUfSLiCDxTAsob+VbE0JqtfCexH39W9zJm3TcHtyWqorKPGbv
tUFoDOUfVylOjcGtlnAZ7A2R+52tvYXxvusmRtSm/VdbvrBDTlvdcolSQrNF8paXT4BJxCGydPUk
u/yrDOEVIi/6XbqKiYfjk1lsEII7v7HovTQG5EzIuvIsLYGoZkdDQsbsrL3hjSBPF/G7a27nqNQ8
K9WjO+qPiqN6n1WYAVyclsRc29gkKI5N4J9leo70BYhWOA6eLpBghmQ/ls3F7FrxNK0DhGwgHw8A
oHWgInvrGg1oHl4mDPzkMguJFH2Ks0PBg+pLowXuW4ZX4mfwc9ijuuMwhNyXyHucyGhrx9Hdaleq
A3Fa04Q2t5QhrQOGLn+pgYXoGVSYpP3Qi/ojQlyH8podafVdRoyGSaYK2O/jzZt7aPlTalxsLLm4
SmoYBcu+ZhD7zdtycyg+X0Uf/ThzEu4TUPG9LquTgpFqm/cId/TcSK6YHgm46CMHGwEPIZFNwDdV
cQKd3b0Qr3Ehbrk+Yn17R7jjPJPL8nAwXNjVaJ8UqYjDZNGnyCQsb0NOdNEKqC3sMvIBYtnbEmiL
gtdg1BZS4tiyw/du/HQdFZS8f9eoEYWvzj3Y2FmcZk0eawsaBeHRqM+NqAiStJ+v2SCfq7JjOKuL
P42B4jMCQdyGmstUD6AnLn6kZDDSr+UcvSM1VNkczxZiJIEJAseD2u3iwdoTmL68zrZ9rpIBkjrz
jauz2EzhE/2sGMwL0qHQg7ibtT1Q19EHdK3icArbG+jOO84DDDtTfV7dbuwtji2rdwYmi9wTu7Bt
LLe49KWwV1rmBVpI8iydlhbdRGVvr+L6bBEXRoqek2Ti1iRozsrpy1StEFnCgM6oUpOzwVu6IR3H
a7U2OwgMW9hiF9ZEcI7bCWLQFPErlqW11wVeYyiC5Lkbk81w17HJrjIkRpPIPTlVrnpVUuPAWqW/
enJuc5Ke7VSUW5OB2dXJTeZCdbOlmB13VdtnG1llJWlW6nBduT7H0a5OxHkke+bRACRhjLHNIWlr
hto1oA3cK8WAW3ASd6sDhq+WuuIT90ahFfXZlTKw2sci89CNMrwU6GkW+RcNXHQASez1SLXetdFG
ajPeeBjAqZ7VvNlnHM7HrPnONXJI6/Sckg7o20mo7YHUSuJUkRiQeTXvDPg6iJmO+aG1Suu80Djz
tXDvZs4cp2xNhGal3RNqROieIs5g11ovJpobeXuOYzO0fII20C2ux4609rFDDJ9F9hcSvuGsoNkN
Q+NaYVzdODk5DUJ74I3Ge8w7MVbXJcY6btvxRaAv3TgAGUQcrZnrUIATVpd6wk0AhbPep6DRnioG
OuTFa+cMY46Xjra9q12Ccmw38yDefeokt+Du1vU7dphnmroErWus7219fMJAj8moSQGK1sXs24QL
XddgsbqezVvb5hxbwjcyQ5xUtUEeuP7Xf390NTMIyM/d7xwV2j4F0tJDlrl1rPejVncurQXCGnT1
+BY2T0lqurvIxFuu5z2tyJBeyGFxn1H3YftE15+b76QlZEFfJknAJJkWLWbsJtdbS8Aa3kwhbJHJ
GSOQNVjxG5jMU53210p76K6dHNIE0mihMs2bwwj4BytgTKIuZKhyPgtg5ZtcLzrf5kHzJl0rt7rE
GjhpgdZW/5KlM7bVAOs6TDTPSFuMaY3qYXjst6rNJB//4mnO4GzQ8XF4cjYbFbZlyhHuAZzYoaoe
JrHMAc3N84oSEJFzmPsIvrZx6umCQRi7xwF6hvWENNNbhhe+QsoGlufkE3t11GvGZW5Tmr7q5qdE
aIpPES15lqAaLtEb+4zdGIax30EbwLWknaOo+1Aqum6XmbOnmO/KnJ3xV1wHYUV7x+5vaDt2ujZZ
XmNm34aFBj9N8QiE81+iBg2VgXsXju/saF7V6KtD+SKMy1LON5pIYqoKcZV0D/qiA6GG3szu7j4D
ZtgMKB83VadsLWP6HZAqWwUjXxwFH1hpyTPWu3VvNuFXqo3ai1IQ9Xq8pl8ZN2WQn9maFzgKA4BV
iZ6TUm6TKVO4mc3mo0t7KEtccmVBQFu2nOs2u0QKlvdYPQ2j/aVVZrYpIeKyEFHdLc6PI4dezVbG
RW2sVuFubqvvCpbeNmTAx4O1rg0du8VvYr5NivqCppQp22RtOdGbTbNYq97KviOmUQkQhCvAVZ7D
G3IJzEkBZndq8YTZiUhDo76qxDYTqcoUqM9ogvtWe0l0kx11aYFYHMxvG7cLjmXtpLTiNRpwh2SM
3adY7QO1+JmM8IUd3wxnFnwlWcAnR0ehS069T+ZKGYCUWH3gOn1rtO4zkngHVB25fpsCnGchSu/K
40sacoXV90+v2FBlEPsuhnqt1hCYmqYT8TwInadhXQiq7ku56J8YZYpNoa1nf/hsaFPHIRotW0e6
jyluno34JTSpE8Muf2P8Qz6FkMBsxgMZGzbbh8VzjRljpoF2HkfLsqvz7j3Ok2M2ohPWRxcNE3xk
Cz2XHk/v5GfVW7uEBsF+fGMlw7iP07ssJgUpUxtewOkRSRqRYqe9EvmQX/iuIpZC087uTL3MtdZ5
lr28AJmcgji0vAyqf6lhyQTaUNuNZ6NVz9dx35QSMmhiF62L/QBgeDOYto92NMFRC7hAIWWBBG5v
URO6Tr6wm4Ejqx5Dj0yXP+akjRtZdIz2hqgNWGViNC09SXJimeM7d8q38ZvtFs9o38WBMLNTQxqc
rmsfDkPDEWIofNgfl9xpfklnk6bsStY3pOr76diJryIurZ1KfVnmJr70UHzoBjsFEKfPZtz/OKIX
XlSUb0lvvKjjnd//B1w+ywgNKUdGgpAi5IkBOpVhJrASz79zSh5ADcDFT8o8xUIJ9z+URIm4FrwS
keGfNOKtG+GXtipfiRnn5v27mWEWWKb0KRLzHupOUE4rXMlF2qIk1Z1tx5kNP4PCUXORXRFFMXWC
VAtdf0vN/GYg/mfM2d+mjMQH1Zj4YEdihxRmuGSFUCE9FoXPuv6yC+fEEjKnoBwK3x2on4qh4CMz
Kd5oEhLiL8vlw8bc5WmF9Wjb8I/dIuZG2kohJ8qrxVNZO3HB3KZY578MMGwyIab8bxt3JB5iUJpY
uhCsFh6zvDhNBgWHIGMGe3VkMhp0PewV7lmBzLzRClNnhxg5O1zx7FHCi86uKGTMdUAev0vw9ALB
NSlhWCRmZfZvQgawy6sPYludSz6NxJ/mZYD1wvUbde42syPgt3LJ8qWb33G6g4ZdF3GFZOOLJT1T
9dYny2MGHmc9pcWQBqYN2itOGlQlYFz7DMcs2aYhO/yN+1G7aPBB0ZVgA51x78SOcSkznYXzlG7x
hIhtr2LKc+EjFLlFCVdwIOTKLU7T0cuoE4WELmNXiMDjtLmM3TA+tD56X+3cZcNPb5bqb0fhtKsa
arheDg8RIwYwNCQcIbHy2EW+ATc+o0nhSChF67vf5ghvxFSwcvhpWfIq8lcYeSyghfsBjpAnawa9
zSjkORuGginPlB7bEQ2fShnnNM5WEvmLVxiORb7a4IfFCaa5+XZZrFX5OFxigiQ8o1y933bpLeh5
fAy7uf3Vx9bgdWtXNWLjIlL6rnRqjoghfxXA4knkmgMs88629mqqtS0kQXJk3VV4w8kU2KiM2LZ8
kkp/AXI7bsLoRV+30PgyN4Nj/5CHab9Ok93uAC7q7B7nU2yvSttZcY+d1PTni6lOl9Tux1dj4s6J
dGUzjtN0Zh/ybloV4paEvKQoqv/ahnVsssJ8R3PUjb0S9DXyJRnBSC9tPhQigLULqRUbKxS/8SLV
HVLbjTrTNde9Gnv6DEVu7lhI4bXbITWGGdhFf+slBWI2YGc0MaL4FSLKJ2kMgDV4+UvBTrfKOrYU
+HIXbjcJt3mfjFCLZCzg4ueIzOakanZsnn0Hu+om5Uvt458stgujwAB0ygz2L32fq4Ex/zAdYNt0
wJFzDNmtCd2jJXwFgMcOK8mxNxzTg49vaql8LgWJ2TuCUCElNlxsHTBljKYEO3X6DTTkHkkpbjsD
HyrRnVzZpLJHyiG24jTgsgmgFeGTQ+KMHpALqkoriMlcS4QVEeaSy2RLXqf061ILubrNn1IOUOot
cQqVhi923O4JIt0SYQKCp5IVrf0I3sNQdkVJBBZ0FZQ/7QigwqJXtwHmi/Q7tQYTfK/8ZxiJ5SNl
2zR9iHp6IolRYX8WMzvlE07HXaNBdhv8fuQo+e9rtj77Q9z5k5tSArcTEvwCYqG0cAwIk2CAGmlX
NIHaiabxt5UYLRBskfIj9dW6+Bu5ReFRBH5REOhEwjQR4u+oRAOTEb+SXDQXUH/zyiOQ+EtsK7vl
jEVnubOnfQPK/45/YHlOm1AEXaz+a9P+1zIlKnrXIQKJGWRAwqzA0Bm6fp3bkIUUQpWHJjOOssqv
XV0b97I/4k1lp9LYyChs6ztzq5NGntilq4udM03kAQv7FaEj+RxyfDKsptgrMDGj+TAP9dlkNOo7
eUPIpAvbBBRAGM3y2IeQDlUgLAc0IxabZPON3YD5HrtDQG9LmJee/4muMtQKOFr2W2eNzq6bU/5P
gBjqUM8n6EC/ZQmYae4MccbM/TY4bXYP8+Rmw0GhDKiqQNrqr+ZAN8lxZwb6APCzGLKHlZvKpZk2
Eyh+0uyWoHOKJFBdytTlnA9OdET5Pd3GBXG3Do0fcsm9mZtnwm22xAW1+1DRCEpY6A5amQeKPmDF
LPSJJR91n9HM+r4maGWXr0181/Ot1exqfp1aJtqZ7vdDuPwUQPnC0FZuduj8QgoC4QAdgERhJ9w1
UWYGpRhJ9LZZ8VL7YT6Gk/6mlgTDFSBnfCgOPykcvuelVi+iX18M66BdxxDiiP/ntcm16ooXj2hq
1X2q05Revh/Fx6zXeABRVOPe3CGolZ5AsXNRVQRG5Fn7xJf+rUYScGKl2eEg1SFJ0XFggou8BAU2
q2Ij9LqJl1g1ruorqbG18HIjGJvopBVyE6ay36OQjLCANVdXocUtnCZ7lIP5lrM29GvNNaHrmFei
TqeHFASsNKl9BsjonBhjYvAItR0mOH6/BaeHJIs2SdSzjZjuInL9gVvxaiSLeshzGeRuGeT6W2cY
zokuy91Yw0TrwLYV/4TYEF88X7vRZ7scPYB9+p1e8UhB5tIXFKKGQXb9oiksapTCOKmutcs0RzuX
S7rvbEPbg8fVgoo2gHcdeOY8C5/FWLKdHWe6ZRjGEmk2V1usVLS20/eiJ9CI/r3elyQtc3KvpJva
BYav4ahr9X/FRIgfdqvWy0T6OSrtOzXSq6MlJNoxxiK4lzuOjX0akA2GgH79R0NZ/0RI5oOsmWZP
dQmdc8wE1QRsHNTuFNOFS9GnyRyztiy5sRhSQKLAgvJFwevpo2Vdh0qSRc1N7lFxAMp54OH/stXi
q2JxuM2c+WecgV0BPP9LthAJma6ivY+M+MhhUq6dDstVr1/od1CQF/3ZDjP3QJuF5Sxe3G2kEYtK
nm6zkXUzXc0a4U+mU6GAWmtPQi9w23efen2sMN2w9jJ387j8yFSgpVEPEQKksFBesn78iAgvWYyg
ogpAtnKupmZXVOUfvTCuXesC0Rn0h0NDa9nKizZidiiBs8DpSVTWYGX4A7FzW2HxXkL9sUwg7vL0
LJS/mv1HqRzkdNYVzdhZHawd4DVwMeyFK6WnEM5N3+RiGkHcOgNeXyArQVJqey0D3RPFaxLXHP3m
7nQiJelvSX0HetJ4kEUIibRqPmIl+abhgiFLUzFyFfTTzKzWsElaSxLmyyDxkl971a+F4YYs1GsR
sQYk8axY09hArby4U/IlrzP2mg3ump0iNaDKTGFVE5euWH8Pu0QyLCtIPnOX/ZaTAmKJ07bh0goL
6zCK7JfjfOK9Nx8OGOD/aN3Okn5HEw5eDcVgm37PlQ0CB1TsJN2fxpTbOE3+daHhhw1tsAsoaFOM
yXcBcrMLdbr3zFf0GEQ+Xi0eaTX5Ym/pYWnK2JA3JMbvFVvAykqK18kwbqqco5tZuWrQ1jQtRJ/5
A+IZD17kQKEU/WIqYeiIDUZRLV4SD9EmGruPOOJbExZfrsqMa+StNQa98UzeLMQnRxCHdweL46Yu
eOfLNOJV1yE66p6TmNmdrMJ93/LGuAuuVZcANHNq09M4qenJhoIcOIw4GSKk1U2CjhBKHD3RciqP
OYLHS1XMOIOU+lsxVq5XJ8glSx7lFcAmDk1FFWeabYhyLVxgW9ecmih9XYvTPJZ5dVZ6/jDq5YvH
3T5264p+bqEuSN48vu5Uz4aeHJNBIF8NDXIJhQuYiDQln1I59lPDxmQ6QIvGIF1S+eHz0ioipc3G
jZ9HsoiCAu+Xr4zVBYDLdM4KMW7RVOIZkA5+IngOr4PshAddZjjMWf7ctFN+YtmYoty0f0NKhivK
r7suHUR4afSv12SI9TyliZDpEOQdyMK2HAavdp/TuFp2JF8d4iHtA2MwFg9/2HxoZ/sFJi0NVAzQ
rsJZ6DW2xaBPHdQLP6th9Ip5ifAqbOShVu9mzfFaJx7vfQwnbAYqHkS18svNf2X+kB0WXFxguzKA
r32CIi2qIlQFZkGbFLFgWOqZZcdin9wcFGC76Lu4SgSsx6I+lSOBQ25c31NNq44tI3mIAf15SpLP
GrX8zS3Nhk9JbmpjcEmmeuatuEyLOu5bUxzG3Fi2+fyLYT47ImnrNnKMCAWL4gG7vXLLK2s4CwN0
BmO3ZHa2K25zTOXVGo3mgVoDA7s7+K4z9oGw8oveKMkJljERyEVW8Pyl9PBN3AcNbUhTMeyHmE6j
rRWBnaV8mvb8rI0I21oiV4OUtddRaugX1Nk+N1Z7V0OWCiYCAaOu9k1jaUHa44dG7/QgoHY+4F6p
T25hY9We629VM0Fyv5gul2Grzi53qXKK48l6jEoawElF4pwW56iDAClW5yovqmj06My2ieW7pTJM
SVnDh4CL3SL5YGQOsjEisjGOv0ynmjdQXw+IPv7jSjCkc3jCNpgwnI0qYdO08k+RMCivmcI2zh30
Z+ap3QB4kaD50QzcRKEOIWJv37bWzWyF4GCq7nX2goV55Zcp7U5VjI+4bKdNV9D1DAzRZtOrSmCN
OsoELM7ha2Yv5KSb9R54Q+Kjk4b6Pp27jHBb0Oz+WAvpTaOLtSVkc7lwVKXq1uziq0ithI9vpMYy
3lVHwdzSUsN3Rf6llu9ZIqCPT3RlqskSML2D3y4Ik5apN6tZTuuTNcFijtnOLnQiVObGDEaiIUnc
iy9TbnxqbsI/X6i/jYnQvdAWUu3nRXvTe3lsM3kqs97FlZmAcurbS9wx6USBa57ylHw7C04FKPTm
WBvYM8NkQmdGVDfia5RhaqIYJ5ehF8fLn9nR1JdCL950uCOKVtZfsv6IU9U4ZSG56SjmjwjDX9MJ
5y+bywOWGWhAEm5cxKDpUBHtULDWvoUMdwOj95MhH89G95m737Il6juf2cqNSv3saA+RP8aKMGXo
PfuiCBUMh8XEmICxeRbWSJbV+pv7qAk4p+l7C5AKTd1vukp9NaR5dTutAzDmbjvwaoTPOVyDL+rA
qCliGYu/SJzQzRg70BgIgOuwfzLXkyo3mSZW4Ks2Xe5gKcTGsFVbZTqq6KY9ivQdVHEys6EkAABt
7/3MG583psqqSf/TVWaLtqp0fWD68K3wP3mxM8A6n1L0j+AkWpRYm4E5ALl54U5VXXvfjeFdo5Ld
kyzpJ70TPVWKHDYNRQ3KQ8l6e7xCMKueaP82vRiTW043d3ZTuWvpHI/mpHzpblm+aAUpEAnpZSon
i1W1+S0vmdbkGDPTlXKZywWVrmpIhgbxCsRJon2vpYDPTegYMayNbZJ0GGhqXtOwwB4lT4hiue+I
fUdtjdwN8VeML52R5QTIk2L0GLa88bB+dp3VV77VusmNd5yXvU2nVP5DmrQhBJz1z1RadwgDqTcg
c/Gszpx25dKsJWQrjmHhYHV21oNIo4JO4oEdldTOxj0TznJ3Rzu+9RWDNGNKr3FU3K2GJXMyWyyn
f5NUcrdGtAIJtBZQgdSGi6lQl2HMcEeJLF1vyFTQ4RaZfYPuPMcvUKbVcmPLFPELEY0wQexpuqXY
jVI+JHugS29bb4zGNZ6gkYTgaF87evwFUgaoX/ECEXHaSatksarj7EIOvItSvhXOYIRbCOtMjNPl
XYQxT/G5G4R+LZiB+lID4gY8RPEtg9iNNtXPrQiXI+lmcQDXst53HPtY5z/ogrsPalV3s8hrzw1y
c5XaZ0qgewARumMj+wKAcVccTK7odea847IavrQeIS47SABcrksMeawdkhRQ7oKu5JaMdHklCyH8
+HRgVn001IthGzkyWPvFQIBJNgF03Wy+CgLFMduj4HZyVkMLUCAKqSerSX+yiol15oCJteRfVEfJ
gUSuPlg6BsoTthqCmfANSyv9GevpsR4v0QKomUGOtNBOO4hHPMwPCwABHG2M4zPbOoe5iTkNZ9KI
NSyPzCBV50+08a+aGOBZy/izYjBoAGChWPglmEpuS+vSVVXs9UsB8F1ArtXUkCuO6xS++8CyJmHT
FXS2eRjbvaOKc5FUJoYP1pxOBNGyZrupCOKjEEvtCOKZkUEO29QlQtMuV9wnCsGWsJlYS37oAvPd
f+ViTMkLc+QmojuIDV+q9XKNWZjm6vJqaeUfR3GJz1rEq4EwIsTP57PPeo8IawFfqh5kMz0QpkLv
C6GSYEshJwyIB+lhhnNI8CzMWZXsQIhtUmAbYrRHVq1/US/yvbAS7TQuQr7r9RsxMPYH7nzn0IyZ
CqqFv/aa8oqdKj/YqW2ch86gRtJLBDoK/p5B69/CtI2PzVTbfpm4KXc/K1PHyRHzyCM2CYaEagC5
8FQIhCuIZn/LfCw9wmZApFrG+OggFZ/CgmOpZRYbL1n01vf2E7wt9166rOAaneqrzvxRpyvqoFxt
XEqUPSVnBy4gtPHc72JX65kYULhkphbBVMh/Q+rgu6I3Z3VmdZ+64bQhLezdTm60dWLToIkMDG18
tShhFJyVXAR9MFhhARsa372SXhpLsU+TVcHMQFPPtkUxn1j68J51VGCkCW7psXBacA8z5Tc+G2iJ
Ca2mM5mxb9XGL/C7beSCWlkU2pycs5lbPpZ/kuhE1PYjxQJLYG5pPiMKAIIhTk6ZGTuzyRzWY8al
SPrGq0dwroowmn0lun2TJKu1nR2hkUh8/kRObvintHsGl0iM6Y9u5vYxWrfqZdui5pQDi5HIXA61
iLsDwbVYQXFUeHop9NewBATaZ/LiYOxaNQD6Q3H2giBXLyna9qlq5zepyK8BAcee9qPYdlO/1bvl
paFnOCK3nn0SJzQvZ38NCmQ6pWl86OIhusCbI15XIYyxBHWQ2YV1LtxLFBMvM5rAHsI+hO/nvsTS
gu+jLh84/kltIcD2bibioRbuNWb9cGzZg8F0Sx/gHfLnstD8GS233Q1+ba6bVGg+85iE93ikjBop
MnZ919+iuFFOAisDc5MdnwKwvyT2YWeoKMecyzCzxKTELrZNX+cohHLmLhoHrEzyncWoh0Q+OqEq
Sv0ZsuO5VZitZPZfXgVRnRkTbFlmBL9NLeHwLg4ToWT7MVtV4mF+rHBi3nvxhKz434g/4xTXwz+z
RfqujhJWEkhWzdT3Sr6cq3lIdvbUyBNaypVJcc6m/p8oJGLnhg6UCBC/mrLwmnVC82awNOsb2eK4
1pqcuECznO9ttsq+myr3t4mudQ8t7l0/dt1+b2U9AKdFLXeOpEZvQcBATuGvbQXqIJ2cwm8VR79o
IzRr9NFexMh5vzAXspwu3KZxviMG5lDojf3IOz7Ssd6pObginaHUoS2BxJpufXJk8h4uq3jNdsbT
wKHnz/ninB2S0cd5pFWgNGiqAtlXVtgAf5bPBv4E4h4UKhFKKfZKy7dbm912SSwGSgsnOtIWCflA
kSetb/0ye42ktH+0SIF+3ibKk8McYSdpK8smdQ52Dx20yDQ9iCqyoUfHZCQdL2FQl6w5GYy6HpL/
JjCZLrJhY5anucolzGBYpK3o4Jw61Xmocp59sS9TfhKq6Z0TKtsw6mHZqtDn5kpAVmfLgl8VthdD
/QuUHnoCl0cNpfXWKjuTi5RocX5Ato1bcBjC0caja+CiokFDH2FrgQAbHkyE3nkjEGxbuuW1tMms
SWGk6kSRcH1IPZCKMXqypE2Mx2HCZyfQYXRJ79HtqUfINI+qrmWgl4p2m7VQ3Mg/0lrnMayJPKRu
A6+stH/5PBVXyzROtt0ZMD9lfVkputWan/Mh1b4+FPQgLPXPctBJAwL6MSb4OccGLTxZKmETPUYN
nPPKZjqOSf1wRlEcMLQIfiUGP/BDjsUI3sfpaedLk5TdsE+nq8uDQ0gKowApM+c9ZdoGqG/S67uF
kQ7NDUb7JkT/VDmshW0zKBJNnmAYxE8QuZ7Xy4H0xfDTqN1glGZ2LrAANSPdfzKqcKltBZ12ASte
mOG0Y1V6T7KivP7/jzCLvttBZvt85gBh9DHzdZbJ2QabtjUEDPuC1KRRTBG9p0DXpGBlwbz5YjTx
eJ2QSHh09xpTxZQSuiNIg1RFpJFL/FOWmHrKqBvuKJ4DosSKRzGWL/mYvTYJzEjdntPHYtBesTcA
GRIO97pmV+JqiE01VhxOLOJLkur7oa9PRsEOrAwd/eqqYr5iwFYHeRja/qkkj9Gbczbc2upVNaSB
jonTsmCsZJTMQ2EdkQ6m0UzFRwfoDWzg8lfX+luBumgnQntrLoW1BXb7RHWqDW3sl6y4GHN8gukH
P++8KTxxhxEK1iahfe51J/dlyjyqSyPnXPgjArmtlsln3FZ/xjHPniOjBshU5jecHBVf/YkFr51o
bEx9ldSqGK3DOUY2MgiFzHXAxdOqmzVdNWR7iw1fCxGqYWH2UjbsTm09SmZCIN5EiUZoAHqV29Ol
CpOPggnkWGnE8uUm45pIfOeTWV/4UiPdYhBRRODRndotySNxj7In4mE9XuNY44w1HpA4SC9Qrb3Z
1kNAH4nvYjC3nZrcZwu61QgOm/67P8zVn26k5kayQT8zOne0ZqdJp9IIkx7te7bNMovFKqlT8Cu1
goj45GvIZucRwzBNySdoLaf0KhUOcWTZgG/q5tdGaXuiofnbmKlxLjKdyFSzzfyGPIcjxPzZx5vW
BaHZtsFUjso+0xkHKGBInyOYir1lxpe26qCfFvq9H5PudQpZm/GUWCslNEiHzCDZKWM+MCW4KRbn
0po4fVK1n1HBaP90KLxeJKvBs8zJ2CXTApwJIcomYX3RDBPg3vIZ/IAOFxh6g61B3bCK8KuC/syo
SOyhW9KTGWxQI1w5qK+1p66jqMNofu6tmGcyO8OufnWpRlm+DfsldL9WSdWCKI2Zi7SvfXsnIe6T
5T3IfVRw9RTQYws2g66usAPkwjZjmI2Metu5tIO+sj658r/lYC6ndKxgxE87DRnv09wzvqyaM9YW
Pqz0HkrYHMIw/Mk2/6HfXqmOxl9OtmNfQYpT+bia59mSv+Supns62U09WIpfAmK9dE5+iM2me8SK
Z5aJ8T3E2EiysrkV7fyJZtfwotax98KqmGokzGmViB1001/NybW5TiuCUXWCC8zZOC010hLYP8qW
fPH2gAaxPuGLedOKBdGnM9ivA4hdj5CZ6r1Z3XyhhrkczAK6jLTnSMttlTcmNNMjZR7uDh33K0Wn
ojYtaesqy1WdLcxoYUqyckkMX0bcGdq73MmxX/Xjk0LYHfd5aG1IKCxgS/KALQKCVc7kBAAoT4mD
rMvJSurn9Ctpo0/Hem/izCLIVR8OGhAJtEsZT59lXJuFnxuCiPB5pFb10jVSKjzhxj9lnZcOdfyv
pChlc8BqETkDF4P2yJIOOaVj3IcsJBtvct54khzw3MmLsyjhpgxZnZlNHrR0J3A5nYF4lflroPLo
G+godjgbm1nXv2yQDihvmmoPHhAv2fLRtPKHN4lP0GPxwPAMWjsgnddKSR8uzzVaRHpv3kdg3KTL
w/0gplfx1sedXh7hMCEKfCuIZ1T4vmBbXeL4OQz1/pYl8+ukKGcFTY0Gc80z68TY6QUg7QRyYWuD
8teNodjmOvKz5bnSanUv4v6Z0fC3kN0H3ng+E3ZQhsuLRVCJmjBn01Ast1CNfEuf+YEGQOIeBzvn
bqI+dyZBme06ydesdJ+G4fJHGUleWiVcoLHGThuvYXzRWhLqM6UId3Eybe3FedVawBJT3wI4FIdh
Ah0KUfY41ASzo+7halgtTSz1WjAvMCvRT3Onz0mJ+m9VAhPmsgHWUkQiJQ7U8oymHx8fRs6CqVm6
jJSiSewMAPomhR2Oy+jvgtxiu5T6v0SDaq/wuEdF9Zd60p8LOsU5RXWRsvypy/bYWfFlTOz/sXfm
ynUraZd9lY7yUYF5MH7nzCN5OImiHARFShgTQGYiMT19r3PrNzra6Oj22yiFohSXoniAzG/Ye211
cm35F6EmjtxGDyDOYnToJtq3Pdj4wMEEZojIQOvdFpdSeET92I61nUliOgQEcK9mUOmPd9KWNd+q
TnSXTAW31jHFwReZe4xB5FcNHgJtjWzt8qTa1pQ3uwVT7Q504WdcFOgi8vlLkuSzcu9aTLfvHUYV
07EAdMza3gb20ttP5gcm/z8sWie+BIwQsCQHxu/tXgY+22ZvrqBCR09eO8XbkTGe73Q90ZaYu3mP
y60p5mI1q5AbjeuSZAhJje54B00rfyeeSvD9LA7dObyOjr1s3Pt4L81P+NtJni3qcs+2pwOTZ12W
fDxakhqKedElFSC2q4wykCdDUcmeAeFyPwwQ7YBjUw2WR4T1L4xk0kPVcx4axjVdy+IWWP+JyFgu
xc4irlwCkY3JcDJ9N15bJKRZNbzLJQcOXAwQnG2FEw0zcZvEzMlkdOzwgmxsvF5TnG/DqIax1Aa7
Iud04/IxtNe8WaEXfRRMTXYDkE4EjZuBNeAmayC3gd1DZDPhla/cXSfcdyqm56Vi68W16Vn5D+W3
rEMG7pTOiXY5GSTrEpnR3FLVRv5BYEOHzccQZ8pIupAx7EkoJbPT7UVtXssFb0ge0GK01I5Vtbz8
WhxSKPrmbYnmIy5ZxL4zlhsCbVee3ZtNqa1pbaVqb9Xqj+UV1sbyk/3cORgB+6e7oZTOb618Iix+
uXY7bIRnAbmU+bkvu3qXYwEhUTGaLlm60DgCDQUASZiFDIJHR5noJMroV4lH2OSYc+cpPimIh9si
9Ip9KOdyF7RDsyEbFRiIvzj7no3nPcWlPtmtOLuQMU/8bJJ1NBhvjYKv2AfC3DxRBadAwEASeXcM
o/ncKuQTU27Odc9eoqr7LUqF3yHSgafWG1lse/vAiy/dNJ06zixGhOheZuznSWO2gT99lzlPorRe
GzE+z67OEPFkv2q7fObQfivt4VV0WBKFdV8N19up8IFyktRGTEL+QXwyVOkfVda9aihG0vFfaOeA
wNC/kKzRW/N7q8JLB28K+TPfQPquG/O6eKR0dRNPApfCty3TSxi4P6IIXV2n4VYVU5HvCtDuS4L4
XPOKHDLlOhjas/7ZhHl2cJ0G+VGpGYP48hh0MJBMx8hYssC06wmYAohqAqbMZiit5rCEzevEfHHK
+eqlcNqN2wJqAAkK4ZMku+7Fj+anOmbWnQ7jxoXLExD30oXqgi6tW5shZr4YMJTLwQANfXpEUO23
VXmq8uB3aJyRshTCESNTUn9TuIU1zp8raA3RkNqTjcBtCjZTUG7kLxPJl6g0VLku6hAmj4kzfttR
A0UzX5eAzSImTyttQeEI8Ka5U/ykK4kg6NS4HsZxC/0+lKcot1zKuRhfDJF56wrn5ZpQ60eKV9zx
xS/fZ5PFc7Dvoui86JlVGmCuaPKfp5yMP6CX+DRplgtQGTLETzq5zs5MyRZF7rto9pKW5qBt9hNi
ORrGr0jJcI7mYB9WCPAJYLKz4hjZ9EFqgE+kYvCL9FqgCegddr7GaFzcihpRAkE91WZO7fKKEaOE
r9Z8xf9EyjHO8Zhr+qCqhIWIuel+TCTHQudAgmzWdTr5W19TAOkG3b2hGHVpmYs83HWNgAnMZq2p
Hl0ymphRPQ2IKlbj5B0EO6pVGZ9oZ/eDT/BNZn+ygTk7pjmN3osYUeMWOePaqSbEyx/qjS/SqzvN
7oPdaiA800bEtbVTavyc/OhZRYj8lGarWtZTQ4WKqYu0ijW2+/qYzeTW98ylsxGv75xzyM7lQ8N/
PkQ+pcOIxpSZCDEZ7qVdcOXOLXCMgmcQIRChEO3p/r8UTNLa/keAYaHAc+/KPl28ISfgep6CX9Pg
/ImcWrDM6T5ooLmnEUxCQG1344xMQpZ88ghX12jUQwwBGZpbEltiXyT7OkdQwY6ZSXDSw7zTtAe7
cTLuFmzGKZuy+NCO2bOpBPVSymrKNQrun/9n6mCAkkt1NIicNNzO/SSrD8TRnM3z95DVv42fI9TW
kJbi8sFGqt5TrszSOmZiuaVNBQymCl5l2sKewj+IAqtukJY1RH2bMPzVSh6rEYXCOsrLjzJost0Q
uow0A2/f95ymdd29oTJkoCcYwup7KmCYNJ9mUpKRYj5sWXx2+2pAbM9eD8Gfh0kDERXlHqchDNhk
DWp8sxC3tILCz0PLZnIV9OywC0KuZN0fxwV2aA4lZkl7Kh3rj49kaN1i9B+bMT1kForHNmvf1RDI
vWPTmmS7zkTdNiXfk5okPLutsHa+jVshARe15l23qHLWYRjgjkzSH63mA+pH3FIQm0wZOhsR5ls9
tQLSA7xO8RRYJNB4IjzFsn1wsyKEkhSGSEcsNrp3QSZD4R06jMqb7yJaXN4+okCs9n+NJ8oDM4qj
B+xlo0cmUK3I18zsM+q0uthYbXL0J8GKKmivJc5zbvsf491a0brIC2CXPbpAhnCo+k92VJzs9H74
VKj+EhqdIiFDndEtR7NHegd9juQZZEyC6Flg6oFIjkdjsVAjF4xdAX99+3nx1M/NR+VF3zkRBC1I
tJZVSTwwdkMrsPIWQrI07z0+yOwcW2QZB3zCGJ/Cdc9sTtbqdzgJ5L5useskj3la5N/aXf4KMTyL
R5QjLZU3DKWeH2o3Qscwqbwi3/7uyNAqaRjuEyCh4CM2LeJGRwRPDKX4WObkOvWIPQNnvA4euii6
nyRDH85Bu+nv+F9G4giyczKc8BNZfsTxSPhAyuNDcwSTLuRfMd83ZmJinT2AHsCfOO+kzbeTSZBQ
acRqyXCqVwxfdhVDOUmlSI4Dw3ACBEo7CDce6lT6Irb+DBnUaqyfW4dsQKTH1yaLNQ9fMLI/tveh
gzhbImGqQz6i+K6WIRq0Gpe/TCDfygEhru8M3CBwxqFGDKR3+MMBsJVc58PQMkxBhgjlhuC49O54
66Y1ojRDSEaNR8b8rJQvNm73wf1EIOs9L9tVihLVMddK8QAGJCOyE2GPm1nLuLXbjHV5oCDEE6xE
9AZv8SWrp35jx4iZnIosSQeGtW4WHAeBe7Pd4YcYgo+oVwt3Axk6OP1WaMirre6uoZTXInJ++z7Z
U1HH+IKV6S20x/qsRPbmLb8yXm4w/RxoNbf4DMMA4pH11rgnlLfjWmb2yJUMwoj1Lgk1fP8mcv/g
sFZElJvjEpk/LS6s/czVE1IOAR+mnGzY1FTx1R6SDjL8RheqOaWvmUAfQE8FjWMWJ4GTGIFu/NdJ
oRXVwmU3vxyL3uVc9qA7iPAztJV+Qoy0s0i10vcTXmDRmANudsSb1c5Ny5vfa5DSPHzbcTiDnX0O
bC8+dGo4049yKOao9CMLmlwWlNvKqpxN9UrqLG0TFRCY0hfVZWirIyYwRXFHA8YQw/uh2Kj82sF6
Ya94X2MKelFg65dytIfT1KPCG6ux3yiU+RuPoWRrR5/hnISPjiC1safxLLChZE7wIRqOI5M5eG2T
P45XUNwN/kPk90/179FyvmWfYJLizAxj6wvV4MPkBRLDI9oQy+u/7Xiuqa7q16jw5R6t+TkreCqK
YMCgw30CTDD6KGdF3emYlOx6v981zIGWNvg596gyXTfn2+OaW1eFYRHsEflOcq/cF8L/ZcPm5znK
Pmy65Iw0v4O0b61wj6ZzlqcBjLWpeNJKEoxXZNCorcLsjZsHub6SGap4e9g4dLplJ4KDSZ0v6IqI
9MFduoKQmBipzTySf0vzFAH5Yxh/Xwrib3VH3ge7D8JVHg0WCT7ecoz2AYf9KqspTEya/HCz4K9J
tNi1I3E63Q+d4VcqBhzuGS9EGlFiRVjxTMbUplvat0QmCTzSDpwUklSZRz8jH9iTBFXYU/qT33GD
h8U7kEz2Q+KOCqV1sNV+DTFEuNt5nLCKLsme8Ul/JFYsP7eRe6sLbkmTAodho5IRRIQYjhjZPa5b
UNuRi7wu+lSjSNhIxwd7oecDbIv+O8QN1hnsI3PS7axw+VT1cLTFkG5c5/4GxzyU7myO7Ws5o0cs
nCy71Fm/DgLwhZSthPIsAWvUsLsSSGTWtouLw3X6F50zFfVLvgWaB2SV1HdwGRb49Ft2SbR3yLr5
sWJrrgPsU554kYU3sU8H/HMf1pZ5z1+JK4sPAVlURJXL3uWpSWC6ZtDgsSP9ymQKJtEloSfr+KmA
U2chNMjaWqM1QPAMsMkGyiAmQ4DidJpafSNoKd0QvoAfEk/6UvbLsSqYns0uHr0sG7dWWJFkFTnb
Zhzmh6WiRiVIw56+zUK4qckaqrYkGJCQOxUfLe/P2Bgss/nwWFO57PCL55v5fivxaR/nNL8v0Z5S
+0uVDGpS7RRbU5U/YxNaTDO98SBZfV/BwM74gnCStAyZdh5JFi8hDIWplvWDouzq0O4euzpFutDQ
b3QIkqeGVBBdOzMPBskicKWRhzaEYNl1tnOkkUenTf8Grh2D/lq71vJSa2G/iHe2N9ONcW65JSyV
w6dcdoHb+C8mUnetRpr/iTAitMVrH9aYwPoqPCTKehwFU3ANPWSD4jjbJH2GicYtuh2FGTMyvXWQ
ALwajCCPWTzdHCezn4umMqcqqP64rVftdI6yQAcOgqSKNT5aJ1yLAESe7yIMx1MgjqLHsSEjRGTZ
sA1y8QmswMWnZepJraQb9hhPR3WuyokPCeP8WsZp9BgnwBIkbIg01/ktMNwPhDCYvSnYfzMkZq4f
GXlIsvnbKnV1ikprfceBvnR1uMJmsndCxNkqJ7W4dFGpeAY4m4YuC2to2U0J8AdWUlD3iSJYMqDX
acFWbjDkzY2abjgPSW+dlbmkMzYex2BCRx46nX0V19tRk4DTMjLxpsRCceMAS7W5jFi2N2s1xQSH
isL7mmxA7QaDUJu77j5H9b1essR9gbaXE2OM8RoRD7NYZmaHNgwxkPiqf4pmIpSllFA2cdMGKObY
38fjdkE0u+KODq+lfsYlTDGS9cMlYLCxmqwKaaWH0EAWwtqMRKTGdKW3glgRNgePpjeE6RXUrw42
XJxnELXn+TM3CVc0slaoxqGexbrRQLXruiUplnpYLcGXtiimhcAOOni71h1/MFE8dDnw40RCyegE
wexAMrv7Eifb20eL2cdJFvGBhQ3W0vF+GDiCARl3h9O0YjcXbnmY3FewKj5mZzQiLjnFl3EEtDlM
9J0sZla5Q1aEf2+T/VTBBAdUO3HkAdiy4/MyktEKdaHhjGKVvmScazVAiDp6KjKbPsrF0Zk4jzSU
0apbZlYMmEWk5OLqOpenr3c+OKmIufS7N1N68qyiaTkxGdCeE5xbNz9kwXTfMsU3RQ+5d7Xzlg7v
roW2OHVHzCdCHfLx2+E+7aG+DnRkGLxa7ywS450ETfjGIAhIoGPtgxjFIOMr9BMi/Bq6hpofTzZD
OuRdrD3eEDjnB4zuuAJLatWl8I6kxjDcFMOp7S2x5aAJdce8NtYvpYq/HNQDK5OQa+nJkxmZaGJb
YxBP65Yyy0mrFrXLrmrKuwtvAECKSBfyJqtyC7Uewoxyx3wetCnuZiGrhcuCuN+JlQl7pivTmOpk
Oc4r0/Npq3XxhCOu2oVmBEuixdZiCUhtJdfx3A2nAv5iwfmEhrd512NWH3zl/rQr1s8Oc2mJdhK3
iThXVk6dFdTDBuIEWn0oaFnEbIM3XK88F09ZlUafXpNCnSv13oWzxdzctveI2NQRsF3KfIONcm75
A5Sw+tb3z3Lxy6+xL1+1y73eeTYiYpzCTQa8mUHRKre6nWAxtIKJ1O/Zdzkn6iO6Awyt/WTh3VZ9
tWcDR+55789nH+v+fpQWi66JhNLSZS5py9G/5qaw1sY3zMqC8RNiIKG2TG8xxUcpMyFSKx0Fm1CK
4C1N9PzKjNAcG0fj85/RqHr4VRngevPJcul76NLVSoeBPltdxhHS+cVTQhBT0s7oSu6osqQd/B90
hy9OnhxLJ7SfE4Pis2MRQAkTXA2mdfosnpiCTxz3RF1t3dqZnqs4+0rkQzGFEHt9lm2Q0putSXNQ
KQHp9TEv6r6zUId5OHKOBYOc8v7jGmKas5jYHbZsE3q7bsZNM0TLqipzvK00amuLqUfXTDXDTfT2
DmLiF1UCXkC619uN/RYPCOjVfXsMKYTAMPPQgBoE2ENSmRW1vzji1ZUh711pfcggArPNVYzfDEv+
SxQI/TLlNHTLQLIy7dhdlxAwglzCeY/QoN3UAwNyHVst29ayfhmiQrMtc569OqjZpVesmjqnOfc5
KH7ahjD2plcq2Mc4/RPAlDg2Wi8PM8TvPbdm95+nJJi9q4eG8ejk9A/JvDwKSCsbkprZrd6zQRde
nBiuyMvoYUkeACkGA8GvJhrOM6LrbXkndbIwHHeBzh6HHp2RiLUFsrOzTl2aM4Uf+9fJA406abm2
i2kzhclbKhd3ZSEGWid5oaFHBq9V116ioopujCuYg2P3zdsa5ANM/J3mn28cZGIo3O/Zp6iBInb3
l7Ie/qT5duI1OdmTn5w6L6e+ytOrM7ZUM2pICD7OLqDRcSzl9HuZpQrsb9bb0I/ySrvXbPKkvyNr
u9ex9NMTG8UNWPDp5OIM9u68klIQvOjcd+R6YUxfxuZkEdkTMUbscjC1QY3NrI0R3UsouVbnuKgu
iPFiGBQzfi2fjE2K4JT2Ln1IrqgSwnRNWQm63yxn3X5INxk/LbWj1MezDHDilEhanX4IrI0qk2Iz
NXa2dpA3PSwMdacJNMjke0e/A23PK3fCrHfjjav3/dy/pfFkHm1NrdeNo17lvVG7ZmaIVWDZW+Pk
fTI9mQZDjg0EAqLY+I6PTjmwKN7tfLk0xWva2ukFnJIFDBCT5pyI73kK/Jvx0AvGGaXZQM3AKKnE
pgNOr2K1aNnBa9OhWkYmtYFs/Y0mkLs7yHrkqRJ/2PxHMozN1cQQ6R6RnkbcCugvj7TPZC+SmArB
ZF/C010Zln2wtKZ3mYzxKqg0kfLoa5QdMb5k/fXPV+3VtJ21zX60I9WK1+TT74dfzIGrTXWXQ9om
sPEA8Vob6dccY9/4F6efyomfC1rnWWLgIKJx11RVfcDedygGi3SsDirPQL6mBbC1xdys45LdUMyM
RJT4GhDbdeg5yDYealYcbm6xHKQ3UqodtrM3HyUK/C1nzkqTi0S2bL1z9E8u5eLospB4lBQgwvXf
03aL6NBFVTnLx7AbP72AoZRklpOSUZLgY19Fc4jsPSVSNwh6QQ0BRwS/27E0rX1sB53sjRufO0I9
3/OGMG+jzSt/cfegQ1Kekq6Yz+P8wUZ/Oo31/UxTAWt7UbxYd0oUnvB2NRj/WHIacE/XYIZcC7Yr
VgiW6WI/1HCGc3vT5Y2zrYqUqQtpUbaCh2Dbv9HnYcpX4a8qWSD8OFwZqC7NPlPfAeriEJlUZ8gF
7qIJUEF4DhH9rUZXgRl/kiCAX7Nkel06CBFsitUZTtipq4LwtFjZD8vI6pzzO8IENa5gU4o3FXnn
0CcNqIqcs1ZW8jymglcEZgjrRkNamYJk0AUEtFjuGfSOfmk45Hs/sW4mp6FlWVWF+XCRFTWbYNaf
icnDtcDmlq3ep0gozGIg7GutcfLZQCTK6H7M9CNe5lI+xINLOYq4cROE5dUT/nQdTP6nzLPhGJEn
SOEof4893wBiV3Gd84YSpMB922PcOWGgbTfd3bobCq/cUdzVVycrsE6VMZ51r86OPmpo9sLZFS07
KfJMNzsHt3AdaOehFDiPA3FnlqbEVGb005dm5HutPP9ptkFQe1W+R9hMURgN371TKh4H2bzANgr2
bByIVhmB6k0DHnDBZHRKspqUD9Q5I8LgoSzSYywg5EM4zzcFKt5ja3dbkD35bz9WKUat/m+yICk1
OiTNynLQJCblJUy+rcwlN5zRx9VI89+/4F5YB9MkTsHgRmfFKPfgSvfC8eqdeoIGYl4saFUqAKRl
yfeCbbd154pj/8ruMr2rKrYupuQv/kaIU7j6K+KOb1VCiW/4hzYQ4RF4ManvEF1Fc2ufKxjXzPdo
wqIU5mjEdOgVd3cDWXnd1ShpYpKhGRkq4tpioM/OV+H4emdLY//shY1yva44nMCG4NTXh0oROsVk
du+j6EJg0KQbfEOsx2QXHTkRfmAG+2ARNTPgb1oEJhOC3dmsZ+NCp1+W/smdKDRLh+0z+sduPYvm
N/hgbvuxeZRBVG7dJpFbt4N9x7YcL0B3cGAn1QWw4qyasehPzktTkJDnE+fWpg4Yw4TpGz//iDFR
xV+a9TSD9kJ/HFO7WZbd7+Hc92s7vEs9mf05S4usqOxPqstLpCF1gZgTORDunBiqtEG0q7u918y8
4ASJV1sEidZmGCZMWHcztFdU+/q3QVZ4qNwSiUO2cJzagHhWo2YZOOacS73jwaWZc1TgcpyPA0vB
E7T6BWvfbnK9YRXBNdsFTrD2+/hO6+kASHmp/Z9fssZ3dmmf45nhWFiLCoSE3bCDsuI7LSjG8qSW
795Np9epn48JH9GDbvDBU9qVsiYEp+M9INtMbkKEdDt+HPPa7Z5n6DKXDIzbk1+ICSpmtiXTb0KN
QITdkN15PwnJnh1TTg64YF2/W1mALUjh37MLZz7bxn1pOVDWOHDS9ZAV3y1OlXWUpNZxwVi4Zshk
Q+p1cTEa9eZF7vtofAdbLMSbAIf5LJ3l7KV3eRkx3I+Gp5ex+DA8MCssIa4JuYt0P65901W3f/6/
f37HbPZUNENzmXsNVqdMsp1YujtHRtZwGvF0laAwUNZtJw9wE6vB8ckJA0KoejXTz8HGwmeJfaxr
zzNMosCT/bkvesKHWORADXYYvbLFoN+Zp9o8LSybXGMTLOzja6cWrh9xxFekrqTvo9Mxv+wHfQG1
dGubeThg8xz33jIx18mobkggeMs95y3ncXkilOdNNcGEDzVjAHkYiqF74MXuPyYdPczVr75Is0sy
TDc6UZSubb3NhrlBSDeP9xy54EKGiX0BHPymIJ49U8T4zxwSwxoy/X1ked87CQBH0tao1YX6ik2D
0U0Un+0MIyRv8eM2ruMyJ1H5u7a/Aynya5ph/oiCjjNZYDJ2hh91Er+nHuJMfhLPC/ayVUmiy0UR
grKlePzpm7EEW1ACWzcuZPwsnG6qCJLHtisXknL8I0Nz//zPL5Pph7VPm3vWoU4QW2EdXDa01KCn
MnqdYGrNJvbmemdiiA4ioWIc6UwfITf0xw6b+KZW3ktsRwGI++GCjR9HV0jG/RDgfwOYstPZiJY/
YmYAAG/XzVsCYaNDYfc/WbPR0FUw7JtuTc6pu5EglXKNR47moMl/mnKwzuQMJ1UfbslsfsI2XTLv
fIiT8hVpM/pGroXGA9jIBVm6+uJ6lXtGbPcrFH6MlLS+DmWIwLO/CgfNXBeysApPFXSvz7byd/W0
XqSHOH/JBLtu+xvMzO9AIZcmQSXb96x9LvooyplBWgyutb+PvNi6Co4jauS8qPJHNGXpbmSyvUKO
DYHAbTZ4C8gXlig/2iUlWy1XH/TaxU33dJPQdn7H1eifA6LsDe/QCWCqWTeGO3aYDI+RIdQxrH+U
CYPm0k/GX6QofTA1JlOANLYoFdFhmMLnvPbn75wx20IU7AEPb7qeij7Hais99EAJelzj/GKaG93K
onvAlIofofVJaiAhkyFL3WyCeKIBVuQPOUk7QbonHGpy2j0TRec3/RIzTu7GRyVSSQQ4CKi+91lj
Dn5wvQc0PkxmUR8ixjSXMFbmRGALmVfq90IS4nXKrVfKSaoEdJfPBMVivtGZ3jBgVYCa8u7R0oAg
yYBsrq6FiUoWFeFmyDA3o6P3XQydkKTeI+JcOpQBiW7fTOHag1Sz4XqxN/6ogbwviBlDZZ2wG7nb
SaeXOVuWQzWEywlXDvCTMuoOM5krF/hIj7EgkIiC59tU0e8+AEyADDTYRAmqzoFx3Db8RqOXE7oV
rIX2rBvquBdRTd6WJgpb3VicJJMEBGJ400zF3CyVNM2l7JeTqrtP1weEit4Q165zNm1Tv1jli0r7
4kE7GuaZU81bty/vc1n1WnNFiwmISOHd//lf41Jp3FKEqLYBb6NgOr+KCTpV/eeYyPcZfkmIMacd
/vo+GEo9t0zbYG+wfEtYVQr/+X5is/vENQYXal5z/f/TCcdHAFpzHz4l1mif7RH5VDKwjy/axL15
/SaCNfqku+Q0N0xHB+6iD3Dra4Bo2WUmdp6SD/FmF5XtucWFsSJs4JUfcPjI3TBhN9L5YSQZfQNG
BL+P7Eiak+J1EvxMmrK4xD0kWMKQ2Xgs4hCPC2YpcsQMWDkSbJyXpWLUOC9IvJ2kf8eWepQMvLOx
6f9TqJFwW10CfYtrqH1FHEwoP7unVjX+Zo6D8bXI+WgUzyzZODASWQlSDLRhep4FqM++YRknymna
EYoe7RhUSmzrGdLrZCShpcAOrpum2Dv9g67IUWkXYbgRw+KUifyrGk+uG+g1ZzaK6pBnqg9PE1b+
Db1NiATS7iD6e/tS8p86tudTGS5m44QyxhGC+EjlmAkKCT3FI65NJfQ2GQ7XKkxWrkIys+hsuShQ
fOK5L9FWdA220CZFpDyghp8UJko30RAUacCY9GUFx1pOn8yROFWkfEU9Hj0+jJ8V2m1CLIFcFHlE
4mP+VulYvqAIo3CY035PRBINOkFHravg9YSP8+ShDCutJwCw+T7Dlkyt1Uwn6oID4dvOvisx8lBV
MJuep5SQu/rsJhARJHKydZ+GzcEZk5I0FFvs0eBAmFDWkSSMXdE0Zhc0VXYMvOyNIFd4gYzPNx1q
vYVS/BK4wQLshpatCPxs78iZQ4N+vwvlpVbiZHVoGGeLbXSYmGc7Lrbz4iWXoo0qJlSN4AVSR7dc
pqOvLeRDxHPv+tSQyhR01UVlgJ6a6gYeTzwlg7xT5qpoZ+rxMxhMeMvJXGM2w0unpDVtCx6JVycY
EONKZPKS6APcCVm0wj+Ki6zoCY/tK+eARhptS5jdp/CdXuNcoRRnA7wVgVbsmyXoigxdy2hJECm1
sj+74ZoJ8ZCXP/oc5ZX27CeFl5+sNHKJ4IgG5LnEQXyaxR9yhMU6jpMZQt2oWUiNvyZqgwpRq11R
4rX6nUa1O3pVZ62H2Oy7AVimxi7WQFYThG+tJDsBMCZjtBkrMx/DIDmIzqmPdvSTQQtX6JjssCyx
FxXiaLvFV4WuRXdk4+R9Xr4IfnKAOMqHCj1fp6MrFJzbcFc0ekPvHm0AH53reAy1Qf7NuZueJpk+
GMGsU7J7wS7holyg6LK5Rq9BDq+81l+mRAQfn0vWdi09JXvXXLLcFGT6XYAw+2zvE3fXwj6+Japz
ICzIdUtzeUiJr974SF4CnOzHDrEfynm8BJYPkHBIVbxNIpnumlxxjNj44RMb24GKUMYCnikw/0dN
j1RTwWpb8ASuLAHhAaXCR9ena9bU8bZ0UmudBdV801FEgFKU3Yj+7TY5W1/m38XOlfP4mmbQKJvY
/fJmOBlY86FthtWuDYIc65MoNpGeQWVWOvjZNmNzWqT/F5GaswPKiq4wtu2fCcaoTVhrffTiifDC
sHxmvPUS1TjbCYhvN9hT+0Ph1IfUTu3bovvP0OrTfdir4IizZ95FE4PGRlSvtn7hbXcOZEBGYNFI
ncnT4edsHHR1mYMB1iPliXDl4t239whOl+Ooi58wyA/aseDNdXKPNQ2FXZwvm/ouHqzQ4eEbzyWb
dYfPa+2J7LnUM5UFW8aw34YY+MvEkkgrEOSAeSVkEn0/kKq2onRh4YMecBTA4cHjMXBWKrFW2rC/
KC3nxY7T4pwk/BtDtESmlmgJ7PrszxA4cy/BWFOAjesnasCOnMmRKB4kUATHUr2P6U8dZN6m0tXW
vr8vFuuGwCt/DXZjrfygwOqhvqTrxlu7YCIoZb4zJdKhKkWFGAGw2jDNbOCk8t0DGnnDAozMbykO
AK6oR5K2v3lB+oMU2AmFl1C3IXC3wNy3zH8sslWdbhc7wa6GwYtMUQFLLxUEYf+lTRUOy8yKTtP9
F1+VhFblOLQlp91DwopuHxr112rm/hwrLu9Ku5c5TD9zWWLjXozcI7p5rxywYVmdQjjRzXW02Em6
OTl/RjBXStz5QRmiYbmWXuamx/XY8qyP+XyqFR0+PgiiScQPqyuIx5qzfVaz2ILYcg/4s950lPaM
7PCwQD2Cu1jY/hoDf3drI49XsSbOfPLsrajdaKviKnrM7CAgHQ8lPLMKGvmuj9nN/C5N3N96zYCg
5wtWDuKNFYaorTWk0NTqS6Jkv5dpjNp0keIUG/+j9rr8AoTsJeo8NO/l8IKp9Kvh/bEnT115rgol
0U3bKEnu3umRbQqTQQxjCqwbEmv/YZHAxP/53VSc/38kyf9VJEnoOv/HSJLzp2o++8/qf0vL/ue/
+u+07PjfQeCShsYrZbuR5/+vadl24oWcANH9FycgCKRpVZ//17+c+N9+4CT3oBK+1D1Z4V//Q7fm
nz9y/h1ELnRM/sTnN+H/UxyJQxYKfd+ctc3x+7/+FfnoNuOIJBJoMnwpL07486//ydWZ7EaORFf0
VwyvTYBkkAxy4U3OszI1lzaEqlTNeQgyOH69D9sbwxuhG92okpQcXrx777nfWBqilm/jv7wWIUDq
QG/d1j1MUL896jAsv9yhMG1k5m25ijfCexFz/qkceHj/p8Dl/r9/0X+UXXGvEgpE/vs/7cCy//93
4PkWJxCL1nDX5Yda/vv/+Q6iGGSbN8MB1BX9zKKDF6ZG7xo62JCz2CIkoX1gnVn3tQzWR59M7r6R
3tnEEv9W99jRsENQhJ6632lBdbGkJHoDw5rjlGNfa4BHawmjFbUxcvfII2TaRcQbqynsnZTBXxhd
PtNAPuyU/ZaUVveLZd9HmnrysfyDTyXAweQImpKLfordEJ8sAgo9evZnSjwblxDCTHPBF3CSTtmd
ktxaVFNgl37y41m8aVBcbrhbeA4D7J7xBYLQizeOy5sqcdWzLYIZii20azq7r5g41jO8gqMY+vz8
7xeSHxCMoSKFyvpHtP2ub+0f4tsNa5xR/G7RMnLHx2nyDScTg5ZXeajxPN2bLn3uXLAZPAF3lL6k
e9AlnCDmYs20+O7ZjjzhmSGUFcBTjwqYwCFnc3x66JkkU7Tlgoc1J+pD4cJ4FjSz2iMDbgqc2tQJ
sOv0LE7TORUhc8xC08Im8xQSHONwBTlXZV20skMI6RH1pvLmxoyIPkEmDLc+a/lBWSsZiGCbIrWt
k9w+mOHGD6CkOWxdNh6ZPzdeggCIOsnT3JcsyMLLlehQdKwkchQgHNTQHlOwde9xhgZJ8x75NTEi
yF4TZU23uB73GN3dM89JiNfOuFHLa1bUX5R230xeFW6gp+e+DiuAn6RkY+oQMHmU38PgbxLZkoJu
LPhC8FqTMM63dI1hFev5n2LOblI1mvW1eIAanFZ1PLTHMVpSQAO/YyCnu67tjYuTUIRn9i794FVO
Itb6tmkZZVUhuk0Q4wv0lIkfxftgIn6POx+qUP5eC3+Xtf2eZuGGcPXez9jCGb3/D8UaF2GlaksA
yOVNlVlHyUkan3TPnC3MmxcH11QFXGuVsw8rG6IF+2KP4ZoqUII9pCOO2l1+S2zz+VnhnyXoz2nP
LzvKPWIuy24N3xbu5FVnJPfcXLrqmwNV4UPQ0laCvRg7u3tGie13uBLF2iyogim+J8fO91jtvoqy
Zf5o0g37PA7CuQUlId37uISIogcY3Fr5Z0oyZqkpfe8EDpgq3QcYN1aETDfdDJ9POf5PxAasXXJR
KY5sWrXpBUhtTujpVB6l3zC2b5lt2c/Yu8IPf7uim3CuUvvOiuVcJB+WcquLy4CbstoGwKHgy+V0
eRP9xsXBipWTIokMLDLp0uWV72aFFz2l+MbrnR8Mr7BabCxUEBVXS+qgZMNIGt43DoJQ6sqi0wi4
KiJ3Jn/GZKBh2kqPY9omG9/Y4gCK1nNBY+/EJfiEio8gaKtDKJtdwZn3hGdHojFkIxXy9a3HeBeH
R3tkW9ZKYE0zpkLCxe0h+FjM/02SOCef+pa6atuHbYv2kVKghv+zYZKVfrQWgCsPXY6rIDGTs8gK
/Vyrq2iwuubsM3dmDmNUUjKJ5MpxSnhgCB1vfA9x9JxiN/8DNaJfoYrInZXbjOmVSWbWgfaTZf1f
2G0c11KMrpq8+7uZEzsEt+dOz7m0/ni8xDZuV1UXk8E0MW1xC5NgcWFep3FCsG7Gv8PA+oj9RsXi
C7fXskxyAtiwXtq5a5LJ76L0hlfPwmYcLBy+uXWwALgvHiDWk82T23fa6TqqG6fm4DkJ93VN5CBM
WQFPzZDt47i1V6WnEGET29kEkXWg2p40xFQAPZNfSRwUh9yJ4Ud63dJZLaNj4bg15NEIv60GYV/J
5obpETl2VHz4rNxl12RnY/TuRtgDNC2MhwoYx3JQKOsmK15AXI2PGJKbJsrr9aq5prkXbDE3Rlcj
C9qzPSAI8vDcUa2iN2jVa6LZ6cMrm/xQ6KI+LkH4oO0sCuRDHIGlvEVLV6z2RMltK3jMuREnKy+p
L1K1HNSXLylP/KKIo4fd4N8LixugjmSN84Ygu47XZkxcza2mD39clpWyeycVORCGtNWpeO75LyjW
Fj2HkEzfWAJzyVlheqgBug91bzy7Q3PyJcfoSrXtDknIOdregOyQByQE2fie7LAOPxKgFBwU08Ct
aFLApo3ugZiHK2KVuU7z6naY6fviq0VA2tozhdG0i24NeFIlrdtsm4r1xM57m8EJuYIb/deKYDSV
JMuFefPclB49lz4Uv7pnGsanFfXPjVlYH/6gXoLa/iy9lPrlQMpHHnCgotPlyZdyV42IDAI7xWZ8
RbdbIiOehrgyykvBARQ8syaPaeuzGbUm/lCZtqtGL6E9XHznKsvf4qGgAsNzoKq3OL2BP/Xnf7+E
OSo7l6/v9nqHDZUeQAPeHWUiH6CIvNe6PltV6rzxvLFeY1AY1ZmmjOAXlLBo72JX4bSevXIsupqp
/BX3ZvCrWXqBQnZThcXZyUzs5uoYf+2Ag6lKqhuIpfI02eXR0POPlYLgZp/mHdI0eUQeYWEWJFtn
cGyOm2CzvdRhSYVj2vG/enodZ+TAJ4ilL6Jgpe7iusxSdL3YypMP6cD25qosiml4jnkdg3CZIT6O
z8AC0vOYgGoMW6wDrqQ6C0fkwq9z7G3hhR0kZ3c99JC/vLhUO1OzHxDY1mriTZequ8oMHwY/mfeO
ZxRa86RxBbUEhSLaS9C/q+8s6M4shvAxSG2BTE4zXE8Kvv7yBTWLfFKSnN0uLq+lBaIIsOJQO9Cx
fczI1EZ8RsvNpIroPKn8x+cIeabii4qeIDyIuXaPpWOqa2aH6toW3whXrJKT0d4ltdxnlnafVMvj
vKUE9DzGdkGqFgf4XE1/yoo6j8bn/y989ocV0Ex+HHIiA7HqtfRQ010BzqqIftcgtGxhONuAlLOZ
AXAuQTVgKJi2biNGrOwAxpwkng5t7zjkG0NJ8qGTq1wP+YnFC9zSLF5svi5GKxspPHY6b4NvCQaY
4TMSo+eD3679JxXgZK7L+q9DhudhcwncMDPOq3xMrP1gZEiThhhZ8kGLs+vqYfcWOuAEemWYp995
agYnjrvzqjEGb1MH2d8u9NXeN9/TrCvejGszBMFrapAY6vCsrTGZ8+jMpoVJ574AxUKtIt3CzIp9
vJsrLMCW2aNS1bcRAPkr2nRORE6Wb/3Yf9C8Nu/gWmC4s5rxVGXZs11E8aZj5bBnqRrxbQOJdDx5
Mf34bQpZSiZZ0+xFgIicm6F4bhY/onb44TyIg8SYEqZ+JJbMNcMjCZefwf2mcl3t5pxa6Vhd6FuM
L0zFrKtLzZTGOwcMBrOvwM6xVlAUGVPzz9IVzVGIsNuaAsoDL04Lw8GVtCAXgzEcEhG5Zw9W520w
P0PCOS+JhrPQV9GTYUxYKYUM3tMZx/6w0IpLd/jtcnHjibI5+yMKw/2uflnDcCyjoL8IGU970t3o
JUXfP7d44gpJqNPgSbOTJjVJsoNNG9SZs6myojtHStB/ZxC0w2gwLGYACJhzeqfDBEtd2ifn0nb0
yRCAd+vsWOXIRto3D6NJbhkbIDsjqFFXzb6MnWp3rx2qD4GbbJOxjM6NSG/C5jXR9V773MFoByyc
romFQyIXUBxZeGNl0AVceTGbb4fhJ8VFwxMgq84lRUBgIU/O/BesLmSMan6BfvQ2KCaXjPI3Vkw0
w7BINW7JDKwS/b2EA9SCG6Ig7JxVhH0DKK6OM85bqxFAYM0aLTeJsqvOTGRY/PmJirZFpPm0uXq3
hYnZIHayBk1bqjMWHPQHss2r0CrodfC4zqwYJyeNR9/S4pJP0mBnVDIARWaEN4+dNI4aniOh7EkE
2bjKePaBmXU4tZWxXE/UUJyMfrooe2zerewyexUmCgWGedDTtWpHd5/OkfU2+xwVhyE2GXG1eo6n
5A5i/VzkMrtivV6KhwiORDEsVxP7FpHWGHxYZQ1bvzqPyqXEOrTZrc5/QsdrXqIOrIBT0zusihQJ
CA/UWna9dbAHMpVx677W0CffdGvSCzZ2x7AL/gi8tgPfjsHloCIHUC4cFJnj+xztc61e7ZjBMzDr
5hDMPqsvmwZnGMPDdpQzA10/eCuZxIQJOzSKcOCVH1E5tWG3mTxC8D+OnX6zhgPkXCB1BF0OezZ3
zIesEQEqLZ4m1vdEFBjYiwjCVBtRQ1S4voVryuiegEugbJU59kOF4i6KMdozhg0vJZuWVTKPwylb
zNw9zirizFCiOUCwkw0vLriwq5hLiDYFS8HJtawb7+M19AjzToYLK1GNZwgDEStlut2PUt7oIk7P
3H7b0mGL3E0UrXA7nzACmycgrJ8F4dNE0URZuF10NLMZGDhrGkqxZXTwZHBiI1xd5q7hBAl8EtyP
tj6qbj42sylXA6ygvcmJbZ9J8lQ8R5rHmHzUnu9cWy6zMdL2+5DUaBFSAWGXLyJKt1Qbtdd+thug
pfkneRbjaAzqfTKy5thGCdbBroMq4JOSYT5+CjtMsRWz3SaLvL/EOOy/hqKdTFwiOg2eQi65F9ou
v+IpgLUdJL9qto8nu9BfhuHnJ8vqreUE68P2yIyjDbuG5cBXH0eM3iliMd0jAF9zsp3jIB98cxKo
78DkNDw7gGifJacQmTvPnDJXtpYQjfqGyiXTT59taUT0xQD1LNAdCROoo9NFxLt1dQ1jFez9FkNi
NafRoU6EJgRDWtsRRHcZ63Adk1YHf0eVg2FTOUuj7S1JywRvYZGvY8zZy5P6e2xHE7dReEFKyBFa
3fTaa/U3LKuPXhnuA/q6+4Bp769semUSWC4HV/OsSXmQwDivL9R7veIdM65JjpDsMTjSYDS+eTSx
VI7EIkVSeW9YXrgZwi45F/wxlCrVP7jVy/uE2Mj+31rRxyhofylanIejubHGPYEqd192mfUeeYhx
goYBYFjBsG1VVLxT6rUFTmTehcE5iAezf7B7Dgs97akr1fGSKUb5qrs4O1mN85QP03jW2GWrLpNn
2w7uicUV7dkLxw6XNcEeuanZZe8AKBXnBMqJlD1ZjmXFk5qGdYqtuj1EvdYcxK36gGt+I+LiR2u7
/uZvX6WdiP60NHunlDjeoAZzdzMY7auUsRHNl9zB7F69lhhKNHYPt5SfI3UEC354xrYRz/vEotsT
GfnOBrD8PS5CKQDwTWCNIOTI+95zuHYbpxGnnBhabg/nMGVo1sGwa4JSHKM0vk0aE6Y5KAfyPuAk
lNSPrEUwcR2kEz1xvycBwYdE/yDsebuEjuLI52Rr8EFGZB9SL9qBpixf+7QmbTghPcTqi7SWh0Xc
orHRwvNodf3dDZIbzCrWYon6yCX/4kbfo1WiUefYtlqkdcPNw2u0HXiQRuleQInJk9GHkVSIM9E2
cnOC9ihrcL1drvo3stuMq27giY0/kKpkNUQQPqZBSbXqn6qJW8j1xpNleM4TL0x+CsFZOYFse9Ey
/+7MnvbT3q5vDrsBv6amUThk4EhurPXgQOPlj942BnNPDTHvouL2xYvz5iiX11M+GjtR0DrW1i9x
bBpXvNx/ktDK3yLr6kVYN7whHZ8qozkmPWbPuHFICvXoSXKMbo4DzDYUaFEDR6WiHm4ehctHqyWh
F9avjhPfHGo1hhFejCKmPvML3WuPOp3WlGi2uTdsw7BntrBbXo4+WEyjGf9QVYV3Ud956lLjZBzJ
s19cCQ/EMHsDkEZGbgGj0xo83DdNZ+VGtM2ztNSPJuzLp0QRXyD9W5yU/iUaLewJxLzyJWeT5wGv
QwZpvDKUPeT+bsTrAYavQeglbHIvWltvqglC7qDs9qzGCoJEw4J6yVrVuPM4S/v4drM5/RQehn9F
IxlYomznB4SKx2YMPo2QSIsyU+Pko2pvWwqnT7mOirULbA+yJ4TnisLJjbPQKqRktC4Tw9mzHuFd
RuWMFRZLEYbAIBgK/zG55DS8SNU0g3Wc2av0x19AVIRk7h5382/qetaRDi42UsBKN5AVrJxighBn
aj9PR1cb9P6UroFTnQIzpx3XJODYSaqWE7cDb5KihQS0M2w0+hjajFd4R0gBkyF23BxLlpc+pPXm
mH350ofZNsuZ0VXHkFIxfR/scS8Hyrgb29tPsgP16cfutQ9FteXZywL9JZHLWJUsTjOS4+7wT+sD
L42G4MevwU4R1OcABEDOJ0pqF+ovWM3xUrTdzjfD33TazBtH95/sdZHlh4autGlCw8UI8rBGvC8p
hRu7VvXdLsTwu82gkq40p8YrOqdI2axGMm3uMs73sCg4LiWT5GfqNN8JqBNnBFKZmH10TOwk2pgk
ZHdNZg3rtG3ujRlQz+mS7qgyOquikgCSNyi6k6cIrqDCPhLFxsmyu/GA3pgeinR+KSyXWLGXUote
Ls4d1ysu/36B9Lri+lZHbTXWEXsGfgZKnrjzvwZcrPeAmp9KWcY5KYcThOazj/hI/XrAgYeYCRSe
zKQgdZV1tNdZFTqpYU7GvbWDT69kwyFnS19iztC7vsbBmxl+jFkYlT+S3UfaNa/pNCPAFPNe9Ygr
kMmDnSRmjS/DvjEp2zdq6hMomRJ7yvKvuimoMjE6Xn1wuRAOTYyKc/5kNtMHukh9yEX7pCJDPA+u
eXTVoxk9cWY00IQpvT8ES6Zd4/TqiKPiFLhpspptu7i5oWFyXhaXdLano19bgK3lUJ7boBkOPv3H
13ns2Nl6mo4W7chtxFPlUSpMREpj+B9d+Smmpa+eUPWpisoXW/U8Ja0wWXtVNLywJJ+2XnR1Oouy
IF4ET3Vnrdkimrch7r6DWbs7HctxZzr9TlghiTDPy5/avCtpp1sQKFD77yCy+LjK4BaFsA0Gu/6K
wya423CM8a9XzT6zJxBMZkFuUuijGTbzJU0L9G0hOD5iZNuNKSnByM/np8xF30AIGfb2Ke+q5k9D
PQLFQdHVpPr7xVucT1Bak2MN73iVWEulcddDAMI5fg4oJKNggN+qG4V/B9l9O0bEzrer+Os7y9gV
tccYLwZ38f7LMzQiSC1EQO8jef10bKd7FHQNW9vss3R0cSSP468z5buPjLvWLhePzSSehMq+C7+8
BaW9VyO2STEkbxDOObJVnM8EUFGrInRRtLdSzyxsJ03VKVXIOz6kxlryz55cxe6sMA0TDBIh1uJB
wwJQFKOBatpRfPyVG7bYUVzfrN1gAZo1NTVotGfOXZFuMHljxREL27zcR1HwQptBx6KJuHuG6fwM
sJgq2SbwzvAfnFdyCZ85GIArq591b1ri1QTYHFBgyQIIckKKSeaUYDvmRAyCOgHUysQSjTfYCy5n
TUzQuUktgskTpU+H/BC1XPzRjFJUmDinmziu1qoMynvZ57DCuvGD0mXOIQA5d3gw9SuFGO4O3p2x
iaS4h7SxHIfB1ieI+LgdtDizxlw1Xl+fRPQehVLescFzcJJnR7rtjZljfJ2SU2t4/n7mr0RcU8++
H/XrvrEWmCZqU9rDpEvjgiu6ZG/k96J5zj0SPnE2f/SuV74WZYgH3MNEVHS7wHOAZfcVO7ywM6Ep
o+OIYcCDS6PwiQ6w5pQCbeOXk7Pvac1gQ4UQUENebSgsxnHIgK5UnjbOkZ116wKBwvYz8z1QmOC4
IClF84NLrdKjQxb7jbrxNSB6lNC28DmgOsOrv+C+4KcItswvsyUMTCmVD6sZ96CS8z701GZSJMsB
VHXPFD9hqGmaJ7vIsVO5xnrEDbibcVMdc5N8RZYmZ9+pDtmQ8dLJbfvChGmddftT4y7dt9a9Voi2
XW65HwFvezBjumH9kzBjjwykDVluUF/1rgyi+h4wx0AFHe4YMj/i1PT27F+XliU6R4HPIQiQg1qh
pZA+XwwjsbPrJEsA37SSs8k4x8OmeUrwI3mpPd5GrnFBZxcPuH9xDBrBMGhvKfPAlt9kvtKwiDOd
BXT8sDq3BigLceU2J7ijAIITiB/hkC2102iqyDq1sYDQ5HDTZvIcqd74lFa4LU44gzkNx55+ZM7K
1yOVvpWvT05h4VeKy5tSLSZ/7K1b6AAuASmT7GsMWKxrqd9M3bRaJ0Ot9xBA5pVqdXnO6Rtaz7rd
DcS99lzRn6T5GnRXc7jHNpdXLcXe5ClBKywad1YMdMMU0Bytuvr2mmPUDyAyG3w6bOk1J2pjuLE5
JBfRfXZl3r4yDROONFyE7ex3PhfOxUflXGeND6mkVP1+mJhXtXvPO6t+n0fKNAgtRdWsb8sKN83I
NvFyj+lr72ZCGnBH2G8CdiWfzoxebRzyzIgUQUNst/1TgMUpGqGfBZGFVTib1L34w1sbl0RkIXsj
1dswJDp7kwdAfPzYAuRRmGa8t1X3Zbt1SPF5wXTmZwlEXC5R1w5OQ+RkB9BCHTkdsc37cbzT56ee
iu7LkvrUxaI7I+9Yl7F7HzgMX5nMkX952+wrmQIwUz17gpYWDDZxNHfYhIF9E0dlFGwlB+WaltD3
YiKEnXriXZgwapOqhV0F0yUgTPTcNNCOppSG0mIOaIdXE9XnpZluZIOWnVd9fpo7FPTCds+9LKg2
9NaxLjk50y+3MTWN4Yb1SP3oO5js45xpqCNJsbNL645i+dq7nANFhXsvN70HeyJWdg3nqGWmC5v6
xeDJX0xoLaQ0+Oholk+Rc3qfSJX/jNz9WqTmvZ1OCnb4GjvnxIEC2Q+RiZNzs2Iml7vEJ8/vSHwS
drOVlH8zpw7/sBOiIMtsBjrT8LlLHZ3YcjqbNsCgOgT2J0T/+Wzmg+QXga4Q2Sx2MwKwYVDwuBrX
r+CVycxCTjxFifeP240jMFhK//zsqmZuySh6StR80h4csy4EkMekvsoKNMQ4TS921V46b0b7RF9U
vQPOM//xqKtbdRKGigwTfHUWi+Y6+QJTLTis1zgBoD7Vdvwxe3zekC7iph8O45xa6KRPtUj+tEI8
jWJ0yPqSWTYMVpwlwRoZ8zgHPwS6efgHyJELs1xTnx39tQ2iRU5S/nbM4dcs2GUqj+GLdoAd15Yj
OOyOCW6COnmdACsKOlrXIuEs0c/jl9O6VzsLwcFlNpQLeRhD09pAcakw2E5vXUT0p9bLfo50vjUO
5wwtw6cCOM6HYd1Cslw74TUH/ko4E18JIFI877XiEZsfLVUoItap4IBALj/ryY9nD3Poyn3MWyoL
HYj0HSMjStYUeXfYLkBGTfdcC8koRqaWG/RUim41uuxJQ/MHVDJh1NFtVnU17a26/8yYKNqBNU4c
TMmaJqErIaUfaZaUzzg0rnsUN8ahEFdHPdV9w8DYcDAs5oglfiGxHuu+X1v5tnE1Tg1MDzny89rt
cez3ZbizWyp7YhP/r5nR4JM5SgPGmNG3mbIBlTP/U9Q0UTEegbgPVMWJOZujE+1iPExY3HUuNSat
BZ8kJesWOFa8CR1S+7bBooGVVrI2gyHbDZT00DXcXbHvYo2NCe0yoJB/5oB+hotdc0rqrF/FfEtq
/+rWnvxdOf9wVKZuFvzvTc/FKw4Q6zNfzABprXfU5dL/ZIE4qXzRs9ErD0U1LME3+ZR7mbnqzUZs
Bz8jbWDr7qx/YyqudtSWVNtetWfTxtwa5foXSX/GoeY28gS9kKbPt45FY1WbsZMTMGJZgqdPdBn1
OyXM7KKJUy3wLQPwbvzEtJJ9lRZbwyQn7jF2xbtsi7vOMRyTUTk2dUU+PbSCzRBVzqoJjZCbqviT
q9q9sUE/yKrl9VUNYgcbDZ0mCB7zMoKImLOlV5as85ZuqErGVDD5HrlW0isof/Ksli9kp1ZeGx8N
wrGnVqluO4aStOZEMXDvxAas6ZYrDFtGgyDqD5F9poievOnEIycwcRtkdaCvuRa32BDd3reV2ubN
lJ6TSdkrO+USQ1fRf6PsIrO8/nFii1s3GYfnriwho0tfHEXT8sDHf4N95kNafnE2zbk460y0R7Kx
dzUF8jyE/S8T1sjFN3xjcxtkKw85yzR63shHlmDOzeiYgj3AYALCP1Dzrhraf7js9wDtV3mrxg3L
nwofuni4zlLuXk1/mUDXoQc3mAbGeeuzecmcpYaP2PVX7Xzbpv6LczXn1TlUJJAn9sum9R64ub8e
qbk4Kxs4Xgm79zHaNcSZhoGJJrR5J5I5WbOV3te2W3wWcfucdPmvvDV9/LdSg9eOk5fQo53A9P+O
Q5p/pOSNysSrvypbZrRGUzooiqZak2pqT0Ww2E3i9O3fwG625EAY7N8AWgF0mNPwJiaLgkikyEti
lN4hmigwmjK6ysLCdPdu4p+JCzKAGmLtwuM6Yb6jHydNeB/nUXfBSlXtMzf/y8hk78KE7afLJbsm
h59sKXUMrv9+mZo5uBrC5T6EFy1ofigNDHKIritt/PSp2T6z2vZeaknbANhaJJP8YGjHfPb03VHk
fWtTkssNXkWLCgtdqrgNeHaQ4jsWD/TdjEH91LIdPgq7Ay9umAlQSXLISGzXUJYTJz908rKhhHZw
HMkfFTP1LWr95DTNEc33Az2yOlDjXm8QonCQqOnu2op+lUy+G1E1XLpgWceE6mYU81Zq3T5FTf9O
GWa7bXN3JJRgBts+w9mLbFOg0K90h4aep1mLuWD8XZuELArfqM9RrXj6lOY+W6TtYNSPumnyr1wS
mpJTtFVy5JFRZ9O1TLOfJfpauMohwhebYFxNkvxoIfiwYaPZ+WCts7bscCVba8LW9IrHKUyiKfdv
NnvBDjvPtXWXMjmSvZGFhbJlQ872pqKvtUqqY2CDEupLtEtQFeLgdbVxADB2LWojOgdlFZ/j1qIb
Ff/3Bjc14JsLZ+L4TaXeD6YcSpFH5x1mdk7ogjZobGL9o5yGR2ak/bnqVpmI/Xs6ddUDthryVOAD
KAMh+TAga7Jybb0NlE9UUv1e0Chyt7T+wAvGaOdImuScFDTi1HyhvRc7PiMoYVNWE+gt8ltWFi/d
GLJuF2FKwgJ0PkR5zM8u+LJ6+Ev2RP2WTkc30+QcHXBM8Cxq2gxBK6VZ0x2gX2y9ZnBvcmqvg++5
2wkHPrvLQm6LAGbTxGr7WNsLgxEeahTSMsfbBtjSRMHU8qWkgRSTQ+7t2bKj6styn6JWbWakgE2N
w+QweQDb2qRg/mCpZ3mfoTnEt84Xf6tJ8T4M8o88hEKDLf5kO53A8wXpXWNia/zA50lACwGiudwb
ABHIh2F0i/ukRtWWv0jWB9yKTJqyxhdJVeGr15rQFEP918PdSgguKg6U/tG0kGb1qpF8/uGMJ6vQ
890jkQFYu8NjqgGdGsdi7t79sCG2HoMmnmJCEXQzkFnV3uc0mTcW1hrQRfulIs1aJxyIFETBb0pA
WCQMKU0GmPCG55QqmFXF7bABONmRyhl2ywop2KhRW+u4rt+rkvRpT5o6IscPd7ZexXCRypTOE6NA
6ibV89tkZ7kpKlrWbPPullDYJ4qkRke9k+24G76/kNYMEBZEBUvWPFji3+LJvAeN4tcxd/xoy55/
olaI6gNcSVn67OJes2z9arAXXMmJOKqPvxgjwOTu9ZJBx2q4C6fmHeuate6qAANqw4Ijzp4km8g9
yUaMlRvX1uELizv9lLvyNNfBjy6jjwUy3+fTYaycb/YWL1PDXcwtKvAC5+bGNiBIk5Cu13q07/9+
g6RTGwYJSSTGuTMJ/Iam+i7gEdrteAv7cRNZwa+epkOQNvb8ovLwo3CwFCDVoj+F+95GTlk+SYJ7
5gpnU0NohxZCKyifjPxe89agfJoXbV03fKZkwmhElte2BjGaZqG384SGfNRlL6nHFWX6HHdNFTzY
8p1AjHqYy4B2GLPaq2zg3TUZ6CHLB1np5a8i4WMoir+CxqWSFZ8JtKpk7wA1vLEd2UjpgBPzYKYM
Ll5xUK6KnTiLgA5eCDhHdgBfjZPIA/Y+AASgixPV/5msCU9Q8cYtdSqTZMeJkKGPEPvJoZ5wI/IQ
ClkxLucrJpt4CeAUwe+4xiNKZIrdMZrMpm5GaBgD9AZoZ2ukW8g7nEtxVCX+VjXZZbTUC9/tcOjn
7JCOwfwYJ/E7bJvq2DTmEXNpfdaU9q5ZUY9bCy7LjVU49b5dMG5wKhsXrOAOXB6UDsJoEL0BjbDI
J+5dNh9zwkxoRe5TWk97/EnPRsok1eUwjuF8TcwZ43SFBjxuzTSFb8uG8mJPbXEpeeWu5kTiQbfc
/ELsaVrTZtCDAuJKITeFRySs1DmqsOjYiGa8b+YNLCWaDZw8YGjiTu9yHgqSJ68raDxQnjwIpxAn
smzkcgskEx5WpYrB1fpZyscFAg36vl4nunt4RRLs2xHiHRYrxbI5jo+E4QGuYSMs6VjcUiYZYxwO
06d/v4x+lT3pbvyVFDrcmG7/09U1buehoLY91+rWI/ifnEzgFlE+W0wfAYn02d63nss8yC4l4uLF
65vXwHb9Y2V5/anlgoTT/17pFm8gVYQ49PgdjOiKZdqnD8f8E5uajHODJtjZqNkoyw8W8+9UnXbX
CK6Fa1rgrOJ5xCy8Mx/xzBYZOl1Ep33onueidIDEFnKTM9U3K9shGB9X6n/YO48lyZE1O7/K2N2j
CcAhHLThLDICoVVqsYFlloDWDvn0/FDdl+zuoV0O9zRrS6vsqlRIBPwX53yn2YhfOs+p2SayfXGr
ftimAa1uF9Vs33L3FnjC3vLdzDRdRox83R6OiIpiDH1WAZrXGc+UIUjidKz+Wm48q94Nr+ivcfqD
97sThUdeXzCfZgPYRFbzlMkL8heFao+BC9AxCuuLIANjnfaMUaQUmALTiiC9TFM70eUfbLZvsg93
amjC7+ZCTpEKeofIYo3YEkyGsXR+FgHq4MStnzu69dPcOLFf4Sg7osAizNYhqIQZVrVngYaSSXHx
UqNI1oGUbErdeRlUaibO8fngMJNcpZHamLZGX+F69zxzp2M8zwCENJhOCcecofo7dCnRJcMfv0Nk
4HKoptvBa/oNQklS5Mj/uBCLViFVCes70Gr3QSrFfYij/QgjUbsLx0b3tTH0dh4irtXcjtmFqIq9
Yoe+gjmsNOgKNTjKQJ2sXoCgmZNmXxUBC52GwYN04m7toqPfMkFvye9Dkg8BZfDLOC/xQi5g4Ipp
Z94odeixTeM7Q+xjkH4Em2AeNyODbL9hopIrwg30cRh3DHMRaVTJdYxs6AE1MpPCRNWG4jp+wK+V
bRehPBQoQtl6pBD18ubXn2QLu6QqNwwzoODRpqMvl4W7M9G8IlrNf9A716hiYOJ1rt5c2BjibLH0
XeniV5ax49xJVlEHEUBdJSt3lD2u6YGipJpSZ11keXcCafmSol+4S4wcfFONl34m+xP1Wi5Rmb3k
KqvXaTppftYN+d5qh8xnsYSoLUzEzeDqww7STlhNYPqO9lfpBt/sBBFrmVQ9c7NprY8l2hAm0CCS
ldpn3vTZ0U80OTzmJXFppVTRQolyh3WeG1/grD/Ak+mEntcQCGcfkktyJTHYuXMmEfrRELXnBMI0
ZVq5K+M6ZZFOXGwVVOTCWXN8nm+DnVtPRoKQf4zBbY+DfktSj7oI27bjSX5pwBJU2p+lg4m5a6pq
Z0sGNTEj1mPbxW+89HuMM0e1vCkhEBx+vYvL5EydEwIlQpMZ1GjN00QhX4UJv2oXZaBUxAAzxXfN
w/93y/1X3HKmIxZ/2X/7j3//Nv738Ee5xhn3bz9+feTlM//xP/5x675336IfTTP944//v5jQ/viw
3+1y0vzN9Czb0i2U6q6whPzHvw0/WoVXzf7NtoTuItRGNfX73/zTLuf85lrYpDx8ZNwTpoWH7J92
Of03aUrD9mBcmq4tPOMf//z2/rCntX97/892tcUN9xe3nCNcxBG6KzxL54/ir141u/Imvas6eOHS
fif2bdXKoSDEoHNX2dCzEq67kQxcF12h+PanK/V/cMphBvyXXxpH4J9tcpS8bprqxLV7FgTzMML3
CvN4V6XBF8WJ/L/48haD4V++HLIT1xAcNmyILcs0+TX8+cslARgYtaQB8MhHiFwB8DJCVpOm9x67
4bkBU3I3SjPdTG31podkeOgmvCwBsoCoKTptOuqyZeiaVrq9RlH6BlvlPdbe6uhqzeELU4+zZFKh
3LOdjCuB0PBOg846lS+TqZ/ErN3qQTH+Q8FXJkdD4Cf61xfU1PX/9DN6niGl7VrcUNx1f/M+mk3e
wqKhzUarDVnVozmHja+Bwb9BcdVAIQFKDefwuTZ4omkKj9pQsaPFnHNnRNUb7rRmP2gXkWkaPquQ
AIPAvpooW9bx0H1lLCgrnXil6CPgQ6P+gKCFPaCZfJGzcIqEtcVW9uUIguWKJHhStUrgCuyHZbdq
5jRXiUTdTfG1s6nToewWPYp2FAByqvf875zpTQQusgSHkMrsCYqzQ6tPx6T9LLVsPSE20hIceBM7
1ij2A2Q5oyT9006QDExbDXhtS85BOkQ+gbGQ0JkQ5t5JlujCbmxlVjYPf8tES1Lr2zI0r3a7s+rv
rXEyR6xJ2nj30Q+RfTTCdsc0gEo8BMLozVSlgBkP2M7avYFCGSQX2i4A9mbkFNu2daDqSa4S5d2L
1Rhim2tyP8javDJPvW+t/oXhAbQRO3qYosLYWKnx3SSjj3aRtHI4CDug7ekj2tetBaiTV0W27zDD
3JUGFD6smR9cQgdJZLVHiQjJsCMMpfmRw0Bcp0qQ39OwXma1QQaUjXvOetbdNNwg/QvpkoOtrRGy
yRB08FXFAkGiyoFVZIyX5ZgOaXLx8QUUVV53JyN2qEMO5RwWzXDUrQVA6QUntBLlleFhpRfeuqLj
P6RBk+wLx/kg4djztSlMMUCZ+blS1n3X2KXfNlO389KL29cB0oAjeUcI/xmF+4ODJKY3zOmohumR
fIp2Yy+xJegQuBP7tGKcWp0QK87I1tBW91yzRfmCtUPCB24hgREXh0EC4AnbOeQ101LB2G91qco7
szb6uwNOzvvUbq6tGfkM/e/KCZtqFGxBClJfRodIWbsszNdwrN6aRfrVkqcciJnIsmdscN6qSoKY
KRL8jwyizRkjiT925RPi0uL0r1+5lv23F660dQvNn7B47ZoMZZe//5Nl2AtLo64UGDsqhZNZhJR2
bbb40ZY//v5GY/cOauHD1efuVPQA5hbeWyFDqoVxeTalmJDE+BHHJijuEYaBU1jj3o1ZyLNpRE9b
aPBlJRo/LJNHLpjYSVc8jyYTA+raIzVosqpEVhy5Mz8j/AbnDDRilbzE5rvR2mrT2oBKI0d+LzEJ
HfsUmUHsIlGmqAV5OGD5iQY0LGHhthurDK6/LtJ/+/1o/ePA+P3s+lZWpE6Ekfrbu//xVOb89+/L
x/yvf/PrtPvf753jb03Zlj/Vv/xX2x/lcoK3f/9Hf/nMfPU/vrvl4P/LO/6vIuC++9FMDz/aLlP/
PHOXf/lf/cs/SoanqaKU+Pyex4uUQTXxN/WXasLirP/T/fSfipDr97iN/uLXN3//kD8KEPc3Dnid
KsL53ZRPLfF7ASKN35ayRLgoQmzJV+FM/KMAMU1M+bbteY6rW8bvVv5/FiDub4u/3dEtz2DgIGzv
/6UAMXFK/O3md8DbUKs7upDC0h3jb375uAeUhFiPrYWLadjtHYKdq5m8otx8xvXwOiuC3pr23DTz
3oICqluF2rvENoxx+4Oc01WpWQ36ETDV7N5YmLEGzomM3ALYP0yu6vYqNddtO5yzN32RkHU2MRxS
O1aKRw4SYxTWWn+Oas6HsIndbeENO8QCHlwalJgdvnEcBQ9Gp+G5BJ0Noz05qrI4t3UITaQz0awG
j8KpgaNWzgGnKq5mHcrZOL93ofVOOAAbMPj+vGw5sGxMkTcckt+mzCPDEWQQH6L9MKyfQRVSgzzq
NoyqGC/C0c1tBk/JfhojY9sOMUNtYd3y2ciu82Je7s1HjYygUOJJcnFqh9giiVzghJzZQfmoma+W
B7dEYsJuYL8RYwyI/55srC/wH7XUnpnvwQKyM642iNdVxowrBPi9ZhdvrhLCMPRUYMusY5tEobdl
ph8EWJplaZBWV8AFCmoIZX2jvxjp8Cw8AIV186pQDtnN8N3OjHOBZbiw7EvfdtFO1uQbdLYyYeoT
h+HlrrcEFgxvc9X6zdRvZWcO35IwJkYbCR2s5YpZdaLj4u7HS60718YC+FToDSnmuKZWMyyAlF3n
Q9K1Pww0xeDsG0WjFYhblRKTwpLEOTGoA/ab1w9VX9VnnEUsCRMEFV4iNyjxwXTNWNVRxBiZ1u8a
wrh8hqeln7ukMFA0HoJxNvZkWljYwShjiFP8KL0ieZpq4GJpj8bb6Ai/qXudu9NqL+E4IuSZYdj0
Ici81EIJS5G4MafwqXed6H7x8tXBkmQwWVDGMNhlOGAujQDsWVdSXMNiLvx5xH3c1G2wcxFerEqR
+6lS2lV40XQ310rugm527ntQ6+NnhZ2ZRJva8COFNHKWAJ1Hfdk19F9B3vU+VJaTGEGsDZFDMVSs
O4gNa9SFaOmCTICWh4/bIiavQufN9HKMVeG2ENYXfAHEFdFj1KB2kh7hQZZ57Tx3NVfDY2MKe1Nq
buYD1ZjcmnKoZulONkYNOdUDAmEzgi8c1/UNA79SGSKSDDnnSZ+wd3MvSoDq6Ekmx/5wQGpvzB6w
BDrCEK9PZxA/6n1orf2h53xWvDIBHOho1wH0ylWFkiAPNkGp3cIwuxPZMq1uJAooc21V7pcs7W07
CUb94oMhBTwDDN2iWzlud0mZyJxxj9yFRfQD7+P7L1JUQSWs61yMrgruzWDF1pnfTJI8V8n3IV8U
0m56qzoMjNLrfJs0qCs6xoR9hzvs8BAhasgVJhYb1Wkp0PmVDx1KuDWuRr4/1uBE8dkDCvMg/BYG
ZBmXL+QGLluL+WRAZN+wdz2ZdpquMN5Wvr6EnxDWXCLWab6jiSGhwiHfxgsOtEjxOpxjB6gStuos
tB6sbmjWcWeCilf4kNmbT6fBhklelmixCBNgfh97gDer7yEIw5vW4VajijXXKQsoIMild/r1J4wg
1Z1naINfj+2B2Ehv22F1M+P8B/lIT2XYMaZrHtGWbgPoJDCmzNcxBfU4EgM3y7vawhpTMuN1bBMd
zRDNq6X4OXXB5OGl6QHiS3bGteN9BVnaXuY+J8oRAYWuefEmgD6Imq8CqmEi5dNrZDgAVd4dZLnn
Lh5OAH8B/geM/SdXRBc3AHHNYCk9UA/7QuvCDyxdpwRH2MpgCXUB3zBuiWFi3TMViqcqG1phNzcS
gk14dFa6DUlmQVGjkosevNlzUB46FKgVhqETEFj9iAJwW5N9cawmHXZYlz7TJ68Jcw9r4ysYKKlT
px5vJXgRZoHESJuGJGtqqr44QPNdtxCUNYIQfdr9r7a152vLoedrelDtR8nzGsAjKlKEtn432d7R
04ybWY39ia3VU9oYCPhFXFMsIxupSn1DTJG+5dlydPXkCLLJ2dYuSJVUZzJEkdktNBRE7anPNyMv
wtP6fYYC5i5h3up2EsLUZPY+aiDk8tIKyPOqXhlmIjFK7J0COGk1+vd8dqxtMcAbdmlWz6NObrGy
J+ELg/a1Ld76jgsVTZO1Zb1z0GB0ooYJ7eDg9uIN10rH8w5yRcIQPodGOBQXMJo+QCdnU5NdvO7s
wXlp0+GuaUnaSfLx0s/isW3D4qwNPUc66YnKw4nNplq76H2961sRX0G+CdguGZPECLS2DtF+Q7uD
4b/ncSOVVD62rIEbgDctqax349iS6zZ65GhX9qdD4Yly1uLBMcfzPm9AvlB8x5h7mxGAVrHXtdB5
GjRzhYFYeylyogoGFfioIauNRwbzc490CdNVPUK6513i2MetcpW75jmbrvlkFv4w95W5fnYO62BE
ZIG6LBYGQ/XD3JDCGwIXOMYmQw/djdju8VsA3WG+5ymlwGwXJ3dGFBjNn461q/Wvnmhhuo+2Wtde
ROZWr89bD/5IqiNAqOmmSHFIsW6zSBBeyElp53tS4z2A1Ml9qgf3KWTp+C1xuA7myFAepBDUMpYK
bB8go8wYElGHt9eex+G67t3brMfrTGjk280T6yILtZPjoopTIeTlqMVRGw1nrhPZS+j312UUkXfC
JDxPn5NtaasdjtZrNvfQMOuOgDNEp0g6CqHvOqc92qyWsY1G30cPoCvpv0cHSMKqrppHNNnJhpYs
a08we54BWKzqAMmEPQbDYVHhHkRHqDvTZ9iN5ozzKEyCDU/iS0agUqGZ0lzZumbt2GZtY0c7Rtgu
bgaiA3a7vBhD0+L+Dce9WUiJ2irFCkMaBe0Syq9aVjxjL3ivxSfqC3DKitBlHVcduSoTkS0dYl74
6CYj37Tb2ZQXGyngATreQEeuuQwDCIaTephdak9twOP+TKcs3fdN2FM2lWLBknKMC257yODe2c37
FwdRGctnNJiDlHvpVScUmPezRR4nX8p768Wjh9aB3psIBLMj8a1s8thv42LEG9y3NwzIYNt44K0Z
YZGq0rXaMQU0n4j+PZMtsU80ZixAyViZhYULg73mMW5nCOi69q3ogKi0CsRuBCdraqxvMTDDOosg
LcugO3m1uEeToh1iFvl+BRbUX1IT4JV68AeisTgYngPB35v5LYKVdBQFeFKgKh5wSkURqg4t6twP
Ymefdxs42eWX2an31qHId8mN8efqva/s6fNjNinPTKN6RxbJQzRptCdNMEnvRz4zaJAhw86QUTy/
kq4R40ustDP2APK/C3KzxiH4kWXFp13M5outmL/p0DVlPZEGVQbjO4qoO0Pp1b3b2Zexmrqz0luQ
hiS3EL+VaKehiR4M4X7xhHzRbJFeoxbZKkunfYJ/9p57FZI9crXvgp04TrTyK3RyFw16cFc6LUdO
MwgYIOQEIgDQPpu4O3tzL0mo8rpd2XrRlieuvqsLYgsH79FUaiCZ0JsvZiDAINez/WrFdrxtlQNp
X+o3pefqWbpRsQktV/MbCQiriFokJTWQf0qEgNQyJZ6IzDFPldOQ4RJH4omf/ZK3oXss+uikN4V4
nqdCYDWITkbvmM86T3G0ZaSZqEOayeHUdMmHHEGTkoZn+Ba0kzW5mMgmq8BJIQdJGIjLX3tBNh/t
cnjS3GRYtzT57NIniTC9kFdyy+Mjsp5r0uYvnmYZ+xGN3xXFWbLW3cZaa7KrL1bpqR2BWl/6lNaX
X29skFtDFVzJsKKpGhukzXN5U8sbhzL8Bqjd9Rg9OU7Dypx4owevFMU5VKd6zK8NQbAToX2bPkuM
e28oOYoyBE0igNwYtykiV08W+0gaapdntYOGsq43nTkHuwVp5S0pRI2JWxVwGMkFAAh1EO2upTEl
RLn75KKfIU6KYPaYb/vqgJDSJ4qcEbD896FeAQZjdUAWWVMa4R0hl87ZraRxw56yqkz9pQmc6Ruz
HDLIL2gRCD1120MZE5Daq/LVUUR2BK3z4WKk2JjL7yrqwS8MZnrhRPOM+h6qgr5nF9prHN4Btr6+
Ky1fkCa/bR3iFbLQ3dij163EL7OwFV/bmrZINkXxLFX63FgshXO2XX7CnOvT7D9xx4oD9JzZZ9ls
HTxwKp1yQFgi5YdEBndnRvmQuFvPg4mWFuZXjlFn1TDd3eSdh4pCdIAWoI8GVnE/Irn3O1oHK5Ir
hbKc3NOQiXGQ4mRIcU3UTmoc0N3P3n6oRix4juOuVfTAoUJyd5cvIHuUMGbsnuKhJNxjlu4un3A9
FC4ZmRDlr0rUuFEHOnCnehmrLH+P9OBd41fw0ETzcsxj9tOnXv8ozOHVNiv3wamb4uRUXF5NevpH
F1bPeRzkj9AMvKPOOpmhIf9eIhbIrLr8vrRKVeGVyIFMbGA5j/JtCfjo1iEEbBaduCYKiTJxvIwN
ljwDFopwS2tDOhCqRcOC4tW+LB43nH/lipAcvn9cIhvuY+bInfNETOc2rDhFTDXCW8ox1ztgd7dN
bXG53BZ+MYv3B7YNiE+8+tSmW5aFS8GZX3qEE77lysTH+z69xUvGe8E6+eK4kXio4J1P5zjvCM8x
5+4SM/7YCMRnNEm9QgKBR8kpO3sN1bO56715fKpiMqVLSUCPzjS8M17bUplHGTP0d4nffuAUvs+G
OF/heRruOw3Zfa+7PNnYjRxrh0A4BVEH6RfwKWfGFN8v4cIi6ed1X5APWONpI/erip7NfHoxXSN9
DJBfjVE+3znxjIeo66eVwSCBGUoNQqgCCtLY5GPmSvhTV+dEBRJuj6oje6yahD5sZvegKDZQXMJO
nQoJ4SWatLNwaBXk4FprEWJqF0HWXhl3ERxu9eOmqklF7PBfM2LmghhUv7HAANbp0Ruv8SZK37Dx
6w9Gm5nrOA8W+AM+Aj0nUB3E4jmBTwCjfXzvQ/3djeycxDT5hIsVq5Kynzkh4m3emOdWcvu3Tt5t
GVCl5zyS9+wN1QGr2C9j+T4Q/S03mrK/S1MwfVYcBqinR0QOKq2pMYry0ZtcMm+sCkTQBQB4/TMm
timHrOcZBFqy0K7u+JEDFikDegZk93fSs3+kKLiT2vU2ht1BCc+eCH/61qj5fRqydDOm/fs1C8xP
pklbA+DBXcrvMsU+j4gBkToTlVUi0GiVqbFychvdfpH+bGRDRAjiMBV+Dk6uLmWDwkBD4EtadSkO
c6Sf6qCOXpJlJ0BY54xsfR2bk9y03T2MGRw+ifWB9gLfRXwhKzjFyFR+Z1uuNpUT4kEu1Nmx+tbX
VGEfE4PcZHJUal+hEHmarPTDsBGhTFZW7HSezydkLHbjXdOsj26BhoMiXTYy5VRBvCIFtcweAQPh
O5s5EzAgFTzd6xvJQXx9pGivqShekCcJP6204c5G+nBylzdDZ0OWX/7kKUIp5ND4aSnw/I6Odavd
bF8xXjpWctqTM0mPVpvOcYScgc0a8XRm6v2qq/Sa87LM4A7oGxvY3kWGhu3b8BXJgCwcBB1o/VV6
3wAmfTQ7LOuNjelR5JABzcT7bomBaD/vpbGa+hMPybafkPTNc64dIlknj1XSvtmJPp7a1jsVOAGe
qp4hSmc/92Z+hb89gwMW8WHC/4x+OjsZTffMmGDeZCQc+zyZeZWVPQlF9RRu6jSM9nlmIygcs+E1
z2d8GBqInsKxyPuzma1UZc6WCmrSpm8sMPEucXcVnE8vGCzKZWnd5462F/ponn/9rxigCMpuPk+/
i7OsvwiRJWiGigPIveaoJFm3xDytNLubz5GWiMepOmFzQ7Bq2l+YKj4MZTQ7K0zHDQLHLQM8761s
7REcTsx3ncV08WDVEIhxe8coXivoGZG2DGMRappm+i3s36wseFpOThxM+cGtiehEl/FmR9EBfc6q
D73vxOCi5vVkcg40gtPL6N0oh3LVKWX5LLFwaOH7CruSgoWhnkuyfYirkmwlthyEip1NdKCtzp4Q
Cu3KcnOgINlIXEs9cEOXb/OLyCtmzQiVVqXBhIzYEnTm4H/wGrSfZdwTSwfE2hGCJ9Fii1mwKZoQ
AKCRB2V9nqOVMX86RkK8DOZ9hwhPpkB0I673GAEv+2hSAYuAfRg9ORKkPHR9EpxStmkfo3LGY9vq
ZzcKP8rCLi4VomE2sBaTL0IqNlVKsE1vTsWhcNUnidmY2Cov2CLfhDuaFBsxOWfL7iv0C3K3APh/
jlPul6PLiMgS6kKqBy/AoX5tSL31neAch2MGbPCoR2N8iOljVpj/cj/E+nuda0Dng64+Fb3dMhER
72JwQYeNa63QbqOos5OUb7ahhke3ZCmbpmn4bM4WAQxdPeKmmZprkLzkpLTH+Vc7RqeuxsGGwHRx
3GJk5pUJXiE+sFsDvGhq96ELCzPKtY8WZ9i2r+ByKhJCCthqaz7lUqPMNyvPvgUhzqkYNbY3pz9J
u3RNDqtkqZCQDS5wHoS6FUGsNX1uYIrdIvrNKoH1xvxoByxsJfjDWrk8e7BVh0V7cG0XZV4Ax74p
vUMsRLga6bR3vZNaO73iBorI6ATFKAFlQcA6Qo/y+V/JeVTam20OmAy517eB4bzXhR4wee21W18j
Faim+cCOD3Ds1GpX8IDlHXRFHslBlq0BYbCfoPxZ2z13/hCSUqkiOLJJ7BJFldTDgxMaAZUQUvCm
EVy2MezWqdHrm3S0cjYEaJUFfY5epgko+vgzrpxXNxcAZ0E5b2FwZM+YMJ67qQi/Gcv2WQu+Mfcf
Tkw7vGeVGI8KOEQxTPOe13l+jWHndyB8ruGg+USi5WwzbyfWuKxwX4WIx+vgRZ9Zr55VZ8PUaLNk
UwHpPKUxGb6BRmXTFuWT6r0N5KYU20U6INdV7yohjzSrvGRrGHkE/CB5J3J6eJiVOfsOrGK/RjS1
ElQh+8k1xaPU1LivWZwgHSe7ixHNAkCyjm3jlrdFTvZc1ZjajN4AIuQCs8eBHjtJCcYtRQfn4phF
8cteREdFMHYh3EOAm67rPBc2qlk0bMkGt2+Fb9vMD/rSW7GcIbudtukgWuF7XdHf3G3WpYysUlYi
SE0IaGYYzzhsm6e1P2UD5ZyzyNv6fWLntOJjGR+M6hGuaHCQeYiZSTePZHggvuj18683YtppVtLe
e96sHVIX1m0R7IdgN+AgxJPUiW2hvMep5YhMbH6U39+EJj9UPTjI3sk9KlPTPHcoCALxjZ4numhZ
5G5tMllWRWNXpwxrlcKTqY90CzY4mHXCwX2iCHzlp9LpqfnWRm04oGF9YpVGhyJJ4CMRi2ig6T4q
mxHGIBv6aQTFbS4lnOtlERIEbpQ4a0nQo6LmHM8EUQtNfYgq8nlNsm4xCBs0BQ1TV7QzvL5CuyWC
h8dYb5PMU1k66kxc8Rlbsu280CAdli08mfCuRK/dlEc3VHzRrav5rZW2cWgSdY4gOz5BYU7ubdQT
jJ3nFcRbQumXAiBpbWuJ3fycRrBUpADU5NIHFmuMuVhPs4XvmX7rrPX9lsJyK+Pcfq/JxsP4fbDj
+JzHsdpHuNZJN2uo3EWRgr5LQupQbKjGz9EqpwTHNg36zGIP65rhd/Rk6z5iKuCpJQUmrrp9SHby
LWsYZOm1+4lF2blL3dw5IYLM/GCEn9BDy1yV+pC9NuQPcG0N62ZU2kdngkMYpcsdhTP2MRhK2k1b
EnQSnCMjHKg4QnXVQ2ImS7NkoUNE/SlM+7teEq+dqHw490lY8pW6YwoeRFlDc2mGKLwL42Q846oM
sTJGAaNWtkuc2pewdRi8TA6p9Ml7kGbRo0QRM2QWNhai3VZd3cPtjVlVFWEZ8XiqDrwAm6MmnWQl
dR3KN+FwpFYNWH7HibiscTcbMKeAFEDQLAgx4Yh0XtQy/9cr7auMwL7oFK6bBiiMDwSCubvWJged
gF+fnMB033XobGo9hbwo7NM0aa/MQ7ItY5p3A9HOU2LCSk3Tiq2EnrakoLTZ/heeJpxYg8ymOnVu
TkGReLqzMsOaRAdyTwiKJSQzjiHsTipbmRankCyAT4dDd8kbjK2JV/R+CanbN+k72iSLT+7QQ4pj
TT2N6oIkbD5I4hjNSJ3k3J15eUYbCGm4FZwxeQM/ss10dwfjR+6GyHobsxFopIHjstA+pNe/MAeE
oEtVFo76S117H0VoQHAU4PNolQzCmjZO3RpntZ2NsHupnOTLApoCWqi42mOtbZj/n43IGVaaYRU7
1TUs2HJjJKqZckf008AvYLBP+WjtPZfVQ5yyMyQk81qZsry6nvNUx0F3KWk1UWDbr5HO6eqRIH1X
CYMoT3P8cgyjerCWN44Wy3VjmVBUqHzxOzpH0f4MrXjZDJbDrVZasKKExOvU98vwoWZvES4EvQR1
cWreWXN5bbgG57rTGcFZGNSD4TilajjKeQjJ+x2GO69KQsS1vIitwSF8sQ9BtM9RfZXKtA5MsfKN
BiJghbYr3XiBDbgn0MHVjB5pFVJ2J7iBOayJTTr3Ds2qiYJ5HBk80grt7DpW9N/xfawlyUMN2BN0
z1S8FlCJsTWL97J28BQEYu043Yd0mJMGHgB1s9w2rs5uAfY4YNWtEMMjy6knnSysZMqfZOicpKfY
GLlvjQWqLanzhzIw/VkNEUUCUJSAZe9QJ28198+dvYjLPOD3QZCfYQ4wFaprHjhIbhJKtjIyngky
AV2Jc8dEUmYENEEtTvs+itaprk97Q9Fyt42z7vuM+Lux732r7Wl9PSZvSiYROSRxeLrNYRzfCKR5
y4eWoTszMdfQQsioi0feyTE41dREnWltwUBiVUESmmq9eVjS0FGZ8iPlSI/c7oVorXpFUMlP6phT
nVh3ygTj30CPVywNghz3Mxapxo/c4Hvl6WvNKT87DzNczkPGyoAtBgtoIxUNdhcJcbpqKVkwjY1j
nmIuEudAH7dDVjzrBVwrXd6AL6G6cMeGoCJWTkI9ikq8QE+IYNx1LR5DSogomd4zgvwAZwH/N4P3
xTWKJt99jjVvwPEJozBE3E1regR4gl01ejMhRufmuueeZPzCw6WZYhIH7GlaSybr60pUP3QNmKvr
jUQYa8YFO+NDMFIlRXW3dqr2ib9+LvPROGg1y5oUBOpLJGx8OIC9H0Ra1qt8pP0rhOv49Az1PT71
dSIT2pFy/D5x9p29qG/PXZKxhQO1pqkGpEaZfSUNdXTQW+Ea6V/hu8v8J8I7sHV6nBzgechK83gV
143eXbk52hOymbMVlv3THOsXxroH+NL2LewDSEFSYgOOvRXJnt2uHjTNL3tiWg2Vo6Ikf2JNE5j5
Dlr9e1tHPIZy1mNFcZtcORwss/1QjnpuFgufbmmPoZg4UZEjbGaS4whWUO2hF6J4GB3noSIl+lJh
afN5KD9mZQ28I+lDBio6bYmr32jOOJS6iXVmy4pp8Tg2kZI33HnVnnzPELq+SbGBD4C2oST/jVR3
QMLxXCl/XOWiG7h5wS/khnhjWfUet+OSfrQq5acH4Lgb7Zc0TM70vptiKh9ANN3HOtte1/qqmXGM
gcMRlYzEE/WmD6Vqk+hDiHeYGWXk9CyDud7COY1VHl57TRaHRIibZGF8ATyx8HATTKpeuBayK49Q
KjGIR/pXR0L90WiqdOV0KdoLnVDFoDQYL6p029ksq9qEh1DDlwE4ONU8D92Z1CjP9FsxeZs8yuV6
1Ox1ZFbNGr/aW0B5w0SmT+EvwHg3jAbxMrlIcMjCVeQ1487wGTcyOI5BfoURNhO4Z/+TuTNZjhxZ
m+ur6AVwLTAD25znTLJIFosbGFkDgMA8BQJ4eh2Urkz9/5JMpo1MGxqru7rJzAQQEf65H89AnRHj
DI07AddvbY3Hx5yYyFPCQAyM/qK9r7LPvGVdzzG2QBZwr4yjdllFhh3vQvxM6O7aBl7GGoKirvpx
T1LYPfgtWswU51dEJc8yim/sk2pRfBEasXdG2jw69BIlQ8mRoEYMAi8QcMgz0xlDRvXsOyHSx2Rd
0QUBkA/KOKiE/bfs+a9L8TuYRHh2DOthDmFzDlTX76AxHWZL2Od5HIcDs1U6pMnCXSzTl+fANaNd
RVA9KbNpF7quvfe04GnYVqCmQ4NjXvI7nczyJbHFF26fgYQyE9es6ZJd77HaWm7evUHOaXh8QShv
aKhcQ/IKL64st5Zb5hxHSd04ygK56kBVpVkyO/tsyjjoRId42eaOFDPthm7YGmiEL3P57vQkHZdy
I9er3Ju9fIFwgeZAMseLpdoXtgFoJpRYuuba3/fC03RAivExWGQPU8c+gZcnWmP3Owh3rECFebYm
I/5d5/MzPwQZYMREMThVDm1AwSm9VcgSkE1/EEZuCXT79tuY1SyssVwFutG/XCwKoKnPg9TusSsD
hu2NfZULIAPFvwLQTrzO4Da74eh68pow3XhQCjchh/ycHOBJonB3XiYhFrIUMbuHZjhoXkV/EObw
JnFirOBGPbvFfDGo8tsKL3g1ZmowGCPJdZhx2QbczmSXjkxxm1XcZtQ/t8NXSmlwO3La8C0a2gMt
nkczf+uS8Zh5/R9MjHikpcfq9IvQ4mqOfQ77ZEaxXA3HvOypeK6gGsV0Saw8HvjVxHMBRNzvJEt+
F3o5mWl5qv3kCKq42PXmRMDIrlmE2vh7G/rWkfML+brFxDXkAYXRc7cpZS/WddmP8C7t7Nzp4YqP
oz47OU0ipkROUqRu14JtIjkv274Fw8mbvyMyU4jQLbXEbvazvpoaooxSv3yr+BCteO4r+ZPP+ORE
WNOU0cEWih8sCnKVjgrEjNs3O9vbxQz3cPrAxi8j62KIcSsEJ7XcwQUx48teJckvNt0o4CWOEC+B
hJIgW9aWhaYLuF+4rxF+wdn3fupkukRzhEvfIVxtpOW8qmqUK+n7BfAMyhV8k3SX2Ph6+FZ2LifR
PH42RDEC1uQwZjWMkX0aaPqong+GP51tDQytXZwxQ5cBCaBbbgzdn1bQGvtwPBmBP9xbuc2nqKAl
dHzG0OJeQ2vvSSprwpk+dxL58aUxqrtIO/9UIwJgIx/eSJhTBeEn+9HiY0C0v9LyRwr6amKj0jHN
h3UA+WeOszXuPFBbprcnb4GxIaWIfsrsOzPVU1Tml7Jip8aWl3VJjLsqjc5ha3wGSbP3qoXk4wWX
UV5wnBmYraL27HmzPFiyYyeDc/AFvugqKN/TKPxmd0LfoZ6VZwI2bO9JkXj9nH/4FfJqEg7v/lwP
a66r9ykZcPRxnoWfwXQTFNCpBZ61Ssh5rOiMXmrhLXtrADEospZ0nuX9oAxYXhw+fU7A6swO+VR5
C86dZMAcNy9+0vBRw/XpmSxBk6BSDcGMepWQ3RkR7jU40A4IG3976Ik5go4N+PmGQ5WrCspNEnCm
cGGu8Wvf4rL6E+J8c8dAwepKkP/Z9OzqKf0pfCjsxXV0mPCkodwK+lFWrbsarfItX7xifcXAOAnU
XkcDPwyvK1shv6IP150OPflpdM6KGmxLJU8YcWHyTPGT8C11Lm0Xl1maeiv8nLDZdFVsXKdmKzUo
vYZ7MB2nhBsyceUX5vSMY6wCIhjn8MfiyHmem8/ZxWlmVuRXsWR+ZcMLXdpQN4PyBd8HF3T0acYL
YmpoNrQNVZSmMHJgl4Ih+VQm7iPk6PwMVyTZQBBoX5Hvj1PVvcjMG76sxr1oS/bbUYAxz5rFwt0b
42Nc2rddkV9NL94klRDg/orj4NjvE1S/I6uc3EaKnvko5IwbJBRfMh+AF+BQCZFk6btRWDyqBs20
a4aQ5QB/slgqAmk9xPjHniMQHv2exolyHVAmtcLE8FmCLg+V92HS10LCsiSdWwnuQJMqIM/eJSX0
ZTvHVOqYBGWgNzBiptigT0HOawOPXEOBeCis12q2JTNX1J4hq3YJQbNVGCb5TiTBvkgx3g1UEpXe
tC1pE17RqnwXG5E4PBYJoF46RGquXrTPonpBjfumFDYmJ+a5xPgSOIE/kJRQ0S9CwTZUtD17hT/G
yGZPICEHDrY8xXK5jqjlEOe+VZRIGFm9Cer0M1HYrhub5s6ywZVBu4OG6xGuzSRC+gj4WKvytWji
aN/me4GAd6Cb6zVgatsv6ALZq99V3b7MIWZsk5GwYucUcmw9c7FQEBMcMMBSTkTFTNC2byFc01iH
zQZPJtCHpfIEak9QwTfgyGxTvESjSZdAp3Czfeqa3wseDNUU/ej/GJH9o60gBwQAOFdJ5T2l3nrg
/LIDuvthLfjwRpAfM8GGWTUHJNoR/w5wX6eQU2rws3AEWL1crCdibCR70pu6GT1vZMw4m6rXeuV0
c8RKLd9GdzpJSB92T72s15W0BTj0F9jpQH+KehXp4OwKPXzGaUgMHmWur7ofOAftDVk+bH1XJmFq
/Y+Iwb/DGP8MDppLMvA/JAdDL7RD1/co9Qt9okH8+39EVhB6m4LPaWYO23XbyUqg34F/oIwVvwVD
FifxzI1qQyaTwth7mZ0jMlTfI0xcXi+H/0O8z6TE8D/9Or6wmZqAE/F8y7SXX/cfv46VmhSt+5ne
Vw6qmMS7M45AR2BB9tsYWX7rNNlvBl8sFmb64fQQqZug2hud99snGLPJy5qPDsx6G3FJWubm//B2
/U9px9Bfog3m37RFyFrwH3+/2nWR0Ytu3uuyaahuwgZUO1FJBMeBjda2NGWh9q28Wj56pg/Uinfv
k/9lyZqlRmmiNYm7Lcd2xDLAFfn/Nlrz/2FqxibtQorqfx/dffks0vy/3D5/Df8M2/z7P/t3ckb8
y3aXa8oKWQQD5x/RXe9ffJQobp4tluCMz4/679Fd+1/UDHNTCDvkSgxc4iz/Ts4E/yLsSy6TTaa/
JHeF93+TnDH/8yXlh7YVhHxx+XGWsJYmzH9c8m3D2dLTXrtN4/pRjf5t6JyD7TePLCjWjmtsHfqZ
TUb3IKnOdWK4qwgEYdWIVwbIu9zW+P3q/T/ew//FY8EyrSWu888HA8qtT8jH4u2yTV7scqf+49fS
hslW1Ie922EGWFH0hDmDNXXVajrVAnAu8Mueusp8ajy5VamLho0vbIMyyXpvAEoJQLs3rgzYzfXV
MQI5PpvTgyW/3JNmodAwG07OJItjUPwyJaMRw+n9S1fbDIpjkR/LtHywV5txk5O2UNGPtJ75SS7F
XcaIccCzrQktp/rCDUrPY0petov6fSCPaduFGDfohHHxpoDVZCfW0XAL0lebtveonBBLkTQ/mmYO
D04+0lJVGAQ8NrrJwmM/e7zHmGauXdn/aH2baUqjFQLF9CzqlM3jiHpXeGG1n2C9vpTGxEEp7dQ6
tuDThUY6P/u6aOg6NO5hd2LEiAslYM0PU3x+AHv7RH/VFL5scs/MOc+OCBx1x2GLaaAKo+mWtW8Z
oQGGyLH/0oVEO+xyBANj8OK9ttumEA7WJFMUxWrtYzRRKfDqzjt4z94sTiPFACyyo50YR788BZX4
qKfw7NKntItTy2XTl7unHv0OqkOH4El1SdJqzn7bKG9DbClGeeh8603R2bcP8r7DOfwSw3xqBOr5
xPIOz3ODKeQSOFBUsHwZ28b8BLtm7s2gPTEH4uE9fnUjfSWpnX0Iq/AeNb5Aw/uNgh/uncD5iLyQ
Dnij7DZdEkQnLwPT+suhXZmx75e2OgoYhp5kDrHEPhsx5g4u83gQG4CiQH1W+CQZ+jxMcPu7nJOA
6/lYK5zTXMkYdjdAivDepIjaBJB45yvQcbqOaeRwkNrJSP2aW3/ClznSinfJyjRD35NcganzAYIC
2t6S7MJa0SOZafktbqofDsv8p63RjumxCIbwKecD3eWjQGrx1ZvAbXebc4tjFCQUmoZK2gP6INjb
IzpOk5XZyk7CZi+dlP6MWPRog2SrK9O441l7hTon9z0Jpk3Z4G5Z6sl2aWmzh7D1w4Clc3JromTd
qM7DkBpnu+BJ0JZYhZ3KSfcUIXwZw4MXEJ8bQI7bDiUKwYJaNoU+0HhTudf2tM6X4jGOuRE7ZS6o
HsF4W2VHO6UDtHTaJ9wTcud0E2y/ccHN9/kzagiiSehck9hq7l5NTVGGOXn5VzxYu32jpAH8O6mP
CTMaif+npF9+GAH9RGEynkF0IA7pmxELXKJO8kbOlCJFthir0SMho0cfgrINwKyMxnSn7YrDKvWB
pLPj31Rdyqs/2HcHs8EpyRcg7TCxia6RhOXA6JLtza0N/qCvRtuZztJVQ1mhI/DttgENLR4oThn7
/IZG+15Q87HDlv9aJjwdPNwJR5GD7wX7hlmBK3ElTSCS2HUaG3+XqaZqI5PhaVZN9+S0mbcStvyO
vb18TcxiZKeCZ3su4hNVxOlB00J26w05rzvpHRmbTh9+xJYp7I5JjEuqVom9R80408oerpT2Ktwa
UY3UH529/OTB8F0Pwk95jDBxa3T+J0iycVdE72GWWwRFviNFQBkLfzZjtvg082BLnfm0jqO53Bup
eqRAv3MLucQzRUldDOdWFPid29DDFs/z99khQEHO6J623EVdytk1dgIGuAMWC+FN56mFrap985L2
Dn1kIHCZ/NkPfrUtxVGU2WZ5uO9JCaz7OL51YYIT0iKVY+Eu3MZ2DR7G2sF5+1b3IxTose02bqmA
9d1RCJDlq3re0xHD0VJ7l0nQUEVfCukpyrSU2W9nny8yGA/sRWlhLOpXhCq7NbFCWI/RJQIYiLp6
ZPlpEPmzafK34YVKasvED4b/gIdt5nq1W7nXZJjevXgwqDO/EcGHkJDJcGUj2mKB66ZnKk7bddvD
Faopf9o1b3Ic1M5LNbbzXq9HgqP/bdHrIvC4VLKSqJ/bo+9y1jOlrdfWSODRa1tzQ1B+0xNt3zUu
ft7efDIcqtjwTsf0ZDZLOht/65eNHunRhZD6JA4Dk7NJI5q7ofEUhZ296lQ67uPRQfcK7zbU5p3u
uUGTGetMEvjvjsUYNaqvvtJbqA9qawvdEfNIHsB9fntiDH7YUKoD+kaiuO1W4K27TTLQ4UNHHVPw
GOc6414amalCwNQc7Yo+WAa5VN4YFmpYyHk4GkweMTTegMyNrdPQNRR9ouhumU4xV16+aEl2frZH
SHSAB8KRo5PVBf7FcxOwRWL5tmfB7IU9nRuYVNdaVaxQeKM2dgnPMQ3d6TIMTUxFT9wJUmk4qhSy
kaASt/TdFyeJfo5ZYh/dPPFuTt98TKrTe7x87TKV+z6GgrpR3orLXS4YS7MEwE7ZGgLC3y/LH72F
TrYjM4V+1g8zaHkAbEx36xbNqCVrV/QxxXFVVK2l4N7A9gyEM8llcApo7tnXafaTPQQlo0savlty
8f2SkCfYxXhQyf5WL/l5Mha/CLh0a5euPRi2PxqsTlZ+SZfkfRGOn6A+inNSpXCel3w+ia11SGBf
DCVY+0DBBxrQw7IqAkcNE97oEgAKS+ZfadL/tJfoi4w/Y116x7liFA99st5HCzWgAB/gLRwBZYa/
ybG8YgTFpOp68fnvd7HHd//jj5HGK2qB09r8fbumjNK62U5xeLbpXXGNXhCQrQuvb97E6qNuQCBO
XC+3iJz/1lWKbkivcTCJWc0a8Em8kRNmALQtDCG+ujRtvPESGGZUaFo7reEyiv5vfzrGfkVs/aFp
cMmq8mADLyHmKN8MKj1OgE3gxuGESxIHu0a41KvD7PcYBQMvqUj1Rgm7izA6pl139PskueJOwPPv
9s4GK3NsWNG1druIkeR4nbGFnL2m8e/MEjdTaSYQocWNEYp5zQafybpNYW/9F6FCXTCDQLd/dG5q
rWxmyXtiLMFChgAS+kIECe4IzAgio9mmJ09wcMuENKl+dYkCHsaOwUKTHSKMUoga24RGCGHgBWCG
sWracadiOtGn4mkkzXsvXI6IKUadlWjfu5wIOXvMGFctf9kj0FcsOIxwAWMw9I/xWWAONKFm+D6D
rIy7zu3YcXoLWsNbIBuiKbqdbsdvUvXT2QmpgRnSvKJMkdKb0WSsAq6DMlsWh+GgFpBHA9HDw+F0
5e2nUaDPWCzb8CMwZklNZVGcoMLDEGEjuiQk2IhezAUboheAiF5QIuECFWGtRRZAGNo5yFseVwXz
HX3rVDWv3ITNtmRwsM3DMjoNtrE3fJOy6QVj4jmvPL6PaDmMH32oaKKbso3lt1iX/F8xbp5sgaJg
cKM3naeULN38g0uP7SWd7eYCU2FQg42SYNqCWdHwVqoFvGIvCBbqxn/NC5QlYRl+VvnCzZ7eXLgt
agG4QKM/soiw9k7uW1+PAswWKJqIrrY99T6bZEHB4O87tl3DUj1itnLDYDXyjzkhpFhpTbo3qFA9
32YcftzTeFYuuL72BX2bQ+jCEmO/5EDEbQcsg1Brsg+itmt/dE6tpvTTdlad15/RCNCGykPbvleM
LNcpUukLIs1phNZCjVldHLj8qX+Op32+kHWchbGDQrgZ4mZVjXB+2iXwalWBxG9F+oemoyMweM4a
s0pPAymlVbLMPtmlvao6t5GU2e8ST6xWZeUYHzaJltxZW9xNb1BV/LMJM23FpngLuKn4OVCLwY7r
ZPObfmvACh6yyMRFW3T1h4kk2BgWN1ht0OaiAuvZsqJPwucENuPoLoehOtoOJXTMYA66aaJnSWKH
0Vnc/xKkGqjmPURxER+KZboAuih8mGOLsW1plIVJ4qwsN5rOMz3ZOBcg97h6BnBeFPIqujbaYwXg
eOi7/TcvhbLdB7tapO2JuIp/UGyyV2Hqt0+U1Gyo5zlZHN7wa+d648XpeOObbUy58pMrrVs5WO7l
7598Dp9PVscyjW3nkTZ/GLqqGw/5OJl7Jvi031VRrNdyig12MRSrJWW5CrXETjcG0bkx8/gYxP4x
YrN6q0MHxkV4yNUQbgZCL3CQqBgEjLt2PXak2cDfdsvxDdEQk2DQi33ObFqSunrnGHznTu03Ki3/
jDNpQgAOCY9LyNiGQckMsEQ8Wft5jgAC6aLDid6yY3AdWqzIFzpO87D98JXxf7w1PYN++k7+tV9x
oGUd2uoAo6ZYbPiiiaINnyv+QdI098mwfxnMu/YyHzBGthXXOsE71M1rVpt3GzP/tq3ZFWbaJwRq
WDBPiQ/4FZbBesKlDfiTjZNtMO0djFNJwg8rbRKdshPoveVgHUR3jBImjwj6teY27V5r+2RlYp8q
64nZQH6yaZOysCZukJaxemRNC6O+XhYBb3yxmBDbzmcPp2/dAiGo5rR9yntsHarF36F45Ay1C7zK
Hb+reZCbYOrbBw8X1NnS+sYq7b0nxjYo6FAY2CUeytSeuEob6+jaARUWQljXiQ7wqKbzdqxqNJie
qz0qcQEnJvvU5tiluTqMfgEgP3WnTYWUEAUCIw+fkR+5zTGsMUjV0TZhv3wtR2vjIy+tteTkQXyj
OPscTiamsv3wMBcufEHK9OhXkt3oUuVYU7bEfnbptvSeROFE68GhsbqokyfKalgRnJqxlyqYEzNS
ncoEFDJVglEY/NCWx5k6jfSutpkcmKkJItNsNPNYi4bDUvcH0whOYNqbBzIKnqZRm9vOYO8zUK/o
+w1pMyPFsIN310D3RRPyj8ruuj1lZAtOmfOW1BwTKGggUMVGfVluSGIGPHC2kkjfoZs4CoelfuoB
Nx/m3EvOLZWaxkQ2DTcIjgSYbqd+/AychO6f0M6OQKQOGc5IzDVZiwHV/d1QE3g2oJenqr24Aqel
Fi44EFeZLNoN8/gwjw98KvaR4wMlYCVpXpm/pak57Xt/+GKlnB/CYPNfMf2o2/wLf2Z3tPISfUgH
n1HYDic8n2ci3u6uSf3pLipY5czCnENV/+gTX5MzKNKDueSx04Z6K10rAhlm8GphujmO1Vjf3cir
75GerI0k+BYJnuh1wvi1LZmxkr9AEWpq77YEDlcjy8RzLmODcGLsPsh6041lqhOeOfsSlKhNPFSo
j25R2JOqoy9xUnDUJvUhdMJ8uMc0h/SxGrMRp8PiDA9IOwPLZbUSAUzLqktOKajaXZbjWrTn6tY5
6XMWUliJZFeflTNyimis8qXM3yoCKMvRqTjfEvrRX7wKmzeIcoZLeBQGcH67pUEjcNgQaDO0CDvx
GqpQ/UiDVO6xL+BpT9csVsZf354xXirRWYfMYVKR+EKBq+OESaze/nSL5IVy7a8ZNCbeoWp8pfz9
q5mo/aG1eTdmoOhwqEcbhbaw03HEh1m5ZDgSbyLdU3tHU88OKF7jy5+yT2+s7acxouSgNLY4nJuD
gy9qJdspuFUpMY0qGL7PTGqkLt4pEG22dqp+QhsRO82Z6cEcbdpAKSI2Z5CLYjWMf0An+0kYbXip
+47kSfzisTl6p2mbiSu1FkeGhV91Q0QkV3Z8i0pBSUKmFeHBBVjuUdKjmnbphq0Oaf05tJZ+6jIM
M8yj1imHLUbe4VMrceW0E1fvkGbnosUcq8H7DvXMnRbi0FU8Wxbn0saaRY1NbY6PFtawnU7t8i7p
D6Iq4kNMBeiitJ/PUWwerJQunMpr8l2adBb7zTrbYxHiuzoq91N+sKGsPIfihrY9gXRP1n7dt6ey
cb8FjnROhRGGAH3LlU/JB1U5Prmq2qVoZpBXDy9G0DUuwpcPismgU8CYht9aT9NjLtQ1TMNjIiz7
tvDbc8bmsHnwidFk8VNk/fQ8uFvwSYxLjTe0MnsNGygjyQrbxwF7TvRZHd1CpxsgUf5ucAo8spn8
WXidYhuk3trSHy9RQAELPmq5ElbCxZBjnJrhYN56wnwtFeFNkpyJLtAPjCXkAKmavvSiFdgEJqx9
lt09AUzpnnyRXphMO+RaOHN/D3V3mHK3WJEdaFfFwPPbNI+DWwIAqG/kITRVOdrnlm6GU2QhwLX1
QTTeeJ+WL1jABnymiB+CIjlEw02EdfmY45nLe+dXOwiNvdFnJBjkuCeEcZBwd1BY/hh4FABa0dFZ
QyCZHPNXy825UW53MnDmWXO/Jj0b1ZhKUmKCUBvolag9xqg8CFv/BdSG3NNq4anqEok3/BfxecDO
yHAVa3YQfZkGDXpzsVHZ1sNkqSSlJ0LyEPSSrAd/g0VHoD1W4F5qh0MrgHnCAyYrJSioEuHRxvsp
J/nmyQQchOWwFfTjVTdRzKiBVFS5CY5HgUR2WmB6gC/NafjQjpXv0aQ+O313gYfQteOrnet60Gvw
0CB8kW1eSAPdQdf4b8LsEbootzHtG+iLm1EH3yk4StZ1YpHHKZjRG7G16ty63Y7Wsa4G9n8GHSfi
cy7E2fKdz6ly9mkTVuwlwquwxc1N4VOwBPF6OAYc4cm7a1/XhBBd4xKp4A/blmk1eXsGQe1WdvQd
2wQcrfyNqMRBZM2b630nL5dT+oWWjzFrwJVHXrNpzU9DUNDKpI8ClwINYc4BrjfVDrQ/odqMk0nu
l91Ri2wC8Yjug8Hx2jO35sPnmddi80ejy7YW/McVJptHU/IJx5rotMg+sYACQsT9z4JgVYeea/dZ
mA02RQyepMS4dtZzMRO1aoqt7ZOwJAm4b1pSAaaBZhnwLiVuRbMYjHVNY5ebK5Iy6zhAEYsK3zhs
uw4IMywDld69HKsMFC0eBTeXDMUmDLNmY2JTza2DLQZOKUiyW7zz7CdLPj3Kzxj7JLG/QtdOook0
PtbZjPBpVWNeMZjar3L3bnXmyZqTQ+nG3QZOLX3TNonzIAM0FrKyuaY/r82AIEYejRcO9wzmpRtv
efJf47TG21fRsQG1lU4JPKFkEfwTK88bAkuxJgjKw4dIldthvwtQvGlLex6ioCOCIr1NFgQGtoEP
L9A4X0P6jb+YUqywIBJS/dWCr4nG6U8jg4NrSXqcxiI///1S9oY4TmyBUD2MS5WgKttELaXbPLtu
6x55hWSgU9KSzN/rApzV7JjODTble1bEv+h3D9guUyafYuILhSK/VrQXNM9vNj0Vk22+e3Stsp+w
V3TP+HczFV/UbM6HSPbfM+n5T8s3sjSHH631Wtb5uKv9OdhQwvA7bQtr59FGseHci1wROjB8ECmZ
c03OOox661qY8kpZX0n2RPnXZrQ+W84lG9NUxRaTa/NqFy4RkNpEM1D1EUvHR+5wUKC8tltbmSPw
fJYe+AUG2bggd6ECOB3+ZU/3Ld7XdAFS5wuaOnJ5/iMyIwXgGT0VEKzHBWpdL1BrVDxwMcuXvsY8
CpxGAsD2AlDYqq3hvnkLHhtOdp9gQp/tIjwBrckWlPY0ikdeJqj/bZNtq9KzX8QjXPDbzQLirhck
N2fv7I+1YLpLEBBAI9oryOx4G5umPo5p+SRG0X1L84XS8FbOpiCEu5ZOQHn9PIwEToTYxKkqMZhg
XwbZM1+IPRwMZZoH4/c42PVVy/6QFAAGWF/dzWiyjWnpYVrrxPdvEfT1VIzONYqITBtgULvhPKZd
u6VrItpHenlWpdSvT3wyt6AxsO30kbEtM39NVMl6EQJ3LYJ6ZPXOFdiRyUsxeHDCTcODq2O8U9I7
iIAcCWfq6lQPUM6ZHhqXwuUxlGdLzEBnd/qY5Aa1o3hFv5ziaFtOfG953CDcRneFPEgnMOIRt5Mh
rf5oZzb1mHbJJ496ZUyUdacEY0kaMJCojfDAcZR0njMA31WZeSF9LF96b7x4pWf9GK3+XQUiWyey
S/deruAGOFJv25acRWQZ4566y5pQ0Rzu6DcbN22B/S3He78EzP2UBw1/9VkMen50Cc7IdDau7xVM
gIbOj5sl8mk9tPwfWOudFxzXqxKn/coT5CP9YXzJioJIKVY3ynUqus4mc5dCRcwT0pvsSYqztSQ8
xMgzoXSIKOYtdmBDw+zSsmz25OB8kIsOMn3hL5NBlkrbXtmcYGCLCNh3cw6PuOopuqdw75Elw7dU
UiE1c8Wg14hLb9A36GA1fsKhTk9xTvE8OJtDJIr+PlLrfpW1865I9ptJqr7lnS9fG7NBPi0ZuoXL
PFy24UZG3Vdi6hC9R10xM3c7wrvUHVG7sTF0oDe1mDMWUvBWqgXdCBWgXc2102ycqrDu5Nw+IxoU
7kPXJ7dWYDJpjP4YRsGdRJNPMG8jajclxGcAuMgolw1TbKc9w7V4ssP1CBcaYkGyduLxOZjBq5jU
N6Chx2SVdbnLGxKLfsPCr+dRPUGRuRWzAuOrdfia4rTVicZ5avZgyFxbXUsP2l5pItiUrDzhcpsg
XGjcaZJmEJ04ROwlU6dOvCic8UB6QZK3yTnq7I4Owpbu+lwOrLMFe6m+++ARpHdBbdmXTnnO0ShS
D8aJv5/arDyJ0hJ0k/S0ozmC8rY5NM+F4dZHY/mFUVxpqoT8vktyHxdbo8h+cNruJm87i9jh8+yy
m0V2DgQv4e+pD6466Twyql19YCJHAbuglF0l3XerN63fCJ7sHQEyhbXw0buKgtPW4GwI21YfYJF+
dRU5vtmvYyqOouYe19E3bprp2MfTePOaObjIBXviZOo7LZA4oyek3VjUKJ1uNz1yne0AiDSnqMl/
qLyCDOO2uMo0ES7NHMlWjJvKyo6/M0xh72Pb69lKU/riyIVaWffchQghW/IMksLQhZppYKSEO7dv
UjVdWsuZLt3Qtoc2pj9OJO6pUJR6cfrZw3iJTrUA1tbN4BDn6ZOhOnKgXUHbtmMOOZjc6OyDC5Zy
ZK9H+Q2EAX3BLpfYhA+cLS1dlUG7I3ltbs0UBkkl0vIH03cN5oPwV9QlgCWs6DXM3OKZasA9KAjg
UGO9t/2cuh+B074v1dWPRfY8OVeJKjyb92wI3iKTjM2wqAPJDHMkE6V56xlF2RU9hDV52/MQaXaR
SXTWjL1rUjKIvppEHHZ4c4RyDyrKea1ltS9C4h/stHmbOn2GZLqOCwYJuRrbs5vH8ftQBCvWJftV
xqV9G2YGkXnjk8DoUNgHD2GrwD3b9pLnseOb58qhcrafJZO1+hiqWYO5Yn/fjMNwm/3GPVOMtBs0
lciU2vUEKbNmN0o+fYe68CP59oVemD+cqW2/56Q9S+JjBN6fLXZ5Gds/+NtkKtyS1aCNkLNcnwGJ
zPMCCm5YHZIZk7IAk/eobUTNENSJ3XfFjVDxIefl4/WI4htFdm+IYfWTI3BuTpwHT0XcPLUGockA
/ei5Ir5NELJ39rSrujvTDp9HXtWBBkZIKVkNJoCB6CoC2HGBRr5u0KdeIqePGcn5dxZtiN+q6L77
BvXFMKhHccepjce9Hl5cJtBBk742c0/EbU5RzkYwvBQBUatZXSpJnreZAbiJaF0zviGsIdIz96Af
O+qhyox0hsfxOIjbXcq2zbWymZyMv8H8g0JXOuxb2+UIXe18RWM7kVOSUq1g+SSFv431HvPKuUBB
pD2lWRukmahCaVJMPfled4V5ChnGwSGO9Sn25106mN8tXcpDFBnVRg34hKggXfC/RJTYzDEydauK
ydo3VQ9YNpOXKiXkn3ksKRGukoOD8rTypDCuvH7J2xfBfLDH6Gp9j0nrXYKuvFUJ+8VBA0nt7IqD
K2Xg66bLnBV2y+epluKY22G/rrhw1mXg/ZAzTq/JBkT1X8k7j13LkSzL/kr/AAOkkUbRgwb6avHu
09InhD8X1MJIozB+fa+b4Sh4RFZXds4K6JkHPFxdQbOzz95rVwFVYSQw4PG2nrV1dbhauOE9An90
eqB9DlybO0rr1sXU6PWUz7u6sOH941FaZ3V5SzEcUQeHJKYhmgJXCImRHdKqKbMvgxUFRxpK3LuM
fMwqtQK9c9jmXvytK3W4oe3ZwJ9qslsozWb7L0xlfzd3IjREtsNqB8Np6Hj/wKf/ZimrxaCHMvP0
VsTlF5cLBmBCfAdNfRPN7i1+ryfltO/TVNOtFPMp8R4WY31tyxrbNo90Ul3L2o5GEM5sWLgUwZdO
P8PFO3hDcHt1fAQx+RFVVz8Z7XB2dOpf2FOv5RJ/8cTxD/BtO/Qirh4e+be/euKKuBdVMVka93xz
f+1KiGPqyUAVM/6Z19zJH2YJ7em/ftnI+P4nf2wkrj48mz9XRn+z4pl+GcW0eANP/fjVq/HMODOO
cNG443GI/H4vp+HDAnJ3U1KauioE0kMTiuTFwqZWIT3446XLxP2gdf1u2eMzcvuKrKS/my2MAKN1
qaYEgEOx3Ae1S+FXPunteJ4EVT9Dj3NnYCrBT5fg/8B7w5DvsCup5aYSzIU4GfLRIpbFH9/TNTJl
gbvBoI/7inviGoX1W1MVyUpl4SVWuJpy7zAl8QmvA24wzva02bowlXrMhY3zFUfMabaxH6duTeyM
PsS6e0/dkNShdSrhPpD2olPhEDnBM3WrP/sp+e7N8hYoWrPqxFewD/dZJ++LeHwAUfgiRvGDIra7
tifXlCyvsrKoiauOQG1IGUfW82Ji8B/JQXtABOcepIzr7tvEPqRzfA9NG100f4FZWBMXcLqntKrv
/RKX11R8MeyTotzfsdYERmi5x7G3obOU3n6xldq0c0jctfDFIcpAEaUeVV8AlGhbGjJgEUWKgSi3
ocCg17nYqbZYaa6aQogdPSe3aWFJONfF1rIwJf3jQ/WLc//L4fk37P7f/vP/Swq/46EH/fb9+ycK
/yGrvn6DWvI/7ruv33/06e+u4l+/+E9XcRD9wZNAuiBlhBfa3tU5/yeP/1oIFOFfdFjueA6Jen7m
l6vYdf8Q0Bp+WY1/+Yld/MlB4IeR6zv0RmCZ+Xf8xL7z18esHwGfDFxPhOgEAPkB1vz1KWWudbVh
kdh7Uh/DOpmluvFgP24MstUHrgJyDxI6RNSU9QXBJvuS0ayWrrGLecfSaj1n7bkVEo8/deM7/3/3
kyVx8ARVt7sn4EF+JPaa4tDlzrgaFr4DlCHCt3BrgCOaJ8vcJxVWndy6m/AYHogfeBuYbTCG51RB
64rVemE1SECe0/IDsgRhyHz0OPDiqcg3xDtz/JJpfxeSE32lhsb/DuFv3E1+WX8KMsG3fqEzHgQ2
52qtxoOo9fzaWB3tJGnr3RULipfFs+6g2oqnxTxOC0qXDrfuEi2HLJ7gRkxKZI+Vo4Vmx+/5W80X
9jnNrtm0oqwwCpcZSiov8jnso+Iwe+3CiV0AZlPoprs+IRSrhcT4Jci1QVmtvZ+J1UwfJreK24Lb
O0NRL+TrMPvjEXGw/ZlSRLIhPOs+LMoan8NE4liAFPLaqMz74BcHdxhTg7uwkOOJ/mguGk0+7ewO
3zHeZX+NYK3XKuxnDVi9jh4yjfNrBtV7O071QLagdLJ9SssKcXbSwXObtFw1ABraYmn2cKKKb1Vs
yWe84+BD+qClN6nGnwJg1aJ1LvUxF/WR/Zh7LT9cOpiGdsotuk6A72NtnjZFTeVfAL8I4CMtVLvY
8xU7es8U27pZyvuBJyH0MpXd26ptyZE5iWGP5jJ+k9o+LqYxNP0VgBlTqhTLBtwCSCv6GdM0dVsI
DCZDzkSHqkcqmYA64QGeCscBJI4TejtiartrAxcKs+dMI5mpmKTgyu+r6GNo++mn7GuPPBwDn+GN
8WZKkqPmjuUTIH3jeQ+y6BMC2sp5qsc2nnBrxuXRx+EYrWmzQ1pMm5ljwaMq6FYlBU0NgVjqDNQK
JMY1b0T9ILJx+EhbXtutsRt517clzOegb6HG23an2/MAcQukBg7CgyU6tt1kUsLPwpbo26AwUEdd
WxvAiZ5v2Gmyxao0DcxJj+V70/mlOoTkfycY9GF1rWnNxl2vGbdXoRP3J99hHloVNo4Riy/Eib83
9qOm6Pps1TSEcWFjWN426MflPAsSMGVkzUfia/GBvZy9BtPUnOwm8O4lvQhwOEnX1nNDxLcPaucS
O67D5rvRlzypxFvqBrT4dHjSdjiOnZ/Ki/Q9lmj5Lcut6W5hUfVqAXx9Evwt/DWVdvMjTxOL6LwN
wdR3oomIZ5a6t77lDocOx+Ula3oGzQkzI7wJIeR9Zdr0RPdedasHPPKrFjPwp01vz34plTqbwAne
C9eWtGlMDNNBAuIADpQ4dlabTNSN+eNzEoXMLy0iBfGaanlegBTsAn/2nqq88e9hx9JxOU72gAC8
5G/Q7MpjZRAA1u3gEA1jKsI+xugViZ5gVihaep7mvL/4kK+2/jhFBzujYV2wQuTCnVJ4XYjuasNQ
lneXVFVxyOaOWQ3PXUDo2eHFM0EmwXsLwhCE4XFL+C35fgtFBkt4B6LDQnwmvFYhHubLfZZY9kcZ
d/lTuOTTaTQiOaeL03PP9UL/IR7s6aWMIZWakCD9yu0q/amx1L5X2nbQwguqA23hH9I+rA84oQiq
j31wFi1NnkA1dLkVRl1T+hYfKMKCDZXMYr4YUw+nKcmDBwNQc60nHOJOGky3S+2REOgd1ySbqEmg
JbQoGNIVNki/wjs1gBR3unDNm8OlmMqQJR9uQEWrbYijYtuP9gLFsHI3g4pwakXG6mH2oQgFnQzP
c+fwHBuyroQb49G6bRTo9HZGCXC8VrzDHTVXI0X1beJAeIt7u/tRaOVucoDc28WnqTP2HMkcFrSf
VNf6R+1T1JbjrcQKzGM0EgLbtzQpDWP2OEf0zMtYLrsYoehLqJz52WbePukIqYIY+HQEA+ruiYXG
l4aCJ0iMaj4IoGvvBrHkean8plxNUw6bxGlfpPbJwGS+W33va6vaS4hij17b6Iecnaqz1tHEumOo
rebRB67yvBC0OE8JSL8teyaPmtEMyHStat5JLu2s8Crbr9/yqqgowsByhOjMCteMUUnOQoK5DZ1o
pE0znd9H59rYErQdZZSI6ziUrodcCTlsCPNz7Uw8ia5QG88CSr+qYBLsSfYDL6dseS84Z/YS8Oxh
wMknaRMX+ZZ98PBU8SAGkYukfaB5baaY2GAb52cuTNwh2XxeWR7LGKw7dS2TjifM4NRVQ48lj0Hh
yeiqQ9LF2WtSWpBxwqyvq6PrpyOpXaAYe9xlwa3ThuXOGjqGTVHTHy0FWQGG4q1J3XlvD36+yebS
fjUV9tYrpaa/9H7V3CSeaB/aGm3CLRPqj+e0TjHtckSD3ARY+szgSSlzoKvKrPKiQc9d7HCTWKZ5
StsRiOQwZdrfeLoLQbZRqPwUKQ5DfD/qrpkGfq+C1uVlYxLIEZMa6aszg4jTi2rgU/a53V/Kpm7e
5jBrHyotcnat1lXpD03w5sh5uE09q99b/gKCq2nDo7/00WMnfWxg7QgNbSwqiAW9RKFrfYOIvLDB
xeLXvs+KA9i0yXKGSm6xhSus7goawU1Ytp33AUIkf61nTJuQzr1jb9k4YuY+vfHLGEtamuNIjFGM
aqvHJQ/6OauH5zImWdxps1wygG+PZTNB8+nAf6xrHjQbfvmQbapFZo9eGSAxJnlqf8nUDMqqs4vL
aEu7WGnU4B/GDAA1Wk7AaGnTp8Vciz1EIE8Fifw9BuTwRrsIBw0pnbvIYqQJ/SuzpnIgDhmgqMTA
MywwCirTefaZ3p1Ydj/txWt2dd/16yLRw76EEH2RTgFoKmX3jprfFU8K2Px2bDUQpdFIIGY449bN
9Su80nbm3hVwuri0mvZUeP2wd/PGvaPTid7eqHLLQxqo7Ksll4oYjinbbTS51yaT2hOgzwpqU4BC
4WBvSlpOVnQm5B20qzbbzyztz6bOGHa9Jfima4crBzh3ksBDVh1qIVBqbWUDGe8t0E9N27LLZu9q
ZbRkRLA97wpjNPUjdnbHs5SuarmY05IQZ0p97py2SMZnYIbMkpgOL2kh9LqaxmAT4v3AwitTwgVZ
gGGYHeHBFlMF5KrtuVZ1VInj1PNqjJig0VfWEtf12mH7+ap9eWUKW3b4ZGF4PDXStC9so/QZv9pw
tI1PHFn6vftK3J0YEG5AotCshmv+cqCCwIXLoM0PuGPDgxr6GALqlIGr6Qtw/bGsDlUUx09aVdU9
ERdqOBAGD0gWLJeD9FXZUu68UZdPIOfl3oPzfSMDp3kVaefECLZUgPSUNX3+Np/9mmR/jzCL4K9R
xX8eeP7WCSpo+G2nUIfcUyIqqL10W8CHW41Ty5Wz1DW9zFSQd4TVcSXlzjoPMSB5w/hMBE9Qo8cO
yFX9I13O3GCWkovWRGg9ySWzQY5lcfSoqu6T5mKBom/4bijDEDSO03zsxvqSjmDE+zbmHaSDfl34
0c1QRaCU7Rk3lu8exDQ/j3PwTlAw3VVWN4v1DCv6m6LEAGymIjsQhPO6CEGA+ormwwgkzomNoAXT
op92JqJIpCGIugmaabngrKbKPe2DR4iO1ZfZyVLW3MQux4QjwyinOszLEPW8PfVFg6lF0ANJ6GAo
WjltZt7o3jI7e8jUIfXncD11XnDyExV9Lyx/4DhKDbl8Kx52VUX7/KrrRfYSOJR4ZGlRv9sjzCI/
g5sCvWG3kJ5fGzeZ3rFLDke4GDRHXQ/xRJSXyGThncvOn2B5TtFyajsbDn+2Yh1I4GzADcGiab9c
vS9RPqfOqnJ9s4/Z5i6rhe4IGlqa5seUjPVtXUz9SYUcxL0dvQHBCrG6KpQoIcfsyHRCm0zI1ZJ7
G+vrAAsZ3KyVAc5LLamZ1z4fv3faLecTlxO6nfDjZo66wyU2vQsudLDKSUKpKhefJc+6o2uAp1nx
QiQljJ3wLvJIdXDoJeFZAcm8WaZOPPnOyBTiAiGGRj6WE8dEsVwsG8M8YKvq4qOlH6iQecY1csK6
HBDf7ClrWcXXq3uXZ/VL1lfudxj3GVGm2bD7K6mf1bFPI3iXZsc5t9SnVVUlxEm6C8io2JhdieSo
66AQybHZNI6ZDoWFLSuAUr2hBE/uXTM/JzD0cdb3I2Za1UY7t5s5wNP+Jbcj/FSZUz17NpVxXRh9
aaRbf1Rcqo4Dbqo1vCr4ryV8ISBWmK/88doFkuEpCVLve1UWJETmaNxWMv0RZCiNqZ4GbKfOmB/B
e69kPCYUiNrVzUQB33fZesnLPAI0XLVXmpcuGwoB0th/nqdmptAlVP25qNhMYVSpH2psJzDXQABU
K68b2u8YDe/6zko3Dvj/3dBi315A+7NKdQckCLfbY9rtV6TCzZtPscoqs6PyhW3Oda6rmkclZnnN
4A4vAL3KZ1Y99M9PnEjUMitcHcpswdYl+2Ws1HvYBPYruVOKDBe33/WDYX1WpUQCebec0ES3aV6f
Gr1ojC3WuLC8dfS7mjXEizRPbmVayDte9XBT5M5wMyTG24HfSvf90kyXruCj0jLMCwCLlM7xeQVy
Q01z091wRyxW4N3rb+U/HhKt6b1tVjRfKi59oQyOrpWS95wtjNxdcQ8whflNYXury2xbeXOws3r3
0pYzETwLHw0sYpw//X4u7GNbQuscav8bfF+u4Q0qOnu6Qwi66pH2W+tfgBLEVQr/XSp3XNL2sJRY
aduRYLP4VxFqymsRx2TL9xZlu1vp5f43qnOAgONqN1zkg+KOT1DxIUXd/egK+j42adpaDz15vo98
DCaaTj3JtzIjRXddonrfPNZZE1ELe+AR7tdjspZwCBPCDjl3wA7GNsAXP8Qr3HhsULpJWv+CliH+
rsTDshE0/9muIx3oD+H153/bYMTEeyemV5q2ukRgTS4T9vYiGq+LPyCkdzMf7PVUie21V0s4bj/f
uk4o3/UyTj+5Xg/UvtTl2QfL/4JKgFFAF+YK2YnTG6xY9Y61VNNuUSK8aqvZDsYrLnDFI/ZnLqJu
2rvesQ58z0e+htyGm5Ls4jS63AYGzyq+/Psi8f9bD+vzf1ro+t+QJ+H48MkFNIjf7hj/pAE//yi/
1snX+i9lrL/9yl9YCecPhmQf9dLn9xN8Jv5DAA7+EK4MbZgOqLNXCfY/BGAn+iNyPBGxB8OB+qdq
/EsGduQfIS2s148V9ea2/PdkYOgWf/sG+nhTHF+E+NajED34b5/VrGD+cnMYqyF5gveQePN+yBWs
sS4i06TzXt5fJb8DTXTyyqdZLAwLvQ2ie5L1HQJmxKo5twQdwLq+SZCEntt2sXbKMzNLT28MnM01
K0ihsC0ZaHMcUiCkYpWgkUJPh94mdEY3xmCH52BewiNJN42RrBAxCB1Sa7dIJ2G3jk3lfrN1TBWR
5HEPbAmA/GfWFj0+NR8TIUtZJCfg3C62FqvqO4q5TWU/BhUI2FUzuuVAX0RqtydDnOb7jHzGznya
a2Idvd+80H4OyYrzsn/KjdUeM3p1bnVzZQybubXfanoJ8FwUc76SQVzYmOywQk1+Md7oxFfk+7z6
2fhL9WpnukLaA+BCAyRvMddvrsTAXXPPmbcxkHoujyYX2LDI6XwnPuPeuNbi4BGbUARWCJP5m8Yq
Ma1bUJZPgh9eQz5hEq3mwQEU5DVwH1bMWeyKaMMoTl5BYnYVGR1BmkkmML29Ko6UR8SPQzSpBwxW
8xahfXRWs1rqm2rxwoeENN7PNHLVdydZ/MsckFpZxZq6Fh3MAimvZvENjXATLZ1/CLDdvLZ9Q8AP
pPLOmwZzYA1an5QNYQx3S8dUJ607u8jZ4kcF0wz0gIM/4Mf1oP4dhdWrHcOt/UUty3JKvSS+p9op
vxhYcDveD2IcY2VRGK4DUnQODcBdXkVr2c7TJlNhgEUThpaIuvalxfSxA7vSQKdKaL6j+gc/RkR+
70rbeHU6g+UNO9FEfRHzDwWqbUSOY2gHuF74u9ZR62W4HK25fpuWKLvDlNs+BLno1I5IPce1kuok
0j56deyo/+rheATy7TqcVUAwM9p/9Tht3YTBubeUtWoCiyQZOe2Do/V4z1jQoZy5dbcWYZQdq8gF
c0YI0Hut8xAWZBW6tB6xZWVRXNGQB6uTNqHspz2W7W5KXIpjoqDGzU9zULcehjB6Rnht17nObFgQ
SZZcAruu8E1MmOy9LH2AeeRjj3HbYkWJsvyKSJaIjdFJ9jizI2nXDlHpPU27+o2sbH47+M5Vha8l
ZYudfBOKvnkKWBwaFEtpHXqWGahzOvXXcStZRNCH9jJUwXTwp9l80tvov5Wh0sUBk63+LO2Z7PSS
am5vtJAjKkgXf1QNK+qr60UcybxCBiAxS6K7ru6pZR/TjjhtXrnXuG+u9qqoALLgnMNQBCAPPnx9
lxa5+zxWIjnFnRRPfGfGg+mxdq/SwZWX606EEBcciCshDqYIGZWe9gU/AQKjQCXuse/oy+S0+Re2
BgbnnM3ZvInicbh4o1L9anLALwLfLri302sCXyFuncNQQ89A37LPTlhgKQ2ldMyqsxznmWw/5O9K
sfJuZG69BrSgPYT4uB8XXutrdwGUlq1lm/mnmwOwWuVyIIwjwdnAP5+qHs7MLM1KWy2U5ZAv7hGH
CcixalKYlaOJQrJ5suuc/QzPmjTSZCRDOLzjkpGzDY3ln2wccSdVe8HPOdbthgondyS4rtot/nCo
K50ez1FsQXq1GBdwOyJkktWwluLMOsChl1AO07Y3UXgsoV0cesYY0mE1MJslqfgGdqlSZDu6gYqK
sr5RhkJVqDFJW+0boKpbjZrybqYq+Tn6dv1oMW5tJj+44kUGQt7CBczsTNl4V7aa5YKbheV5zK/x
LDGH1c+ubAjtKlmDJc+7nJJHGWGICTUMiE7ihAZCsIEfyotFTeE/GK4RM6ZmN7olvVScQPW3Zxy1
HjZP1T6NWDx9YNJjBxA+wBOyrbEZNatmmKqfGF5JIqR8bF69sRWXsDDqk9WG+wKVhn7ehl4f0hh5
9MDp7QaHMp1aiGq0HGPSHaES062BsgozAIKoRlva1vbYUP/J7fmcYGEhkAgRYkKgasm8c3IXw6rx
K9MTLwA1uLIGLzxni4y/N3xTR6izo3jsCcL7667CFHZdqrZgH8MxeZtNkZx9WKrvaV/nLzZjw5oH
PIaKbu4Z3i3F0z9e+uOUC/zrVqLwNgUlWS0ugsyFRlK1SQHj14AF4Sdfq+BHlofxwQKAdpdrLPY4
bgf3ZpCzf8TgOWEkx1S+6rnDcEKFk/9DmVwzTMj0HJY1CTdaobrDVEcwZRjqW1BNFEKwzvPq+640
057fKfsCYYovImyZPduF/DPTOXyR1meMgwCRP2Y4V1rgCR4kA4GBSuhZf05xU7zm7viSuHNFSWIe
lvTGpQRLVvEQ1W9m6V9o/Eh3OIDZejahffSEoWClSFOwtlkt3U015nTTar98yeux/Oynor9IAJ7H
yMC7Coauf6hGknmrke6gGUDSjPwvbUlTRTF3MV1/ZI0pf0jXJPzNRUrVz1vTBLhPBVPopcCV+C0w
GX1JLG/NarqilgeHtE0fGO+5TTPnGEdD/rXK/Q+S4S4PUhm2pA/68nEK+vihohj2VV4zPlSopSdX
1GIl+rk/taOOV35tJIGlAf6lgcz6wHUhvKnsurgZ4SRyI+gyTt2RPBxyQ3fDlbB6SCVK3zptCAes
LN8n1tXU2vuo+ZLtSO+HX/FIehOo+Tr7sGCCXUqrZteYsDY7BHVebhIvH26154QfsOnpOLJI9h1z
BzfZWrmTd3QTek1Y7Tp0sAYxAq/dXEvrLDBUUidi10WNvmG4HFijWVF9cufCvFb9xPSFKehZ50n/
aBG1OroyXr43pY1uGo/KuUkq8J3XUE/34jc2nEy/BbsYlb53UoMidbcszXtaZ/JLVJfFiZeAKgNW
JLvQ0S2+uizSx7J0u4c+S9IHxCNrXQ3+QGC3SN493+4hWlIX0iV0W5SSPKBj8TnY2T2tp9ekY3XC
N0dBb6fEHtpm/e40YfcuCMvhIu2Go+5USsI5qk79Yqttm3jY8lmxdN+saHHTjZfRsZZDU93Xcc4D
suGZXi+Ubknj+5c8dzNeOxHepVkuVkB1rp13Tfdid0rdDoUz0rZoHOTzyDpo2iUgf9jwMVVbfs3D
sUPdcoLHdAh7lsu1zROmquQnjRxkbCX0mAEEd8aJ2Q8PphXZvBK2ci4MmxbdiY31JRJs9gPt+3wl
DdCsLALYeU3G1J++Dp37bszJwACCyuAAZdATC3zSTM1ze0bT4BMS1oNHBRopY3LTzdPI7PCyFOHw
UIhJXYRaBEVDcXBxxbC8WoIoh99O1IXrMb/oJUy3VTFkB8AuyQ6TBBuKnksZpe/6yFJZf9DRNX5d
RqdDDFnmu7i17NXiNwHHS1/RJJjh++cqAhXcTzy0FgIr0JLam3oJKWKq3Pilq2Z6POg52gONYLuU
pex8aCynJCha5Nytaseab4B087aprKLmiSrCU48m/mjmJtyxNg2/2ZHB1Rj3nMGmjIMvkX+lcaCH
F68t5ohtG6He6Gkp38PCNnc4rB3sZ3b44dcpT3PJ4u4esVX+ZEfTvGUDFhZvzucNXGX722yxHm/H
nkdFVEXd18TE2R5srvOQpFxDwSDPN2zoZ25Nqnu2C9F8LYN23o7T5FDPrr17G7GmIlPlANKlejR6
KSk+hek8suNiPya2lrAZKUrO3EcQe9kx6MVPtonRKan01dhXe9ScECSnncXNXrsMlHdn99QFZyge
O0uDlSll3I6AWMvidXSq5DnITfaYeh1jRshT5NikrMdXaJn9fRHo9k4ZmbcrN2kMhh5BaEtVanxM
GgUGrpH2ci5jyi90G8vHAWTXZ+Ln5I8qNznkFm2R6GfhjUhAfOCA6V9822rYGaXW2qrs8YVAg4Ub
w6chETZFfpxIlqwMObpjvSw8Z/Oxe+/Y7D9FIvYeBjHRbUYl92vX0dRTu85wexXjTnOtofDEE7GR
5AeTkYQQ09oJxKBJkCRzrkUUoETqe0zHlLDbRSnv8SRVnCRKIB6N1fikCBJRMo77+x1/PmelyCO+
jO5Q52+DTD1aFHEInXP4bju3CRkgFe2HTAxj8QBtIbk3sRu89JRxg3IgBtJUPhp6u7R7Gj7K+5yL
8I0TOl+miP5KZ1TlWSrDxJfDgqXYznSg+mI2gw7f4o208/TODtz8GKRiIBQ5Ff4H/QrWWvZQpAfb
j2/jWRCF4AkBeErJgJREFQ5nmYay3DClk9UP2qC6flL5GAaywSPD0TYfGsBCXExoqNnMC2UMG7I7
4RcnVjGmprYNACYEKuVk8Oenti/qz6Dy451PndHHv68e/ee60Lf5f36D29LxJNf/6/8qMP03VI8E
N77/Sjj635T/Vb87Bv/8BX/qRZH/h31VRUNcgb7/py3wT8NgGP0RYArEW/yLQ4pY+sswKII/QG+i
CoV+GATE89BZf+lFwvsDLicQGjQmHteB4/w7tkF4EH8VNzE12xCAJfZjwWcUmw+q1e/iZnPdU6Yo
yAcnTNV98ThrcDL8W0hYCS+7+F8SmyAqyC/qUoaFaU1NzHKV8+y1RfgycMkhVGp/XKNY62KxBKB6
N9oSaM+OPGj0IkgtMNVDbY7X2STL1xlA5Ubro+b6xXPBcXdDAoUySXOqOWtzLBdJ6y9VJOc0oTdY
xvMtdx7APi3cb66U1T7skRv8KS3RnXDoBNcVTFhr9Qz6AlqWdnYxW/CdDrizIowcSfCsiWRkx1A6
5U3b9VQXXn8UePG4FeDo12YCS9pKsbPcRazkGJTf5ulB427aNsbDD1asMWORl/ZRT2Qf3KckeaGO
lBtWV+m6jNU5nDxS8ppVqweXD6MZDQOMDa2tETzUK6H0+TA5d5ErM4IjbLDKe6PMbsgT1P+SoQrn
3Cc19ttFJueivi2XZdwO2TSsHMnB4sgdT60ODhPVeRBvGOE/7aELdp4KPgKoHb2HoBcnQ7vFajFs
dEnDilW4QCOib3R10hNJOG/WNXlXmqnWaRg+xg6Acnc+Bzq/n5UeiRtPj7670G9h3V+T1hPZ9zU2
FWgwPXDLMT2kcqkxnBky9YAgB9uAfrHHr84Y3ZgkADfujndESm0spmJb1w+YBm4UHjcA6soQOLUu
hI7fqoCi4pF9P9insdk1vX0zSZyT6EskOoJ1NKS7a2iPEHSZbuK9RYKORJBhzHW/67DAVEmPQN7f
WPnQbPGbkyp0rGpneFdvr7UORPyohi/ja8XRe6SC+zjrNpEHCDVwyoU4d+XdNBRmsTdezOqKodhU
mu0vgzb8v/6dqsxzbqU/ihhUd+p65LuG8dYLyc6RJZ3XhJzYCs4eFAHWVuslvPqDbEXZTEzRrfuh
MuojooXmiaXhp3XwsEj1fe7EDi7GRRv1lVUDJK1iS5WeZtHGjJy6NyO5TWNnl8rtj/j/hGv2fOC/
13WLtS+G7jO33vNMPpZA+7n21DHyLMgXJUQ+b1dTMtxbZPijKeHCilW2OCYcV6NzXxasSXXq3pcW
C1A9m5t2zgzgekULrPUZg2bZAiF11uB0S6yZxcawWVyHDcmLqj2iqhGd7b9EgB/n69Gqaf6rpYU6
AZI4oKEkDKsTr8S6USTLXdf/HgOOwSsNauGlboIfgT98iKLgPida4IqAplZ5lh1ZseuHjGm06EN4
lUt4j7YXrStzhbhGxzEJkk0TSosUjwd3Q9s5xmZE3QCI6iGMxxMuJ2pxjd2vfe0+x+mA0wYz8BoK
bbmhU8E6c2WINj7QsF088E1NgJasUaLj1ZLL9RQI96m3qELjD0Ai5/q9H5f6vHA5pbEKUyIsJAqJ
cpibIzHjLS7MF4d+y31j6W+RwBSSQT+iQ8A3mx5z6oYub3OorpAqxxABc/GI5ekI75G0HzNcerTx
RPRtXd0WELLWSQQ7aVwBR4pXTmIlqyE3ZK+wQIGcQ/ZJd9yEnmXVvo1UyDodtYf15OxkYYUbZZD2
vNl7sKtYbwrFVZbP53crLbc1lWWroSV0xQd1OXl+8ES/NYlcxLyRJ9ZuLB8myRJtHIsPEYPkrQAL
OPu0L54IbNsrO8DTSKlGUWTJFl/NcZYs3hQNDRN8hBIj4yFgo8eb1O7rhK+udG9E6ky3dFGDy8Hc
Y83Vsp6dFER+vVxU0Z9nrYd1oKWAf1ov68Ht0csV0TeueGvuiB3JwKFapV13UunwiUTO1II5V7TU
/wbdfEnD+Xb0a3WhXsPxb9QUKfJBb2SW1BrthIZNFR4WCKuUofIu04F1rlgYr4FQqHWtNIpkiPQ9
JzehGBn2pnDDavLKk5rdjcyglkUKDlXVz8sziwb+DQY82DTAiotp/3oiUTitR8qwVzGEkNvc691b
rzF7mhsoNL9+Wki0m3sPDklVifSu0tnOFronrhtImr0xAmtJM8mUk55e5P9h78x2I0fSLP0qg7ln
D3cjgZ6+cKfv+6rlhlAoQtz3nU8/H5WFrlwKlej7AQpeishMyeVON5r955zv4IMtsbjRIziMlwx7
s+PJdJINTavvGE9foMlGK8uVpG1BieJMRKW18scSI0iAshImzdqtSXFHfJguSd9S1hpYsH1jem3t
MLPBZWe48lvgUG2EQJxFBogZRT9glvVfEOUPmTsMFzbEVAe5EeE5m3xNW6CjUwBMto027WrmEYzf
trKi381BoyCeSlUpVK++sKkNyLPe8cJwA+I83BQtozwje4vo0FzJZKYxZUL0l4qF1CA/kVeeCIME
7lhP+nz40ukmFigSl9gzc4QTJZ/64CvHbEEduAnrbkIx7imTwDFmnbvXqZLfiqKRF92EBLPhZ4QL
P/CirYE4xGy+HVbd0JpMEaFp0GClWZXY+kEa7iSfhyZwA9pvJqIcCI2xtppbk6no4V5FzBfac0if
9q5IIM3GIyAVSgiRqrh/zJqomwuWy8zOafaqzLw9UUNRDqFxsvMWT0GeqlsZVYM5hGteSxVbGCfG
+qY0K4Wc9Lwfk+4Hhnawu7I59wn1IssELiHDHERIrYuCBp062uEdGZdJ3ei3UibzLREO/OmPSx35
iluxTOLN7w0ACSY1P7GqWsCdSNIl1MMCYVYArGZ8SsijxtzSuCU5BAfeikTqFxm3bmKhneTAPWZJ
bVNvSXOJvR2FchNyZs3pECRgMRoqqkKffqb5KQIA8kPkbe+gvSgbPsGbJvfYNNFzvWx8Wb5VkNJm
stUMpzoWL1bZgYieHhh+20wh+8zJGTudwnY08E4Ts5K02tvJBgPR3x4qRgOeGpw4ZqonLzvDMIvW
GrvVuel71mWoQJCF8MU+BvITs67H2GNFyqEfM+1W2A0YLGETNMmoQLThsNCcVT5BtIJekVX9ijkV
co36lnhacwwEbHkzjOx1F5jGUReG6WSJBv4pFhDbfbCchtE8x7EG9C6S/iVy80df9+UZiuI/Hhy0
smGXmoG6V1t45bztYk5vV+O0WdgiLfKANeaMsiHPjWG0dyU+6H2Icd/vtBOng+rDbqy1Jrc0rZIY
2agdpmZcNpKTGeVUX0Tpo1nq2pnM6BbYu89Lkjz9WlMXDXe5Y6OZ2ooyCmUXUiY6lwOFCrF0qMHR
4mHMfE9ZtGGJRaSsb0GmeAfDwggmdGluhmRPXUN7Mnz3L98PuWF9FGNm3SJeh7hhQk1nF9BkyyvO
ItGDdTv4YiOGkcArWtSCWWhxguCxGaPEf+aD8gFep13WJYTJUZfzlVJmhFabwT/G+PVLRsIOm/6H
PXhb4OqQ6/UogkWIA92sxY80zMNtM7XiqJJgZDhBIQj34e1XHbuFhJDbLK9CvKJ2l5CjKdBijoM1
pBcvuVYke1eT2pUA0LvusULgDLabradGEPt9brZNrqhLPwPQ7bVRT8UkLY+Jmlp7hbqeeVfE6szE
nX8co/aaqKp/0/kbQjTqWavbE+++cS1JyOrY/JuSMLSZtcPSGOx6p9gMqtwyozgGaF0Y5nTZtusm
ts+YM2aJ10I+Sk3mKB3dAGCitnpLELwO2Bdna/h/s9DhZB/PXbeF8C1YSrx2OLVtGe99L9aYuanZ
svB7FgBi95860E4syxm6ulluKRIbKYsjBWvhu51ZtD1SxcTNujDl4tqHEMJiI6C2dsjbW5ubAK8U
CCJZSiVdJBcAFzJN/e0hKYNkFiZDsVDThPs0/3ZJ1vij9bJyC24ObYp+Xn4lqsM7ELXSrzgdvZXM
yrbUo/fMVtdYdWijnk4xbqVQzcZnfKgyaZMV4tI1K9WEhNrFlrcO6Deej6A/M+PnyHgz7poPvXff
MkknRxq3cEvrbNXQjAxTgsirqidO4VN0MUyey0ZGAocHSwMCta1b7P9arVoXAkY5oyLbyZNY3UZe
o26/v/p+KCMGXrK+gBXJtJK6pCeZlnieVVSeBlQpPbJ6m/PZZSHukgMzMA/dmPq7kGveF7SRMdPy
H3UGzleru8v3n5Qke1N9VkvTApLcBoGyp9JS2X9/VbEwTGV4MmqvO02Feh/XPX7ocD90pCH6cClr
3psIuDRkvVmxh1O44GJv7ipP81aONdKJ3K6qyg6dOmOXlJsO+rrZz+YhGz2AWK68f0jTqMvc9Mf8
WtyTe/l0b0LI52SvxVvzdcjkq3uyTlgHkzmlejDKMJjP96F0Ni7i4O21o3HlRp0nG7v+kAGAXmq4
PDLSWmExYNZ/0jg8M0/iIG+k+ulXlBk9qyVlcvFOPxc6laiQ6xxzc71W2TKY7tgPpVXQRK00O6Jk
Kpe2vtpSRfRG0u+qnfk3NtSzmALMq6bDYCjU4kbgBlFahofmkQS5KbHNWUhV12YiQL8HtnvH3JQe
Osv7pTJ9xLVZV3MfV/I8iThtDL53L/jY1JfhDhA65YWIvl+ISKz1E8nseR0/nXn/aE6wUOR7dc6v
YBuNL0bF9Tb8sG7jBQ6NrnFaO7MDmy24Dy/dkwKrF9qRextGxeG+GjFw3EvK4IxMHFZxuG3B689S
uq7LtTZuLP9Dfy2fmncAN3+DD1stSdsdyHTxwelmxxQ2duCAJCsiJ3gzvirpYH32X0K90xZvzzzw
d/xf/FRPqbsw90CRKPukJQTdumghKaxCklTBkXnfxnRiXOYcv3Yg3SAshT6YT2VxxUc4rzxnUVAl
GOvEfUj1DdSLmqCsZOfNtrhIYmYvK5/C5rckkG4xqkBZLflUa/aR/5VfdbpTT9pBu3qPkB+dzClB
DaVVchjMfL2ZfJrBJT6NlTKfTCvZu/xQeJYuNaqktDDTuo+aDdsVCu7FV/ODoa3zMl76ToeLNKMy
UGwYAd0ponabuVorzZpu8xfbg9BW872rpPRXpRUg/Mnkwi4mW4hhLp/inaK981thQC13waFWP+oX
eCR882dmLHw6JCfvLV0S1GDaq1xelyzf9TPn46CeaiIiKacH/bVaetpn1i9DohpbzivmXruWL9ab
9669tNFJxgkfsY+dqR49j+to78FOWsU79exJ6+AhXbNH9igOFOkBqxwxyRBdYib7y7azRTQXC/Pc
9Fu5SGfkQVCU8R342qN40GA6C5d0/cndJrVmivne/nDXfnac5c1HsCeSh724cT+nRZP3iq2y5e36
jxpvmv7ZRlvrNr0A7l1c2xdJwQs6gzdHsefdYFvfxMM67MklHNKTInHmcTeZd/VZrbNq0WpiIejs
6fBrXY0D+c1z+RI9xpfoPb9VF3pJBLE1fvnu0YApPeikmfpswykkjuvHpxZO3X2elW5K0l9tO5Ui
B4O6BKSUVpxnjVD+iMIonZPNmeVt5wwvsGgMzCDBTfX8RXhJTh65t/zilVuZo3l9Ed21fx8wej/L
a4lHAm7nLhDqqrmnZE7wyLJt81aAx0KqP8DZRbq7zrMMs8GB08yNxM5aXYeXkBse/QJr8vnbvjn5
Cwts0NnV1sMPYkeHEC/BSPNqJS3LR/uobvq+Ohd3i89n/rRu7CKNV195q16j4GG63c4rN1KbLUIK
ebGgnRMTwL1ItGOeh/FGkrdWMXSHRLWDZZXzmse4KLDbzko8CjC6zXkAfM5ivU+PEUsRCujdvZWa
sXwJxrNprWjQpGVBS79yCGvsSS+ZZs5y7V4MmXbuIpxMEpGTi7szaqQXnmjG+uXdlZg9BZMtU/ww
ZPw9h/aYnftncs/5FiPx4HoR1yG+qxZFmzXGRvTqiFqRtWzd1UIBg5Fs+vSLw80WQlGwKkJCYJ1k
454v6SwIA3lBk4tPm6XYQaSWPrU4/lKVobjnqrXzYhMiekUsYBw8e583vbpQvWrArm2SXTF0/6x0
SjOziMfNSPV4gDtiOEix1yxDok2vA5iVlCoUByUY9AJbu8CK9F+R4b7FQSu/usXd9ooPAsDjUg3g
wm1x/zHrDROQvsteHw/eAH66U6Vtfk2v9VNjcCh7TeLgMGxkMTM/Q4NrEsAM/tfX6lXNzGCJwQSP
mvx0m1ijGxnWdFtkP6pG3lkZCnbfNC+5zR0mp4x84Watf7TtINyEsX5jguvPVbtvNuFojjc/yjfc
n4qb4PNNiw6HDsVVu91vX5q5gWA8+k9QdZfYarXdwpWfEKXK2aqztH4RqvzdKN85NCesNkwz17oy
ngowcvQj5VqyVlaZosmbthnuBFXFEchANwmqfMl06YR3GSh+xntbTyjUbx7q91e2ldwCDU6ZH+hz
q2wIrGxJNnlOoxBldQlkY6uDfXOM5l3vYkzoxjuZt8KOnGujWewkYQlBfFSIDhBDqZVIoMmq+PLr
3j0yUoOA00r9Ki25zpM6ChdE625+SP5vDHBWuOrcGs12yWuJeDYY+cpPILSqSt/MElXxueNJw4a0
ZXK0KRyfe3vlqJQT6TP5MDdUIarbeq3n4UMZ2Dsn+CXXVqnvBnxfW0Aj7QCoi/avW18TZCur95ml
JRwLdzUK4Xpw05e+zdx5JDjZmSa3TZxNh6osskPfkM/B7nLtGzndkFYhDNyR9mTsnDtFW99iPFFA
xQGr6qcRrOPSjLNg/RIk/S9d2RcZO8iuqt81vIrO5MUavirPxSe3RC+QYeS+qgzSj32glRvQKV+x
ZERngmi8cqVoYdqnzFS7YU11Avhc6m1WmWESycdHuS0TcnDGZF+w6WTYj6YFXLEuWK0bxgOje4g7
5kk6eR29dzRKM6ebk/ew3sYf0Xv3qC71mVUEF738wue2VtJzEZAvSU0Kx1oql7PQBqMXnwmx5Wev
6A+mFbs78WBQfIj74S6kLF24Apuj2hySEuxQ5K1jgu5bH47AvLOIk6KRfhotfb5VmDEwDan5NFyG
HRpJD035WXkMW2J2Wkc/EjY+IfJ9ITjgWUv7Rzb4L6bSyRQynQ1F/1FyYJ01MOMAncRvHfUzcQ7K
X6+3PAmxsPqiB7aEqqKLJ6eldxVwq4Uv0I7regFDdOPygZEwGgYivlmZuU49kieyAB0cldqnaufr
GNzKrPNHDlAQ5gzrWHB1OjS3AQ/VsFsAvtpk7QLtlbCpJb9T8geLVqrTQ6oMS/zF9V4IPtVW5Vns
seN6OaQn0unvdi0Bfwnt9bhNG1oQWkZW83FcY2GaDaWpXg27gHGvP4amiVY1WnzbKl96UW8UO8zX
hHTfCTLPTSFV2A0I9GNLcXy5rhzXKxikt1haE531yfSuAeUqp8Z9lypWDgmP5MLKqHY2wFJwufSv
Si2/xHhwaY6r3cU9HOEqCIkBne1zmzMT+MAa8Al4PcViMPtXNQztjZnTSbbVqIdf5F2Sk/NUZ6Vu
n0erDwhqVUtE3w92nFJO0D/r+nZBfW2w1r58gt4LF0D1R63QCV9/ylTB3QvPoo7G71a9VAK/1+jW
ahjJLYSVO7rr+oh30adG2Lgv0UA6xoEQpKlP7TR65nu8RkEkdfMxNRWq3MGHeykKIVyxXSWExAGO
EZAOLSg1GUNRjYLJtNiZXl/NQ7qsuLdQF9ZmxgWMsP/Gv72URiHQwSBa0r83bgO0jGUWVgR2CMER
AeFkPipbZhXKlkuf51mqCacZfiAwBG/H1s3fmv5703g3jK3mcpz+NpRyRg2UgCEAGRx5O6C6dZHu
4ctasObDd89uP/kQ02xIWn5up+2PvG/pXE4gGwcSACC5YEOIb3rpnrXxqlAge5ImrHLc2sIxyo41
qIchZifhTqvEuxWM3i6t87eUDmCqZoWxtMizu+zA8q5RYSTSVB+wEq8pztgRPEqf9vhDioS0lOB+
AgeM9wMnxiX+9Ix1JJgRK3yS+4chxmvD7IeDtN6bkP5gSLpGg6eMQ2ZWh+Ad1ZWINThjTHQPHsl8
iYK/eRv3yoqaqtex574K2BXYU9suwUowSwl92s+pNZy7RXZNy+BQ6L5NdLs4ejVvfVAyA7ZzO1/m
H22D77JTlBcvjch0h2RdPSKUeCSMg5ZAbTQZFSJFsyuO5QeGGLa0PTe7Hi7dLOmV7BSnXn7q8suY
2caepj9vmbO7mJOSa/U7moDGOD5XEZkS5eR2bnyvDFWfB75ZruMGv7ZbyubC9ojgienBLSl8wPyA
01ZT19Q8YvK3RLyLtGEvMwakGpgHojkLZIxuMyIo7YQyMdbxWC1QJVEjQhBlxJxe/YwhtWuPW+rj
9NlIY/wiDnw6s3OjwZ9bk8oMcFU20jh1su+NlIJASyFxlve6Y/Efrka3qpZjH5nbNPbvWp87Tdga
G1RZDODhKG+KzF8worM3dfvAlJTfhuo1zy0w8X7SrqQeH6Xc6OETKsXSbxSOvGlEmkLygxWuUjrM
Rk1l65hJs9yz+wUxpoWk2a/QTlRSsd09lxB1MVfRQTNKcx9c4awVz9jQQUNmjCAzQP30D/Oetyrf
zKVnk6PXrW4coyeYIDrzqVNTOQNXMyA1MQ+X9XcRKOOsqpo9C2dKQ3d5zaRwpwL3z1xSIokWjTN2
cF+x31+oO5j7krr3YkYaoTcvs0idNyNLGKH3nW0TjcOgQBF1my6DZPplDAmWQJMeoW0AS/S1befX
+lzg/MZjZjPDwi/qtFCiNSlStp3JBrr2aWmTg3Wd0Ak8qtmnFONyEnqy99LhvS50j6QhTX7wz8qV
sPXA6YKwmZOTD1ZNdSnawNiHXXWoLcrcyBSosf01phIHXQbadoGcJmfN1KRScvuULW6DWnaNnB6p
iCaIeKY0hcc4n90NpgKe5Yvb0SeQCUILAzt1TM40S2hhs9NEi5U+6ZjgSm92maln0IAmvFtCyUw2
dophdgdgJVtaMrZxdTZHGKZGvcT1iWjkpx8RiMKXVPWHtdvDlhBlGTghVV3bXO1/VYMBwRgmRfpG
KUS/FyYFmWTguQ25XOpTB4RQqpWa5kRVlGRTSE3xUP1i74lcB6XpKcQbrHMNYf6O5OhvBw1zOe92
/jHViLel3r71DbUWY1FS7xTaC1/1dXCk5C5xfzdkIelfyWNKg7j/oqeLZjd2yBVVTM2RFWm46fMg
WTX4d1nWtHsUK4SUrOSsdtKDY4m55C7xCf6sWtBv4CQdqkcGgHvTwtRhAMNRcUhZhgKTE2hpCscd
IT8LLfXv9QQIj0a2qd/ybQDK9DyQplh7AfqcGGV96xnl7x++/w76mk9B0/RPFKPv1hn3UW5eCfc2
2fhZUbIKoyAdVipC+kqqc+2lbmkrsZW3KHXtO1lcjh2Fpp7TetVIDTzwJi73lFsJSlsx96ENmAQR
DGOHetBtO6zX33+q/eRXFttiYXi6sQVJTcWQ+i5hENg2hFu3WQPVUcGU2lotMGK/v9s0MjiDhpu/
ELZx/H7QBYZBxMq158ufXmsXt7y0EHjrYY39gP0+T5SVJ+JDT/L3mqDM8o5VJ+GJz14OrXdJYQvc
Jd1G9IDkY5XaUOrSypnWifqF8b7fDQa2gTKGtWjILM/M6AGIp7c6bs9xke3bqKg/vMRWOTBx1Qxd
Fi7UWmhHBKF3KMvkQrxUeUQp0lubuEy/eqYaIA6lGf03uHcizDxRoMnvaV0v5aDzfklC+1DHIr0A
/jiIok42JvSwvc5ivyztRD+JhAoa1RMGbtZLZnIZoobJAMNr4w1YNtdZwsiqoa+gU56KQp4jo5t+
LeXMMMGGZmQ1TJHv/JqKPm2INp1wx20zPXx/9c8/qi3U8FbLUV765Fo7SBHW2UrzZWGp1sFsRveM
kcE92x0G/j4rNdp38fdPvfZqxYzMe9O06QAdhnABS+0sjdpRmYpdlH5Hj5VDNSysdwkfEBVa42YA
SJy5aU5CP4y3PQx89lbmyFnKNBYvwSCVG59qEGfAS8m+hYR5KhlOGuMdKW3lYQ6UoPWyX1KnynEK
TfwTLE/b64+Q1iNitZBigffkRQTbG+y/maNnl/1X7NFLm+ACoWoQm3gDzT5SupfUCsVzn/hXCxbZ
0qNlcJYWHjeB3qbzreMj7AIKm5kDtwCVnk2UKTtYjDZm4ZKZcY2cnIrCOvrl4G+j3n/QK2Fe9ITE
lTeQhpdqxyNXdqJz6KkpMQWVBawjADdshiPoTUD61yaeBUYJEnbS0DGMq9S/QFGL5wFNJ0BqojmZ
zDVhC4J9ORUqMFKOBfWexMOSk8lHooLcAQYnvSKivpYUjM6hj7403OXaNoP2rBxsRf2p5OYPqRQ/
TJ0yD4nDyAabCLXc1ETTg8snWp8RUjvitpS/YvhWwhc5wleQnOWScI8RgGcwsuqcgnLHF5vpnz7s
OV/7dJXKPgs8X5uQqkJcu2vZb5ur4fXeuWoIEBpDcPPslBERR4KVGaky7q+A4gGcsr/90XDLHPCM
1dEvxz1GbYSxGUwqnk8ss9ph6PRo1QdBtSMO8fDoM54ZOMbOXl0Y58Sq+lPZfGC4Tzk9KZCiQRXM
Uy0elmQ76G8YihtAwPzIHb52ShfUCjv3F0s3GYpBLJgXkq/ebU3GzI0jqMaXfaJAE9C0F1NDM9jg
NTPShYyWNTkwTm2UelcOdXTqtE4e0vUdZnW9FTnFriPbtLnfGFtBLXFJgUP9lkwQCwBDfAvGOcdC
Y1bdhELnle7ueAzsfWg2MtWM6GG1umpd+V2VNFRbUYtDw3l2Ccasnfdwc5Yk/0o0Xxa4pqoSapn8
mu4Wd8l+ex27gXeGaE+N3Zh+qYHrz21bNTbcIiqwfLmyTBsrWMStuPe5UBdj5AC33qahX+2x74Bq
MtFwEkkPOFKyoU9QdawIa6MYwrkf1Ksxmoq+IYmqaUoCkFrRxjMvlKksonbYZeRlCEdqK3pwtiNP
S8/uA0dMxR7uBVndRZVqW93yBvg68pIUrJjT8kSJnhUes7J7cgmwupj50vCoHx7GAfczJbMY8dU5
7dkDy2OiIxrlhJyr1hkGaYFkQqdIQjmDflLt2KIoiqFbP5CwDWU6OwxRbqi480D5D7t6zPSDNxkK
er+eqnPmmIvtmTCqXZvWR2DqSCNYjRjS1G9pn1NtkJ5Stu4PQRmsZOj7eA1wWNrQgYAcqeocplL7
Wldgqly3Jm/quT1ZS2j3laAwwCu118DFs1xHwbnurW1FmcpTcceae0+arV1YODLJ9yU3hERPX6K+
Npc6HqN5q04SsVqz1W7qZY/I+ckmlRsiW5GH0UHXbyVPO41WYa30Cv9TZPqrsPTIEJG7WxVezjcq
x2CF4VIi27xpyP9soT4wT/N1VDO2kObIhNscdglHIswU/jksxT3WGNbXt0ztfvm50eNaV6OlmZNa
ftUrXVsXlah33w+sN0VTBBe/trxrqWdsvF1tyRzKv9UZRau5kXM7AY0MlNeaa0WfrxO9kdGc3PRm
DA07SJkT/ajWe7w15d9hGmCf/g7T8FfPr/lHz6/WN6mcZXW/CZ5J+OJ1SIQ1GxO8c91K87g9R0n4
ptInPLS6M1R7FUMDTpafJlcMph2bQ0UhmX8Dihak8f/yrCydmYyumkLwPf/4rIoMimMvSWgm/VFe
5dNNG5HoWW3xTlx0VMQh/TWgXMlaNsvHzCnKq3yh2y1LNo2y0K/qUT9oJ/vWFpfXwsN9Z0SbgYDt
NIC5uBezVK/FBzVw7iEV6jl5aq/Nc3jW9/os3I1XebMfhrH3/GKW5rNl0uBuW3ZosHDnZ0KyumVA
K2ENhmRWm6iZ/qHMlpeLQX7ZYTuX6w539t3vfOT/AnIENOAvr4mCe1zRNU3G780J+Y+vCV4DtbZs
ME7jSb303S6lYSgDX3PqM0auS7LhM5dtL4gfEy1oE0C+Z2RzZaSiKw7M8OvAOkbZF05KLufZoYqd
ENHwUiAf0jK0sXh9HGsSFjnUGci7YmMExyA4eQUfjwNEbQKdbAQW41k9jDDbL/0r2brOYArL6Hzb
ho+aE9GXnB+p6Bw+0pSyGqdIHaHv361+hgFWrGzrsJMRZ/bBM/gYi4P2mn1UHRGpTTOu4Rs5IRxB
JjCRvJLWJfxA66BSVMNZiKK95NmyAa3xNl+k1l4eTD0j4HGhCgWzknaLntpnhf3qa/rx8qm+V1fr
OdIxdhoeS8SyJ0OQvX6Jws30hle84eWdALb5bC4lGnJDMHtd+zm7sFwWB1we2ozALjJ2tB5bkTpG
2IBTqsO3DP0yOA1omRaaZrpq0TexUqF18sn3UD5tFNALfWhzH000Yt9no5GSnZyNj/R9SuLgZ5pH
J/+SonuuWcnX8cFHaXWP7GR4naW7ev33lw/ciX9x+QBeF7AgBNmDP3+k2EdHUs4gfhP2OeWZG3MY
dlbzsN7j8D01xavDivvKy/IxPKtrd6xvzJ0fKSoaTv8V5wVaQw5MoPgFL7a+CaAlnYKtst7w4/YQ
GqKLtk5R6O42EMfuUKDbgUVdFzojNeWoqQ5FWSt1TmoIGVR9DpG+0vY+ggKm13v+Bv9peNesa3Mh
oYfxc1tceO1m6YnvO6mJNxNlMYl24wvkN6dmRY5YJOa1qn6ImoaFOIJPS/tZ2Cok5ghE0YWSbcKw
xuuCoaR90CHT0Uw7iZyH2jy2D/VFejP1E2C48pLdwvfhhfqWF4VrWzkV0U1fSWKYAW3G9U9yO555
FYcGdyMTSzyVhwDZlboMAL327NYZpKpmhJhdPkkv5tW+Szv5Qv613nZf4tP/Gf+08h3tQ2pyY8s5
C5Kf4ST7bs2DbX049XBsts0P2XynmWLsNka3DpYdwnFOevZhswufBOUFB6BZ3W+NM8XI04li8ROU
wxIMaB1iunFCdZkf0kf6cK/+Q3LXCktQL1bd1mJ7tFZpoSVYFhEpeGmi0/TLi7fiRb3y6yoIetvg
xdOXWfJTXrXJG/Q836Ig+JJwTRivU2grttb5xrLyObuBjsHOLAZvsFBeO23dzaqXSv2Ak7gjQz1r
WJXfpxdgiHGnX6SbS9Rbd9XMob8HCyXSARtA7G2NRiIsLvS3uNAECY8+OnooTzrFrJOfqlySG/Mc
2oDNeS3r50Bup47GMV3YKYM8RjRfticqmpGrcJ0kxPBbTAH+wLTZBai07klK//sPkfbXgAzJGGJZ
U4sB0qbxJ6YRMz8fjgAFfhalT6oNizRq1SeSxsmVPRxD795HBfdkrulchcOXX5Afx+IT0MknmGgZ
r+W9voctPl5MzryZFJKvy642V6or2/MT43uEdZc9X6tCsKCrreC0VnI+EBYuz6KnhlioGxEV4ZWe
QyLhblfdy2xglmQljuvGy7/5hae7/z8hTtPuQJNNGRCVpVjEkOQ/7Q5K16WhA9P0pta+sFQZ5uxQ
GBJWO5Q00W+qhJRzSdcGc0Yz2vRLqei30k3hbmq/ZtfyPBxN1Guz+KQPb+VbnGZZeTtW3uKqYJEw
9tVFQv/OZCQiRsr+39w01X/5/KF48H5NSHR9QuT8DteEp15NYyupN14tZtJNe7XTbDlqXy1z9GFO
c3uB4j+bihCSZ/Y0iZ5Xz5BDXDijes1JRjGndmDYwfvooymurKPR9wRQ/v3L/K+eJrf1iQsPBl7X
jIml9bunqVJ6l8O7SDeG5SZrH6MWtWyowIoURuusbI0t2KiHBk5rp9sMdXcCbDs4tpeDQcRk58nR
JbPDpy7XgCAnmZozq76QS+wsRey5HS5Lg1FRFaJGhYZ+/PdP/7t+4k9XCbx7zVSVif3LxfjHpw8m
Ww+N0Yg3lNuW86otPCfcR9FIjy2rCDskhOreOkhJSgGE12wSJsXb7z99/72qSZsAl+I+8Myvpilj
TL4pF0ciLUfBHnCKMl9z366OfuLtsI4WK4qhoONM/nYDhOPu+6scNtdOJ4vf5EG3wYBk7KG50gg9
fYVkpUCs82rO++3ObaKBraUZEz4n+jEpyj3ScjVpzNlOTIqzEyA+d0xNskmNliddOua8hEotSn0X
T7o1iSe8U0jZ1VqbdG1j0yYf8qR1y2w/85yU22imjK3ZSHFegjLsBngmbHbUs1BlVxXTlwWJze+W
uIfBqdAVNensPoI7XT7hIpk0eHVS4/Fr040xKfTNpNVXk2pvTfq9jJDP2pM49aTtX7RJ56eWA9G/
ndR/QjJYASAXgsFb/ft3/U8oNNYGAFYshPShADCDx/Pnd13SvRqbL7H4+K1ITZIiq8piim9Vyhd7
PZoAHDqD3wf6kI6AQEkH/sKSpra4iQVxCP2ixgV1QblKCa3c3pRUz52QWuJjmEf20uggIsue35w8
1LfRou4yZPTsqr5LQU40+5tf5i+ba/bWbJ4NgpakLUF6/fESNguflkWv8TfqQVjo777bO+yCJSjs
sWJPHduNU4RqASu+kre5iQSuxRW2Ic3P6ByPzwFkpfSlVfVq0R/LS/tgR/FDvP33Tu7/F3cwwPn1
f//3x88EsSao6jL4rP+QpJWn2/H/+a///McrNUHbFmkd1MOl+VUO119VE9f/9Z9Ei71f2f/kH/6v
X9/f5W9+vAYt/HfX1F+QcUhmH+Xvn+9v/8E/SHHWf2iyZnCcZeNtqbL236Q4S/sPznNEZk2AcZqB
mvP75K+hypZtfd97bYKbv0/+8l9MhSGybGiCG9z/KPlriOny/ucKLnR+DuVCikKd4ZQC/n/MncmO
5EiWZf+l9ixwHhbVC6WqUmebzdxsQ7i5e5AinEU4f30djS5kZybQi941kDCkh0eYm6sqSXnv3nuu
92/PyW70S10T6k9m/RSu00TWfAm3MnMBuJsRekYzXABTHy0Dt1vqg0UeUZqbBchPPQWPduoVJ1P4
iLsLsQGws9u1pmS0sDhvs4NrKOyY0ngMJwtwhLOcGoXBvGPxLadlPldw5c92BbWgzKxr+cYdwumD
Q9tlMJnb/NA46G22ZZfnsnT3RmsOx2ZaHqzZm7azvay3BY7S5Ms/LX0Mb21l/7YRA/ssXJ9Nf/1T
hpZ/bqcmOC8tmEziYcdyiA51lPNlXr4LLxMHA8KEnhxOUhO3smbGh2NFxUOUtgcfKpffF2QuDAZc
DnPeIzMJR9ruIyK8f22rYLOiZzchVSgRlLI6W4Bi22oXpucapNmhStl3su+/DCTCPuhrA/h0s/LB
fAzdBvN0qqwdTrGHwcWXTnkCBhWf1sUMw9ZhZI0YLTj4QIjZBzPztqqMktrUDOI6HdluTt05CspL
OdMUuIhx29F+y33KLnaUqM5xjqyRrCB0yEV0OPynGma+u8J478hPllaYnZocE8+8MJmVgZNf2qAl
qWxjPrPQfs62MP9wSG2TMJw5yRdFe5lrGqackBXQGAhGJQO3No0YHpO96LZRJh/bYaAPsq15bPrU
QeLSIL4dMWGkJrE403r0XPtXJdC7/N49dFVpHEj14IqzLRILQ7/r0sXZNI7TnVoTt4pyJ//aOySH
62WgllYtCzGUFhenGPbOYrzMAJHw1FGtGZU4XoCkWHvHceWBtTC7y5UdrIbAdDOa8rdNAvnkZQC5
PU//hWFiuXQS+G+q93lrdRdPApMdg2a8TDM0HnkvjTHtJSmrNMB8au/7Zah47pY0a2v8yuhpcWWg
eQo4wse+QSfzA/fbL2Z+hgwRh5zSRHMhgRQKOvb4n+dtrgimLavLpiXNbcZoOpZtqFXbAfIHp+oU
+3PlcYLyuI6adb5M0JE5L4FLM4PunFdUWoLxdXedE7X0wTrDKbfNZWcH2SVitb2vJsMnvxcE8Qq4
JAZGRjcwC8V9J0W2ka22ANTnV7nO660kUXjw0jtWq9wweLMXyzA41JM0N3VVrpe8Dh+62vFPKXpq
BTPoQu/Ed7ZQZzrmAb3FvqyuVnmu8l5vsMhSB4SZBbQUZYxDY2117wkC0r76jYdvgyzD9JMvf7UD
jLm1BMK3sHSLlDng2RDIubP/u5ZzllA5XT3P7l18+haS6g/Dj652FbJat5SHkWPoD6IU0Rb5GvuI
FEYyLv77Cvps74sKW1lR/cy08m6w2+jjm+Q5dMS1Eb2IRY90Am3w2fdPmJeCrUVs5eK1QIZGfZkz
j1yXEhDZM/GEk4j7Hp9dfBxR1Y4Hdxm3hQqqRCmiR6TldyYpTW6L+iI9zMvtkh98QV4zb+kzVVas
+taIceJQvRGo6+x0d0BeMJxq/dp2XvZsiszkgikIAKwZ6hsOtL4y2x3YL5q98UEksqPiWFd3g4Ko
T3ZEf2dENehL7pF5RBcUCc5/deg+AAAvVLE1ryYCfTJ6HYCrJn0cXOTnYZQFa5CKhKBpnfAkTecx
XR+8GSuz7gBmUYDzU1r9gC2VvP98YnCnVLZuyakR/RwsEe7GFZtd7rXYCWvkOAjv3LV09MtbPJgN
DViGceElwEM7nqvN6oXNk22EiRdV75p+9tfe+12T0aTmIVAn6ODFPiqiH8XgZQDHy++RIxreQxPb
HHf+XWOxhPIlmnbuQhlEzqTZyJUlidTQ3jrFhcai8RVyznBuLV1vHZBUX6tjvjczQ7TjRBNTgVXt
pbKicx1Yv2TFM0WUXXUOR5P6R+w3NXDPjR7Sn4Be2se7CJv1FhqA2b8h3CyHSIMIxNDkJYr29t0Y
5jGAimwLyfLXkpNpUA/ZmhLiWTu2W1GflJF3sLoBOb2YDhCF4mWsg4tQtwHU3An/KHS8lk484bfN
TtT66lVmQfu7vHZhh2a4tuuB6hbaCeI+ZDgexnvmky5eqFMCC64MIDO4uE3ciRVmwNN655c++7XO
j25/fxlgQSVjCGo8MvsQyQUjpMbfFcOu72OXyGyHmYfcz5CnxyBdjK1VyXtdIFi4cWK3UHkYVwkj
Ji3lUbxXI1oc3sntOvcqboZy47VE7ylg+ui0U5zTvPisGkUtNVLLNBVJ6ZpoHd29UZmDRfZRDAb7
LjmfqAEvWE1nnBRa34r9fljijCwBzURFsVfeAjqvAoTv6U/PmA24AzC24brhSOdl2Ss5v9sDLqUa
NkfchpQfBRMvqfm4OAWdoo7boJcvGCpnqrxqwzrDvAnxO0BaqkPjYDW1eJ2J1Yidtrw6HqB6xNzj
SI0CCsQtgxWmZzyMQnery9D5gd35PZWI1NWQno022nAJmdeqHMxrWj5OeO2PBTrngxjw2eTWev37
SzbNrJUdmnvHEd+Mpvdq9kivF24RQyc/rBG3VDzOok8PUrWs1RzoRWR+GuIk49g+Qr0YuAIUzAX9
WU7dJ8vYgeqKarr+/YUetFhqX7Dbi+6k751JieHGWcdboSq6x6U4w1f8YVc9aZqwfZ7sCv2pwAwK
0NGz6Rg0i+LFFHuwk2ezXKFrtH7i9lCHPIbwfWfREN1C2wIJd/cJo8x64sfyEUUnBBmSZphx3eml
NSGYszUjdLL0ibtAkHKq9ivEblZlL1hLeTzWLKdklh88Cse5Bzrv8zJPO0II58lUXwPV4jNPAxAu
5Cjo2zM2AXEZn/KWqDN2vVHCbZyT3MfpGKTOm7OoN0jAgvqfniNnEbyMNA+bbfaqwfptEZ8/OpMx
TGFQ6B1rr2rvpR2cN4OtalE8Lddg8T5sxWC8sGCbcfl88xj3N5N2qxfXCPt9Jh3vnHdkRKqFdtxp
cKgpsELUIJqxi8mZYIC6xskYgI1F6OJvamjHJO/WIe6rcm9jyiEKHolbwxIE68z9b1T435CRt0rg
pFOL80zt/ZeYKwrhHOSZlLocmL/UvSzEXc36ZlRyb/cgvwp5yrWFOS/Mthnp/A29duUTpYTnDg/M
EsjvuRaAMLENNg18jDEjDqwG/B00e4IqNR6Le8Ns5JKic+RP2UL/q4Nz5FXva+Bebe0no3MvY+DC
eS6ATVW+BnEDOuxQp1Sk81xd90EDg8QboJy7xXhcQ7SwpqLCntvpzTFsjOdkABw5nw2Tv7nkLD0L
OvZ465yTaVJHVBJFOgHVpE1rHS7u/YvTcCIDcPRmqz/ZbLM9Su9de+VyuYtrfN6e2NwsTy3e4m2d
KntX+oLSF5mp5xFcjBVI749S6i17HmjhvVST2T7+/aWLSkSN8RHkTXFTfg5SdFBL4oIofRJ518Qt
Pv89aDiME/anonEae4asY2V16QONCTS+dCjLjQC+Yjdn6RextIl5bzKqzS+F5azMB2GZCE0fUjcj
UDttVjwp1kbnViI1TN38YLZwdlDsZGz19CFkwbRcJ8sw4uje3KvNcH2U051I6uPf+vuXtV+bj7UJ
I3gMnfbEDaVSOKRZKIFL5TXIuD/Ec5G9WT42xrHNxm3UctgS0ZeoYPlUE/dl2hm5qyk37rpy3TsK
idRALp3y4jpX/ac5uuZOmDXJDvk61SWka3Xv1OUjSHo5IywxDyzdcnWt1hy+DR9I3wZxBlH9Wfbe
F7GUgss7AmpU/mhWnXGnveL+upXZcqxyshVlFQ0H+oOr2Azm+VQo97mpiLGmTGIbf7L6HeXNHTf3
+e4xjnFRw/1X/PlA++5Ojfcio71ZLwsAYwwcvV/IWBRB9VrS43C2lvZqDu2DnDDU2ELdO2op1eEi
z4fh0ePOAKM1vXKQS2k6qost1owHzizfAK+7MxOXg7DdEDMCTKyj9FFNTbUNxyUjKOBZhKuXQyjT
T/pGlu0McgfLD0emnBPNgvUXwvGMyGpQdphz5BR2gTPJ8H47kR6uZYFpILD8JMoRkThLcyCc/3Kd
+qPW5Q8TqD8UzeV9sbpYetPFU/XX2BngUmyMqbOAF5vhhpyXh3nc4zwFQpebQ2wSlz2HPBJ9v76O
ItKJqn7fnSoT6E9XeVs6ez9Glf52S/0A523aB2v53E5oaxxbEe2Wt3lSsDwp40Oequ8FbOvDyOgD
A9T9ZeqOz0s3/qAAHW8PM8AiQqyNPXRwbLdknMJfwstJ6o1ph22tng6VyfO1cMYLH24MU9gGFEZ/
nhU4+avTmM1/gXSFx+1kD9B3I5q4+ovA27YZbCqUeDTZSUnp9JoH+km3ZF0i495ip1hVBuuzy8xt
gTi+G5MwELr6wnxlKc4qKzYB7ItNQh/4xEfCbqn2+uO5PseFleTBTOA6hgYkrr3CB0ZhRI8vLlq2
AVYsCO6xxecTwEDBkX10LmhYYyyn9AdLFp7otPkh/Xx4luACDQgEeLSHL/m3k2ZHuVj1QYDimsih
03DKk8dTQBlS79IFQfPOqHnvakQHN4fcO6T2iKlkLK5GlpcH3+lfbUeGZztjrxDxCvJ99Wcta+Aq
cwBRCKqqyLAV0l09XGgd2TnNRKbNB2eFvYptCmU1ix08cNlcmsl4mswhZZDBN9/TJ7StI6o6q4Dn
h5m55lHSqxZR0HwRoJ2z9R4zwfSw+AdKArhvFTC2gN8bSeYihvT73IrUCYbPpyTZf3LcDP6EDl2e
5QQ1EX+wCwKlKkR+FgDDHwnxsaP1xLZzOH0APofuMVJ0DOEDS7KToi/4KJs5jdibBUoyGcPR3U2D
fM3MmwAVsptIg2xG9iihQsjHEQsQYjGxjLP9jlz9KWi+hASCiDfBCuDHVNkNSykEqQKPh9dRulYT
pJt5XgOo6ZkuXJBsNSeYKm/PY1ndQtshzFBR0jKJT5dHLhpulkEdlRJvXkfKe5e9BWN/ijRhwxyH
rMdKnZvYclqCSrziu2FqJE+b5oZMRL3eGRHGsgMAlA54eKzvxtt6k9seKJTKknp0ClIY3NTHCutk
Z/1xxr8jeFUZu1iZT1P2q8P3epSh+TM3zZv2WVR4PYisumvoYaDKB3MrCqtLeNKa14CMqbsNoEk9
1lYIVoiYnEsIAWxRyc5mRkes7Q6GVZnHoPGqTQC+4+AD41Khv+VirgF1z39pzxvfurkL9o4ojl7m
FdsWf2c4NPIxH3i7GurfYrzG8ybXojkbbkmGu4yyZBT+z95VDrxKekX5vCfRmF64HSDGYroep/lT
wWneZa13G2YcDC5hUVrFuUZm/AsD/gZroMY1DVnDoPlNusMg3YQfIAKeZ/RV+kDHpCkvlbKRrx2W
AQwP6XbIKg78vBduiJ8OGiE8EN/cWQ3NvyHULuH1b7WS3DFk9kkdyrSV7jGTcHhCQd2bV71o0rmM
OxBjGe40xTelObE+ysddHwqKZMOcD8sqH6oVek9LICYOdMaUhE1gn2cBRwAJuI/PEtXjcQX+jusA
2uvimwlhyq+JW8kuk/VDAwD5bPUw7hk0Cs5P9Y6SpXTPsfE9QCBLcum/NBPHXmVmNuPJ4zhSjUjP
DzAzNGGA248r3TVXiOo8V7Pxtfxw8/e0hBYxMBNj7OQSZFN7jPS6B+6PPzfDrDKDS095Hm+tPv8K
ynofuvCq5lTmvL7ub1enX3njfcjZmDdNRtCFTA4Y+HDrWeNZgvYljCzH2BdAWj350pPj4qpsadNs
3hnm/lhY4znUc85Q6XiAX41fsZp+q47Z0+hufoolxsJiiSOrgtDLAyIbxuBQRG7SdKs+gUM5dhWS
ECL5AxRHTvM1aBINAAI7anmetOKzkU3wUGvp7X2qEhLLj/AZBnS/Y2qGsdW7JUfG8cJttDpWs7Fj
k0lpVlCm2xrz9Km2jbNTdCHAudDkuVQeIgGFvO87EjiUPx5mdnScq+ERkZo7DcWxg2MbcOaiD3BH
5x+f2+/Jpl4sCEnxhyUC61vkNXHXCGAaEKpO/YLxsBrvP0fWxnwrEXe+sU9nn1tb2V+i1rmJVBus
R6GDGOsnvq3PNKzAyQ30AlZzdgtTKpqy9slokBQDb/gdABffL/l4BL5Oa6DxZd5To8Ydm48ui3g2
Xr2GOsTSvU5NQeuHv6vtAuj1NL/NhvuWltUzLDcWE8FMGyu1QTHqblRlSSVZ8bHodKm3Da+Q5im5
U7YJbWV14rWdb4OoF8ht5yotu7MTlY+QeB8Ucavd4lA/dvclEm5k4jeg0FdOTwqxreBV6alNsCOy
qovycRs4953twM8efQT0Uu+KmvvguIIbsQJcoOa2V9HnKAhGF0Ozlf1Iama1LorB0dNTkIC1wl5u
bt227567rrfZN6UUyVXOi22nxrPgdnuenekHsaU949WC98Ha9170ltFjs+ks7KIhm4PMmr5Sh9sT
cL9ZhT98k6gbtu4XT6knZdhPhtc81EOKZu8O99f+oir8eJ2nD1EqDyZXQTRkceCbbzPDN0yb9ML7
iJUMHywGi21RUBFZ+C84wFKMRdPzSHc4uXqX7on+2ePEzkmIXZyYSNiOZrtdgpZNJkadJQK9hl1+
V/Ng261tNX0s/GY8Ev7B4DLmVyiWEWiY51ZX062yQ3NX5ePJsgMiXCQVYR4I4+qP5aUurRpyNID2
oXG9S08j6C60wRY7frplt2AfvHx4pHHn0R0xJEitb+16xSWf1UMdG+WS3pinrtKUwymsKVJe4ZzM
4p7Idn4FVH9f2CslldvJ4wAvxqqBToUA1Tdti0SQywtRhIOrmzs8jzPiFL6XArw8jpCHUPv9pQFX
7maVyz6KpzDmwzvXS+xpco6HgCVDZrMBHBTNNay8p11embfM8rbTUD9aVAbGFgcRLcu3gabWQ2+y
mgUyEtdYneDSd6/oQuPGLyKKiWhtJMHVb1II7EFe30EhXHWltIOtKKcflXMibkwKNWIruOD8Kyf/
SMU1xlWSFzbrpBMRUt+3sLIGIL1GSHK1ylY2XR2hzBDqTsvqhx2kGQzXdgD+6JfspvjrctYMdJ+w
tdgg3R3CYfrEsbucJ87SkdnWT2HP5aenXdeJbk+SNtYeGG5BQhNrzrANDPeJXo7t0CNIzDolm7zg
gMLgI/dTyfkzpFt3h9nZpVuX3jBd+AelXY5YFfkLCxvjzB9dWwqBQ/u7lVs/7gEojOsMzCbAQmV5
9k5pImnIDcUeCv2rtPVvweB2CdXdob4cQ21XGMrXcueou3EVFMNQYfAql18B98aFsWEZjCN1kkhs
fhmzteQOORb7WVAoazaS2WdkAS0wafAsbO8e+Gr4oDrgm7YRSZR6xSlG4XlihOtfYGTJbbguTfGd
me1l6OC7yVRzXcjLtBRNvWsj7Xbo/FtWJs3N1o7FnVeqnfDMKEF84xjDNuxF1u1WTyW21ik7Gi1N
GmNwhwNq2Ahgzjb9mOqtohYnE330yLn1OvfLZ+n0iUn2dCyUvyMgCuhFFHHoSUJKfcTJpsa2mf0y
Gt5lg+qrOpAfnCU3ZGKWTZE3OTHvaCcqDtc87NiodXHpR9aW+AnMJRfpgv4lqbtXO0DolGlA6bdh
/OBjFYUPZg18iyYKSmYP6mq9F1XKvpyTSaQ6QJ+UYHpDc2N5zqexgCph15fcR3bI/ZcBLPnGnsUD
nVWgByCg0uQ0cfDwngbtf7mmTUx02s/MvYzM9bFFithYHR9T0xBna4CFFlJFlS9UKergz2Rixw2a
iVoYphJW0pEIv8NOqs39AzMa7rdXrT+72Xiyw/5rctgQwJKBqzeqaTtNl3UZ85sVPZcmmLDS5UE8
WMEXXX8nkn/zJ+ubrbqPwq0buK9F/lhVCmdx5qgTJIHuUDgq37aomrCW0icB4xNIUOrdVLF6rznC
XVisbw6noUOb3V/GuR53pOrXs8sYscHw0kGW6I1nYI33nMKu5Sh3RIkJ4eE3SVk703Wp8/n69/9j
QzpfB9V/kR4AavCP34SMQDRg0mHM2iq4mffBqOTsMLrrHzoIvJMUTZWkg8P5de6zJ5WPOX2SU3fD
PUM0I/jheVTt9Exx+3ll0Whp+JZNw3CkQ3N4zmY9PuOPO+Da25Uqe51E0F9ryool8Gjg65Iio7oA
TqtQw+x+/JCNdcpUyCjolPIhKikFNoI1jAlE2iyfuDpnuhOQkaUNLAlEczay8XTy2WT3yclDA112
K10lAfTYh9A+OLVhP8xaZheKAK5909kPVWBe2mlRFyfzvgnUR/vBhHQ8EdqErAjRdtrTopZvbQTl
egW02qO+DlSTE9ked1HJtcC2fMei5to0dK42FLZ4GO095XCDHNs92436OEYSSCgptMc8W9/kVDq3
xojkkwYl2qL2uONsv/gVOhZvAksM9CLeiv4bTfBo1H7OHfYL6Aql6TPRswGnVwwecqcrzLHr3e9b
LBziiH6/aF38MFBpwrUoeWXYRku5/OqwTwdeW71BrPOoTtyMgi6deaJFBpYMbso+PcrWPEmjiZuW
tNId5iwj+FJeA/eogJFtDQNNLkM2JewOhNkEt3ziISLf1xkUl+c0w340R3zmjNC0hwfcE0mr9GfP
0WytRkyL7fzato6TWBlh4kFatzAa3qQ1kJuY3PGApIo5gs5sVJZ6fVTDsmNBcnP9ydtYyyITaQ4/
8ql47mgASlDZrqmK5GFwBZXZLX2uUTme0p+UJaT7imDdZsH6uu0yYWOrcl4Dh5akdjyaoXwhxz9T
Ks/23x9oARh7p0yyadi7S/jaU31QeEDTSPQOSCbomdnARRnymhtTi2oAjHkLj6K8rLWLojAYVK2v
nheHgYswIS6cU9OHOQjoL2B/BLUaEdhot4Zufo55Vz7XTJ74KT/GaqkP42o+zJWJbg0kNnZoTmPB
5TEZlTeKtzljlvMaU6fAs9h4R/1neIPIEy+UBXYlfJaKuFTQcVdjmWYKzNrSS1rG/o1Pye/WXRqo
z6xIqpl3LRTDo5VJTaSh/iWiAfWV7dlC/lfnrEIFXRrse5g4RFbqvUUsdj9WO6KELVwRZ0roAaF4
2bLkrr3XP6SsjXBoT2z4hpCa4ojtbp/n4E7xT5izvwsKS1/+/qJxViZFBcgwg+u5aQRKF4nSJ8pS
xhNxvSPHf80elvG2BMOlouyLkkVJoXdH+Xiprr7+Kpy0/c6C9IQcfOtmhQ+xHn5gIABmNrr7IfI+
FjJKW8spvnvLAPPKsL8ro8KFHVsM12n8FBlbkD5aHhDB9mam2p2r8bOH5OmXSU1sPfRJ+wCIfLwN
TVj0yVKMG2xw/LTpdRn76GUa07+CxU8kW2mI7YWfmG7k4dT+1l1/PwmZel+fG4YvX89AptZuoMKb
vact0Kn0Wse+YbTk4EcufpHtdc8xzMmvEMDLrcjI8xaGyyki4jMi1+e1ps097au9GaU0lUl8PV1B
eccgYBtWLuNg1/DLRcGc4GogWspBgZY9hsMapDq3YTZCHjuBGYWrcEHQuebnMOoAi033K2qip9WF
XmH7/cuUp3hahuzDaD3sGy7N7KyijDH9zUsLyx9uNuBx8sYt76DrDeuLMCeX3aALrT+nPTxXkucW
S5mjab3T3kiuwFp/Bypa48yfCg5o3k2r8qXwAzb1QxOTYQXLjqhrcJqOi9l5lHV5mFTwY7V/WK74
9icAOojPLADQbTa2im6BRD5AFkjBVelkVvpqtzxh3JGcGGhwNFH1ESKHRILN2EOeTz/8FXWiEflF
5g71VGu0oRDoz3CnZ5hCPXQify/giwQhc1sNbo6M4V5ADSpcY89dkjA7Jeask3fj4CcLFpfZtS91
X1LQpJJima40WX3QZw1RaOCHLD2ltxCQuCdOmcsKJT1n/eptjXL6AhWBRUc/0FyFV0FhMKi3qe/Q
OIYacI95VBRCiIINOt9ea9hXqSBhrRThQur5WpaoTAiHotGgJzg3ZpM4CXB7NjV0BCudnQi7dz96
A7d1ITeeDTbLrHHlyU1UegL9WOZ5MgTE2h0zgOUQmEcCj+cq8D7gNmPSFXQNQIU0B8hYxll063Mz
hde7IIRjeeMbxEhKRqHtYKhPEjUfaQEHFbGNZK7TbW2NbSYwsy9hqU0XJb7VbNmsbmuoIhumovNc
oDCjhMl12U1mf1xSatrckBBgMMU1ndVI0PoWzZey9PVuNVmKjqHxKoF/oiDdlyuL5F+co6McUtp3
gkQ6UEgC8M34SFDeUs5bzq/efi6r6tpb7aV1cw6QDyHfP3dUYpV0TGFn3RU0SmCuudn4hPKlOpYB
7E65jpwJAycBHYD2x94zkvzJoKEwJN39NncUZKrLIzwHWhms8rON0kvr0DK+bDn1xgP7TR4pXNYO
AjewN+991TVB8p+OmTpxNKk8Th3KEseJ4YGmh/KuZzaawgXNhK0pe18C84A3mkUQ3WPRANgiZf9l
1imwk/FhlN3jFORv5r2zACctbgZjq9vqye6pugwyGn5Ksgf1/ETPHZl4QdiATzpCkaDrrs+OheLU
YNwb3vowASf80A7w/PHpfYlulLeexMZ5HVI49e6sAHimX7Or1dkPnDO6S/068NMkS9bJ7dqT3bHC
4TR7nJ7mLhyO2hTP3PJRgpT/XkOqOznrtJNASY+r73xXjrD3onffuEV0J4Fq1UpKBwJaKXlPyuuK
9SPmMXVXLfGQvw5IG+6cMWAJJv/q0KIE8+qCwgpdegYsFMph3mcVB1JK6r8VuCbGLvijVdvVnFe2
Kc0MUgK/SSGjmHZtJxnWl1jr4+x/OOGcHRza1E/OApNKCSIabHTftB/e061W8dbnIBU0z4ZOY5kL
zREzQqDFwXTC1ybrtqslBLH8ns98Qb8hJUJkWGbLju1uoQWiT4GcROrmzn+aynJfLNqVsAesJ5ox
MfrPvr+dI9K4Ycgq18M+CcyGtNyM/RxxY7HlcznzZEmFjZ6Jiw2UOiYFAowtzyXeLPs7hPgSd6b5
GGUe6KW0w7OmHhRz35m+NGEqtgtasvbqxL6xmcGttu6wF44Mj/2izvTVTsTkL8BIt6wWxRHIyp7B
2EhEBWMysIzHQbZHnwg1OE7SCeIeofSk9Uib17FzeFXaJftui5JbzErCSK/9NRDbYEhlEjQ9FvVl
OKuM4bBFcpfFXB3w+WBzpIaQ5QOxcb9Yy8tUSw4Gfl8STdqY4GiAQOtwVwdcd4Zl6ZMc3Ykdm4kr
wI2oKXWwMNV/yYrijH6lIXQR33Me/gpccWzYeiHxNi+eOSZuFsbuOBUkP9rwQCfqFVr5nlDqHm8E
M1OG8cW0jhMPJETrN+WzRqJi7T73K7pz/fNort+54b+PK4Y2KKlt82x4+ApwCXi3OWexuqB2BGKI
FTuvvVu72dbJs+PQfUyU1XBog0qVBsGzKprkb3fqLEhnItI6O/rzfnbSOrqWvmZ9VUNfW6ptGdp/
7Hb1dk0blDvfAvXhVWN+HIFzL5Q6X4K+5yZy7x6dI+ehMctrOPfYemz0BC/ggwcqOEsGl0YTeOZ/
LUXLRJpXJ7N3MOBJD09QdzDAzCW+RzypNdW8T53vtlyCA9W7EIxzGgA1foY3T3LBWUMV986S/cjG
8cPTKK5DMT8HUuyAr4gEEZejt5ey+QDblAgO1k3ghI+a6pK4ZR18bALeT/SCsrDXF/xpzJA+9Bzo
5QdjaEFd3PcuPY9Q6RTHfza0/08IWP/tYf9HPda//fJ/vTYV//vbBP+Pf+df/4v/e6HWv9RuJX+a
28/qj/73b/X/YeuW5VvsFlyThAn+///j8P8f5/79r/Ff//HW9z/VzyL/Wf/+Zxv+P/23/2htN12a
tkivmGiRrk+q4H+3cAXBf3qBwz+2/q2z3bH+0/UDwi5E0q17KJ0fRLPWzP/rP+zwP/mN0Cfl6pgu
FV3e/4sTH+v+vxjxfX4s3+LHCny2jYHvBfcE4j8lwZa18x00eDzvLB4rdKBtpKPyARt0kwTmyqJw
gH2te2e6ZF7aXWdb9H9W3c5PPjFLGEW0dTFxYn2HxF/PHTOuh8zFGo+i475O8WFN5ZvLgZPmvoHz
Vx/gGcqCyPzli4UuePDnSFSGBxMbpdGCZrrpPATtVUkOXe1ckNYp8ZKnmJOSsuGu78nw06jpywul
/76Y/mPKoM2i7m608SLSoOuqWQ+oiZ5GaUKQK9rXFWYIAxwHSATZEERFatQIC6GIqw7bUu6Zxd7F
Vb3XbovJf+S+f3F03dPfl72Ey1gcZWZ0sTGSp+LFfGlU9zJO6fss74KpjzbAiSnm1sAqaSGE9jQU
/l9MfjgQ4KCxoQpAJNIz3O+LMc/9fTkr6mwZobzfNlFFjvCEm6htrSqaL0fDaj4gV5c2S60QLVrl
PvpUEMA5DXP/1R9640h3qv9UUOiBxaHAHjybD74u83M+u+XPFrlmt/QeK4WeqaNweI0DbPjt7LoJ
kB9/52C1ucBvm7Acs/0rOxZOoZrgwjWfFei8TW/xTyDwFcdm0G5sFoa/VaP5R/s4klvbfZkKnjcQ
C3Sjrs0kvov75hmI05R0LiDOGmAmw42Eqzlx6LTsng9LK65geUjMhRS5YRFmF2lnUWKs67vZs+Ip
Jm6B/03emSzJjaRJ+lX6NDdLMTMsBsjcfI1w99gXBnmBBBkk9n3H0/fnzKxuMjKHlLq0zMjUpaWk
heUecMBg9qvqp27KrCbmaF5amFHLTDHVxSCPI99Ea+b9KK1ew7SkpTWi5UDHKYp2NEwCO0IG4c4m
yrHiZfdlCFOJ5YE+TgCk6TrNYTyOCQnSqPO9p1DA+eukYXIh0IkAtGFWZnA8Y0Jv55WjowR9C1V+
8hBijEN3eRukREfj6QqeKpm4wVm4u5lJNSGIXydQ6bbOfbFfmphUn5lp/cXlu1aLNius5f3eogfo
kd0aQwBYnnfdLM5qTGzWXSucbdy46R46IjbJTlS341x9khPeQOMD7JGp6x/TKRg++mcldMh6WFm8
e7mHQMtiH5Dp1kI+PyVz6hwdp0LPliFzjU6pT3kZgc+b5uBy7tF3fEppX0zq9EcjLPe+oWfyKJ3A
3M0j82TMsuG+xUdGD0Qv1jY++63DLPQGIQLa0ZS7D5CK9L4LoXsOvNg2UWqJ+8oDKkD7Ysbwoax2
PevNbQxPF6ZNDjU58R6ss5yz6AmNsMPHlUn0unrG9G8Bm1zhT+AAKjKGZIGkgqtro2U/dF6wzTmf
Plkd8+eiFgTLI5KoUTB6VMRNy6FlPPShsUKKzl2RXHpdflLDAO6dpx4WVVIHbJdT69Yt8vKQO056
nNDst4gUeIOwD+zzILcuJFKQSp2nAenliuU6u2MwCaxqCl6jRuCtg0002/QP5MFzZS/4W8vMXKZY
cdfFUrQYjyS6CPvZbU1YesM0CX4BdrtdPwlgceSjaCgs+OMURTSW+7F1kDpnDwjZCqIi93E2O5/j
NErBjrXJPijALJM4mTaFbjisLpZ2vR0GKyIH3ViSBYqDBQqH743mmRzYjBTSqRsp3GhHv1wDF41v
BcPJbtc+9Ku1RFtTWjz7ZmTptCAN4U1Z15woLu0yv/EnmgK7ECc2EhgCdycs6soWRh6JjJ5rsEgX
APOKHShx6+wEApg48y+isykmXTiweIMlNxnZJQ6BeB8fFxSZNfucBRjl3F2T9VKrYtL7ZQyA/YQc
0vPpfBswyPEEfiaWpibCwdZ4hTwE1OF9kHEVXrjAxvYt9j8c6+pbaCXuCUsEo10+g0nJOXM1N/cL
/fEI3C14xN6Pysc8LvvHPgHwleJY29tjVzOHa7tqFUVMlFERG7AeRUjl0Vnr4iekocEe80c/pUQc
9wjJ2FVRlPldLZ3uIPFzrN22cy+jummJ5Q3oJF358MPe4R9wK9+T4T8m4pRlKUZdRtlk9hgfvAuE
jnifcrejPmVwveBzVrYxkag0HGgSsfyBMK6ThLd2xfVct7YYvyln6baVHaTfEpH56PnRXO7VWKXe
qpR+X1EhbJUMocu+T/BsxfUzpfHiA5eBF4jxeW+4RUk8js/Mk43lWfWD3adUh/OGVzuUcFj4erLv
KYznvWsrrqEjvaO1xNU3zHPuYxWI+NJxMrLDTOSGTZzkQ8fPCGgezwo6CEi4OT8lU9w826ElWswD
Ovvw68v25wblv6/b3zYw3jtKDXmdqnGIiu/DxMkzQLMulW6oGSRnARC+tDBx77pFIs/2rY/4OVdd
snUB4O4pe5J4sqwYFRWagzwnhXUMay9ya2wli5O/VDX6BSdbBMRY6GaFdYZOLX8poF8NnrNc0nrh
ofeZWN5PWZhe5+3ZrqHLBOxIz4faLiVkY8lwhwAJk14FdxTbO5NrtOpW3JBpYcHp+vhEtkRtObXG
G79b1IPd5cQFOnx8CbnAddHzEogSy3/jhUP3HlW/cqdUHuzCeXYfzBLHN2nl1ns2j5xd2UpRcMC8
+dAYThRxlvlbo4qCbr/QsdagHmHtobV1ipA3NINzDRDDg9S37G1hswLNZQ5fePDs6nMbdvFDF0O/
9gfehH5zHqSGut6PweTd151yXiJckP6mFG6G+Oja+DYAaFI+MVTmSywIopDygp22mTNgsk06eStR
d4iKrT9Em5SH+aEjikXlRk+FtbDEfDU3TfCJ7AagWszft/nQMKiqoSsg83aIged0zuQKeeXFNUC1
cCHkVubTzimCmboEZkMbjnDiIRxiSV1rutwNloPUqymghPvlwpJOxsKvTk7a9O269Gv/K4POtmPZ
qwKIfw05zDk39VtlcobO4rwmuUicM7YJaL64B8rM3oZBNr1GYANv4Pb4n/DxUPIS5ICIylYhwE0U
VkfJjOUVZ+qhE9xjm6WZdb2emyI49hTHXlAES+NO61PQCJJhfpjicMJu26pb7PkNQNvvr4D8/DbI
+TvX1vkNkZzfFQxl3c/D+f2Bn1tEq9EBPQZDL/5Ufn/VkEOEoKzCPGYoSEc1bpgRajNCuPA+qrlJ
Ac7PNO0Id7rQQ9fuU1N41rmNzL8dXDd/HomwwMgPhD1sacPmlSuq2b2tdJJNG4/hPVx3zErXWkY0
W49NOW6H84u/N52gDHqOmXqFHjGloJBUjJ13EeUyk3PKnC5+4siM6ELggQpduskzKPvnzQttPOpF
ziWb3VYJ4DS9e2RHPRFvqqphv0iY5MPoqENKhPYUO+ctmm0LhJ2FbArW5ZbpW5HNtznq9YZfzMU5
XA6HmLKKfWpXvMLiQGRPwmG8zi2nSmtNXjFBFGrG9iWZpNzHwdBdUg5q43ltEJ89jJMb24TzjtEl
08Z5zFOMbCjRei78u9lxqMX1SkS/Colps5Spd0dhCu0IWexhcg947RlR34qSiTlgJO+DBYKGKhpH
vQl3Hh7NyDIVkqDYqHSuvpFDGPjzmX8S19bTujbyzKpxB8AHlvWNySUvQIdAHU/PnD80y1ztCB9g
jGGXQj2Qq4g5apRfCVZtPSxhS8ChDgeM/3X9OArEpUJ1eFymWsf3cRuSndALqVPP7zC6JSTeyjot
OYr1mXNITezRvRdYN4VogkssdtOzLOoBHUH6ULVJCGq37SnIzIrPs+mGna10/kn3JAUWRzc3nuMk
ez2JeIMkkkIuiiM9UY0QRR8TBhkLJcZDc7R7m9xPaUNnT8LgYvBTOpxH+ClacgCxFnJC5Cqdra0R
7X27TC+CtvMKEki+PAV14T0QF2u+VZ6vHruGsAF7JbDGGBlAh7sz25nV0BfZm5yX8NQ7KaO1pAg+
uoFXfIzniZyzrGigDS2KWXTFHMYDJ07d2TUH8ww1DM8nNygd7EWabTlq6DX5tfqiGnyezDiAQTKC
WqbxQJdqpaSDyynhFbTq3eSxMgv4GSFLukAoQo/XOmL22gIM5FHXRbgmLhzvmHIVW8qEEbz7ElUS
77AbsrkP4ucGL8s1EE6CTqpdiDJmsf5gxUOyyT2P3NFCQfYqy/v2lotVfcYUxuUZxIexTbPHqcfb
7Ja13IO08G77WZKjqFp3h1MVms7Yc1hs6RbrDMnbRVfB5UTN6F5qzYZroX45Z2JMIm5y9h198EdS
dOboK3z5QjnNlYyUvJFLXDznkQtFoxHJdBOKAi5iF5QWqdlIQiMHyn0kI1B9moa0fVS6bJ6x4NQn
K2o6JBgEOVJd00uOgnzh6cocOgZ5rzLL+ie2QefYaRagVBUe2CeLTbun5w4BssY5Ek7nLYwzs0du
wis6Ua09TFp5oo8zfxnR1bdDFNKKLQVBt92ok5bWep2qs4EuIv3hW5k66nHRxS4v87MyZxGSSHNm
HXI06i0sa79AgS7cDGXW5ERmcAtbG3xbLHSj3QVPRNjAjF/KVi3exnbGqbomEELizm+yu6Cz4q85
ztN5hft4WjceAUEeivox9KBZJ7am5Jepz4PjjuVucsJPjBMZxw+jnWFeMRZyYxTvLDxoHGbtZqfH
od8bnACH3owU1nj5yWNYW1QWybamhevT0HY1WcUOZyBnKhujxyt6Vr6BEG/1m9Sx49vQiRcweCSa
F9zfbIC03LOFnz6ZNsLC7094UGocSaHnALtyoke9jBy+NVpkLXwLaZFE5EHn/XTd8ZLYB6QFHro0
7/Ysz+7a1oWLQlPEb3haUm494I6iDHF7NtNI/HhMH6PKDw/RuYvKQsw9mkgSjFkGyJo5TgpALuET
9MDm5IkB1UfDNF9lkPU3aGds3k1R1KSqnVK9Ip+4W2cY/DsHOvAmjKApNYYkAawu55r/Bg4hxJbd
+3OxXZaFqdIYqRB2aozFuvGICVWiw5SrMVniJJfRLikwuaxERuWfiGVGw8MoDsZrhq1qJvsin1z1
EOBU3dajht2elf7BmWHhImmq564JAUViNsPE1w5PfBRM1d6F0bAKcVC9ODH3fD2m1b204Pf4eTNe
2wmPpWcW+znKbeuLDJjw1vilLl2ORZsidvXWxpeORJcTrw26ftvjEfnmFamHvu9kT2g1Zsfxfdpm
lWvvGMNUh7Biy2KSQDIndwiokBq6mNhHfmaD/tXHA7mJY6J9rezuHKT3wPbt7exrbwd9NMfuWnwR
AWWqdTdu9GLbzNy4XmOTqIOTnCE/sDauTIfKW0K+AgEvJ6hdUbdlG4JeM9nxuO3B/K/dnl8US1FP
8CXvMn7/1HEfeVCtjWHcl/yGr2P/jBk1trK19G0F5kQq24Vc8vNcs/XxFgx1LfZCTfUx6Dp3O9cZ
TRtLnTxVQ0WWPRuGMx8hDq9AOlHQ5UURhvzShG94NCm5seS86YSiw5cl99ZjUPsS2WWzzwStbszP
TrGVoVsmCseypQmrU4lRpXCoEmuAF9qOt7A1FRYAnJNPbijMIXH1nCH+Mt6D5jJ0dNAsxWuz9LSW
5J0bsYyfJ4Lp9+Fg8n1QuCjMHGzJKsXLmm3Q3a/PT+pn8CnHJw2nDFKMw1BZGk+9A7H4DVtAGw/L
nsfpYYHHWL+KlxoeY3sXr9riRmR/wrv+x3BC/zfKBfCbuK7/Z6ng8Jrn/X/8r9e8+t//cXxl8Yx/
IvdAMTv/+z/lAuP+YQxwHERKXPz8IM5/yQWge3wEBA8s3llH8FAFCvaUqAKW88dZJ3DO7B7HV1iF
/kswsPQfmLk1twZ3m3Q5ff07goFt/QyuEvBgjQ2F8ruQ8INQAC84xMLWLvtGT7Ty5UY9A9Cr6BqL
h+vKTt2SjZkbfvIymmpX/ZBGOynq+jiT46cvJqwJIxjn2i0mMltCyW3BcP4ys0qULy9IZghlXk5z
jZ6mnW8mNkugD9dWnVWrEc1/RQcDiU+NRyoudfHgxhksgLPNf2FqudfYqk4KBM0HZ4F26Plkz6w2
IQfsgbzwQ9+/LBbMI8wa821ewPvM2YqiR8aKiao/nEysUV6BbPjYiHiF0MZqny1Xab4rpFt8GEdK
ZdaQdNIv4+QSxyg8m7lmAIdd551n7Rwx6EcCcuX9VALqhtYV4ObANls+cq6cOJ3nxd6c04hzZL9x
vksx84jsRRT08JUGA8+cu0SvXM/tHxM3nm6tsO6ulsXWR4fSclRtl+0FToJ95SXxXgXpeWcezY99
yr7p2IYtFgkihGAGJjo66I/LdHddNDZgjLM3vhQM35zEVJ/tdBlWQ8QpNK4pgU46uJJ+K5uvNHyl
H1Qx5F+CLlm20q70y5yp/NnTZKFXJsujhyUjC0KdR0g2G7RmQCmMYfy8qug5gmPmdQzPhcjxlHRO
YAtgM3l0y7Y9hc3gd/bzoCfOSoFUzt2IHAMqe5qetD34a4N37sj9W77mFC3jBrGabts2k7hIE05H
FrZAEulxr++HSk3XIisXcEBpZt0JAv8NPrO6Cp9yKkjOCrbtC2h4Lf87JUHGYBM5zOf9vI5uHZ1T
NQ4tj0rRqhxxgBpCYOcIX7XWSA3HevQ5hvK/pm8RocrXPpmAPDN8TWISw+78CKum2C/OIl+imH03
o1P7XOXpImC1ue+gHKuIjwdbTUg+GGt9b9w2ePVlz3Su76jiWPIYApKbz25yguUy3Tqmw9Oy+JWK
AeBWuA56V11xrut2nh/EX6aAQK9s6uq857ZIG2RNg7o8UHsT0HiFnrVH/Ym/Bo6YX6mUSJ/NUHGS
6YHIfbUjiwcsCp2y3oAAhOowuaPkKoV5PX/OB079m4yjsYdXR5dUIw2EHHHtDcGOgmzPvnUrMRIr
GL0lfOXU2z4UU2doCKoo+111TlvobcItg7XWxM23ca7LS9BVCqUeTy5Oy7AwFJWyozmo2TC/p3bX
vx/cgXGjaJYW5xhdMnc285D7BrOcWiuvmp7pBgxfyc/3n1Km2idVBdVdb3MSyXALkO/Ky7eMXAs9
HktEBjMfBy76yFAT9C2WeqL7AjSIPzE1n11Goky9bevOqfriKhM1ekNmCdQX4UzWmz9p72vs26T7
BP7LGB9T3Ny6ie5PFFk66CeNwN9uq9n+JMApTGwKG/t6iXO5LZWb3ODT7Dcah9anOCpw49bMYrQl
set2nXURJIBQloFCA49zAk7NKfwQtQE26Flh56YKZ2nW7PEnuk2aFh5HPnGejtriWGVsROngDSi8
8eQMtmAA1H89YMcd1oSWayp72enSBJ51NKTSeE5AumdsnknvulyyuwUDB1mGWq7YtpKTBqlJ6o29
8wdv7Mwl7sZ+3fe9/cWpRHFYSmJAS82Eyy6d5dGKw3jrtDGgeIYajEep+1BDCzIihLdRjwC5NN6v
KwrQgwta1OyPFnNOMjikTWi1w8tsoRfCfBHZMRJIZxjC8eJ6CWVheUX02A+re4IsaJG6F9e1M3oP
NV5sulZab+dQDnBj9XP4ACDjTLAxMNSQNbAtO1YzXxQRG7waVPZF7GbVniR+fgOxxdpicFeQSZds
pPigTuC1d8K58mvOXRtL19ZHUpY1Eo3o6sM4dXeTXfQHBnHs9YuWnNNq6m0sz/DHrpDv7E8cVsqn
RbLRI/dMHd5Uu/LDnDV5duIsw0+QTGX0LUscZe21XRY3DucK0GWjGuFBVyHJ6mVuNkUD31Na3XTl
aIARK+KZYgcL21ZYcEdzl0+WOWUN5nWQGFR0Nou4Z8LIMWZKnfx68tVIwfDQ3kFhCd5iBsibIPfD
pwBG+Y6jGpHmpYqar8we4uham4Hj89S4lAzUznWXLpKMYloSKU+i7qKpqFgMWTiQzum6alsSA7qF
KlzrUd6C0wg/VjO8ngBQwiVaVrSVPmTuOrWqa9lDGYNQ3Q0P1oBtP/K6aUs9Gh2Nkv/fymmt8IGK
wjjCCFe2n3TtjZTLRJhMe8AA0MvrEK2L560hm6rDm6VOwUI3PY3ltcOEOmxc67KhWE1yVg7Hg2R6
sBpyOZI1l+jKC8RVt6rzL4K5zGWswvSUV2K5M4Sy6fWTCT5krz6EYVc/BSMv1zaijCHu42pHepBG
cs6qiGaBeWwTf7hF07EulhwmEUtQfCyvPOFeR5LkQUt4ZTstZ3HJJK45+YsOP3/fC/5/vSMG+P5L
88zpNW2j17fx69fqJ/PMn//ur52w9QekSVxUkBYJHFk2kthfxhn1h0Fq5HBnFJxK9weIpdJ/2NI2
bPC0za7X8TjQ/GWd8f5gLKB8Ct3+5bf5l7fnJycUNM9/0Ov0z8YZY7s2hyY+gi/h0mkHEfMn40zc
O+qsLofb3kZ8iA0FOE7PGdCG4UyYw7oUARvRuMZA6AReyeyeAV2V47CuqRRh0wRMd6nKZROFkTox
u84uU9s/Kt2w1rK1Ib/i+1eqZ/D8w9HjH77535RGl+9uECk4Eti2J+U7pTEPykjS8Sw2mGHSIMzu
yvG1DXp5PXrmg2APtRazxj4oQZ6gqYk1g0Pk6DkgbAaV47h0zmWg7OhoDF7B3AsOuALqGyIK5WXT
9Pug9tK9Cz+Z/AlLN0manoK/XVifeyPCsv8ILh/9dW3mwXkynim2neVcCfEdUdYRfKVQa+uGJEGc
/iZZxvlTDE0EodK966IqP+hQhKdfX5N3bOHzr3leZZVW0sIGRcr/51+TnUZRlYb1NKvwCWVKRadh
ZFlSzD2Y/l7a9EIXcxo/zb5n3YgEU/aIr88nN4eMCrFF+g9wZD7SUimvl6iULEIzV9RPXnpCrYdh
HCkKBczFa7XctPW2Cqb2hbkOJMU4e7bjfj7aKO+//rPU329SJh82RZHS9TSc4fNh7odD22D8vjbO
yNJtPVYjOflodvvNmDveJTiA7Mh8dDVIaY68KqsTmQKA6XPvHX7zNX4eMpyvrjkfZi3DzYbqIDnS
/vg1HGJUYycdCn6d8ItVljw0fn5msOnHJd4BPoyf02l0LjmSQHAMHoco3Rrwu1dlhmb36y9jvf8y
hmkQEw+O0D4/OiOPn78MsTR3SUbb58Hrr3RTWE9jiYfL8zajG1tXkz8ahIPlsqvHedP0gg6it4Uw
7c1EIpJk+Wx2sxeRbbZsyHflCFvDx+CLfEKffCWfowgbFRDdj4soqYur6q+B7UUXaswoLOiWc/xV
YquxVk2cWE/OPFIvgBt6Tqgj+Pf/VN+2lU/CRvMf846mP4s65iyr+FNpIMKYSiMVFvt1PQb5dVOR
SOjM50q1ag/J77MdUW5qXVdFVJySJDvMlfRPRUgBoClUtclUGh6Shlrh2sfvbXlucZ/alKRUvfDW
4VAkx7LlkODOtJdRZW9WYWk+l2kjD3XEymfynDl9QyScY0tg5O8MFPr9xM+4zEV4eiWTDmNb35e9
H+/1Zpo4lJb+psrT9KRSElkL4MGsbcy9PRNMFtBW08B9HIK7LPM+aRB7eylyC2DWErOr9sxZy3rL
Dftlh+rWtePivmj6+pMGAvK7R5PXYfXfvoXzDMUo49gW7yMGM4wqf74N85hNdhNmzLt7ns/ZzdSp
u1VVJUH7Lswpi8Hbu2XHro/M1smyGKqk0QDQ16FRmtfNrTViRh6l2Cx5110MwUU/YCj/9R30twXk
/C0xoRrL4f2rkGN+/pZ9PTEnsFyO8aru0ATtz2YhHEchq3szJgnmHAMwrDwFWVWQreHOxgeX//uP
rPEkL3qclThl9dlB++P6IWzmLG4SMh0SnXec8ZIQ2kCWnSxvhurXIQgElNZrDj4oG8l+LObgsFT0
ec96ls9VsJLOOVuVzv2LJoGdkcPXQ3nQon3tnKQiyelXa2oP3E+J419WPOh7RZT8IIJsA8Wi/WCX
VJCVwVOWpfXHbKh9+P3jsvWNyH7zelbn1++7G8Njtqe+b1Ok4757PRNgCNOscX10S1w+1gLbsycZ
h5BG3yzxDI61Rh0G0gGI0vdMtdqLbg7VFgw1KR9OmJrj929+Af23L2XQaI2NeVlbmmPr+W7+4eEa
VVz6sBBsLi/UqXz7fd1sRE7oBAoBbp+YsoM62NqRbd9HlYDSmGwjcWpAWhylB9EpAiIlsrbFkTJY
H4hNXS74NNnhTSdWWqZoA/BhUsv9/WLVv/n636fYP11TokLnN+F5fWB2+f42DorCal3bjrYsf/Ua
zo049iRZZn/MV0ntBohY4D+6WlrHSHvTRdShpGBcWutCLL/pGvvbztGwdriMcA0jXslL4vyC+uFa
Qi9zyll3AleWRHqTb3NYjES2+gvHD8ajn8KbyxPtQq9kguL79lm7LbBB2y0OVSB2z6osFYDoaJO1
kmN9UhC36qaVnar4gjxPsmWh/PMS/o8dUv5fjQJgRGfjon9YNv9G4t/3CUGA7sdzzH/9q79OMvYf
uILYBymHo8mf0P0/TzKu98f5QffZE/nyL1D/XzN9bXP80UgDJAG+/xu+xL9CAPIPjjCWh7TFIEPx
Avl3Zvrn3dePD4fkEzxfns8wcF+Uebf39XU84ByfzBZtH7/6sswwV2f66emaSDY/XJl/OHz83I9j
bOl7tGJxZINSqvnj3n1Wy3ORjGGBGDfW5Wfae8pdFS+4qdMuxYkN6Hr/6w9U//SJ5BrOBx3pW8p7
twfy8yX1el77+N8mmr6qXIIx60WUw/M19Ab0ZjAfktDP9wxJHYUCx2yDvKyl9oU9xACa7PCo6gEc
aAFTTqTQklaKCfvVb77o+33p+dLwg9vnThAJlOzdup8YgXI8FWYbGOFfoWu6e8/tPKyoWA1OYzdj
ThnHYSKWQVPM0MBkYUipzH3Y9+lTUULtC8G+f/v11/rbyv/9a50rI9ilWNyJ3IU/rlbGr2WV+LO7
7VVlX3VjlhL60ky73JFJyaiFf7CKdDjKNBmfoHyyjQ6Nd0EMwXzQc5jfzFN0VKq6lJG4S1RYHgI/
gN489B6HodhP34TdzJcMJeuLrNTlZ3SmdJ/PdXX/679EyZ+lqz9vPs/w3GiLEBf/9+c/xYsXQrO9
5WwrUHbnwV24E8zUDpmKgme6JcydK6F0r/qib+5p+RrfAKxwJMrygjItymMesjE6SVpYOsJlKw9g
28ruw1fh0x1sJ+oilMlN2dACvBTNVhbWtMORJDnJMyFdmiWHuLzcFna0WaL8KbEd9ZhayQV8xwuB
bQrOiz9uiZ9Qfp3UhwSkVlcRSmx7hBUsi0emXrt+ODr+3VB7H9KuAA1TC7L1s37oG/cI8vvgefkD
8eCd6MmJdXLN5G9XKgzUyEBjP2JaCx+L+L4zEbSxKl8FdXDELeeSeuhuuhjDrIIRacfYK/z5Swi/
eBW3IwnRvEQd4EeDurI8l1V/jCixQlHeGWN/Zo/0FkGPpq30ManbY1vRQa0VyN14N2vm5m4f7SpJ
+WsmrSf0jjd3NBNBRCfa1Co9LUtw3wk+M8rpKUuMMdt+Jpaus9G6svoeHFYIhODM+bOqo+PWy1WX
5DynkaXlUbk6YeQcV5wsihD65vrXd855uX+3QrJnoCWL+BR5LIpQfr5xOLu0KQc/Z6sCKyczmGKF
T0Z58rS3t3KYmYby2Qe/zGm7RulJ2y086/EbNuLm81TnwxPBDfHmyzG9MJEdbhMQAVhxuzyn7Nmq
bsuobC+GYSxfwoUy7V2IQfjN70f10FdBeYSSIl7AMoQnyRSZbCK+/ZVaImdrSGgevbRPdl3vyt89
MO83fTz6rEPn1x9HAIcF4N2f7Uk4JOdH36r9meYvAtCAiYV9WfEKuxVoKjC7lQbzmi13wDaaU+4v
E3qtEdVBLbb3lA1t8w3bufr861/kHxZ17/wuYfrmutJz3w0UgP9Cy3NGnChs/NZWU36LhvmylkO2
GafwNyvzP1wGyqdI40mSyXi03g1Ryki7o0eYCjNga17CpjFw7OTvZjX/+Cf98CnvFqcMTddtLbQh
wlrxV1m25QmCAdF1Rhn4yLti3v36Gqr3B2auH2NSjp7sITzOy+8uIndoUlW6drYFktBx8lKkdqft
k0MzLxhPSxv25jjilI50Ll8sKYtbHy725t//GoyoSD5wwnCwF72/vGJ0Kji3zlaEKLIwD5+106EQ
uPTJLr4G5hD2OIbdfkBpH5/SbvjdN3g/JWMUyl6KNjzeb1r+zdqgJ5LNc5a422xxYFhGfdszqYmo
XFhKSoks5kA+1oe1mwzWHfgQWh4WBX3T7z0Sgr++HO83Y47nOSRAeP0r3OyYv35+5hZ7Seve5RaL
Qsoz3S6PNkVFyj1SlfWbj3p/x7HNYMOBBYl5p8+k/N3vH4F3I6MnSAbQe3nossRc5moaryyGwRdc
Jf9315l37LuFlKEbKwr7PlZR47DZ/PmvG3WH+K7GYJsF9XzbhoCV/WAaX0QM23uVYaLd5qNVX7KU
glwzTQ/7o2s26ayCLYB22kVDUt1ST2oVxgzdOsZLN23kUw8Fl/oIgA3fHwMXahRtqKyUSmH9JDrn
rqnOi7/oKiuQXXOMklp0W7Uo+xCEPpBsDGErSXcGjTeelUM80nQFj90YvXGFouvObqqveWfZHwO7
dnd17HztBjl/oXt8RGwM8nW2uPm+EkSFmnIq8cnlIXcNZ9190sXOdsow0tf0tl0vjl0cbCsCyjS5
Af0KSc03SeABxYQ7H/OI1hjqLbyrPKfrBmVLbboqp8OBpL5/2S01OcpiwgO9YrpunkrgOEiMnPwY
ESRdHkIlSZKDzMYGsoY7fTPxvJ0gUk2+X1/OU7tBn/NAgrMRfY7pftiN9jyfGM6CR2TOQIN8jbMn
Say7AU4yOPbA6r/YdMvTGGRhmGylPrFh6HcFfenrAVtLsooVvme/dLzrxKPNg2Gyc9sNXv5WtMw7
p7YNz0H5FAv7ErQXVQZ21cHdfmhpynop6ir7UOh2cnZjZ8/3dZYOoPSzHvtgKAFg5/AgmGAOEnRo
O9xZwdw/EUEgFIMeTI/9VF5UpaBoif6ui2VqxH1qmvi6T+qI/JoGOV/nZk90oroOFtFv03GSqDae
ehV0+lwSbgSmvuiOESe5VxIO1qepz0O8NIY4QEjnYjgv/Uf8IsUWFHtA8bRJ2VSl5Rcm5sMj9SvB
N7ex6+cMnQe23Pe0q/jQu2N9RZokfRClNXxsiH9+mea+1LsZnjJsIweGKmk0JGIhAXOOynwtRrgx
ASbAXRDiTBmJQX6cHNK8K0hLkGQCt39q5nP6QgwZIkKh1xRIJNRGtcGm8Rv3Qg4kr8DWITtZMMps
P5o+Uhy7HLE9LCsDYxjSAA2QPceNE+mM4hLOE8uNQ6okzTockVOwJFw4mgiFXZ0dIGH0MEy+Bx51
EMQMPO8maCsML4FgiaQU7arDebKO804QBnbSPS7khZ5wOzy0ZdQacikmPtZ+lD5zOsYEtTiKMHgX
7SJyWuuhh/RbTvgM6Bqv1vb3D9Z59aGso+G2tj2amp0i2Tk2QcNZ+NUGbGj7FIUyPLjRHN/GS5Dd
2YYejBFm1EmH3UuTJbSkZzGRGgtMSTCk3jYosnBXef20msWkvzA+ZUcMo3DT0YC9nWTbXWuBmg5v
P53dXRm69gGgHabM+oy2XjU0ie2yws72Z5frfzJ3ZruRI2mWfqGxgpE0bre+73K5dt0QUiiC+2Lc
yaefz7N6uqsK3QPUXQOJRCIyQpKH083+5ZzvXCw5GizFYvMnLUXwCHda4jupdYg43XDuyEHtkgcd
lpsonYjj6WqYL0rrZRulDvA0M95lceVfmohomD7P/Zhlg9U8RMYIo77PoJU/95Vo+HZtZO7AZxSX
EH/jtkVquowG/BA4LJ1hP9LSmstRC7GWfWf/lJbg82MACFWR3Z5UYJjrslZfukjkRxGwU0uFrPfS
NNwPtlX1zgjc+DUMCL/q0Knj+DeGftWZcB6BkJJbMXozlrgq+vKJhz1kWenSNczBYUxbnDKpVCdT
li7kbgORB8M7scSRLs9Nb5Cn4IipefZaUNeOAE3pmqW3JVLDujm4YI5VnU3HSeQhOoUyp64ckTdX
tn4fXfhWvpkZt3se8VGkd+ZQZCZbVbfxp4c0hSe0xgZRVPlTM1f+Pif9+wJKqUT+D2kDinj4brd1
f8l4tD/ERNcOepE+ziBp45qHAA2AB2HhcjMaNoOmrg4yYCB62DaeMXLQ9zMcgBI0kqy2eafjI4hc
D3Irvv9jb3iC4IUIA3ZWURoWZd/HC/RG2OIyMHJJOCCoQV90SlUNetNP49NsTPlfQg8BoF6az6Re
FKuosOudGD3CyFBWbPNcIh7uQSEe3Eb2jExdKxv3E4BWuZzDtPgooPLx2rP5hzcL6EIojDZfMWes
zknYz/vCk29F4ZlrWJD9m6hEu8RxzF7LCuEsWlmNdpLhxlp3UUrcTOz+6a1ePmtUjPsprAjwZQ28
1eDZuAvTRL6UTM0vLZbtF/oE1nGGU1dbl49QuHCbHj6P5Qevbu0atxpW1skAvMLcvAjO4zg2P419
Z9X1OoqI/5jDq5DK/m2N0v/loZM6YAoiRiYP6qMReGJVO0XN1c6G7tKkw/yhRws1G1G5j54sBGEs
jhjOI4YXgiHHeZNBiljDrAN4hSiTcEdLVMcw8iDXFKr9Q6KSs499rwEmfnfju7MVrIywCOHFZDW6
zs57p3UJzkGuoF8qdC9HPksSm5xQBas+9DQ1QRWgbCw7WxQp9Qnwe/du2CjrjwQx6WtPRGG4mspS
11h0BRHlbVDbT0PXWsdUxuKCUa/fyHzI1xW4rh7rurA/FPbiDQSo8p10OpId8lA9Q3/qrzMsga0N
PxTRppfzTf05sdacA+DLMi3mhzFlwLaa4zEh6qQ1Ny5evEPbh7AkzXiC7ZOTcR66bbdxLJsQDEke
H3OWbijhv9FjnGBSjJDtB80N1gQHVQxwmptC6Ns4pvkvldflthBd9Kd18u7VDURAljBQAIFe3kvb
VZtGA2D5wPpTl1ArAdiIEXOYyV3rsZrCLhc9xV0yLRGE1ocsiRiSRL0/IP5X3X3/7XmkfmUI+pbe
YHZXvhfkNiZf6W1k81Uu6kFid5HD8DsF8f6lJGh8rr1yU1SVu4PQhp20IZGcBtkcV6WCZ6eagTeJ
uMd6ncXT8GpQMa+tivewqD1BzKEbpLe0zOrPCmfXA/QvXkfbDtc869N1VwGq3TjlPPyMMm6nRUcs
1B+j4e9wzjrzcwa0VCwMf3T9pZ13AyFf6NBuoRlV5Cn2iERzu583OJ/0vGIxOe/9OGs3CdN9wdAe
e6E/jAhwBcYhvk6cq/fCsOrXrEW2a5U2ZnSKjPi5pPINceKO0OAohf+0Zlp96iDV1znQakuVQXzm
2NXlHuWpdb6bDsE/CKfDl1O2f9hQlVtftLxyartbgi/sa1IlfOJIR0/KtMY1VLD6d4bOE7RX7151
k+Z/aLPMS5eaJuemZP1vZOEvqAXiMw/L6Kkbcm1zYRqk3rClWVaJ8F/cuW2fK1FLi0N91IhIhFpl
giw0dFTjyyDJ5AKVpNTGiyWHwdCnq2EqNM7BKN1FsGJOWRuHF2MO9WPpV0RNg5rx3iLql3M0uM1H
lRnyDTqZ9yvsxKzWbj+Wq7QKPKiBvQJMTqzpHoaXau4RKPFD34T9a6qYmow4sg/N1Mir15nRdUIy
+wj/e1o1LKbDPWeif2ScKe82QWBexJTGjxZP1mMkXDUUix4OONYhUwExTusCsPYo+IgsmyavP3Si
pLG25J1TSP6A9FdUb8lLhyaf2No0JdavNngxuAEgH2urf+DN9t8G0+M9lCF4UC/F4n30UOJB3YcM
vXADz70LUSPvPADz+pQRGIYDti8I1ZHRwmC2YwWhCTzKuMldK38bHcJAFyXqVxQMsf4FeCZAEkvw
t9x6mlZ3FeD0gfVt3bMdITMwgbRY/W8zTcLPSsxTp4+9aVBeml6gb4wGgnEEApY3DBqEP9XzwZ9i
B110YLjTKptSIM1pSIHxwLqSBexQ9WN44s+lr7GI9bTI+xLMzOygtAQWF5nlPT8r5POsDeJGhjv2
fCaYbZGVYzTAIIYCC+09yKHfl256ZbQQyKUT2w4rCLa82nH7F2SH+QXG7/ScybG9VhmY8EFIUtM0
WdjJ1KIjLei82HniKWDRCP255506Ifer4EFM5G6AhiF5J8fB/WZia/8T+TaZrn0XE0GC1vMc0aey
bzdCkP1NltULP2yQF0/AsesLnLLpotNppCKUJRIeu5ewaYPc3XGTSspCJNkP8Bmjh9639IcnGyp5
gGXed5LUyN1Nzqa30jEx8rM69Yhp7cOnvFDjAwIhoM7jnFYAs13/pdHYVKM6xu3W8cQxxopZ4QFh
G5HhZ6vImuwvkZgGOJBybQ0YMmUfj2tKFH8jjfLD1TOWetWOGO962Dux70cPUCP832M3ghyihz10
sOOvqZ2KAotrZrNwrcdsNxUz134O6rSeYMIxLp7nUxc15YtbOv0OJo/1UuqE/TNiTPsPeZ9f7mBA
lFPa/mZ5W60brxKMicp2V5LCs5vi2L1CqyFAgeyGxsdgncU3/PtcnZR9BqLYeoaK2/kzh+XYz2e/
cPU3eMfhS6ZGiXB67teAZEDy4LJe5k0dHsyJuAJMDtYmk0Gw9CuEM2Uz6ZNH3sjJTBzxW89IlVkn
G+MutiD7uKKtNkUuIbm2FO6/2qwqCUUETe/aZf7NpD3AFTk3Pad9XIrvLIk55BVLDf8mh7ifjzN/
xRaGBik5A2xpYzn26bT1CBOfiNKVFwX5m+e7HeFUsI8nRd6YjzWFhsppi5vXIYla2LxEsZhLrAOL
ou0xoIi7QSLTfRisCQ7846okIsXDyK5Su9a7Rx12aAAILTxW7qsiE8naQwStwvKnJ+KzgxUGPS9t
9tZQwnqUAfAm2bhIXXOfRgkS4CJyK+qIQK1Qv/oLz7KBT4iG31Z40yeKCXDP2VivucqwbFZ5vxQj
Eog2KwTzPq5unvcutS5FleR/8tqbN0GLpZ5nHn8LOBvWCCHVvAX22MKFuAUDAiQZj0XFrY74h6E9
pj4wKT4Vda+Jsc9cnDwmaZZrk7f9zlMUz5bHnY6fxqvPcSyaXY1ma5H7qUn8oiEe0BJXm4ZDF1xE
Fb2Vo4csz7DZCq1hNXpPveNGe1PBPaySKWFLTjT0djCgDXdsC1ajHBmYuMQpqTpvXthbOHSNsX7v
keofmxHFW8jDtoZlzEaj83o0fFDKWSh0hsCn2Hv3+DLXGv0tbTOu/iyoiUYzp8tgBeafupXVU4ig
8yZE6L6yMCW2og7mblqUXqb2XkjsZDvyYnd+bxg/s2l7KyN2jLe6CL2HzJHjiw0C4zMpE9SWTVJ1
y6rk/l8YecmriYmjXNLzEG/lsy/AGJC3L8NEv4W9MzGCLaDbacfaj/dganSVb+p46C9d4ZrHLApI
IkFHr4dFB8uFxsIexGNM/upFl2VwyOJ0fpKI0q+Gq92DUfPTUaaY5K0JPj8v9xXLoopzcrvKKRwW
YZuoq6IuZ0eUTvIUhpG8EaxgLWEReIcSW+VTUxHbtKh4TQ+RWV3dWqnnXLSkYxSW35GmE1jmdzE4
5u9AzOGTM+f5tmlrZ8Ni5NsL7fk4wALfEuZmn+Tkx7fAdsdr1eaI+vNabtCr/xHCwOfOTHw6zkmJ
NCMCVynNMkOpWkXXJi+d+0Wa9MTWTOr3ZJvzOoztfq8qnzuK4GbymwcMShfIOAp2oh2dO1LHXp0Y
knw2lNVbbU60SwPOUfYIpKsLWsZJHlodBFurJLYXdPh9Ht2kZ35eAuyCUD4m2EGWqrKMB6I4hy2M
kJhQncCpIUD54xJ1kvM8Gka6QgF5J62a8UeuAvWHx8OjY4cST02oHdANUzw82Yb0F3JkarsZvCIm
frdHlE+kQ1HtEdY2m6ETGH60jdKD1gLk2UR6NXuXT0AY1ikuI4Z/bpj2qyy2v0uumycM9dE3QwKg
FmicDBF+TSTNuC/gz82zN7NJKZfzDKsLTEdMaaFTIJrwa/LhlebNXzZJNLe/OxcrHqgNn5XkrzB1
jOHDNRmbkjwUk2BNZdSQGtd3q4mIaMhbtuSkIrDFLTajVjVuhUB9AGWwzkhfp1Xqslmsld9BhfNp
i/p2DJs1emWzg9xsRSCIEsf6EKV09KYumfZ17FxWFZ3la1cozleYgeNi9tro2ReWS8ZqU7zb4RB+
18oEf6RLzVs/CmvVpbkiWZ6ZK8+RvFPANOQL4BrdvisBzPsar0ij+kauPR065WOLgoMRMcEZexCx
cumVEclGiUnc9DLsqpn0REtf2zZsHgIwUccscIPXglhfUP89RwnXVzms7LCLrz3Azs/YSHCv1840
HiejwudQlo3amFCd3rtEyK2lU7UMxhb/le6a6FabUfmOCc3YKHw6y5jB9JKz6HdiYoj0OZ6YFBCA
NjVwm0ubYAChGDnYKjJfwNcTFgvfQH4TgZjuYNxjRDeYPwA2uO+YSdymzHFEeiy7oXKOHCcZrdX9
qMybMHiwpqj5hcMcHdKcBJe4DwtCQOsJdBCcKHd+FGIs7cU4Kma6jQaYune6QdwmNqSsj3qKA3iD
RnuI8j7/BIE/vyY6ZmBijskvTBc52TBOIFYS5/0hcLhbOQyJMia4eCucocs2DFkqEpxa0rRBPZr6
J8FqmK/yXMApKlqCc2YP9NBG5RS5euL6pJRwTy798os5Ok29TSJzxm1oWATectzAqAnTRzyg9zfR
xm+4snVGO6zI3biBh06Ps1cgYDMjHnusjDCKihKctDklyfvg5ox4uip7tqNgXBYQe260UTSefd3n
SycnkoUQdj+UW+2qol+ZRmlvkJvSe4Yjt3rqAu8aZ1DDC6CxZU8iQUlQZksTuurg8SRErObxF9gC
Ctpk8NR7hCuIDDgSYoEUpAiPy5RQ6tHLx2NYtKTKgbe+sWSYt0Udl+toHqHi5KP50BlTv8xaUj0l
noqrXZn1q8wca+2xp1ilIks2CNJ4/IBmLX2EwUs+/MXSyh3/qccst/UZCdBmSX+NjnYit0Kb59TG
nE5cAq17qgPjLU8jDv2OmD8G5R6Y3ZxDqy/EmXpbvHp3wlHa5nDK+7hOt4PrKGvdhsE9yimO7Ke5
1dkyApB3IpPRO7C0V0cC56tt5+AgTlSLNxIe0gEsNJabKorNLS7Z6RnlcdEtS+T7d3knCoHFJBNs
eeRbddllvM9xdSfUze492sG6RV7HrDmUi7KvzJPwsjurtNTeV0YSQHR3IWVfamT1twO6lJIlBitg
Ovszy4htRYmNjSGSmls4zKa7sK7BjnuvmgcAnXsjoVR3tWwm9AzMBwnIyEgdE7B/rgQqIpvuwacp
Sp7fA6i4W2m64oYXrcYT2sLL6mrXuuap7TypypUfwFXFm+rdZKUCs17J2REHahn3iLWAwgmeHXbP
oY+2uEWTm3Dt+g0/Wr1RXq4Zes2Gtw8RMu9apzOe/BD+SEVa0tp35ulJF71Nw4vi1Zx7nKqW364Y
8GUbm0TsRUCFSMokPIZDmxrhMVQzIb/CJBwsCQgpV2m262LVH0XrtwDcag4DETdiLQq/v4y9Oe1n
9k9faRg6rzLN613bSP8hrOefmg2cvVAC/E8Er67BM9fdxSzhjH6+JlfONKPpzZlV/VHMwviT1MPT
3MjhVrgNxX8ymjlRqrkFsK+ImRcPLkFax3Qq5TWE7ElqMhnFBvMvWR1bAlN5FObYfqtRu33LweIB
JKbAfeAiRppi3zmpHnXpUVYpEaYJ/lbpMLRe1FNsb1PkcW997Rtb023GtQkVKCt3OVbkVTPU1bGL
MO/FZQIQxeo0yByPrw9MM3SfIa31tzRpphvVaPeelk5ztUOH4suIaGxWWSlHPIgpLu4CteY2C6P8
mhfhsJVaV989qVIbPSD1qfM+3rBorw5DMwersZMkotcRTenY6z6lMxvoDBhEHlPHASzOZ5gYw3Bu
NiLvq9cyLlG/kFcCxa0CXFHb7bQKYas9WkZo4mY2OLzysNk0sun2jh86362fDvDIo/sAKom5PmiX
C4sVFDHpU9xMxHC105ZBd76575H3VS8jkswgpmr3flhkdUqTh9HoS0yCQEqjUx/jkI+PkvHjStU+
eh07NlyQLLH6o63Of3N9P/5dIVrvFqEmI9blrN8q8rO3k+G4955J7RpvTABIteaJ1B/xbOehtxU9
IilO5aR6moNWPBZG3rzZBdGlA1RsPIbES/wfWEukduIfWfudH3+S2G5eKFGpmd2ZOK7RcT7/2tX/
W5rY/4lq/U961+f/lqH9v5BkgRBAojj4n0kW165IvhDr/MYGCW/hByD13//If8IrfDb7pk99SrLX
P1r2rL+hbLCQnGAGUg5slv+CV5h/sxGeohYwEPQYCAv+S+jq/81WmLL4k7Z7l/qY/47Q1TX+VV0h
XdvhxzIxB9r8c+dq/6OYkVTe1IkLs8CjxgxmkfPA7ELPCq5hHQysTtA6xXYRXQt0kIepD0DkqsA6
5wb7bxzQAdCmXhbPZJGR0AHUgF1wwM0D3ZkJYRjEuzwHV+B1lt52Fc0oYCw+r20tro5LIeI7dfTd
Zs2wjbxMrPoC4zpb5yHZjk2GZdWryuvdJX1h3kuIQ1F0zTd1krUzejByc12YhJwyG6C+8z9B/ISv
M1kUWwRgkYKkKv2d1am7KMutHmaVy9+T3/Ssr0Eo/VCW58xNxwiq/hSBKWQbtVeNTp6HvOjWZYQL
nu4K/j+LEKEObFTms0gdwnjCobvFXWl9QOrD0YupPNpPWVS+QNBSF2HBtBE43/tFNTMrosSM6/fY
GdRjyVx2BR4qO+e2UVxsfkxiNCrjXTA5glRLaG9J/34jXtXe0zFU0don5mfLpPeeXxgSulKH6pcf
lsnFG02UZo2lVlZTM5iL0UWjfAztJ9V3wdmopLvKpKqQSzr63YkJZBdqqn45M4FDulNfQ9R9YsQE
FME239zSNXsEcXlJek3cwX9XzlidhmHwd5Ik23PXzdmPZ+aIjngMXht7iJkLkqihDS2uxVwRd3NP
LvpV2Z1m3ZSSfD9pzH8tVOFtkzLQJOsjPPvQtjeVlva+SWrakKiAoBeYzrgyfdKd6oZYUq5KGIoJ
gALQJqCQqBOiNSwh9vWTkedXepL0QvXJnaaVnolGyHBcqVK/iU5O53tJtY37Jj1Rn7lH3baAR3ND
j/T7/NaFbdTRrmp7tcpt9BhLjfhgUxvaXA6pVVI6WNElUyQduWRib5jfeZuGG/rZT0W/gWuefZHf
TSBWE4NKtR3aTwPK4dNcCKpS9AzYRSVAAIGAjM2IKcm6EHwxv81uCtTIA7phEjgwYR8i6Vx1GR1K
cgOZr+KErGLiTO3AdJ9ZdddbG4rW1jFqZzuGSGBbdrxfaTySB2mgEn9ELx599lEuFzwXXFp94bAb
Sb0dywjFS8qDYwWGlkcUJvVGuyUR1GHiLXK26Xza2F4HIm82EABSPp+BuXNaE7YnfplqqSGG3JJg
ZttRKvL0uGJWaIKNo0zC9pBH6bwLZmZTLD3L4lwlJrRyK/M3IurQFsSu/4S6jNSjPA+PqrGnZWmX
MyiPrFjD7GWzkPQ9cj60wIT5sJAF+I3QaEs7UpzMPnLeSZn3z403Z5TCafqIZBo9LeKjuwaIarci
BD2s+cvPqzGirr6HReVpmZ/V0AWMPxXB08DEn3LlmpsWVdWWMwsQf1oGb3CqRkRUlrtt/aE/SD0W
BwD63m5EtULvC9N/Y8ZDdOWjUwGXjlwWQWD0mZfkGOqXMo8CWpYpY/rG7IY8W2BZX4Czsx0OU4ml
ub+PtRRVMz6a6pA6WbnvZGw9DDLoYYr3MWStfrIBXHlO8l6HpHLpSKVPGWccAUgBXUlApuPZLHoe
nZZGu4mNeCv5pPypEdsBnB7cS48+5aG3NCA51Ay4nNqiAog6gqer57Z4mAfipKWbeqfGdfptyqfp
EJd8GvwiNRmtJDO2LUuvu3zuf88DQl72PcZ0wsUm+ZwPzleG54E512zHdLSgjVY1dTHnOyQhYDdh
ew8st29sw5tzzzQM9EbyJY3xQHxShjhlSk5ACsWdjB2dagGGYCxTtUfdkq5M5lqvaVWrj15JMKsA
Q+LdRFFMdh3aX2Kco6J6J449PAY4oHdVp+trKdz2N9UWePPGxhPmzo1/i+eRiJQhmS+ZD2zPtGGF
MK1y32SO6XxNeLJ9P0cJTSjs5L4aEdi3gwgmOVPxOH20wkGfKo9Kr1NL4EXhi1BeQ8Y9dJqB1MYj
ugl0Ov0Qt+DhKPs4thBQoCuXHmHFZfeUI03AueyMbDzdpJ+fZSfnaDFFRaTumBNUW7oYMAqghXhM
9VCeqjHIznWfQUaK7548AyrmSjMK2pZgyNfASjW6vsJYzR7x4R2EOWznbXGytaGeGKalP1FX5daJ
YELomdroi2PNkwAHz4nhsrPn3JGE6o0L6vsBRZpW/UHZ2iKeNC3ZHk3eJvP5tQady67DxadXWoWc
qEwl3W+/oUmMXInJj3sTWCAHI5yoO6GK9DK5tu/UKo1F+VLdSVZxlngIoYh/6v/OuYpxZ4bQbD8J
97OJvWLVfSE6qzq0UWe8FoE2N8EMOILu1TtNf9Ek2jtYAnUuSUtGfLHI2ZJEHB8J8BJQUsFRsPyW
j0PtTU9MpkmNvGMr8EyEm1H1+tiR7LDUWXd2Euzlaevm285vgnc3s813FECY24qpYTQlgp0fOe4l
H20Hc1jZvqD5KV55I/QhNVGXm273A4HB2CqbXkTNMjpaEWGowJr8bVY3fUd9HXWreIzsk2krHIiW
oxKuUc9rPmvEuu+ZitOr41AL8fyY+oulBpY/YkXo2EcRc+r4E5yVOQAW41lEG8BoNrms7nBiM7il
rRPsDb8cTgSGOMjfiD/AKphtLHr+typq9cmOvfojqGu96iaLWKPagfyS6JRkjXgS2yiz1GkIfYGD
V7PBL6ZIP8rQ9NgEVNGZsODp0UWEcSaYPd5P1d35ARTp18w7ufUpLS5Bex/5SSM4p0GunyQWPcTI
ZIfcStQogD7D4AwbbeYBEUX+BRo6TbZGH8pbjoxk44kiVTgzYyIRIwAxZdjo1xKExBvFRvio6U22
wZwbOPl8cYmbKtl292DtCQfUd+7nDvTFtLuJ1p03pg1Yse2GAcoCuVapEQwH9A7ZU0kK92HwPKbZ
ASPQl4pKCyyVSthOa5ACRfTYJGpTuYncZYkfPtMkMuhuxuHiWkSLO35g8wYP9jOBme46w5e9RLEa
3ZOGzZAbYYo31WgFG0OkxjcThQgbck7rDUdrPTdm9dhW1fDi20H7IsyhPaPMbF7JfulIIE5G4AIe
Qehj0x89gDlfhdvWaFVrC7VFENfdk6yT4RZ1XL9Y/7NgU2oY46zGskOGcYvTHPvFyR7gUmtPqM1M
vMK2T5oOWVAPoLhGXbzBrQZA1JDyIeIQPyRuSMHaJGVFTF3YfQK8lusE3esua5qRnUss3oRb9+8t
i0O6/coi4s1nWzoUiNEXiNUSZqp15L+D4ghuk4cscNGi+iAspmqics1KAu1iFjgvuYsbjHzdcaUM
z1/UmTm/V3bFetiq+T9BP6lvFRCL7mT+eGYxqY/V7BnHOaYnD4tp3OrOtd7IKSdJpQ2Mv0Jy9IUv
YZO0baFMcwdZ7UBUISpra9SN8dgZw0JTnhNF68+M4wMfNIYuYgZTeZCQC5bBwOYSi+vx4pa9d5qx
7D0xPQ9+AeCcBcodElkWKEBGuYT0Xn6MCnVRvq9Vz8bYa2tmBkWRXMo8LS6xGelwOYWoTYeogmeM
xmoH58JAJxFDrFoawn8fjbl8AR/LN1eF023Z2v81UWbVaBWaiMGCq8NhGbl1q9C51XdJXw7iZN8a
ELEY8BS7rmKYzXMYhquqNOqvAVrAt9XO1Ssv2D8G2ij3LrDXx4GKk/xGpw5WlSPCHZv7/MmGBkLI
nRNjH/bhQzxQkI1rnPviICMr3xb+RIip0Fzmyq5PgNT1YUqT9CYB+JALmNjpq43i6lnGdrizBYDs
0eBAUi4+lkWjEiyJpWyOpWE457ixOrZ0GM5Nu1LInQlvRYHVeAuo3emB8r2GOW96D1VnIubGx+Mw
aa6d11IX0F+SKHr892cO//044Z8mDv/TWOJ/48zBNdX/d+Zw+0q+yPH5Kv5p7PD3P/UfYwfQPpAK
YF0A9vAtl7b/P+y1/t/U3dXh2BIKrPLUP0wdJB5a04eN4fwnXej/2Wutv0nF2ezb+B45S+x/K2NL
YSb5F9sDtyfqBIznPhm+ruf8i+u1lBUiIhb/GzzyzTrmeCNzmcc8PI9VzCwgbp5zGNyMDchsTsYO
ABAdYTI8tWWRPQHbPRZmtTOgbex6q/4iB3I+5GbQLNANVnjaHQR0bdCtvZCk0akmOqmyrHVY+k85
C+BHBjPLbkQGaP90YduvHV8rGorUXo064i5R/rft2sGPrKtNbNoPcZujKFex3uGHgm3WE7rIpJFl
dhKe66g216GSsJBnUm2TyVsJ34GObxo29KzRWYbDGG+93raOAOH22sv0MUQngF2yIthV602Qkv1L
6HyBDtPMUFtSSMWsZxdO5tYrgYIODcNc3oZs6NZTJJ4LUWD4G8pvrwl9GMVJvCk8RshTN9cf4hI5
W79X9pkiwYA17jDgtQpiGaOke3BnaB5SFea34VfbskaMY/rluCxr9kCONwarxsyKVWvHuGtDIkJT
Twar3tOXwkQiZwvrU3qxvWpppVdtb+L/BIKEf8Rsd20P4Hws5p/E8G5wLt0dkTQGG3F+fk9/gO8b
P60cWXjdFzkV774bO/uUdwVjZdsmoygxh4Pq74uWQR3TWH7Lth/WceXE12BoP0KV6FXe6+7ILWSt
cCOtzCEM9jzn2cKyzIBdWRc9VG4TLF2D7XfU882YayRvpMk0a+9gj1UGv9AJCV8op0NS6u9KyZ95
DpGOaBAnxPBUBDxn1uB/idjhba5of1gRWeeEG4So+AKhoe+tJnP4xDNjHlOzObmwKEEqDKsI4bkZ
21Ch8+dJXPqcWsQoi0cbht16MkCSKHF0u3cj1A3C6AiVxIMYyTWLyaYaSaDYpjGnMynD0ey6u1at
MzqYjZdlO2+Q45INDEvbyvkYOP4PVZQlS8/uTz5zvpe8tp50iPEEn2S7H9MieSh88nB57yDJM5Ta
OCMynbnx4g2mjnyXe5LQ48/WQZVk56Z15J4GysjPSGQr/6pnFvwVPWIT2/5D5IxXmZAvtBhgwq7/
Atzo2X0HCFdiKcrCk0WG3KINcdPmE7CYSry5eTy8xvfdo2dXZxHGW0fn0bmVP+ybore5sU1URCI+
lA66GLYrX2lr+t+x1/7S4DoRDtLnkS9RLMvBIW/MBvFoNK66Nbqwb3kXvFhssE8ebrnTZE33xnoq
ThkSiDh0o1vUz5DsiujkTJ8MUi71EHas3GV1idN9NUUrizSM3/iRXtqmnB5jy3iBfFO9UMEt1TxO
C8M0h21VTP3Oa/wrIoXmVFatRLUYERQeZg8WIoAHZJs4AMjNITabdxFp6yNZRZUbxY+kqBsbnzaU
yPD2qHC8HKfMfk/DuaQVqcqj0RnotSZA/SBdyLe0h8esTUwUpmuqHPGrmOC+w92Bkt1xv0uyG9BJ
N6j9i744FY0+sCtMryYJqde//strQCrGWa43f/1aZPb9xcxCVrhxx0DgThxEhTgfHWFisPGrL8iO
xooZyZtnti9O7qpl7GXGWXYD8HU/EHuolcVyCON78nbAiKwjmX5WT8wkp2PLtmQZhPZwSd9KpPto
mermLmHFta4g7io0h/lcY89xwrVFyNVB8Ml9HCvXBl96AwQ8Le2ym4inB/nkV4MPgjdjSJEsGe6W
Fy+qjcv/5ek8duRG2iX6RATozbZoyrd36g2hNqJ3mWTSPP1/ai5wNw3NYEYqdZOZn4k4MTN4d8h7
Ab5p/lhSO4rRQgyFXSg0lWnvN7tToQn3dmenqUHESG/c/fcF+bTBICC3ImN2qezVktS1xya2cq0E
ReOtjD6Jzea313GsI0Ahx6ICgcK83ow2cPU7I9skJ75ZihOTAqKyv8yCLS4gTMhRC6HJDBMi6FxV
HpWVNOI5h7upoCP5Hl5oZhktIVtajqSBgREmpPEkqBfZJg4ceX0M1XGEyjsSwIuE90w8LLL2bJz2
MJuo/93Ue+hukhC0VeTNopdl96mH9BbGs1aubIsBpupSSwY96A4p89bYxG+DswrbvFfGNE3tvZdN
4dK0X0uRD8zsDSZmGnJ6r9DGx4E/Ygc9Fq36EtypAdlXiWx+l2/qjz+Ob8JevOOiV2tI+GMKu5QF
melxILmtEykkIgf0fmQq2BBImQjG+prpt1mzTPK/LJ7hFuQtcu81sHBQDMw2FJmD2/Dsi8l88VPy
YSwEwnFt9SJ0WWWeO5QriF+7sPFBCpMemFRM36B0oh2pQd9CDFiQcS3WNyzf0pRXWxDPl87rzSrf
XypteDeF05+8rkWfJdGGkAttnRjuXoZhaA+2Mr2zvSwk/XLWjcM0Xv/7MvX2eE3pRS5O8NNUQXkh
FTAakWYc/Y1VocS+3tlzit7Fy79mY2A03cnj0IicpWxFlkFZpEeVLjtlS/tSmw3hbVhwwnpR9Z02
WCH8B+3ADezs0wle98J4b6ex5P2hYQtLWbDx85sHzM7OY8NroIkS4SkhnXu7YYZUNFq9x3PP8wxC
leg8YrFKTbvUBA5eLave+whhDrNrdUQ4+ONNN1xfHdA3Seei3OuW2x27OBrB63obLXlL9hEOuqu6
ZTw0cvhy5ZCGRZ6pW6dBqNa0XJGAXhnP1xGbZkqZcrhzx5mgHKQVIbKRmqsPOSUq0DClD0ncXv4t
SFE6ZWxNL02NuIfYAKLG7QnuQU/iSPDGNkZ76FademCSz45mnqeeD6AVrYebuJ0uzkovmk31qZJb
8MTq0zgPs9xrjXnWLLN+Jb9+PWcbysx0GiqsUtlbh27glFcSVWwmzmtPl6f5ywvrpu6lflSmqGMn
Q9LnK5cbDmCqmMVb0dXH0cVt6H1XRTnt89IBhsYmdsfZ8Ll6zApnXf/yt/zXEP0dP9wBzRlUqYwg
LXLtk0pr9vqKF8A0NQLPGsBlhakRXzjZx0rD3ZEy7nkGF1k8C4JQVM02aSlsJqPrH6d0lrNvzyBW
iqDjrJIvQVtoOyN15ncz985dXgf7tsr0o3CI2SNw/cswAXEMCAqPLOWCKCUkYUcoDVbZYHAebefZ
6+e/9bgO91lnmiF3cmva7wWGSuziy72bgoXNtXegHhXDmfyYipYyrJ7jzVqPEixVnHcVb5e2MaRU
beQGqK+WgqlmW6a4NHxmw6NfIq5qjV8LPjj23O696t1DqTQZ9n59oPStDvU4Jy6m7ZNbyF9rcZ/8
fJs/pPfd4KTgswBtkfqiHyqyiq4oPcmXHtXnurl/uVBkuBDItINxHttOBuSjREE+6B4nPlYWm2Kl
D2aE9cHyPi6jOBQpkYf6Ou/nzd5LTvJd7hbHgAY4grRRwqhGKAQ74mCvv4h3uCBuv2sTYG6GXv5D
DdtHHYgdb7ReSt8PG4MJHbDSctcqvtwU7wlilNdlcewHaDk/JjrSfe212iXo9PTSYFLpxHYpjHqI
baGtyWZZTQTocIyZw9ZJI8bHdYbyx/Rs2EH6E4gb0H5QxBgxT+l0z93+ilWu2TOoeZC1ck5zMKOF
t62jtyxLtG4kw1jmHWUL+soSV6RUjhY5eaBO1urqp5bRUgjgBMnt8leaf3IQaWdDdejttJQyBvLK
6DnmU8rQ80jo2WNPFF24jNTIog7MA0nqWmJLABq3ms8YJrFD29LuuRRMp2I5UhNYRPFRwyO4DZ38
PLg24hfR4HLClBh13G8n1r8v9baYO7jGbSSYRl5FUbx1mc5TN2wk9nauOJdefkEuGEBvViqxLJFe
66B88RnLcUIH+slsY8KjftWSj6AzHDNsB1w6ChvySVoodlDkJ4YzsNg0hBkGhY6fiabET/uL3rIy
2wS1eF+TdzhsJq2I96ojjHEWOSBinZJxHl862NA7f+u1U+1LLZxAMke2zBjTFQv0m5a31Ncyii9P
nUeW2/ghWRGSBaV7k3hemYMxV+vPTYsWuW5Je62DdbvX83nHwmg52qt1rdpMXQ1t63cLjQ4yQrnd
2bWuHb30lxTcewe1zEsm9pJg9EODl+qMn5kRLuLQQ1DYT+WtOchMVT9XddWHzHAGBvpaF2keGbBN
p5H3V7Bus4K8SaBZWDeTinz+QBsUxLWvejL78EMhRWRDJz/mWYjrJprPrnRAmYNWJ5tX3rEMWu5U
J3cVFtRQ6q3+KuD5D2Ue6akxPdud70Zdu9QUVFriDApDW5n7HBrebWe98iAZnGnevMrL5FMkURCr
Kwz3sKSfxpiPb7Aq3X7v6sjITQ/2Z2otfACvBebP2uiOMs2fEUFm+fo0ZaKCXFgQ7UJS/E6ZSDwF
sqQr2PhjOi1MmQyALmYeHMumek47Zb/V3ANx2q3Ak3Kktb1dPN4w2pRNjjwzWCCekvclMTVtPWFW
ZgO50k0ibEB/ZJQKCrizvkBLf0VU1MRkDIzIoTMtGjdGYLxg1bl15r/KnqoQUDZStWG2r5oq3B3m
ZZIXAkxtTP6X/YZN/9zMGm8O67E9swOQNuNs7tkbXhptgk5oTfiNKkJ2mOUzk1+G3f89JTqas03T
j7oLeGCrX8iprVihPwV1+2A4FeovqIaRSSYxUlhbHDegn/uJKVy0tTwlQmgx/vS/ZdDIqEDyi2HB
RSGbp7B56uGuKgTCZy03Sd1uzmuqOzHajXpnVOavI8wPTEP1Qaxu+14iCCup8wCdqVOALTtzehn5
yARjb5qvq1qqZJTFI4FxS5yZxos0jeqkNc0Vgu6/YWIh2IICYSTKXIW960VqZbK1xIOPOgdP4dEF
Vp0ciCJEoZrtTZ2QaYxyAZQLSQnCU6vmiTGhGk4qOJtaveE387+FL5895PSRpn/3I5INvVGnVOlL
wrF4nEvDRtnME7N4Rn6YOvd18rsR/CU7uvkmGBgb95sYEcoTn1shpc3dK5+Yw7w04Q1O1gkWAQTn
UEHx30loAfZdNv90JdK9wJyf2I/jkw7eDWm8DhS86NX8B81exl1r5gdhGc65ANHgkbw8lhaDHbt/
nXN4SPVo/BlJRMUVtRmhNk38dmZJ+Dr+f7bd96rQD2sJwvKWl2jirTx4ZH9mm3WQ9tSG+kz0ZoWA
68xmxaR/LtSzawObcao2Loyh+EAaupuhBBwzExl0wzz94rjAI9vOZGpQvqJUpyY3p4ZOR4SkRlqH
csEgGQSy3Q0qOMDzbE/y5AA72dNTkwbRm23k3PgVAVHMIR6jQ2vOb4FSVtKSa0HgA74153scDT2s
6u4Zg5yfcNKSjcYrZZv93iiyb29d/5J4ocewj88amOld4256lLYPgzMwr8hl/oBdOHJNoUVBgW7E
QHm4Q7GIHRDF/AXlA6Z762kxS+9q+cRjdIY/xzbu4SPWrV0/DE6EeHzkMON+bSGSo3+gF0kZNe4m
VzACIRsGD3pvPdejbEO0d+Z+Un2zNzL9QD9qfWu21rMGx+JVaa61lwaxmfYSaBezYy+8UBo7woco
sQ3L2ZwQpaDclvyv06VwiZpFn1THHq75xJRk5SpPMw4aC5V2CABBBBw2mo8HdnT6I7Yvppjmgj0o
ZzfhTNmtaW/3gevibGudZ4VuZDN0RpXZ+iO9Ceazg+cLvWfPfjCf9vU6sXsr8vyh9LmWGUvusD57
92lgMxJqOXL9sRXngvxaSMLMDVO0/DEy3bz5m2YuPkGjksm2Ove9ZEFYOZdSm0xUuKh5HGhiOwT+
NIs5Cnars6qkdqpfkm+mk8m36yn3lweGdv19zkjnxWjirM/WVyyBHUaoLI9tArij6hbSYCNLPOZT
cG/OvnNwGKXsxq548VWMoTH/VeydcKThwMjzcks8gLWrU5UxL8fy0L4vtbs9IwR63vJwHDv/uZ+8
fwuTjKOf4yKHW7gzHVryvhmreKwNSp5WmccBux0JlIAYLEaINVvEo+YQVR9AQBlqGdldbTz3ZlUm
XIiSF4XkF4GL8SpXaz4Ek6uxxSg/NGmQL1w2qO71b9lVj1uao4nZuuOGWQtMIylN3J/Jlqv7pZ3m
HcSifKdxmu5IaFEJvgAiC2Feh8byQ++4B4r23c1qvQOiRhFRpcxJsjn2VpN4T2AUzNK2Y4HoCEER
P90pYPnZyYc+X04LYSdw0dFwetqrvRqPW3ODSOAI2RH13psHYXbuLh/S8Vg65mfewqCfAOfR9D5i
8jJ31mxzuCJHCKt8fCGqMZw2jSzqwlqwwbIymrqLAdaZEgnXicYiatfiT4kzqzg7zS1I3lI7Qq33
3Osjb5R61hs8ou6K5Dzb3P5abU4oTCqcemqYfzis3lmVXZRPSOf8RqD3dNRTYrNZfseQX1NctjN8
W/OvKKshqTfCryqqYrIfxX4D4bMTIBIR9LLKLNK/PCKYeSD6TEG5FyZ4jwKwW5ySLrxzWnlLkcaB
Jdz8jCOaXNot2C+sgg9Zb8W6kFMiEGwveLshCPr6ndK9JtQL4wGJSChEDgspz9H5eh8zCIIdA+W4
B7lwGr3hFehZFikT0leK+4waabxdqwe9klWITuCtn+9UIJskdb1/U5+9d1vJGAFL0649khBCgFdt
arHsApedA5ilyRrLZDH+2RYdIZL2yO1MDojNYgOBJ2llmoEbvUF5aX9b9eTgBqcPLFwVEQoAV124
seYYOVJlR8TYxYExWgh8Pb9OJjfTH2fDOq7ag205y8FH6DV15R+Jt2Q3WO5n1zSCEEoE+4Sha/S6
uRE2Q42frpRWaJneh1iyr9RPx2QgjCjW2CfuVJ/+yfweWcqokxUlrYEYbNAnjTbsrax7qZSLymma
f+qaHTvEQiQIhX9XbMXPQJgB7Vqa2Kb9U3259vhYcZ/qVsH0zQx+x8x4SjHvRHbl/1m7AlQIUUQL
Z+GqOqKQ2/SvmIydYmkUZdIYI0NKcs8aWh05NxfWkTOfqiZ0pGPe1orrAkPGs9ncDuhVKXGIMGKa
TvR6xqpo7RiVMh+Tb6gBDMAIKUdNbSZZgWJ7RtBAYTSfwSn4B2j8SPPOae81MUUi7S7j1NEqK6JH
mb7V7fahE92w85ia54NKPJ4y7p2/s2Xh5ZvcnPpZ56DoyZNJg8ep9/8hV8BDXHYnSlA7JDUTw+6L
KER7oiMBbTFExIxf52wO0eXezLIstiWA/4I8M21bfhndHSskkjwZzq/pQKlvnYnshV7uixlMmDvx
pWTplBVvg67nzAaa7gD8xIV5jeWn+Iu06XU1nPrsdeWDpoYm7AIbH5iyv/j5X+V2LYjnJJreYG7K
7t8dSTlOU+8PXe/bRMMrXZ40MKqI3CYsTjpp9rPkhWjuzJGnQnnVFEHRIktGIz73Rv5KO6KU7HSG
9yKY12/GdDVoBjEN8/mzhffBtP7IMWgi1/tIMxA0poV6rpoxOFEYH6aRBygtGVgai9ntXRtlhFUt
Bw0x6y1wlb+buzGlMDnRMFK+4sf5F2w4Or30wDaN4mLouWJsMpEnY99Z6cy6A5GaZjXX1iCFStVP
qkSqDBUES0UBglvd1AcZEcPRapWnQgao9Z1E1/su0VeUfLOFQqtrmXvo3AOpDXbQVVUViYZJ5jKj
T2A4v1PkiaFAYEaCzeuQ2oC8bUm0Uh1qNzw8o4N2R5RhxG3M9gAP6mz5+9kxKKxH/uobT8LIDrLv
vMdNo6FLJx7PeZzob8snImPDtCx/TMadSMfS3UQIh23fPg6gzF2LOVg9ydn81zhAQBp0OqNbJsU8
4It0xi8nqHca8bw38RsMOc3+pFTOzr60WjKuu1AB8tr1Pn+LchySatVegyzSp/RnWts/DkuMMdB/
9AL+3IrUJ+waihGbRWzIA8ZtXCNpgRmXoNzC3q2NXVh0D/7W2qGoBtwJYIBI0z0Zhf1olPyIlny5
b00mo6oa+Y1M7U25wUuwDFe751uQ9cGxaBhvriVRz3qWfbI+efKL4KA2VSFaqojiloZzqI0SHdOi
EOIwB6y7IZlQEYWWFjzTOtPjruu3LcSrmIP3fL59yr54cdfCJ217DQvHOy8ZbB3TxCm42A/EH0Pq
bdHgOchvMhzAim+wPdKlDDJ9ZZkjYzU2M4XFFFHRIZ1a9iPEKg7MQcVSBInnA8wKXlh7H5aaBI0l
GlZ5bCpmaIWGcdgOoM2R4PVaacUjypu7QZMfuWGMuMXVJZN003YFG7azrSdNGf1BdEyDULHF+X9q
n0xcyOsurzkOH/IT4swXw9XxAHJI7YokA0H5gnSlP+MAZ+/rr++VA1GpLBuuxiIzdvUYGFfXk3vM
XcWje6yZjpwDlW3nAgvRvvar397P5wde+W/DvuHUXRvkr4GrMyDgd63nCJhhfZpGh97Gx4AuwLbh
6+4jAg6dP3n/Q258HmtkEdAoo2J0cnHE7K5OQnd+WOy8S1NaCTvi/r2eOfJIH8ZGSbHYl7YTFVQK
oY/R6oxn/aXvqedwSMDXT0s9QtlOCWbI7LQtNPXbYO48m/7dYhFQ4YVl94fwWXuscAzT1dsxYVlr
LGbNT1TvmNeAGTZB4144+umVODC8xszso9SZKHUYu+XGLK5i8o8TIrm8/lHkh+3ZYrnXa1mCSRjW
wb7WIu0j6Uy/fB/6ewQIYzg2uLWZss1hPwLt9Lt+jpiMMEqRyNKjPJ1ROMCSOHqU+VLeHjcwJ5KQ
+NizBC7LJjDCMe0rcnSVFVb2dMRI++saaaK15t8Zo1E1bpHZpce5Tq/6P7n2EUmKBOyNMBPF+IEQ
8bSkiKEofADu4qel45nbz6CeYoFnfeebUEHacTojdy+piYxT3llf05bDQOC4XxBxUwdzHnpRN5t3
48aQ1Jr1L7ciNZS2mUj5JWcRcy0091UTbMRFAzWh9tglFSq91Fr2zx3EVb9xn8eaqmdixT1bYlcU
07Bj/8z1JE8NgYznzHDfOBws9sysrYL2io7d3a/U5lHLWQ1sFIqdof8LrFdtG/7ZS4XfOG1un/KK
GTOonCtjpPctaBKYMJG9kUFXjG1cGmWwwzJVwz1JNIzlzN+rWJdAmBfJLBA2BJrd2FfP01/Ij0G8
gTZOUvIl6YhndUB2dkX7graNwLg491E0gSau0OlrL/aUDwfVz09C97PTZA4fNOU58EG/g5TWX/J5
zMOZyh5/dWM+6uNwKDen/ISOzc3wb/UYgNW5bTyTbS4PeIBdEPqQJj2unF1eO+5FBsjuKraKsc4v
RN+rJxRx27mUy7NkOHjB1/LH0DlJSpZKMNptSkKqn8uimpXgdNdLLKcaw5sPKUJyys5uGO4sFxeg
0dlF4hqdjGdWe7sq6LcXM7U/bYQFZyQAaULSiMWZWksMHc6KBA2Bml1oCOlPmqKo5/k6j+1mnkcL
55xnbHuv7TwiHPv8UWNqUmVkzPG2cc8HRhMaepk+2eIzCNhSjk5bh4603wyrnc/lMHZJUQYECuma
ezKIuAcogNi0wLps1lAeb87BGNgJY3vPxRjBPKQ3Z6yHmFVgTsARdWf8PmvBzbw0duj7KPkDu+U0
b4JpPzgtepuU3NFx+u0LzbqDCRrpt/eXiQpbDTo/FmoMTxF7Gkk+Gv1ObKl3DIAThT3Oo8RggBQW
xaaOfQVn1rixVLvbULuunT2S5OtIZJm5ztNdGXTjw+yxWpbcsaReps+tqjHxeYvNsogKpDY/CNaj
F6mWEDDZeHHYQ2Fr1y6MPT5FVZtMQv0wkBd0LANRrR8bb6rPhLpnD33X6tVXWjHkdRxe0SY42uUN
2eWl3b4LLEl3ls8vbY3wZrLiQeivre58Y8pa6Z7KNxOUGmtB4liZyTtRq8txz3XM+4gG/77N1u0R
xglTgsztz2AT8hBJtkq6LfASf3OoCVonuyvJYGvLnlyOuRyQ7BIwbxnmCoctm1/mzLvk7vyj6Vl7
0GGq7YzFDk6l0+s3PqeIi5HybVctLVqLlMu1p76P6oZZ8uhxmyCiJ5UUWURc56y82yVMqzp74cLq
H9U6RBtcpRe4dvMY/Gh5XSfZlrn7zF3s4yZMliKrr6KhsbV31FP3pDY6B5sEr86CKWqNqwTxBOkq
Y93JyN/bu57bJEyjB5Jr1pVud1hDXaOqLoPhGWKhQStJo72NzWdF3tAOt1YCFCsG/pceqwlBsxy2
+oAA/gGMVXYdUsG+HAYGxhjt3pIVxoEAtZo7OZHEH/Zo6sPdyuOYuCz0whsVEktANyUFHpFTbzvk
jeWA7Tkldzp+zCO8Kay1HJaB0M4+yVzHYNKeunU2LssEvUEXzfEWTsFux66S1rBRElTyzVvwp8i5
7u4DHXGr4XVvon1kQHynu33NmuiCBm77W5TsxYN0Ovag8WLCHJhhSzqA1G40KpbivXQ35uPIZ9gh
s9zhPU6wr65PMGKogTPEcABR9srJDCgeYDoo3gV5rPYBAz+ftKqhENK1b/znt2AW7hq379xL5ZJV
GdBsPLmV/pI5gdrP3ac/EUB6C/1z7OvkjEfiQIY79pvNwepxD5pE0TD44tQeXaRFef6h1jq9H4pb
49WZuD8kyZwLUEY1mNneAStL7PA6kUrh8n3FYEBKKxZ0jU624vsDBanTd55R1sfcM2j7Wsa9ju1e
5rqMrbwaQq9njpI37P28jIbX1d8JnyB+tLd4XuzBPhh9fcY5VGO9Q+E7DWt1P2oEldl2eeTtsrAs
I4FwJuQKo7keR1E7h4J40juZ2q/FZD1j7j9t7Sb+VbfD3x+0d92a76dmbS55Xv3Ui95Eg+6e2agR
opuhKC4h4Zz/+5JvxXNnc7NIZArc5igaP9JZZSdWOBnj3fRIcZ49ds32i3X0oBdt/icfmnfVFKig
u/WyMDS+WLb16QmRfowA43nzjWO2sbrMtsIlgRFpCZeYG3pjTgKxH7wwhO7jQGzQCDaKSEfQahdT
L+58mr97rZ7PBlmyZt/O90Xrf1WT2z/W7mcPygDFNFBq+8YXmXLGOb2JnYDL+UGhynbNWTsO+nDf
w3yEJoaSSMkyEnAsItPj9WhEUvmsg7HLpcdyG+H+LHqZaCNPkofQhllcB0aKndxdC7PCc61XD1Wb
ixfF3wb9fqjrV83qttNmypfBXSTQWCXRyZHxuxK6sPIE2YzLrk1PXYzC0n9vuKkiC/tUH2TTg5mn
Y+h9iWHYntMV1mi9TW8ABLw9GzxrR+Usz37p3jmiwz4TOFGm19W9TbDf/X+/altTvwNdNaKuvmON
PbNKU15sjXWCsM0j5dgbT2s2NxFnCwCTepr3njaNF5ZhRGAKH/v+bGK9n3srysuKjWSjtkfrbM2E
UOIkf/3vS+siIciXBGa4dZ22D63Ptz9IIokOWdI8mQzf2aH5CmKcmt6jCeUuHgxWJv/9o9WU08VN
8x/WNbGBquNTLQsDgjJDL9iNgDDcivQsVzwbaCFCA5pP5JtsXrYuODG1bJ+LfHuphd89ezWdW+os
LyhcUbsbjdojuGzu+7H7B56JgE/v0s0ThFIdMV/JJya9yzrlqdccfjf2zc+uU1fXrbA+VUkSLQId
9g3OAYKDc/FMmV+LlIt+8YoHFFf4BScL0kTDIkl31D05xvepz48vn1r1NG3dA8YY92DsosDS84Q/
HGUSZrXI7b3q1OaoPDxfpCF6ovUysU/G0DOIsFAtjGBexzCtDXVCQZreaxMpyyvbC/WMHl5ecr/k
CezS8aLKSuyGXnx1LsN1UbvaLZdsSQiAszyus4Ag8thyN+upXedjr4sv4EifdoMtrNvYKxu56NjA
MwMBhJGUruchkmu9fT4WKTrjLFyYmXDxjjgkGnHpfIERkYaV+VuWDLWJ8ZIhZTnob8TN3Dgcun/U
RgZBhkA5WWW2gXJxiXLNYJfPGEDJDWvgyPQKovonjiO2u0hvwwrOBwNV5Z0bxFFHtyapteiLSBsd
JLal/bXl0rxKDZbXexVuumvE4CHH8zTD/fSRcua02kzkLU+SVTzrVsR9BivsPy8L4Msznf8ZyIJ1
kaM+QEHltFaGYHoQvJMEVV8yC94qEMbz9gjOMTTF0t25PnzTbb7leKQOOsTaWB5W0/i2Wn85WpJL
A53JRXPHh4JInUPls/pHlcnWimVYHNiNcZ8jkNVH97lLPXg+87TG/aS/Z6m7Hj0XHeGtUIGGzxcb
uZHE+dZ47sioaQYmCenmpABiRtnYQenEH2xYUk9YXsAXyRvy2HsvO0pXI3IkNXPoElobkWFCWLpd
c6pMzXFkVtv7Xvds+hk6xm4+YF8ZdubsVFf7jz8rsccegquQ1vwy/v8XPFttzBzCgsD0B6+I+cQk
oD1xpGJvHdV4lw1ng/3CqTDNd2hTlkMRkAlCdmb+lxutsVrTKlbSTRCIeXiKAiIBp3TvqnU5tHVL
+KVbO0dxe2huHqA3kS0fSA6P7VRgYwo8jHP8/Oy0Rs2ROnUiGk7mwfAvvVUdVT9h9YHCE0sWTed8
gPGk1yv6DEg6ANKoaBdp+HcCkhiiJ1tG1PH2nn0iGdY3PhA9ZTRmWsfTVtg79jPe09zNlF9bx23Z
Fr+OTJl3rAoeExIMBd2Lpkcy0IC4M0X6OjEMZpFyEppiHVAg0A7XefND7/YseX5RX1acKuxJtiBP
AvpsSipXJKVav7N8Xk4wGpaT4NU4/feP//3KMZc/k/R9QFX8F//9K9iUvxgGkUU17nwqLPHgqj8Z
wqfjBhs5tjpxkJpi3LDNCdhplq+pLGI3w/CWdyop5xvno/OSVJbtfZ2P1EKz3TwDlqXjJ4IIuuee
ofFG/Wjs3ZJJRa1foG/11JjitQ/K9ICNAAyWwksgvA8vZR/A4vLSpKo8OcV816CVA2fMXh0ZGFuM
GtimD8hllzt6OIj2pW59n7NY1Mdy6r6QRgxIlQ0QnTzhxBGWkTkj9hBpwZOcAjUq9LWhAPDNvb44
qLACMz0uJkkTrcysyO/s7qnMq/5JieGfl2XvpaGNiessDQUikEur/56tm6VAUn5wZlD8A5Ha+v7N
Mm4FHRHw/Dz6ZTdSxQi0pZp73aj1zuDPzdsIJojYUt/7krR1ran1h4KFxmWVzJBTIsgDnBk2d1PC
aLjfgUr4Nh0qJDiXH7At9vaUbVdmvQn2wxMqsgxtAr/H4BGewS1DM7sNkQDHH1coPR79AsujntZT
NN4qt7IZ0kgXxpXc9vp9am6I7mZEmmYlbHYtYg8bztvUde6UwxE79lvIoi6e0RSjVtvEaVi1/ohe
4ZilVokY1CyfqkG+8O0DJzlY9nnqap8TCKVvtr3rTtP8qX0yJEDVUmFpPUeA3j4PznL16KtD2evj
ZRtV+4Y1DJyWR56WyXpnG3WdqaNpUivl2YNiW88psqRndvw/jFkcCI7o0DODA5bcMICx4NET8wbV
GtIaFX397Hu9Fpd+cFz8vH6sc9N4RZB3wkaI83MmptbGqTGs20uXNd9lY5Ps3LKyCuT4VqTN321I
rZD67ry6aowg3qxPzDNG6Oq/upqWSPlVdlgMUNPFui1PBuPkggHlhdnzdECjzwG/gJw00odxCb4G
iDuPwfBdKPQrE9dUMgzao1g/c6n3iM5dDM3B3ShQVnuCBXA6+xoY/EC9MzpzIlaYQ1ym09/1QRuQ
Mc7IrWc2xUd+isSTOv7n4rKKZfgael5W35Hm+YGWJizT5wFiVCytCSe4RMy+zumlVwZCAv58Wx+L
B1HRlGiCN0tDyUSgd5eFvStRPcGWU9p2N8t+Y3etffaWXqC96Jn3Dpn24PjYEw2j166DUVfcTQVp
n2jHIwc42mNJAwFn1aA4awsFqyjvH2w0EI2hEQJh85MdJp61lurjsC5Ojj1Gvggcp4+wIJBVNTTZ
XiHcsGjbv3QzB0awcFrRhAEGXO8y9gaLPk33qFabpKl8GVlalT95W5HFmK7KPfuDhoj2d8bW7N/h
nyAZSnUkaHMVO/5AlIJRXzNslMzW2L4R9MQatSfVrpJBDle08uiiPPcLVdhBh9UfTEI85Vng75X5
x64ML9E333lbLfs6Bh2y+P/Rdh7LkWNblv2Vtho3yqCFWVUNXEu6FuQE5mQwIC+0/vpayFdtXREv
O7N70BNmkqHc4cC995yz99pMJg4gGZZezwYEwalatzbH3hTlqxjaClC09TMGB3PxA2NYqXoOMzJp
wlXI+somyN+gljUdfsI1tJ4Cq/dA9BLO+hb4bbhH4hztfdsI93qacCFyVtBa8r59kCobVXMvHtXn
lMUjndoSNrHO699zQNOkqurBssi4m//41u57belxHptiImD6wNWeIP1saE/Yzrm2lwBN9IM+k8G4
4zU5F5YtgGfxjUU3amfhCsfTTF/CMDBz9TowlrCHVSx1jKlRZqCsp8GszxSX0zV7Bf1ToVBuqz4a
da1FR6hiT6ctDcymtrddJnX7ZvziG94w8UR3pSigFYU6danWKmObYY3dRDmXhlVf4uzODt1PCfK2
lmxS0VVhUL4OvEBMqdmznVnpPzNmNRfBhNdNmksrefYZhWopoVvQ9JZNSOT5xQ8BqJhtcg4NJ9lp
TfbCCdueaV9VPuIH1WPA25EY0qq0U0xj5xuhO3EiBLWOyL7CsM63QTh3O1JVsO1SJY+iqLR1vq0K
+EboFQ4kXIx3tXbuFUXZ1nzmc4Iot3LL8CbrwOIpgv6X2uUXSWooaotgUWbmT8Uu6MOJl6/Z1rTE
RbvQrWxV4VbkdJCoa/SgaRzCysbGNe3Nkna2CAesyUq7YQ0YKIMcsZJ8LHqddhmXtA96v0R/V+bO
cVErWZnAazH073r68gL+QCkF1TUDDD8P7BS0Th2yrUq1dW58tFKFEW3xeYdDQd5jTltPdTx5nuUZ
gz4j57CHdWKemBogs1b2Fr0LVzdyo5mVZPku9ZHRaEUXLQcH6m6GxwRwUnaWNHvb9DWuiJhNCav5
QBllxDM9lB6uZo+S4JI5Mh3oiR8xTQWGYz8Jz/OnvcwCxsWipE7pNKFHoKB4aUiLHpLWJpSvH2jp
07ssM4kk82VpF8I+AoeDJaZzd+t9o9+cuDt2NhhiqbXpTxm+cTR0orbkVJwj+0tKLOdia14y8cy2
2/7xrRhiLA8RMkawE/ksGItBThvZBZbtwP6KHcJLUOdr16KhACs8xo++6e/zoHCuUWvWG4VhJHty
t5cGlO9+hlsnFqaEAlvyZibzLhRjUnLs5gWkoB9Vw6kxh86284b2kwQse4qXZKOkmnJu6VJlcXUs
Sse7uSVbc2VPUSlomyZqKiIILXVmDGG5y5vaekPK3UxRLtjHijYjzvdsYVVJebEb7t/Yk3BbcKj2
mNEtPJw1jCth5kgxI6cqArMM1jh7RioGh9wpCzaR4ZOWv0cbCxCxETA2Cep1rFPQxBavqe63jH2X
eWAVbwGrugXP6pIhlJlkDfqxSMHkMkok6SUZaD6HfKWSYMS4PFawetNPrLNWx5Ni6LuyluNVW1tH
U1QlDRiA1PpgfXUlPgxiv7fK3Mi64q1s6/oNrdpTWHG/hNbUIKZYGKFFOAral31sKLfUM4J16iG7
DukpFTkTSI1uVz3IyikASD2xWy1co1YcGKqhJa/QCcHphBHSv0rfUqeqUMtpYlMIy7DJ4bSSVBEP
8WVoqHICK79WTOp1lo2ln1Nml3qAMF8uz4ZUbNixUdpo4aUCkVSZ6EvTKo3WacsT74aFmFlNgsDI
Y4qX2lqziGobi2huGosY/DCc70OckuYAhekc5NQYnIo+jbxi2OF4yUIr43e1EpxiLbp6TiPhAQtX
ah/9FEpY7K0mHeZVJrAGu1G1zT2d5WMc1w0hVlKiXQD1LhJXPsuGCsugjm9osNAQosZFlpqupDB3
r3ZcL8seMoMr4m9wYz06zWoViZwxDgcVmI3jmCIKAiTBDeCsBJOnjqaJkenKrZuSsBu1mWJprrnk
6tzt42EWkDyx6z5s8lxYCiR/UtZNM6+k7JDoGfzTUJcnZt5A5jfjRZS0N40Le4h7JVz7tvKRuQDF
ZbNiBkfmRO2FTzexR0pEOQ1Cag/qCgYkCIshtWjSrI4kPvIB+5KhzDDo6LdS0vA7lzA9W6xpaIiH
2QDOfcexfqY2TfrhtnykgjJryIW3oqYIyCKZJqbqYYYrJzWOr30L62pS4VYgNUrGXZcRxGFb5QZ5
xwtBFAmtBlni1OKvQMhkpDQ8vByRVhwu7annuOGnzUIdCvK64kKXQGUCLOwT1Zn2OG3usQ/jAjuH
/NEp3TVUxjloyUktTIpqheXt6dbHVK2HW92Ln2kccAvS3F0ihkVCbzjHkDQzqmOkd3adADMy7Dme
2YVcyvgQIrBakWyuyX5FW8Hg5WjT4gsTyV4Rm7xGhCCWttWdTQZCE6VRbmzGjCpBmQVNDVQiqaRp
3NFDb0BWzqj7+5Uquh1OcKQF5rDy2hYnbgwElwo1m7mYiBfK0GcTye9WlUqwXeYZd6MudrLCFiwX
8bmiR8Wj2KgTs+E5lSXvaBZGvtCwp4gekQlq8feuUvJZE8YsGgl06O6m6yJdxhCHJunYxcVhtKE8
V3eWZA/4G3jOvUAyVm7mTg03oGgS+UaVMnuVVOaww9XrTwHY9DPHkvptG2TDtisTD4FashtMQ1rQ
Qb7HlneOvSZ6mc3PuvLVR2KM6R1wME2lG7sIEhFoWpTNNadvCBhis8eA9EaUAx0iWes2Jup2zNAf
akyciCHpqCRk09uriF8nEsixKQB/TBukF81MirSTxiiIKrsLJ3HqZysPI/giEXCpzJ6stABoxpQK
uAJCvAflPzolrw4qkVUKwoe1i+YkxGAHZzwjRZt6CsXjUq0uRRs2RwdoGR2N9qhqlfJGzMcxzFXg
hq0jrhwpFyIHUGXUoTWipZHhEsWw1jOxD4dA/KAN9UpCwl7ykE4XmXc7PUYOL0yN7crCiQaN1DJN
a8LeQ+IEhRx3H41F+HEyAVukH/Raeekzm/5BT7+WMcGUyBh3pjNEVCt578Zkrjfa3et0MauZnrbl
LtIOupJ9hoEKmShneiSDQdsYeDKuUWDRj0Qj7ktRunD8uHnTFbN+MxtI4qSr7ZFLx3SUFbmhq6Og
q8Ua1R7duJqnTaJgaT8VbWptOVjAxGKvRBONKk21h2voG/Y5R9Co6RE6fi87wN/uz7hK35FfWSzN
nMNIPjAnQZt4O11DslUSZT4TecaiZpXFgnBKsq79xx+vy/QJqUx8GaGzV5YrTGMRSaPqCjm0uXQD
yj4QKuhoJUzq8OIMdwaFIJg6XuVtWi/jpGN0t65ydoWsntUK5VuU4RdJy6c52tUzzPzo+uUf+Win
rQaTnIsur9auXm+TTFGWjlooq5bMOLVxdGL16iOMm3D/xxcs6iN71iov6jbNlYKdwgVIB4IZwbpb
nciskWb4dcQB9DTuC6X3104BtWFo9D1AKO4ARSP0yk6+5Cbrt7JFHLXTxHhtxMbSuR86+przJuJf
iYIUDWxH5k5lq3vhxIC0i4D8lkw5mNxI+15zLrK7rXESbARv3qIzJ9zU3khFp54gV8dq7PC6LRst
FfJ4UlaKWRcrAxN1SZ0y0MO60jZMMJERAlgfmNLoBoTrNjFnZEnQ2bfFtFbEsFBM056VUbbMzPYG
lFhiSslQyGBqvMf0vig9Tvp5dpG6QJxTJOI339kx0kvnqSNIQLLInaO9Prdgj0/BFKRYEnhccTiO
8/aYIk4vZmWC+tFQ7G0eIco1clRMQ3WD0FHT7aCcjiqnW3Vqw3qAbtKt3jroeO9pBCdRSaKj3/Up
aCanvPMDUkRha8TJs+B0MyevsqcPXfsrQIhMqMYRSBNh/gTurp9KMMq02UJlnga9D7HQ53hfuCpj
AGQPeSQtVJRbK7XKOZjk4VxX/H6XuXG4ynv7KEKt2woiBSZdOBYP4CQWLIg7jjsKp2C/Xml68Z3l
Jc27UQbn92NbGFf1qqlWHGdwjKT9Ci6suvPyo2tm+lLjhDuGFy1VcG7b0eBmAqvfNs1D7+JwZ2fO
p5QX3h5zHC5VE/qO34+yRjn1oe8QHCnkHo036RADt/ApR9aH/sVXVqVmzMRo/P/jS9/TY4PclqxT
eEoLGpucR0IbrmRs5Vj3am0pSDTz7YSePoP/qZ4chxRxbxaNuOgU3oYLDG4bxsNVknOGC246zDJV
xZcknBOcIY05Esq0PresC267r5b256SVuvIUdoIvECdwQrZX2foaNMjIXapPAarrmyzjcGOZMWbF
jCwApyrspVK53hKjztKBtH9PNelH4jFRkyOwiRL2VWDO0SxKB3+Xm4k6b+Lq2qeSsnUyVLmR6w7v
WgOrwIhy9pqiPesqTzHqV/R/c8MJvB+qWVJpQoVkIYUeGXWIvBG7m28pOygBZ9bLDQf3ErsIzMNq
yVRUXzM5e68LbvE0cPS7GxFQ3XCu6NimsIr62SVg8RSJ8jaU0rDV8NI7XWRM8RNqb7L+7ehGdvGd
8GFoNPL8BukPgAVicBU/+xRQO0LvUcBPGKExJpSpKJxBK0iuONxM7sV87gg7O0l5tut1t9qCaphq
1sBm5JBb04dVxKCCwJQhoVvFwtvMZEIKVkOUbPGv6HNjAGFaDoo1d0MB/TIZl1pUQrjJOGq6VU2M
iwqErvp0tMpgFVEw/GnhDONf9kOtk6dt3kvUrAspzT4hGg6zRDfZUtnH2gJcv5KVG48ncAV5FLqt
810m1o1JQ7pEAhIg/3DkbTDoRy+vQVDEziEJUxx9svle9XKysiLLx38hNRMJ+OS2NhFwhfnBVGfC
czS6llY1N/DWL4JCI/PJQD3ONCxcW0OPS9BWGNeIGtiNh1KjaF+5WeMsiCW8TuIVkmi7oy8JZ9VN
dwkmuBKf8axvnUsoRTNcSfRhG8LP3G6OZN5deSpXnOk4z6PPFei9Jf5Hk4N7lu2YF9roUGK0/26P
9kZn0FFWcFaSVMPo0PjGGkPGJdJhWeCSEIQPDZnwDlGXY78ugnqmRjoxiOS96UTwzUPOV7zd6F2O
JSbEbnr16QWvQcdR0nr5HHlgv4f7MrpWUO3pQWqvVISNvTlMA5GXbzY4ZVx9lB84cFftcM+UVTae
8CvbP7gSo0a118OlltvONGuMrQ/ZlWOKh8cbVPGEOSVRGL7xKAPpy6X83lbW3NbUTVPJtBkywg6c
ugZxwfQmJpZ845UWyh3YdjMvVNN1D9OiBfqM6odnyJaldukYfcy+E2ss4zUAjKI7pyFxmZZevGHo
TXa8ICBxAEddBWgKY9GGPjmw2Ta9e6Ez6wv1CDKzYQxoTVLB8A0UA5lIQy/wn1LnZmb2YRcSxL/Q
D5YBCFfH07BWkItGFg0ZXEN++//CGtsHXwVx9D+rf/uFLvYfv35b/uN77zudvarXL9/MkxEmfqq/
i/78XdZx9R//Bszsv37n/+0v/heS/Npn3//+L68fIkhmAfS14Kv679gweF4GoeT/Z8D5JYiiQPzJ
H/kHacy2/9VR7REfbsqoZez/jRrjV2RFNlVZgWD+x8+TtKh8AOn2vyoqP3A0W1cMQ7WAnf0v0Jj1
r7LlqNBeLV1WEaPY/y94c42/KOPR9NJkBLGbjqFrvCpYYzDWZVs3fktXN8bBRGCDXUJ4gn2orM/c
d4cymilyN+dwtkaL4Ljq2QRt0hp48yJl0RUj38divXTo3fhbAh2Sr2GfX8QFZ+ejfBAiurZ+wIy+
uloEI8CAXnH8B9TuHx/i8R8v8X8kNQ3FIKnKf/8XR/m7l67+CmbPTF1kSMT7VRvIu9BQdqXeRksp
QLpg24z3FRpkpEzCUukY/56TTCItyu/fCFBZao36FoEt65oCz1aO24I03Al27p1hm1sywsmwHgQR
59SS6slBIjWJYvPWYExjPDdt8/hk6wOnd1mFziNxJESeOZM087OrzIpOFLWrq8fbnPH6TB+9iYFj
ZMtyCM6xrd+aCiW33X9KRpIC7hhdpI679gud1mvZcYZsYDSQY7QgWVPsh9z/qnU9WUc5rgoDWvBs
QHtHNeQtAo2xL1q1+jSCRFKferanhGLy2Wy1UBJrQ+uWVh4Zkxj4dNwFcyOIMBuK8BMtrTrHDvpp
EZ7gy0w3XRgOwHQRCxCFvNcIxpr6NeOH2mh/SmQRLSySM6dDLC9TXJVnLzyafLTjR1zwWds/OJGt
q0f3yG/JpbjIezn5CrbKboi4PlGTbSuJz0aqQugjQ7bX9QrCio3VhJHlRh83qcCWjlRLzhzTFajI
WF6QKMu4bQaBN1iEVv0FgBm9BoqQqNKt8dDargkbXvqVeJOBfZ5D3doL0zNmagIVfWBaysyB9FeA
AcDYPWlBly6b48G5pacA0UZTPeoP4iI25j0q40drp0vAyLL2zpBe7nfSs3yJV/TS8fZs2lh66mUC
bTLqiTk0pVlf9xsgxtfaWCCHRgNOlNDUcLJtfotOhEJp2k/gQ0r10Ev5lEFPiGdphUuE7hSfeL6r
b+Nl8hRjw+zi3Xk6X5FRAkbFInoVdyrXfZ6VZGyFxQXEDRywaId74C0mMS8RaAf1u/8ufUlh+Sjv
mW0CcCntTTOO+Lygimaw2zWUCNKl8MYIxK22S2GpwhgRodgKsZGe9Z1dXzVAmj2bp0CiMXEVfI2l
QxZtQ5SJVqvzwfl0a1eduXHwFmiYhiny510hr5RdTsFcP4yhpMYlJhiyQr924y+Zjka3qT67T+UT
FSM0BZO4MEQ9Ujhr33BbJheJ9ypewcvRv9D4LvOz9Gzv6QtJv0F7w8cyC4EjjHQO0C0UIo+yNUB6
u4w0ssjVMmM+yTkkT5aDlhAlE70nkTZMo239phf9ITlm1+AcXkOmrjE5lNm7dHBPFvO3GcsdsLas
WvOp5DQ9p2aVR3RrXngDStwttbyB/Dtq9lFMKlW/Cmo6PcMO7XC8y1bq0btFt+5R3upbfmp0LDzu
It/Qz3jrwzZD3FujSBMEuY3T72tnVTnzCfR0zqDQFC6s7eegMy0cIo6Ch/obtlyiz7XMdzklpDlC
+2upEQSTdISeZvWNUcjGeLPe7GMXShgmb8FHG0Gu6XJB+RsF2KDA9Vio8PnDVQ2GGlTAS9DZilHM
hHMAjL4+D7HAMF1WZiIjYVcTCUqzkHkMOS5TLu5OPla59JI4mUwlx3iVBq+udvBQZwXulbh+4bG9
cubk8HIMbuI2PLRHeoJMdrTk7D34yLmfAf62WAGiN7qMrttfuEcjkFm8y/hAA249lFsxHYphmcUO
DJoP76P8bm85sr1QmsoV6tLGF+sUkVKi1i+w+d7MWeaaMq1lYc7NL/xnl1BGOkxfrIhDHGld+oF8
ei1ze6v97NjQ+MVDMPUl91vY0Q4/+xCrBwUgxjTGTmYq037nhu4mPAtMkT2R5VGBQTn2tXLWzHPS
e8Nt7qxiffisr91dXNWne7EvJgkfoQmk8KPMCtqFnwim96KTl8XDtVGnJJ2N2pHESXBV+0iWD53e
vSsxjh9gNhuvslcxdhQ5s5+5lZkzvDQ24N4S1WdxRv5w15+60E6q5x+8q3FSD27rXTRjYG6YxTNH
fdew2k6t3H927E2TLskL4hmkb3vyok30QaNEnoirdHIvBDymk5IAULBWiQ1ejNyp+8iZ/6Fe+qMS
Yjls7Z+g6B/jbTSuPc2BgKYUMnFv4RyKEUUpurBmurNPn2VnHhV6X/l8AAHUPh346aQHWGSDcKCS
8YTsPXakegWZZ+2F1U83UX9gjnXKT8fKrv3TvOACIigDY7G7T+7hXdv7WNemGfPOafWzS4nzKNEp
DnNxDM/+WcVVje9bFlwH/SDsJZ6D8N4fMMRe8aiSO7IwCmwD87iNXiU+9ailXnIv6kHbZ5l91d70
o3MWt/xW3qA+MHnKuV3H/Uh51Ld4lvCcVqvg5r4PD/FRXMpTLA62f5HKdIVbht9TXJJCnJi4qh10
VCe+MMKbW7wB/Uv6UGx4flfl1B+brlwXXfgpP+0L3cE391o8GMBBT4hnMOk2parfHXnd4rPkvRHA
TWDzRJ45NnM5fWGRIxoTAvNyv1A8TJ2TtG+tZt6V97oD55i0C+GftVNFmz176LOyHynPc49QQm9f
bQW0QvK+38Wyihryekv+p/YJnkdApqc7i3lcItev0MEaHDXbhCT6LGD741yW3cQlP5SHrO9uHsgc
xrdH5d7d1Y74F/dUqBiuX9qmlXpvXjjhe46mdFqgDEw98vAO8anwtTfXXkhHMhgg8ZMbmhI2r01I
fZiH38m3+ukhzO9pNL0n3+EH7qosWQVhfoL8vEyNdXLKTgXBzoUopu42PybncUbSJSxH6kiGUcAg
bSpCKOxh2PodZrQyCVcDW2rP1MX2fPduZcZW7ptrw/IYyvZwCpz4Lio8JKFzVEEY7DJ+e1f2C3av
rSdDPcSnTPRD5V9MDVVoaxGgSARyLlTssknh7yM0oo2K4iBSG0JRCc9S8p6Rh+boWPaMTdGny0Bk
wIt6V18TrE3mabSWjYwTGqE1fkdOskNujt7neyq4BNqR3k+ZLLL1ihWz5HsY4pRCz0m7vvg0Yqtl
UEEcIoKHVYpOZD7EwaGiZTXJarJv4AGsB7lQcRI4FWISBsTFANIq1LKpnTTlQnTWdxq7gFJsK1vT
i9dqpZhFunwTQcCI38lb1BRYAqEGzGxWKGpowQSakhtxFKMiI3CRCQV8urBJWl8pV+jevElmehsU
Ee3KD/VuAS6D0DxL3qlSgmhWwNB1S4p3E3UEGikyvnMourqpbE2hy4tYLWcFdl8RK9oE+KY9b3VQ
E+E4IRnGRkRO5d/DOp5kAm9fwHwWwO9G5EjEpKF6cLS9ILDzlm1voUQir50Y4xnOIRurF3GJGqHw
jhyda1cp5tCJXfnYaKhIde0u48aZMdQ+tJ38pqNx97zuGIbd1ilLRrctDrlo4/DRcNjEqKwE4c/Y
ogdS0jWd06mxdoZB/orSL0MGLzNCi0cCEgZpFaz/JFYZdquBBqcDwztZ2yhmg2opD9+mFieTGnZY
YfRHNEDdUrgKOd8lhKhsOOsBJ45AS6ZdCLa0lMSlK4nPw/CWzez8Yng/WilU1nZdbcpy7NK1qFT/
Wxn6JzWS+iclkm0q1HiGomp41H7Lrgp1UAuw/+CuAPVF0wBEjLYfOJyJ/FSf9nO4x267c/HUKu/q
rpUxQ3nhg/h0DsTVR109Rl1zcko4Lv/1K6O+/efC0zYtWVdkviD6N3+t3iSEck2XhjgmAsZKsfrN
bBj0gmITzv6hcXSsPqN0t6SPiR345PigjqpP1sh7f8+OAWrpEJfTm3NosUmXGnH1zwA1bnIV5/Kt
CxsYj4AIcIZdWYXjoJ3RsstQlK/lU3Dn2Bm0h/yev/q7NGkWziW/I2HcytHK+XKe1XpmXYan9hx/
vbqyxOon6QJdp4EECuNxB/wMaclZ1a7RWZyzY7TNuv7I0FjfxrI5SsINuAuCbFPCbaI1tCIaRd5C
R35xciuO3lt/p+HwxuRCHzWYSDVT1Pwd6lHNE7sk24hB7ZX34sprJ6xXQqlBaylHALlLrf7EnTpv
mDzxzJdI5BBx1AXFbnhP7kmCmFJ9iutwV521aKOtUyCmS4/hlhHCWAVouYPAKcNHDcxwhkUsmcgm
PsMAhF10LfTsUbyUe3u1BKkGWUFpZ/lcUODePLa1lF6KsSLxdtbevTinLijXslbMYeTelXtFSahv
xk5AdROUNxDRmJRS73A6pfjRKIIGjt3QECiMklN4ym46xdJf31rGSEb/raUBnZyhiKUpFm2S38jp
MGAYlKmetmKmvlFNJViQPvIYPptPJPMfefCzUsxFJt+jQVt26yK7ds9Kp3ZKIvMzGIso/Zly/fKj
ZoeYpr56HpXsxQ+sc3bWd0RCwSSZgOS0KGySD/mz/Sw/i24zSGQLfCGwX4dzhXKoKoolY69Hv8Mb
KvWrv3mb4wPy29ukPaSYhqXaNs/Qb+0PtUqlQoYwvkJrfU1yFUW4tYgx2BIIY9O01Octcr3yZD0i
ztrNo6yduZ58Vs5HdcG899F9mu/EdRonX35rFHMadcAzXcyeY5S5eYT6N2/qdX8yLt3Tz2Fc9h0t
VK9amyo9AGBgS/cQvjXWE6MXQNc5eeHH+Fy86XV7UHfFRowFmdz571ocv/76vasg+P/pvfMJO6at
2I6tO7+ta3XrlKmSePoKAOhSDXXOOJTkYVO8W+aSEe5VhQmCi7wl5aG3kTvSINpmm9xd0EeZZqfq
VnAgCm+wmo7p33wwf9aX4oXJBh+Kohr899eVjcVIa2Ij1VdxU37zP7NaS96DTl6UVHrFR/UdHBrd
Zz7DUeNGkPrf3P/2nyz6zvhPQ2Mw6B3+vrLynuuKSbi+MkNMTpHnrCLGQ+b8szpUF43mjPuuJufO
hHuezOR9ehKn/OYTiYeJ9pO44T0ia2q86NYzAND4HcUFxeEqv6U3DEbdjNDYQ3GpKQK7B7xZhmLq
zvjMvwHODuqrbPYa9PxhE8RL1XxraQWNfxtcPVrSOVuc/R5r8g+bqrRflVSoGpVqfPOpWsuxfE2Q
cYzlrENdG48Fbkul24wlr/8R39qxCLaO5pv+JqiMXSpkeSyV//r++pNLqMvgCXiwZOIe6NH++hG6
ftfmVuBqq+JJVKmSYugARYQPeiyMXSpkwMBQc6iZh6O+L3AJ0EhIMQOj62D2ndX6lFZ+YZGExVGz
0ChTdrCAh/xrRxbeHBmi3hdT5U2DlkBGinkZ15ji1fTgy9DUkwtIWp+PoDvdWkJ6NQ1g01Rnetwp
0tQ7RXu642fNJQZQ6dcqtqap0gdnJYouGLLnza34lt494EZU2j0VdzxFN9tRg0eH4BCORbkFwI4a
HapURsWOFhQgA4u1/2FSz/fU9clJffQPPpebdmQgxo1w/etr/Mcy/Ov6paPOMRyb/jqX+ffHRFIY
6MM911a9cJZ1AtvgWqvShpYSMgMf6Q9udfrG+iFzl2onmCf5P7N4Wo9V/j0fK3771m8aDrDFBxx0
rFowXNAvga/KLv1PYSED7fHOZuukAIWE/+TliRKLDH1UVBBQFPRdZwez2FbmkdF/l5LCAb3Lfxr9
B279eF0MqLtynVjygemSh/0fMRjK70nPcNQE1DA1A+2U9cXF7J7q2l3F8c9cRFs4U+s02BFiwUpa
q3SGDQKi/AXxcx+WMTFtnMUC56zXNdvCDNe5U03/5tqOa/+v19ZgXZQxdcgGe4Qyrp9frzN4UTrp
yv90NV9OWvImVrFZE6KNN9qVgwuN7Et6Vwm7TlPjlL6cp3xvrlFMqBcfsEsyXdmYM1tzn1mTzzzT
WeVus6Eoy2ZOIr+HtDacscVBq0OMPQ9eAezGB57cZUZLJPosxv5I9gUHcxqo1jy6C9qLeEKf6j0r
1c88Xmu73HOI6K5OPs2s0ZMThVcZo+5E1ZX3VCvPvtHiD43AcpBSRs55hRVc43SjgeWrjOiWX1Hp
GOxvBZLws2YiGh1xZw2w2ARJmpG84SrUMKqh2v/rq6o4/3xmNYiJQLPtaKrCC/ptZbdTco4TRsOr
4aCexF2uRTCLgB/4QfLaV4Gqg0fElUuz7yqf+1PzrKONGq4INb13bXog6B0JHJs1h1TLmLtSO8Hn
swBco8BVmyomQe3DoXkOTzt9G9PgGWgcx9NqFpRXw2Jtxmih/9Dt5ieRxWtbaVbtxoBbTRIin6ug
Uuzgz008BIQ5ORvF3LhEnX3UP7yUwTqNHdTV825s9dhj0yec1IfxqDYurOVDPwd0h2S6RN0RmI/6
I96pcXRXvpTaWYSO2JdzYShI8u/htb53IfyCxqk+8ok8dergJ03rYsLI7znUBePlfsktZf1U4X6B
rF3TWqvPVvbDP0fHPBg+GkFgKO/7py+6o5N+JT9TNf6R7qgI0N5H+0zP1jHh8PB4xkbP0tELMXFy
mgT6Oln5eo/wwn6J0R7HG6ZrfPEQALsRsEZrcKH8mUvMJiqDeQiKOKiAlLq0YrKRRBiOXRZtwfMO
LRqVp9V8lMPRvZQJyVa5661IloWRsK1zEK/dOAUSxTEGRwBeFoBLeGwsBP5QOWgAEIoxFfSMxsvY
P9qHSy/J8i8RWid+Fn/0D+fdv5WrbCMW0ay6yfye8qEdQ3pTgBue2Nhu8c0+a0f1LaWH9dd3rPbP
R2GGe5rp6HiOFZvD0q/rQCRak65tzpy7LR4oqi9ueW4w4EawODCuD1DgUUwO3uBOs89m8l0PMI5G
jqUlxBUfgg4yfOwuqWOfqaThFC+l+h1DFCOCrbSTXG1mzouxQ/V3pesfS9SvSxjASNVUbY3ppKnZ
v9WHSuag7xtMeQVBYVdc87OxK+kblfSPckYrmbFu62Lu9fBZ2h++Iv3NEUAdL80//fu6ppuaBlZB
VX/79/02kAoImzLiT9o0nJfTb/Mddc/IntA+0+/oW6Ht5bLSsO9oW0FDLL54J1BKJW0ycYoPxD5O
S9pnukZTQVFebue8W6nT/M2y9Oev1LJsVSObSnHk316p0kouuM9OWUFPuEcvLRKfNR3K7j/ZO5Pl
ypEzS79KvwDKHIBj2mhxcef5ciY3MDKCxDwPDuDp67spdStTVqq22vWizaSUpSIYybwE3P/hnO9c
rUehP0XV0/xL/ZgElJykfZgszAVzsSjMdwL6RPCgAwmDfZj7HdNLhylm/crpdf7vH0TD+q8+TVey
b+b8ZNX8L82KTnKirhH+sYXcvnIu0ZPNVNX4SX4rUyNE8EiomsjJo15pglJL8YmuQz4pQGc4VBYx
1vn82rCXe0xK3HYR/L/Ye/3vv8f/8mVxXMdx5P1j5Br+68uSCX1sqzzW8VcFa+8tem8fkIAtJOan
8ZmS93KvZMdXriAGqiWD1YwVa+ogDMrHz8KKdlllX5Cqtf6ExzANTiX0CgNwU98fvfTLqeJD2kQ/
f3zXd1UEYobr359IdBB/Tmr7l7/921OZ85+/Sif++hV/+7d6iz//uX/bfJfnz/y7/dc/6i8ajf83
RBk6DY7hSHqff6/L8Ml/+x2Hn030Z23GP7/y7/IMxyZlnjJfkrRGyWS7nAR/T4LjV+7x8kLYHEKe
eddt/EOfYYr/cDxdkPZGVBwB9ZIC6x/6DH4JicddT2G6Hrx13f4f6TPuL+8/jyEkHo5LA4IShO+C
OZlxL0n+VMnhy3Zw2iYTXW1l4CKyoOmFdWX7BXNKJuZAJ2wKNSVSfe/OgXYS8LcWJkPma6eJryY3
uvUAJfoQGdkt0quzgXn/rHpChVDVx+vOwNEBzhmyvB5HNwvFOZsWfJ8ks1oEWTyO1aRv8LOxfIFp
sRnvHF+IIMsAVcXFbNsXDtDnUUt7wjgAeP7/p/sP4dL/TXIEnZfH8N8/2s9d99n8r2vz+fu7/cvT
zYV1/8p/KI/kf7j3QYBgvGp7Hiqf//NooyK6F7EWdlnTNVydw+6fzzaaIy5eghF5xSyTL/rf2iPz
P3jUBV/pAU/EZWD8j57t+4H652dbhyeoS0IObWE4hm7+y4HbYTOwm94asHzZ0yKXIH7Ag/ftyzyu
nWIkRCS8DOq7l+mPPpm3IfOe7v8NJn1fEfCjp85O4lKLKu0aj9aprSwiNkuPKW8/hZdJSko7PSOq
TJz1dBun9amo53QtMTRb9EOfWtgTY2tG7fpPP4p/HMl/liZZUvx1BuNgXZWsPkDHOHy0NtPIf3lt
WzsdeFWGDf9UHJZGu1dVrFZkmgMpw0efm+NFDSa+zd66kRZEWVUkB0sAKeNE+q07pG55CeCrqKs+
+gkOG+aIiuiRNwMT4VHYyyIU8tqgoD70RGwwvYMez44hrcJdA14eUjN/SVt00PyBkETZbxx6p/JT
6dH+13Z0u0cPHZwJwWzbCAwOUoEOzlV7bVT0XRJ/IXRLP2G3IEHCMvPNHXEcM8AJ5FQeozuW2PCq
fWTn42M0pdNl1DE/s9pcjaRbbMcp7faCPexCVkVH9IrBrqQLzsEsGR87FqbZLttmItqpxnOPg+2c
3KBHui62aN436TyU+LIMOpXIfMcwhA3cEutCOv1mQhSDib6Jb9FkleuwlfNpxp6zYIVpbMa7Dede
EcHbZt3UltNLGOlXrB9ouCrQ5Aqwfl8jzqrKxobZZvvkYjv7EdKHb8vsoYoZHQsnPs+ZJ06IMwWY
2GXHUQplKGTVJHPbl7iA9xWjzyrX5aM1fiuvOdsaawqixdLllNsGTIJUg7hyhynhPEIHFMd7lKpL
wkCfsHrFW08Mmt/gglxzAht+H4mPetDT58528cNlLLJj5S3wneZLSQO5ly5B5JP9CkhZaYCq3XAw
NglRWethKFpMTStk1ihGip2dz5jV0GMtJjF/gUkXCyWmtRnMm7StDgD0YbYiTyCGotyKOj6bjKEM
K7+ABH9yYrWwCA3SU+UTR3LShAM2MRlhbckAf0MPj62TzwVZc2vWHV9pjHhNYtQuS3feTyTZZno7
QY2IHxB2Dzu9dptj0IA4LQA+w1Fld9yEiNcTVTzVyjpMsm0OoRF8VJXTAODCRTG6oXWwRys550p9
ZB353e1cX8bO3TQUk37S1JCDop0Bf5m9u8WlBW0NIBaWgxJKDv53TWfL0tHy4WG8SXXXmWBdTz3I
Ikn6zB7nGidkd6I+cZnlsh2z14aSjH1AQI4O8UsY6lKmPIqfP4q8O4dUGKdeIZkw2xxiIJh0p07g
GP4iLlr5InJf4GWRHGGV4bpjp7ywPDQnK6/GulJ6wRFbxrsdg8OHubLToerr3QDLMCXXKkgAYA5m
jjmkME8zHMXCxvBWaewYwd3szHk8kg90TuW0tS0Y7rw5fmiSkEM0WhNcsgmqbdMcU9JGWuMh0kl/
04O9bTetb8+gZiUKl8TZgLnZJpG2I6da+TIHGW8iDyfWJH4G5cwnmNEWuOORvPlzc3cmTERqhir5
mgPmxYSd7opkxhuw9AADLUJEPWWYKn5BYi+rlna6taHGaWny0YctoAQToojusn4roMwEuXzttOY9
bZ0KgxLpo0bMJFJv97IKTkk9P2jaoRQ9WVAhkgY3Jhw5OBiF+8rPk8MPeCjtBf0BsUdjGaPmDJ/i
WPCDGeZ9WQFlzDF1h87Rrl/ivHvpNY5TexSs/0M8vOle1E3siwxFo0FT1xDOggdlMRP+Y0W4qEVm
n7oOL3kM+AeLzzlHtzGqnSFhBhq4gq2iujqm2BbtpcD3u3CM6UPhV+A0Cg48YtK3lU1SqKaQ4ZA3
yQnJ3yYyes0mdQKCsin54ydpwBRTx0Y6G8tmLKHD5xEAuICEb6ZUx9nGnUTp+UEATgdD9qOJoxc9
huDleT/T5H1r3uwt0sjcVXF0ZE7N8KhHcDNfIiy9JNS4zWtZwOA0wQEs+ji0FqwRKQ27DTpPbWma
fbntC+2cTHyPeQrRJI6gzhgy/hLG2whLRxtz4lTl1QnRU+giXNh2G656FEY+MXoXQjkeDeWc8XYB
UgoiLPyt8dsdRg68+DXQSozdwx3oHaDWMmNP+BMEuU1JUtSjaFPQMWz5ywhlBlAPVGpF9D2XulzZ
QIqSCGmhFb8qmG64+IbHQjL/w/p06+fuV94JZ5uW5rsom4+xbhy/dEABDqaz6RuOF1BS+HA80lTC
Jk6XYNX3tmLaYmRY+Hti0RZ2y98WCWRtoijMldfl6wk15apP5gdKXH2RaHIVhYbyowqwADbUU9oF
7Ox5q0U73qaCGRlxcH6QI+RvohSVBop6YIqjtygQ5+YHKxPtWkgcgXH9C+S2vazS1t4MNRIn4Ays
Bdn/1JblPSomc1AXFrEcwAGCHwVDy8kLbFnD/z2qhnaZq4EDByFr2CBdddW69aZLFMJvGIZ3/iX7
U+oRyJs2QJdanYA9YaZf44jXI6jcV/j2jJ4LEt+L/g3XO6kUGOw1Gx2cGVRfVvuhZ80JYksMO43w
maFLPkbbXbktvkwXMstKu+tR83bYy8a6yczEgt/xI0QNxyvTI2seyJU+/vEXVzirOBUJwV3Rzgaa
iyeC70PPFXv8JmNOFJHUDHEiWTFBbv06xgbRtcirm3ZlyWxex1ODxAWpwqJupI4BZYQckN0fMO9S
DzOk1rD4ZYQJp3DcXwucnmwKPJiSPJnYy+Kl3vDjJaaboB3SVUmXXdoMV8musAvWOHVDqmiPb6uO
sJylynsRAXbhjOgZacT38+9sGxbxDA7AfsMGyTWRLuCrWVxUPhVb5WivJWA5FdXZA+SzT6Th1GL2
XupFu54cBx6LMwSXFFcissxtNKN+T9mbk76GIMbKzOyoG8i4w7HScevkGhLr4FYOgKUjB0ZIZnUt
NrXh0Zrcp0j1gF2JrrRLpH3MpX8ipYOvdpPHesDqMVeHyjOfmjAmi7Wbi2WBOQ4qYgAY+zPzuHHn
Sm1zsJcklOjJNgjIotKKez5C+pCK/s2YJnbcNnIkhObnFgIcINz5WlYRjpwUu5JUctimOuhFaL3P
BAOcjVAyN61Mk64QiLhGSpFJSlzXAaaAaIS7dRWq2VwqMdzI2uzXAowctV/yEitsTKVzprYo+1DB
aKH+dlPDAepKwoHXRJuGuNOqMpkD5eBbzIkYqyyAroCVWrlUPTEaETZovLr1yoXs9Az2CA/w9Av1
M9fqnMK/VQL8eP7mVuoRjxKkUZMEng7hHGdAvRosPnJICoyYcvIpY/GRZNStKUxtLP9fbmrZS07t
3q9dLsfS9IxHz61R+w8nWVfpbYBAfg7D+VlXuX2FVEBFlHnFrsqMivU7udj4XpsUtTZ+pbNdmacu
sKFloOof9WEFMZ99gW1t5yBosD4nm9x14fdYKK4CGF2uoksQ/bqfFVN33fnqIoqnuw6rL2vjkqTd
aWoTHMOFZlyIJnSlii5Wzng2bodoG9/lCxELGWxz5S7ARw9gLzE2E6Cpdas3ai0U0ZehCw0uyJRY
mWaWXMDmuIe01PdmN7x6TYivoUgpgOTCADFBWs4aC98YOx2phuGTmSSrvoq3oHqGB4QWw0MYccNU
fZPsvA5L3lhjjsQ0MhyS6h1zg7kRoQNqu4XoFPKp3vDbsTxIhnxTu7w6yWh8V010TA3lsiw3eULq
0fXLVCf0u2zGE4KO8TTzjZHHPXzEU05cyz9/QROcQCrxdoC02h0kgvWcQ0acLO0BuAul21iiuCfu
8ABkeVh5CfSBRNeLLQ7r5xjIcUtUzxMHonVOBqzFThXc6jhoHjKT5FrPKOptWHb73nVTDJDttZaO
fGojOhuL5QJ+vvHdcrGB6c4HeMh8h/LAPBreg9lkKGcU/PFGLYdsqvGXoLaBIvVRz9EDJfqnMztf
hmWsAJWRSBW7X41LtWehWG/JcRmFsZ9b5zuMSYOtkWCMfcixHGEbdJDzZ3yIgCJ26M7hUnv9OjQQ
eDvmB07bWzMX9+gAcCBSo8zS6aR7qpnYfoxtjBOdURwnQB0rp4CV0ZfnrgrIJvEI56ZlRo4dPjP/
PAVqq+EDwuVGbvh06SV3o/bGFiyDDWCSCjUhYCbiSRJ/KhKPMwO8OWY2korDcVUXaF/DIoBcXUZb
NUpSpXgNSid5DR1zO5vOwHmc/MLLdxnNADscgXPxnVsOS26vUoJ9kAm8Wvh2mNy9E9Z5iuLOu7bp
XUVNintboC2qW/2iHBzrYT0m7GtVuOvAR6QFKQRNRb4swu9FXbjeJs4qAoJaJOVDNZTnFPZEpwWw
q6vSYuaQPyRpVJ6GUNA1ah0lPC8hK7sihrcx/5hVycg3nbH64x9da4DHi/6VLMj2mPBv5um1Bht7
4VZ1vgGoQkoO6X+4pPsVPy028DQ1+dTze4b+wnOqmh4vjpZQR3E51AUkjaYW45Eba3jOal1QSoyI
khKbVWxsu49tMthrM+nNpdEn2EMdY9XGQXxWVfts4anvfYV5x7auoh7YYQ19CX8uKPee/a4LQ6rj
bIIgMpPZXcYK2ZBTTnc2PNuwMIw+8Xkox91nYGSdIsKBbrJGS8rZZ8lh5wMhxmF60bUI+H5HJm9V
LLtisDfJtyJjIilG8iUrPjYE9zgswJCFWkvQ2wDLKfidWiiBesfYzv38PYvuufLkp3CmRe9+mbL7
paNv9dsecUpObYHNlhgOHPuxx4gBa1BA35CcXbBX3sz+2JTrxI2egjokycTobpanzoOLlgamL4Ir
A1Tr3Ni3iUGl8rD9ThUdEvuv29xAvqhyuMvJhCsVJuC8MII0hzxKp2cHU4mqD6FsTfphidcpypol
qdzkjnvffWVEpzIrR/CwmutD5re3okq3bgiexKnqFSd5t2CH4SwJ52QcQ9xgVxKTToLLL3q7bD0Z
3bTmH4eILgFFgas7J03CJhvJGF9hZ+d7lkcNJjI5DPpiClsiww0OHLeHHtSpfq/ZlQdOwAoJCgtI
gsxJck5szpO8sE6uK30+RhJS9fRraPRdYpBGkk4WCn35hgbdz2hIef2MXYnUN7ZMzEX1MZ7Ge/oV
SddDtRwGzCJZPCyhRV087LR+Petk8davvYb4tr1XWpM49fdDrAu6t050OFqiSvhsUl8C76d2tJU3
0eCA3gBnEUcxVbv9jtHtcQomwuPTpl4o20LPjiBz4PU27vDldqrTpcRSCL7w0EwDLWJ66itr3edc
0rKQS5eQOR6QYAm16CS1Zq1gMe1Ke4S1xBsdFhDGtXFjje5TKLP+SHTXIozY4oCTJc7BNLSj7jwm
RQzDoKD/oTU5UtbqOf43acHZLa+ha5d7E9c2dvXmIkIMtXmYFH4z6h036l1UnDa+g+t2NZT0GyyR
cLMkHllEBRxJCO80wzPRNQitHK09occ5TdiHmDzWV8vUzSM3v8v0gdtXxHF3QL4XLwodXruDlwRs
30MdVvqtJhwh1QN8WmP+5Hr5r5Hq7Qjr3l3qcn6CidKsm07peEns90ozwr1hwM2THvz+mYx4v0B7
cfdzEs9EAhMV9apOxa5Auh12NSQwPSo2RtHs7o+639rJtoHMxBiIABAP9DuOgRlnOLRZUhZ/qJYz
3qu6eSRYbmljPVmaf/jD7T1XonMAhfNiQQvfTE350BYZFKV7kk1p4HoHs3Dj1YhWzJjnQ6u35q5O
sCg37glkOE9qBQ5MGwOfUGt02MZCN8vnvA14Trq2hkIU+kVAUVfI1OMWyVkwqB/e+mxH4jFuKUlO
qjGfPV2qgzsh2CUVNjLvW3rBgMIp0t8w99oHw5g+RS/EMwJ70hhVSyNQJ6QN8y8Li21OV1FjyyWX
6ScIWuzvQm650+td3bf9IvKEhsGwvKbAtS+hfEWSRjRvBUeoVeQVwqFEd+jUDYqepntrzPqBEuXa
tFA5ssQdbpZCFtoAyV2Ca+GkbdKt6eHgGydIuvEMojtRnIPFbWro0N04flQqPso5ZkXbE3oIozEl
6D5NDql6ypNr1ObR1oybx7IcT0UbZZskmtdW6jjMUIaM8WrxPPB7VnOcIaXo5XuryeKbOSKeSs89
6Cn3fDviB5mijoNgxT+OSqa3iNUxDHNXZFTgMx78JRPeRcMAUejghCTJXOumiOelmxkveiTXYHTU
ysbOzogPPohonQuZ7u5CpaTpVFo1LypyDnLNBEjV2E8hI21ysXT7BGIPnkK1xkObb1SL9Mfp7xYL
J96EXn50M3koe71amnAFyNhCRjLm4csEYnmRNXytm+K4G+546WBfQqE+EFWDQNB589p+E0v8ioD6
q7C4dGRQN3r/oFMIprRdIzktXrYddTRifX0NuVjAZ661WXyVzlj5Unoc3GSZ3qmuGiN7DZj/IkfA
U9aRSWwgGVpT+9AMV7fnteBLqFjybwqkxWh5Gu4GFrwzlxVjVWHyQxE8VsSfVEYMmtbGRhqnT/TR
RCAHVAdlc4q528vSzpfuTBoEBf5ytozKrwJ7wy87vs3s2x+sLYz5d17OpcYUbRNDhNGMiZMvRUwI
SUCHudkSxEXRPCGYIyY7ND1IppC47/aRtUG/B7FtjC2W/FChCElJsYQvzJEL6b4SGJ3+mc/4Qkvr
8gdQMhtTxH2quaeJZcM4ySdTw3c3xibWD5f0OEjosSxetFw86aUOsKA7GHm1v4fOLS2vo87T+3dH
aL+T3vpGaHq4Z1AW7bskpIwSWr21ttjMVuBxAvU4lBr5pYyX1tahHfD5zCBMpmqtRU9QVxC2o9Cz
Os7hIZcn6NDZYoODcEzQ8Ln9gzFCQdHXoeyaVZq7t3xAJpKHpc+Oi0kck8+fVqC2ZFfju+WL1Ie3
2nNfh8o+mKZh+g4doV934sbp9tRmMExkdYAScLXx3lPQtlCfS9B03Cd05xkIjPutW+vl7wCr9LJX
xr6jZATlDOydAhUX6UTYg9EmZ68smq2s1CoT4hxE8UtdM/x12WvBhTCQTGPlk4IR/5CNj6krfwG6
puPxjl1XvSYMZnkmsHR5GNKab0dP79KvAqMnyS9e8Er2EsGYw1WL1Hdd1yeunh8yJ2I/YXiiimM1
u+BIPbG26OY2PIXMT4oVzXW6ML0OR2KkLiBcmXKO/TbTAF+GFg+fpsUUK5nNeDLGxO58ePgRlrmY
H5o0DQ8BXN2gCh1fS+0YiFCA6msu73F8zIPxoaB5C76zzqAYtPBZ6aVD8IMSi7LrmrWgKC1Ht92m
mKCKFovUQLqVxeNkEke2rIfmACGr7Xp1aBzEIhARMbcG83KoomwF8/KjV5QvlpvsWszrY9WN+6K+
H5OVdme516upBT8eRBNDDdLo7Kl7jQWgUjcjatBI0lXNYzrTQd7blbe+a+RKsx2GD64gvswbhzU8
KvIVOxc6ll0FKxlpD0DVdm2RvpYdo1V9yvPVSN+hayYhYe2Epy9LxToEbMcsDCLzH8SjnJLDgP5Y
e5RZJCT8ge8RGx2a4E5ZHBlOm+6BgPBWwcHLZCCgUIVyXQ5mv1fzvEOKj1VHTeNJxxs8tuXB1Noc
m/P8OHlPSSIC9I45EZ/B0K01SchK6mmUirkFrfBT08FhRzbxIL05BAuCbPecWW+euevInCWemISo
SqTfpmUdOgipC+t1qqGiBrTVi16MsLj1F9lojN1KXsiyarejt2T+Qdgk6N+ZTLXlBHULYFbuLfUe
EhOjnTMeZ8KoSNpgL2RDbCysD8yDzBVL9amYCSPo4KoZMayAvoMr82XUagFY4KsY52EjNeSSNhSu
GI8J7IY5hx4uv63B3Ybucp48cW5qY1xWE1k+wnQMWjhgQl74u2wNruhSXKJRUmSNKaI2nGjrqrof
p4ULAdxgMhJ1Ue33U4/CPA1fMG//DPl4oK23TySur+1JMjVMXRBOA98obryerMeK8iLIx12YZnu3
SxJYh/En+rhNX5ndQjPpwCMjfiS5V2xYstZ7xXjQUm7DpRRNK10LjsZQPtlNINalcNON28LACkL0
jHFAHkcEi/He6RCw4i2CZvrmhoCsJ+9kPq9dzn2dL5kXxuR8+boGkLXl6fSHVqwKrU9XmswT6N2V
u58Fg89Yc1di1PALOo3Y1LijFjqBVJs8afEY9ubGIIhaZNVZhc1XaEToMs3o0qnfiZ26L6m6MUYF
zOlsGKypVQVBGW793cpS7G1z1Pd1LT9B0DEkp/jYWmOzj2sFnlskP1GgvxUYs1d0ZMTaVFRAosfp
mxKX/YtmoT52HvPjCrNgnkZc+CjpVKeP26YmZF2v5l1pFnLfOtFylEVLNNvQr2t9TXiLyUIunojU
GUics/N3Sm97n00tYmBgerxBBZf26FIHBw2fTdCesiIcTi19vj8PRCbHmVimedGdoyDeTnORPQZl
yUVmDv1qBKgLI5+YiVR4SODcH7vj5DXcFw/5/q6ncNz1VXOl4bymqa7WNWy8DQV5xaSkVfJisOm5
Og4dTN2zyuNlwSNdSHxdSf7L66vkkIOrWg8AwmEP9gzXuoc0GDvCdTHhMh3s2VpabvcrbjP7QP4Y
nMze46gJJAREXbcg7zIyRd269Maggd8TveBtMlZTPv0uEhaBJWf5vqK1puAiqAam+KNZK347F4uf
uOpbRKwqbMPENQ8+1LWoXwLmUsQ8s7yzmoRyoV6ViS43BSCshVARtlTeYx9DP0vg+z6sBvTkZ0Ux
7ONmBHiEloLaMJ1vbqEo7TuLyG4Gt10Sp6tWFNOmKNmeh4FczXeftsHMqOtyUuXkPQSVHYufO2Rz
USnxw8UqpQ91BZWotXiiSO6yA8C/4nOWvLF9wWPqmicz7GdWQ2Bpq45yE+OSNKN4SyvGNNP04mWP
ZmuFdJXsIT/Jwu4YeNCy8GrbpL04RwyH1E3pcPNwWTwkFRrExhFPQ16KHcAy1BoRB/Id929GbCul
8+OMvQVST7sN5cBGWxcEHKXeJuAPdEln2wfzCPW47vC9Nm8JUJM2jJPnER6ja1b9YxODG9Czjq0K
eJUIEv5LUlCFdwXrr46b8s0uQRO4MrnpSDk2mibrB9sI3YO0rOfSxjOdza+BU5DagedlrO4BWLxW
1m0a+qXTB8wurbNFieALad7435OICBuf3LszlUANrUHdZcBXMPjQy7IEUMtUd/SCB6v2rook90G+
acjLkrrw/MGr36TsKEVN93cEJGFREOzRaBMJYpazcznZF6PmPiVp+xbHv4O+/IzDH5iYBYTs4igb
B9n69KaKlR54pJaG6DT44b/i5HpIgJdwhqeQcGgyTf3mDvq+ieqDKPBI9KRyLtKyOsRYCiIz/nHn
6s1jC06H89PM0Y/JAROwy8WGRno35G+MZzoW0J8YYOnC4neLWLjLpBE/ejLuxJjuHXv69Cp7l5o1
qqJ74MpIXJeoj41n7Ayc5203Po4fbZlX3NzztFDN1ajszYzpSJbZu8mOfDEZ+Cwjl/uE/9dr41/S
Vdc5JR/cQzExuDsq5WmlAm8tge9CRALhHgZzcypFEV29hhmTdmZTZXyx5T2xhQCINyU/U4cOxEuo
jYba6k6ZsmofJPU51hJkAzUwavDaSC2EfBwi7ZQZRGUO9MV+QDzyUtSSLrlwmkui2/pRH0HG6jZO
Yxq0Nf1we2FC0XkTHk3lzgcA5Lsxrr+SNKlfIs26qvndauG5zwlm/T5G71CpstuNerHsbRkD3SbR
RFNYujMDMF8tK+IOAJVuQ0//Elk2rRrSE89tOByxJ6VHQ4fnZzntk87Js9ChlvodnoVlgsd9NZcN
bZ43LQwt1Yih7cQKv7Vc26H7GRoVfibd3o82q/dUhhHNIDOG0VLQw2ENjWgn1nzfZM/e3etaamzI
MV935M/gfgVuj4hgQ16A9KdyrPZ2NOTQEdzLrGS46W0FW5S3d0ls+MZgjRoyGVk2tjtvCYo4oyGu
WDpShVZTu24DY9yL7oMoi19NlFtgAbvkUA41k6AYxiyDQ4Kx5UuoTk7fN/sqRX1hdPy4vCraYTfi
2+L8XqIjJTKbzFAeV3GKPRWs9LDe105EzIA0P8lZtyNS2J3BazcDYDamwDOlXs7CRyLYXwcmnWmd
sXfLObl80K2nzs7TJ8us9xmsy62dZ34IOPvNrtB1B3jKI4GkZgaaG1c9C6B7l6LCtzjXoU9bpMPi
Ab+4CcdIEgJs7umT8TCQ4TC+G8GIRmhyo0MqcBNrxtG7K13gns7XuBKP3DUIaApN2yQuWgE7b5wd
rnxn2c+O5LUliMLr9H3v0EwGtrwiueiAcsuG4MF4W+OpXXr6rK8iGrmdMVc1Y7XSYv8Hb7lo9Hxp
TBYkg8wLzugU9NO4aEG0+VHrzbgUqaRw4XRniomCnB16QQv45x+lSubZ09GIXLbJk+m8uAHLWWyq
gd/wZqVWCfi6YwzeD/P3kEy3bkj3KduHY+910VPrEq8ZN066AbO8nhNYLXU0ISOJ4yX4JAz8of3V
K76+ae7FGmnkf/xltkfWjdktntxnuLwPFH7MPggTVUjlfNZXz8qKpsWUZXudjOSJMCtG9EsrySp4
CTBbCQHBmjo7FzuEP2qU1CHBSKGU1oweGMYNvTa+M02g3+AP9BxHofbx+septo6mRVA1c853+66U
mORPRuPqGA0CDP2DOAn7RYGh9xjiaIQYr20v+uaCNXtUCE3t/JQEVfnJQIHC3teTNkFFHtKhofxd
tC0jG3zhlVSQdd17PkP6WDoxQ7UZsLuy1vj09K0VKLKno+bGjdaeRoiH4CCzEgM42FXWjHvZd295
JWcGVggKHbd6qmSUrWsXDYmUWsKp8B2a9U4ryC2fI0puoxuuqeYaRJHFBwDXhHvGHXDJEetyahzl
4H4T/7JoNHhqI40oyoDoJhBesbxEg5SUPddb/gXP9zaKZFhMjMuOY7aHa7d0i8Q6utFwG6r2oNvB
mzGMuZ8X0ZYnhohz7q0F1xXbWkvelOvtJSUmm5EA4m9bLiucRX43heYy77wzmv+Dnk8jrkx2iFwI
2WLWWUOhV3MMFsWjRSota1+Is05+sXrJkiRxWDxMey6BEjtj9F1E3aYyLZYwEY8QOxPBAsfXY9+K
0q82K+AwzFoJBVMbl3oL9pX1Ja2STXyE1tvxRpAN5zIyplFJjbWr0TgQjAgLnY69r4aLaO8x6gnZ
ABXmHr8qh89Rrse6eo0qAwWjZZItCJsEfycBBvBNsEqanDw22ymiBZcZ37YP/u82Z+6vOhle4LMp
1c0bttfeZlacLzx+lAATIopGHz5qnVAuwlron0lVoOZFwJVwb5FwylHU1DfvHsUjiRXy81n+mBET
QYSM1IcNST49NZYqjHMRv0F+Ojb6Yazrx0pNM6Ujo4eEljAnAbuas6u2t6Z8FfT0xDpPENB0/dMR
5atZfWaA8n07T9aNCdi9rFvfMRVLq+EtsQbhWwkSClGR3dmES6ML3/WTQisZYFWkgC8elXkPsipN
tJZds1OT/miJ8A1lnFpa1U+fknFLthLet6m/NSgZQXM12YpIFj+PQy611HkkKOy9I2vS9zYIaNhK
Vc1Pp6qfABqPP6Lp6CYTHDOCzk0/yhfVWvPCM/pqJRgEAaenkzNJBcumO++PXUzTgaeK7Q8Wcj8m
iwkiTtkxhI7zFTo5mzJxzuZh31sSSHqvdf7IppmRBQ3DPD82sNfboZx8li3kEjLbqCMoSxY7ucJm
gUumDSuuSukrQ3gHQuN+abP39p9Encly20i7RJ8IEZiHLQFwJkVqsGRtEFJLLsxAoTA//T38N3fR
jnZEty2JQNU3ZJ5U9Lur8jsyExBXjkPxXDpgEHRmgUODFGM5B6n+4q2+y1AyWHcyxdqy5K8OGQYW
CEQGDAh5XfE1tQ/K8rgc3OK1aOYP5LXmlucN62HPSHHtOIBHI8J/a2ZMovdzR6E4rK4VZq77wZY3
Zz78xBcaaSKgxF1hjwsYDCS9xjCZ3GKJkbFxybs1WuZZvVdWvcUkOp6CcYnzjE3cYgJi6e0zLGJy
Pj1yitYrr0ezSeMFFL5jowpkGSN3lde/q5RH2TypxVi/+SzfNCfrr4NyvitmqoeMCHKENQEOz96K
xkG5EeueiORItkpwdoH5XBlM053LMXjCEm4WrMMBWS33OmEr6VcbFDAJ7FdS1+hSzyopL1UJNXF8
ADX7+a7p/hyJmkTKbj772vBcuBgeu9yJ63ERN2+CnpV1r6wy/jGItzYT44Azal5HdhOIfOj/RYOH
1AdlXgg0QkWSERXs/5tTFU4pcCnyn0O9LW8rJTG6a8iJo28WR2MsP3FCMamnQO6NNFRFydoL+prI
rVsxrW+TGDeJab5afkNKBuP/dSQsiFfeeOgYjlbmxJZWOpuxLwkeac3/JtQ8pXDFfV6TqGihxxGF
dM9191aSN7ZlzAcQbtqt7cgNmclr3Vo2syaCJW0IDT07DiSkBm+UE2KNNc9V1OXdv7SlmSJlXMYp
aj0qjnRfDWNYrPl6TDPa8yy7o/v6mgk5tauTz+ItNJk5bEg2QWsgCEmdOVrY78R2gY7RQ4mxGdOL
+CEn6kdJlT+5afrj9e0JPR6+Rrv463f+69Rx8mvkF8tsWk6CcVoGL7jwcmTS9b6wDGfHfubZACON
wiQ7i9EZSAveLdT4CJFI5EQiSMaDHjSUnWQD0rt0DvpIu/ELLOnQExL1neY3LTBeF5MAKwCE22l5
qLQdiAiMMQeh/ZcHw/96nnyjuBzdKh23gyAQgjfpN0VFyKD8SSyjxqJc309a9ildQhGkR/YTg9qR
gIZm8iA2LeY2t3PJj2ZCIsugPi6sPwnMomlAsaNcyShLkcrVT2yfCek46yQb6l79kQq744m2WgqK
KlqTgNwekq/HMfgYi3jl3sdC4UD1IzZyFXxyNuFERepGfVq825kLfKYmtDawQr9deJkmFVtLQnYy
60W/LrztItU2ZwET1kEFCckwQ/5rWKTJJ5IdgFJG5M/2kyaBNy898d3Q2jv3ZgtOP/6MCxFtejR6
0CW9vn8tBmQCXWsSufsWqD7yA6K3evHHKoL5WJWWFwmFCFxUXQ1nL79R59rgtWbr3VZs71jY42HP
yMlh4TzotX7sZPucWcly8R3ikSqlviBEovpxO8SRHDXbzO9IGJEPNFZjssy2sWlNVTDsfDJ1T55P
JC9lB9v5h67Fc5m7FkmHbdlOh0/2pPt6taCAueCi+5k+Pa24UbuC5feDXTY0jYlcjivXNt2jJDkE
QWnfENBeTydb2X8UicyhH8zGi9V96qSRPyM5ByrX6dwaUAy27FPQ/rbp3a0bb+8a605ZgvOuXk2C
xeb0lIxEh0/H/2H9m6Y4ZgghIrtFjonSyAYh6iU4LBpxZhr1icRnfR1zGkac4NhHGzvbmrDRMRdI
eR0T84CriA6ransGVyl0sZGQkmru8nPvcbFkVUk8nE6ZQiTQ3w6T5DlT84tKjBVpQzs+Ey3EvMon
ySrg30TpuGc0mLTvZlpsFxaJO+Ycap+6nfFCu4DWsf4HBnCTESz1CdZzL4Rn3KcJqbgxkPkltfps
OHpz4ANKL1Xb8NCSe7lWw7M1pHKPj+jVTZlMCMipuF+QE+AhIErTaS9+MNGC4e/YaAw0t61RBHHy
UfgvfarHDzXExNKaS3OI4HjzKgwGWEtyjt36pV7qgBke1ffKJFugQ67pMwJrfnc6CznbI17q6iXV
X2umO1v7/p9vIeLR/5Vww7sBU8Ds8bKk3Le7Nqgv6IbQKNsWcQaYK0BPnDLjyOPJ4iOjx5iR+QP/
HD7oP4nwa6koJZwGTfzDpAjkYqYhFVyA3lwi7TNJMLLPHgInT1GnOUWADmbSvxWXFLFV5jVDi4ob
YqPwObI6+DuuiIuyBqOHMo7uI7O+6YdT4ecwbOxi2RARGjtT/flgbj0mRnFPSOWS/Mnn9Ngm8sMv
SB9yWi5IiLL+f0L5F6tJDmW/RqRgHjpj/XJhDLRN+6sDZp3bzmIHmhW7YbGNsHagLPiDeORvMyrL
V8TbBRLOvAgOveA5LaCVMZpz2bIqYsSjoFq5PWmlw1kb15PTDX2oStUyMFS/c+XA5RyFTccyVXHc
C9u9DIbUd1Na/rDoshL3EABwvTSBdQycAYbjkDO+JHYwVn5y6TLSoRzLjrxqBB+s2/6Wt22JJaZf
JTPjNX+lO/L3KkOel7FpjCxNfzXbgYWrkSMvMcSR2WYaFV2rR6aPlR5RzxAmhvZKyIg4w3ND3Ldy
zpFG5e6dgsJF0OQ7vt6+F8D0tu7sv0vd+XEfWoveSbuDt0AW6rB55B2Ci97+8drW/esYkDvSFtUz
VnTYnYH31++18mh6coqGokSEigxonr0fHeRuNPXtf42fTrfCL35TYoN2/igQTerFdHIOSsrszoxn
V/SBcdFSQQBn0iNA9aY6ChrjPVselcHJnuv8Wmuqvk6a0i6PXA+vkxc457HQAfgjBL5IV3S8lrB9
VN7HI/ixtQjafWtbz3y7dGWE+CITnM6ZYfShq8YPizGn0or77OhvUwGvNSewlOeAkwRxxcFp5mgp
r57v7atavI31k1qSbd5OtGqqhF0173odB0bqoUjz5RS6KdvBViVvIqHgTikHw+KhYXXKo005J2qf
R2p2bwYrFTYlvNkO2M4M1veSsRRus1cxYWiRU/AuELT1DZiMsay2pha89Aj+w5kBExd5djKaDrhn
kF4moN97IOQLo5OxAA0Y7Fk6Pq9CfBZSpowVUNIteFNSDVsTUYrwm+Q/Qcq6hhYmKkgs2bBJwfHB
ftauIa9M6WWULqN49IF7TzZXs0KHjnPjVN4NPyHTfMb+UT6IzbOGHSxb88gxItujHbWC5I/jOn6U
BBDeKcR85mShpeOKMJpK20rpn0ydDTMR0y0CUKwPRDuOjtzVonnXEkJTx3pKwLuhGqbEDXvtd0l6
fnS47zgwkK/Isj/4WYO0a4xItx+4vh+/jOyfVcqXg0swtOmbkGXTJaoMrY87VlwquR9OU9DuHm69
uJ/RpBK0+aVIv6RfRKwk/ApuUd+9pSvkl4CUaK9A4o82UmzHqfw7GVQbteS7ZBjx6WkoHNo12PSr
t9UI12iThuQE79VcGoxGpXFbAF/2PQ6FlTVOTipJCkrZTt3dIMrvbPnB3tKEk6QunEhpSNjXroRX
9JUFO7iwfw2oIBjrSjZdFfuTSTxrk/D30pBH8s0wvG1HZvtM+eD8FKIRGHfMu2dDPZqTNuYco0yd
DQ7mYUW/KpanEYfJhp6u2RaPUAl2jjs5tH9dgyeO8uzXmZ1PG9Z9yBbzDUUUgil8h/qiIR5OEecX
a3t8/MN+BRuUyzqzY2PYQPFV4uKLBYSVRvcw8DWwt9C2c34lFtknUGTtI6SBMA9c/0z6ZHHoFols
x7DDrJzrM8Uy7aT30Fra3jMdyFfp8/+LaoqoIJmpU600PfouS5aRb8CKTVG9lhMJHKP1osPOxBJz
Mhbza7C16/CYQ/oAcjLE4LO1HwBZbVQx3A3aVCaHT46y97xVRJXaW4Prq+cCVFrDwt1GUMAGzY4b
dCm6vZ6m3jt05p9kJKijtlmp6BqQC4iQ+4KwL+IJFifJL3Oi5xcGFNysmCPCNrtZBEh29E1bOwEV
hU9xiawB/2a9IEntdZGxgNEH+qblMURzllNf8Fgl8qDrds5VSi1SMWge3HeimmM2v9vW9csNVdye
SKORWSvbOIYdlNTmM3pOYLmKuwIGsPeIPLSFjogt+0RM8xw0Aw1YOYTsL+pQG0wrdlF/bTo/Nvpu
DXOixwkNOKChYOLv3zFoh51W1LEG5hQBg7Pr65RGvH5Jtf7Hkyz8mu5uCcA50IXQizWf2RxMGwYe
yDZrxhLrsEUubl+aRGphK6UZzW1OFVROU+Qr89tq+OE18ttLjOQg0iXsJma1/ciTMqQtj7s8l137
borp2dG5UuaOWO1Av/tN9+IxKjSr9dloGE+SIx1BWXfQbKHV1ctXD3brnjBJIKyVHutTS9o5ihEG
dYRgkRNOMGJ7GHPl79DpkyXupkj/bdE/a5KRcGfo654klHWzyPKYVb7YlgZ/uu9VCDxG/Y9a/fNU
mj89xfBWsx6mNKFeia96T6V5xNh3rDv3TFv43sPoSuo6lol7zCbzBTLYLhctDVn5x6U8gYWVpq06
kPFIZVWiQdHgodPIhJk+vkpck/BgntNKfC5eywAQyhE68Fcr8GLXnn+SeoCrEBwRtwQRClpWSNp4
NFhFJsJiFjhxl5vrHWnRd0mqXMvEh/ddneoO643LhLBaH15eEwJPVThHuxpuAZ/2js04/ZROnKnh
rt6RNSy85KA4DtaUh6vN0MT0Gy1yiamLPLnk20Hq2U4ztTmWmnvsyZy5ZU0bz67zOY+ld3Q99MAM
ergX2ooiekRYAvDx3E/owx2DEGQDUEvVu8SD0ZhE86e003vbo5oL1qOvybsU+i6xWY1amUZUQPeL
vwVPijaHpt7zOTfMumbZ7aq2ZQLpLQenLMnTsKNrk1jLS5M84XMqEQVpgGESlFiLwUjstAx1uQ0k
E9ZqHVGzcGdtWnxVa4PhrVlOWT81oSRRO7BJJlc2KcSdqb3NNjv92vzMlfYsK/M9B+exzcsZwQen
bQBbcJ1ZbxGNuxpeFbtTk26zxvmbBcz7gJoOyCoLRv2Ns/U8NLQsSJjWkUqKUzkyndQ7tAGZEQCK
cGmQ0kZFGcqcKi0txvf2UW/37YRUmrbaYQCLjCxJLuSI4XdohyM0OCa2ULigbZ3lMiZ7U4fNBEJm
WEsjJKFmWxgOdCPtmKQDLcnIy1c9QkhWIc8rZIEjCWEHf9bOTZW0TxZaz126cqYH6dGwRbGDPb4S
20F+RC+DWF9QSPsFjf7EDGnfuIRqKlFijlySHWBD5gMBkdST1VgsvEgft72OwuRx8gCK6yy6m5aU
451fEy/S6da+KHuKSuZ7MRLJ3+qVpb9+Zxj8xMuinVMWsEbfGwdDQynX9nbBhmr5jxMPiqyYvpYe
Gl46dfOW+JYi7rQJjV896UcPuJNVCfNQoyjaTx2DKMdviPSdbsg6XM9eEHWazLg1se5bOWpxVlnL
NhvB7fWC2aRtkOr6v2zOasDr/Hgu0AmOx1nXOKi9+t/UL92RlOFLb4IuyKCTefKBsHa7d1kT1DSX
/wUKk6Gc+xdt0H81x7e3HO3fRjLiNGWcbs7S2GWIjUHaMkI+Cy+d7q3thIMY+BCA3g4OGIQWBl6w
oOLNkTdzsDG6x7HVYeR8pGoJJsBD6+khDubjMHvVTqzGYeq7J4Ox08Fd/TcBMJf8lmRnAMILK/uM
7n265nRtAVQEMgLYLBHf1ptsjZxubbBoTXTamf4C18uL0KczL6GA31SOxhzhaUmog6fMcUNKPx9x
pHvNOHhjfVAfrjt+62n/QvWv77v6pTWrmMFHtR0RyG5SpANmNZXoUbByDWYCYlEiBWkS8nHGN1Q1
PSD65LmwQ4/qJkMvNvQ1Almi1cN0XuWhpV/jfUIfODGXCAyJoEWnOJwpl7T87jsW+YlsIRxrDufR
qcOvRe9+LGP9sAKiuTLZ7ImcQ7dgWV+MJ9CnyzZ9fihCUnv5Mvg2TzLRWeOia4mZ/e69VWPOkmav
TsX3Osz+nxUVD0+5efMDFPKTvNv/i92TtJW520pa4+RnDfjkneaX5UMXS3EdVhRZQbmMUbuifGe9
eaVyR/m30NSPwhoPbVqAI3Xf2S18jlb+laMlQ7kuN4XOytAq+/q4GOan488WTxtL3zqHHeWtQ71z
p+XZyaf8qq1b1ZOPsog1CIWp2jiTfB0ZV+pWGPy9i+adCJBFXGaIyBgzFpme/rB+9fwgubttlgkI
ENuZUDs1sRQZmL+Bdh+9N666MbSXEiWT0Z7IoEP3nz9mCS2HW+4s9gkPKXyARtxtQOgbzqvrzOB9
W0qUOsRdXkRb+PuiJaOx8vVP7EryKS+12Chm+1uwu3ekund+eaiIH700I5k4JgP9acrz/ewO/xr5
sugt4wg99hOUl67737S2DaWV/4tV2o5Md3jXh/Imi/5vLc9zjwjxbkw6LwQKormNBzPTT4kbfDuO
/wmY30OmxJPIfj3lqKaqY0ln491XVyKlVftQZvj2Ca/z52zekszxrnVpAe9XXgjj4ttDlsYOzqVf
qd6q4Ty4KYpxgAcqwXes1faznRDmVy7cM0XOstata3Pf0Eh7k5F8WUsa9RyDXDKPaYzbvuAlOC2O
unYDp780bRlJVie7yVdIz9q1D+vO/C10tjPKwY1Zjat/mdm5pzBJixHJA5tBRKi+5d6NoiNOqx3V
W1M5N9Wo6ji4TnpJ2SnQjucvpUVYH+JibY80vXvs1BWrtGWJskFYR/Kwioht7bzNcvfhN1n+szzD
PqkJuuI6kVyD6HJn0TuGGvdSRkk+FYuP4q/8Gs0c65Xhpxu9x1xE8bj1sUpBTi/2eWaf8A/cAOAS
6dL2ZbyYf5dqPNg2Bu3VbT0+zuzmj85WWWjf3a4d40Z397bn+IeueO5bb4gIehrA3rg7SWACWOgm
HHL849ig+FLgD1YzIzdHGN8+Duh4JqGJgXD2mAN9mKU3XzC3mTXGDppNws5DhD13wmBJDytpX01A
/UHZ7twAWeziKWdDTkA4gRagYvZumYunwrC8S8fExcswznEzbPzUak5uXj+ldqvO81QWL6ac/5Ii
jyvfhDUT9bmATJN7RHZbfhnliAZmdj4bYSv9sBr+n2kmLsRD5Drn79aIW7SAN10mz+XQAxNJiEd3
TGNnm/2Tltb/AnqxLQO+xbRPVU6QlVNbcl9P6gNqPEyNwT5bGoIhagAzBo/Th1PXPxs6GO7uac7E
evUIC7qKydB3Hu6vZbT3TCvZZcy4jcZCGA97R5jP7XRD4V1teErivE5yXEUBCe929TaY7WtBAuRd
gviqhBpvVW1Rw6zpj2M7vDsI8AgSIfoioHWlnKANanDyQgjH+IvMGKmMAdvTmMW9xDhvGWyV3CrB
rCaG7NxkYHlbHUZunZrFXisEoqOqvv7/L8oVt5n2aOfJodt1nlae00nvwwwF0KnkQBsHpzhbbRCn
SZF8eo9gTdt7cRwjfU4qbTjZa+rGbHBBPREhYVbGEzaw9qatGT4r+nvxhITCf+fCZdY48oXRP8/E
oT38ZX3QER5DrPRIC31MTe2XAZ2O27UnwSar71rbQBQ22T0HUtx708y/U4VTJR9vhHAPMF2sn8A7
lxkYHFio7SH5FLL4yofmQDPbXlwPDZ/j2KdimXHTN+ZvgzV6O7go6fj8/DseLTMxnv5n3ibOdYit
RLsbKtCPNu9B6ND5bg1NzmEVtN7JHPWJT7OxuIyHNSaHdwnzJvkay7W+iqW+BRopqEyaahaf2EGl
Y2x921eEuWnTMZhYB7KrKAgMyTgpa+XgwMvbrQ5TBYs4qaZJaVxy+nwCasgLMpaGKLlc967ERu9w
sO+IANp53As/KebNbq32yi1b1OyJOiULFnmkw1dWHf3ezj1McEMlISlrAQHvaAvadE3wwM7qgMDu
Qa4dLVz9jwUguRAHE+uEbtTmru/M5DmZ6ZXhWLo/q/WKxD9SnBYn3c2HnTWwtBtHweTL19S2zM1v
8tzER+MIvO0kJDzl9vopNOVtyRpNjkR4hg2v6xbWLUKGRycY6FZkC5TepsGinAXr+yN1QNblcKTu
Jm2lfPhZmI+Akb+YEMbv61QdRgcygq+S7VJw0ptpuhcz/fU0OhfJcX15DLmisWjohmm6d6MyrTe9
8St8hfyWvgQKxVoO+0RfAoiVprqHpWzKSBZoDAunXm4GN0U81n6olsk9SxqaFGpUk49Qsmr8dqlU
e51l51s+97/6cnZXBMdEEA6ndhlxS1VkRJkOAQCcDFA2hggJSdinyy9KY+vkeu6vMp7rqWxufNLH
kVgd0t20Yo9aH0qxY4LB4qXjSDEvVp2wsJQ/DNBluCoCFVuRR+04WpE3133oDeDcK0pvbGU6FmYU
zqzUqu1AStLW8R9GoVq/61nKWI+JNoSNDGh3mKZSOw2qf5rbgPzRCWvFOmXJbTCabekiS089nHHk
qjbAtQAKli+DKu+jwQFSytE7qky7loV1B0LL++j29b7W1w8xcFpigoDaVEWjU+axJipes/r6vx8k
ZwrTP49sRMgwmy4lGzvL04PnDPOpZW5h1ADGcQxzUi1+cjTV+trNJBMHzG9zx1n2Va++RDr9yXpN
PrcM9cPc2Pt1Z919FtH7VCk4CCiIVha8b80EAcrnbWEw4nQHA+vjga3BABa4M4+aB8/eMwbviOTv
x2eMk02JeWNxyy0CtHGLhreN2ywDa0wOT2LYct9MaE/KrJfhVNhAJwp/h5vR3pm2b5yYAnTJ6ryM
XV8/LdK4Zy3s2XH4y64o2FtIrdjOk8xrt9Y2Kx4CZmjPsGL+a+UUc6rYn7qbhZ7T2YdgWcl9dHE5
dsTFQkVwnjUPwfzk0te1LlUnI7Pa7FpkulRZbtPHSYIZATXbBiDAW4taLjYmgDlu9pQ06TsYsHlD
9qwFFldCHOcz68iA9R3UXqkyieLzxQCpbWe3jX/qpqw/twgmENmhmESOn+27qowKghHjvKzf/Erh
9e89IGIzbg3lh5VuDNiFEXuYspjvLe71aEVrHhqy/1d5svycdUnobcxdP58X64h5Wm0ZBAsSvoMc
EvXoPZxM6XEV0x/HTNBTqB6skcI14uYe4R6LVh7QyvzplO19uD4rGlt2VDGP33rmnwkC1ntGcORp
6twH2em/lFDNs5WpcDW5RwuoVKkQYGxt/7CCbdALxB4vNd0JCkO/xyk83pGlHgTcwU1uNO/wfNPI
6oxnpC5vysSB5Zj130Jf3wTB1WalLdfS8iPHeBJKfxKQXBLdVSTFQIVBb/pTDxX1sFMOjEXqPyha
L52Pi0m3lmhc9GHHajV024WkewH7G9QPBhjSR/WOMMh133nOIcU8H3sj8Jsgo9I5VIvHyWowTVBr
1W67hgynyr2kPoyjPh//WWo41ON095Pk7+B3DnNj863Op09Lc+y4ZkRIniaiAPOjKJyzYCi+sVRW
b5nj+zZudm5xAayBjfmEYK/jgWvGO46QH/6jEeUhRTeRopye9chXreXZwdW+/dpm5Iu7AVKWoDVE
2MK0SNk2CLsecrHTtbikGC+mhffauIMGWMp5tbO1jG15qeSDgwAeDCHVE4GSK38KNHv4U1yMZmse
VhPMDKZcgi765jR6TCn81thRcONXnPWKmC2mr33eqGOlW8zeoP4oG83PMlzrqoVvI9HEL8AxOneE
Yj61kIL6FBxTsh5Vbp09Xt69luRaNPL3UR45Q9SNhnUdm7OepHcny9d3HeqON+Jb17Kmj1r0wXKc
QR+v1Nwdb8our16BN3uR9K30yxT7XpFvOnSmuR0898+YF/plHoZ7ywfHCAhG+WgyhJuwUlNvrk9B
mc8xizDCL7mQGD8/FNajrS76I/TTWjGxBt5AQZbYG49JLq1nbUCc+sV84x4d6R6EqG6ezcJA4RPz
Jy9Fge6vN+uG7d48ZwRvjetj35ilTlw14D+aTjeO1SoJzFHOTEReO4WqwRDBteLeTBRE4HPKTTbn
w6/YclzQgXdB9tS5fRPV5jzugq5hYA7MckIaBvAb4MQkUN5NA9qopmdizHFrsBBEndR16OOWZZxh
yiHL8HpJ/kPP/MJrMrFvAY6F+LuHsBjWYpd1JglHel1v5wLPZmAggMKjNUk54SAMgJ7X9as9a1+y
srWjTy1SBHlwVsaUPT12UeZatM8GmlGNiNFFJsENQxbjkt4XzzPwXLicwV5N4q4vJesgJNRTUZtn
NehsEHq2fdk053HG2zoDtmL5oCe3YOwDpHJC7bvS/Yuz2tjz9KFHrvobVdzD5sF0r8fQZgyY/Y1O
e8huumJbrKmJKAhJ69y7wd0grAyLoxyePZvNVOqWNrMp46T5vcsAEfuP6kr/VSg06+ggC9LdlEml
Jr1rMZtvjCFIhR+gEY44snJbYQ7S2+88afWz26C2r5tqjsoq0SKxtmI/Nuyfyrvq7lW/ti9z0nwn
mYU0dfi21Gc6lhMkRtxIAILpbZynGk+sNqby4OuYtqwRHc0KPmVsm/XI4PONPrI+lgner1ynmW8/
8tpsvzpC2xLR/nH73HilwP87NwLUXeOczJ62iRkmCChIsPvGTpjxDJ3kpce+VDCMcP3eOQmFg0JT
GK/tBzCrLLkxJ3VafXXsVWX+qeTEYtGZxntb6f9ML+FS143PtZOsb+cUM6B0YreyrK3mWMUurWGn
MqYGeOEszN0NUR26/LY66d6b8bHkGc5T5f7RYc1aXUKv7AMVq+33dsKYMFegDgzIJsww9G3KFUx7
dTaCZD9Z6AGyNI26Ao/axPVCp70lHiKLNDwPOfOjhxv5zTQZB9T1qkWzEzJYECGM0ouoSbpbtYet
R4OHAhFs0xSvVt3c7M4wDrJzOfeEs/czABT9MjnxcFrVuGyLkuAeKoibyXlWMqdauuHvOnhxt7CW
QI9Sboyk/bChBG6aLdqQQ9+hpUM994XJU9+kBl7KKvsIiDrCRQ5Ty9XJfWiQZpXSEueJ9lmfKlj4
6OK6HBmj7ylccTlHks/0Y0jPmvIxP9t5E+vG62o63EXtt19xfhnwLCh73eWwVOY9Q8sctdI1Y5ta
gkHDZkX/em3d7ubpC35FE0X64gzHehAONUqKOc1bXmqyEePKLGMnp/5aeIGPS0mTLtMeu0zeYxot
GHr6RGV3VA00ICVklamPcztAOGAxec57eV8Kp792XSg7FsoZYnTd/iwazn1Xpjd/rcctHnQWP9aM
zG1CbFks/0ZSZbc0aIfeU9PeybOL7z0bVRlAiOo3PvFvYbOa9tOUkcwq4VBInPKZaTbHWXSINwmX
ZuD9iNBujK1uMoidhRPmImA2uLJRWX3RbPPKYTLFivnY9A+obAM5Y4FOcZBZU3DHmVet0f7RBA4x
3qaFIwe1x2z6TFnMlkqhpERkVRBzXNMomw72FRJgKM7RUfceSC5/Ka1PWOmvg9cvhNwE5LX2LSgV
wsktVg47oyXceUSeqZAZ+kM+xi6u643CIrlDL/RrDj6GEDoScxy6a5Am/7zHSZXRWJ7cpn4ZPWOk
lwbqVo6d+TYOfhLpeIY29IwYL4dhPuetZLGSwKtZaOdtGaQvmMzX0BKYk9sWk4RH4RNZNgAjPAcp
olKBCGFBiUhrYrFRmopoqsfs2MwkC5kTxNgOCXkHriVM7M47khnyxQHdnAVpWGffLUAA53RC9UK3
7SfrCWZMEreNpXHBzgaLZxgBjD48Vt2ML62yVU9lhnaC1NF6v7AQvM/SJKFX96Jc2YhT0N1saq03
Yhtp3KlcsMQZNcu0dPb1OGhVjAx040rf38ypTWYe4NtUcv5V5zFLYR8YmOANL/jMDZNJtALegd8V
HqV7SCpq8CYZP3QJZ5mcFHhmMFaclC326rhFnBDKZc3zezYDqzJp3Ta69F/rsYLY3B9adiqO1TwN
8lb0yPx8IjerBamMSCikW/1DN6Z7x3jj6gQMNQZQKpuSYOxi7r79BiwOVeTSpt+8yFRBBB25EqoB
oNgJvMOjyw34gkUGcCEICPNInT+BhMtgd3K7ajQmTs8vuKGRKDC/ZouvI1+EPpuocYur5lCpNKqW
bm9Z+knq+X9gC4qjMH7phGwUNDxKRmfFwjaLjZEzQ50KihggImFSWLfA+9BF+u3APOZYxkpAXuo/
y83/mV2ehgDakJdp7rUckZbDyb1P7ufSiRO2grhEFFQ0XXZIOgMearchQfRcQtLAA5cc9by61YB7
2JSNlIY1e6nl4aB2+fxUGWwZoeP+o0/KrXtxwLD+a66EmqsueBUrYe15r6i8gNQN+T9D6z8eZkqw
PmSLzM7dbF6QXDE5+j/2zmQ5cmPLtr9SVnNccwAOODCoSQDRMRjsyWByAkt26PseX18LqUFJea9J
9uZvIskkJSOIxv34OXuv3fSvRZe/40N7F2X5mUe8LrH9Psb6LapuKHCsX5QlXTg5vjZpXzJF+0lA
e04ya341dN2d62q46flZ+QDZ1yRpbDaokMw2/NZMDhVML9aSEihJ+FgCQ6zc7kmAG6R7fkRSfTaW
larBT01cziHmyGGayvE+MZAEaq2LHzl8tFrjnETOvOup9X0ADfdyeSyEu09i09jQeueBTe8ttFne
r19RrF8lTNttNlOVTzxKc/AUcywxre5VLAwQI44X0DifKJwxoIXmfV1OVGdB8WUnLwsT2Y0oM8ao
8imB15YF2raSXPnBRHkYtK84k2/Wv7vDg1Is/9I4USMHh3LArJetuEo9tN7ZM3unH5GWzJJfv5Us
9fqNIJ726Cyo0lmztg2H3QN2e4Svi/io2xmzz8zdq8RxcPR1OhXsxonJV4ueoZMf6dLf/TIcqDst
tl+nOkNtPf7Ed3bup2TyZj15bE3nBeDfzYKF0GA23bvlbVaNb9VMoFaMyFhIeXBLFDSWYVx32Ikc
kf2EPv88I/S2lu6rTMaTbeUKOJcZeMJZmj9w9v8/YuSfQhhsrPX//TchDJevtvuvzVcR/sz+HDBi
/vHn/ohgcMW/hC1dWxIwIk22RpJC/kgXcax/OYZrEIpjK9Jm1P+lixjqX6T1KuGuuR+GQoLzfwkM
+r8sKXTDUUIRcsoU9/8lgUH/PYHBdh0AprZrMoZQBJuRHPHndBFilkOYP7YDESz5gTj7rKR4QhRy
QDL+prWk3YZa6RkccVxes6l8LBHK/umS/aewhL9mVCnJd2ByaUilSF8hUOW3rMXEmLDuC5f10gD/
W1nut1LiXIC62dZNgbb0YxgDbS0hVp2zvWtfFDxFECwDDLkkAaJWO4fZtLYaWVLbbkEaFocjB2nQ
ux7iDGgfDiP1WugeebG3c5V9W/BteXfmQ2cCsWy6+eCABvErJuk1QklGWhFbUn4odHDROpQOb2n4
C5pLE2y3aRTTlmYRH8O8rikxtWlmuOx4ne/QOsaQFTq+ESpiFfuj1N7//oLp6rfYjPWCGRyMJJAm
w7XUb9kSqwBIJnO+5gTLp2U4IfeCECIOYtVSloU8zBrbkDWGuUca5UaDUbjlSE8zyQIKtG7AAgxW
V2WnUcRv//Dl/hqR98fdxPtC5ohhk+hh/fblUqe2A87yzt4RvYbuEqBw0e8cI/rQR+fJ0qiWcamt
9EU6KYqvqIXaP6SekU/yl1iR9fpwgej+IrMiqmSN1PlTZA5O5AEmWuLszdJCPj1epgx8xdCIi2zS
uxEK6CYWwbbo0/yfchf//ZMtkx2Ph9miG/v769QYKNOmxHH3JmZvyDi47drpgv4eiF5WK48HdPP3
15tF4vff1WU1cF2XtDQiq357eeBJ6vVoBXDkI+Km63RGFJ31D0Mef/z9B/2HiwpJz6aoXKe25EX8
9aJiUedKr2+pcrKPAuJ9riXfHU8fQ+HP1Cwwi+tHadz+/af+ClotMwry4vj5P//963EiRGldN03G
j5b47WOnXpYlQzW113L1oSNSy+bsKpyrZ1e3XoFGnHMT9saqHYHxcfj7D1css/92cQ3dMU3JGinN
NRjqzw9SrDtyaVSo9jIiZUbDBgitDiGVQXXR4uS5GluszoavMleiYI3FYQZ7gEDqWrTPccwZpk8d
qLzyMdHSxY/S6TLQqQaVXxr7X/9/nRk5omvG7knqNAj0NlIjAjziVLB15VHX23qfDE7jRa5ZYmbz
GhtyZq9JTNVDbHkKrTJKkfGykhHo2ct3lVc3mgQ823Vw4mwdkfCsm5DMg/JEy/k6hlcJxgELHprw
ngVCN48BMyy0IDUGY4HXa8rfy8zE1gEl1Z/r5W7SJ1gzrQHVdWkw4iIM4lxdeIm5QK6OWSxL9GVh
taYEmLzSEbwWwNvVtjWUvrUt/dWZUNRlcuKEVOrZP9wn8z+sOS5Z0GymdNX//bUbi9gY0eWD1bfT
b6rvapPUFquzdcon+5AbTG97+4czp2/kOHwjEd5PeO4lTOcZsmPvZtdlWd0ZOe36ydZ3HZNjdwzp
pX8ZYfxdI7NFYY8aBB1AHYxEjcTIBjlj0kGQNxVMEw/0wt3fP3z/8cl32d+lqythAX/668PXJOg0
LLgI+4XetZ4EHhEvwCBAs5JhdOM2m3gOWO6lDqTbtPy///T1h//1tXPJP1YmCxLTmX978gEitSO9
Tmcvy/pJldSvbnpH6thTU+ZvdiHOURW2/7B4so78nppERpUwBDRiGlqmss3fVu4asLKmUOrsabcg
0sjbcxEPcN3WGX2dvzXueGlBmiJjQ5WaJnpNqoSKD4Y5biGW3IgwgdoTJftypi9l9uFZpyWKA0xo
8HCSuV49cWzNhHdvTDDB1N6Iyh2keZWiCzkNxDBJnBjjTCQrnNobuqV4Zu2ITyzMqzAtnrqWTJgB
7bQIEBRUPYPKLqSLLoi56OtRUX+vtuTkRy5o3FcEJQUVcmDbeloWKIzkpOZDVQGU5RSfNMMD4tAN
/uEBLvF0WWosGHX7YHfuRzx0+zYTHwlaH13bWVqxAzqy1xgqeClCDRwlx06W7V6YZL2W2QHU4D5z
iV8lKbunq72ROTrBilwax7au16pHx2Chk+mykyNCe3uEx6UMGv0Om0bL5FjE03tmG3g0neq6wJTB
qZ2zGVXOfT3al7WSaSpG4E2TveWhZA93AY9X4cUYOczGIr/Jqkkw+/tZtvwLAFFvZaW9h+nw0Iyg
kq3hOC0EqZjT14DcCVG9PngwBymkGnvc4NfHp54SE0JbIb/Oid3ZII4meCXKCVmZkh0BxfEgGLcH
fiDR/rfDJR+YzoakZnVF+c1UpPag0H7nwbzTI8DbU/GYdYdu4H5aWf4B6OPRJe2m1Rd08PP0YJd8
GvNUmoG0UPWOvCbiyF96i0cr686jQYDFOGffy1BcAIrtTZKfSSa9Md0CwEY8XfdWo/stfSWviOt9
EM8GuhXnKZhYTwzbH9Me8wCO8bnhUI4eV3hjpr2mSYjGmgWkTvl82fAooVrcG4J8jyhUP/W67hkR
caudpHvH8rBjYUZbH4jBSypO0OPT1Hb3eTGhVNMRI1bAcIuVEt+YGPoC9WRKQ+ALcpnzj+lHq5IX
hqnwtCRaACL/NiaxNjyA/Iku67nH86dGB7tq+6twsv0JJiqsTCT9NBTAH1dkYBbcJ6d278IZl/Ay
ljvGHHRVDTSwhJ/DDeBVwDU5IvRquFFOyoG0tS8spPEW8HDqc+g+69fWwIQapbDvpp25FZb8isBr
bHSLfSOmj7IxBiKAejTuo538SNm3Vs9PeMAGcMAwFgeDRbvEYZ5CL3eT0RzF6B0+r0+M7vS0Moh5
iJW6lCMq3KpHYhv0wAYyLT8RE+NuYQcOWyuo/biyzYPg4IaVvrsI3aIpuKKPw7SiPsZKOGgkqugx
fVCNBA9AapuGvDMP+8wn0L/Kc6laIKOtEsEqPWnJ5BurOSCyI4XygB2VFXyTKtfBDkwZjlo0wQaX
Po61fMdZK6HABjPq8GGn91B8C+yxWtNwHLGcL/QpGOI5uohMv28S3qYs583RY9Kl0HORy80DTKkZ
MXofeeUtXqSqurM7qvxeIj83V7IfUvyDruSujkC66eQ7HsK4rREzeDJfKTBTusMryaxXq17iVQcA
0UhDWVffCadm2kqFl/MgR8V4SY34I+iruzzjEqUivxtahEChADHNEW1kqhp0COOaY8iseZ8VtKuH
aDkqHb6IZRcjSZKUvwJdKr3t0Y/G7gBc4pKnreO3U9xs+RprfoBREfH+a29FL8QCVHCSyfLqZPNC
2kF9mnL9tekzjUAW7b2quDMZRAS/dEc0yabFHxgvPWIxD932qtNNd1M303FKwOONeberG/1M8leI
EL55mZjfQPsqOSjMF3PiVSwYS280MezxV+w5QYUsbyU4NF6SDUpre1sN3G9ZgZZPy2+36S14ud0K
3CDLStgVsLWZTDi3zV6bhj0lUAsssbl4sxlJCosunyFz2NZDesMD85CTNuuXQBVaER8Kh1Ax8F9P
WtjeFxXl2riuUi1/CQnbQtaafCDxxGXkthQ2A6bH7KNC9bgZpwqWUE/8yPqQsDFhFg0kypU1vFju
e4GlLLb3Buz/DZIexzfK5J5jEqr7cI7xX5o3Vsp8XtYrE/1a4kDxXGBN8oY8sjs7YLMNKLIofvAO
1JMvTAG0pT8aaXNr2+VmSvDexKymPZTpdB3di0W9YCS5HwgjQiF0K0ZdP1cG2FUatc2xHMp6E5a9
vV2m+VHLWB30qsIpGlqtB5IUK9GkX4oSf/cQ558oLB4kDsDZjH4USdYcYggwRhJyvAJMAEC//Fkg
tdp0ncP6H7RXcTk/mANoMVPP7ygpzosaPpjrolee9LMxaheRYmAMbdLMzAcNXCh9ebbM0ah/6uHy
mGtwjKc5ibdheO0UXFTs3nfAzLINLDSQ2LPLUprsZBjzWHI3d2PHLgQ0uxW870HZnbsy9PF2v/Up
S8ivLRYtFROBeuEG1gv6YOTWZlYc2gwks12BdSe4RCvQVAstYc2XiFGK6Jak7vSUGeMxHRwqnXVF
V1oAP0TnEYMrg+3b1PaQrSghNFzqizaQo5Ku3B4m65HtnoI0gydOdjL8lRrnjO7OGFIJGikqt7me
x87/o4IZ+KIVeCpvmfhlZNlcDaJ6lJAvfGseT4veviZ4t5hq8ntY5mMWQLFFgIcQcykjMtP621LT
T0veohVaQuR4FQoEcwpOk+RH92XwJTr9IXCS79BEUlLhjNg4VXcZGJPVtryFfXMdpfy8OB5wQDPt
wIrK+cYks4xqJn9sSu0ay9zPkObZHZ8YjDE0WlP4pGrm+0HTRx4vw3dp4m8GO36u7AXraFdFe8MD
TV7dOJV5AdBYgwlEh0LiEcSMMH/oQ+OpIxbFT2OiUVSrjqoqxZ3Z6cWWcircY88tj1qsR/4CE3eT
O9P70NToV3Sn2eXFeIUGrd7rzZozk6aXaqB3pRUEatnR6On6vKalYDo0yAoievCtQg+bjDutnF+s
gZrxV3NNZGz3rQRyjVKU12zs9rijbjmzkQmkWae6LF6ZJCUEf1Q3mbxg9wmuupzpHOwZjo0CZVkL
ZiTl7LdM9Q1a2ugokysozY+LHhlcCMwd0kiOHJnnq8RwgHMmhpc19PPjqbs1aCEXyLgQNreL31E3
79RE4og+oPetRXcFVjXYzLB2OC6xmKeUt8yTiMk4xg6MloDZD5oHx9hrNvHy/VSZWyrNrZLZJ6Nm
d6Ph3d2jqd/bdX9Jm/lB4zVKzAlHYLAN3eKON27vFl2/a9JxPwq10wP9jsEu4PMy/NIcAvJmtdnR
WEHpnWpXUTXfpRK/A/hOxI2aj2DP3LYuPtsp3lG1DMcwyzzbDS1fGjosnhzyhsQD3o4G+I6pu8c6
cBeZc0fpyuy7si6LuZwqy/wK4rVNeCZ9CNCXhUYicNu7mcoG8TKLv4FKjp68C8PTA8YR7/H+EF8T
+hZQz40WuI+S+glfPlt8SNjldja7W6umWEpYwQ3NYSqN8rL9bjlN+XrB0a6EC4Ja0ew2oQkUkNDx
e9KWgDFF12aTDICHTMRPiDZGzAnEBpCVk5CU04YT0Rhmhj73pUHdcS61OvU6F7N7UamtMZ4dPTq0
HU+jkFWwa/QtgqlpK0jq8MtaHrTEerE5WHv4IZ9jTufSmd+XxKam08nQcYaKSbc1Xvej+Brtp842
CeSK5Y1kzAyUy0fIjrc6RSlWZGSAmSRzVcV9MLohXq7oHfZP5IvWPbkKgn8hOU6jWrk2kSV0oXZn
VsRqIHEnlhfth20bL6Lk5IH6aGssMaqQ6CVF8g3ofD1l9y/wXgefIRKoZEKUmFj9kligW4Z7ewpC
vUC5QPILLI0zXJji05kwAuaEt+hDfSyM5H6stGYDxQzXmH4IsPYhtpCnqjuOCmy6aZYj5SkTdxsB
YRuksE+0pxlzNEdiMGxWrXy3Mj7rFWwG9Ox6YIHEUWUOXldDwxuta7pV9qbBk2zU5TFjS6HEfgQG
QzRHFNyjs3sa45MKBtrZ7WNVG/1WdxJ9O/ZvY2hiFC7UDo8gsCl82DOq+9EZvKiEGw8RQ3m9wwiv
Jp9Aa66jGL3tWDw4zloldQvFlRX91Mv16XHxsAdV8siBYAuSg2AOoGc4oli0ehzMq4LI7YLVPU9C
imPC/TPbQvcmclONKTRgn0GUXKEVthGjWcEPB1a+YbIV59thNAffcMunIZwepe7cW0y3txaUvLDu
PS1Dk2egG0AkRFkGkyjxQjTDbniPCfMx4dKsVn1qrGtz6F6tQQKUjzmw53WCkzKxd0UzEl0YDl8I
R3FLaZQ4xGAZ+D+IDQlN2vAkJIA9iJ57sg3H9cjqTst9QVRWkzKVzgx1rgWY6cBqgQWFexEgUMbP
JWm+xXKskbqHvuoWeOwZMU/6+Dr3B4LXysSKdg3pShsE05i1DAoQ6sxAx3Tcf/36Dw0tPn8qHH2n
5+ohg4a7h3MDBw4PySZaZWO0B9DgaoclvmU43GP/Do+gF+Cbcc5J6QAkZU6SbtLdawQOq4mkRuIL
WUhoUTQnahHMPhonfKOdP6suoJhKenQk8drCACm0HVE7FqxzcQDlvJOCZL6u32vLMvE2jNeDhjAG
Gx4ag09ZImxBSvWq4Aikc3Qi6Q4LIuj/mbq8QJGsw1CpIAkMU3QtkupHAOHeXIYbQaNhkytU8ms0
Hx3Ilwkw2sbNeayMNAy8cXppSIUKNLELYrJb8vlLThhzco2+4AoHkMUnw569OehPk4qwLbUAkpX2
XkfjPrd7ctpKTya0JmVsxz72PfzMoEaHNnp0l+AW1PyuaQQuPjoe3O+UE6O7z6YGXU1SFxsDzS/X
yEwaUqp4XeOKPCO4qLZLpPOEraA+28EiNnrEwb5S8Z1kQtQFKD7GgvNROh9szJV+M7IazPrAL4Fa
vXBtr+lRP8XzdwC/3k3NAUdDb4OJyK44LWNV0jVmUZhrtg29gc6YQBllSXmYIqZ+DY6LUUdpE/EU
mhP6776fz9lqb+KWkEzTWAQTpUyvlXHkfbnklZEdqAPu1eKzuSM3GxkT1DAlIwmmywjZKyXZliSp
kqG6qdgmwg7a0lxj/MFB3473Ic7bwGH83M/1ETL0LURr2pjdbQLmJHSTV0SAz3pECFx3qJzprosQ
87QRxWAvMS3h0VA8PhIRXVdialXVKv7tdU9J/eeYjLjgwoxu2Jx/BNZyKE229nyaPvqo/CKZkA6H
ZNvtP5gdbNbkK/rOzUeNdaLjJSbdA1pKuQw032x5GC3O5JGeo6XLEh9YpU5Lo09IP4H1pJr8XXGQ
sEssR/ixvyBhxKQIUoNFBjXkArpArGAwpwWYIbP23Mpkj6c5oIhMcF8r8drl7oOzCMcDoMWJIlB+
hYjPtwhXLBMDhLoiiXi0q4tZ/WDYgMvagNOmF+FHQnYRmjpBiHnAGSIaybsNt3Q8USACVxYGXSY4
9BTQ1tUEAIMbyL2uLddFeCc/+oaVyZ7am9jNcE2kLhoiG69ZTHgpnPRj2+a3rpw9dkiEsBopHAoX
IIoLI+7uE10DZYpIKFLdm/sxB49crGUPic0HCffRP+jZQgcpZH1vCokDI33NJOCTNkV1ibmP097o
Auk1ixu3K+7wEKCKdIfrsJH3tXVTFs+igE28ypZzDb7EEDpstrWv9JpLQrYM3yimJ1kurzhH781o
kVuTGMF4KfeoC0lkG/AKTcZPoxW2V6TFcVYItYOyPagZ+W1ENEeSG7bXI7HsixoLaOre10NwXYuh
2ZhdcD+4zbCpMrPAfhi/ZrTG9kGDO7gT4pKQ8x4gmxrpLGhMkBhjngcjna/YQ/Dmmgh6nXKglFxj
RcDXBG7FwbnFk4wz6Fg+hKV51lB3UUBlqRem6i1uYqSnhfvkTKV1PZbsWMksDsZ2EmyCGCW0nd3y
iZ1OPctQer9AQjyRa5pSZkRHWCTVRtOme1LHbLjfJMLGqLKm7KmmOXnv8tG9NWokIJXVnu6ol1ES
7WVWRH4A9ySjN+pVOm/Z6LBjTghHt3OiVxuU78R8sMrQ8w3BlQVOJ48prnNRB3tGWOLUo3b19SgC
gjFlz1F/l0QA1rQ+B+64YG2GeVxzGMFzbE/g2hkCV74unG+16r5NhE9t5XwYWji9dEVC0DHL/Nah
84h/qmNkFRKLmUjyaOnD4GHCmA18/i03gU0mHJZzzViujakEPykZEAch+q7EAQbXk8aUBUtwKoS4
tlQ/n6jrnWMLMxF77E9GQQeCsZ3nGj2/LiLCZIQTEydljse6dFjhFy08OKRRAZPZz7lEtyLUkYME
fYWQVm0ykxyewW/3Rz10ntxAvYUC1OakIXUHk2X6HKLNTYYo4tBP5mc8Ue62pnUGV3Sj3aSDVh0W
MXzGYwPlUDkBedK3ZOneDDm2HOL2eDbagLQ7DrocBPODbCA0sQ5zUC3iD+4jnc3sIgKcbJ1V2Rts
aiS/o0tzQ+OzZeoxytlPowGHHlcnnUhvku22MckPDzXl5aWYUYcK8K6mAcv9pA/Y9glf2WKvRYXZ
PRth01ypCQSGTc7Ahsu3ltD7Bh3Spm4Jw1IcFohofVhatOSOS+a6lijqXPXwqyBYuuFJIBy/4rn5
thdEdlrD1IG+FQODvKcLY+3ylE5cRpbORrbdtZGipgJIeHQj8WC6y2HMo3AbSAsvB+atmrD3TdiY
D0VqvemMvg6h+VMSezFA2UR3nwdbUeSDN9Hmb/TAwy3PsUYvf/R2R85Bui0CHVZQm16Pqnk1nO45
EVhXxjj32UpeJ5cFqZ1oyAZBAWK+K+ut7EJ2V7TDlmLeWWAO2BpsIPRLH6Oewzqiupnt8jjhdSJh
rX8gMHSia5xeJgiD29kGzhgV2oFSs56A28zLgIWBAnW0zwwAGWQE2m4xJdhdFZ5oeV/bvA743HA6
9qn1Nc7hk51Szaj4AUMUwpIqLvwWsF2WQz/tGlrS0TvD9B3KbI14LRNgQEfvCzVDuu2z5HHM6Pep
JQXqnRQ/siD9DESsge8DZqzi4lzjHDHwls1UhAdi6yDuNlbqMbr8Wav2WTeE9AwpjvSgoThAnpkb
e95bU5hgaEYC57xN1m1WU21w7f2IoLdads8LEU6EflVHZEG+OZG5o2kOBYe0EHtityUP7StueOF0
Gq0ocSnQ2o7fu0xsr6K3t2vEfIePG/zaQuAHhjCggZxjM9bf0ebE4TiPbjzeiqy6a0XY77KSdLXU
GbA4r6FrfWyDHTTbq6AzCbclgS1YSNY1MP6aDla+BHwOamqCcnjXghYxehzeRZEz7lucyBtejo9s
njAiUkLNNWyvviWsqcv7q8kCXATd9pLr2wyWHb9h8w1LbCdaDXeM854CocYpxFtNtCQ53o58l3RM
PODaPOcERsQq5belnpuZtfRUvZZjXJZ8WnCuWJ1n1PmNgdd+cYZpZwr6q65VvfZUAPh5YI6jqh+J
0YSjNdDXstYadML4Heb6RGs0uDQJivgm5sfZyfJDS9uFEEXbQVEMCkXo19zHOxM9JX3GyD05rlF7
Gqm2+6kJyJSc1hY6W+wUktqGXZee1mv26BpuCLqze1JD9szG+25JOV2lJkugAz1uE62pH+G4uvuF
zpvD6k3M4aovEOe8mp5FXSGQyigd0hR7jQGGKqMUbOTUH+qQ5OcEy4+VPIHPk6+DWFYHQ7wh3ABI
b5u9GcJ8Z1QzMd5JcJG54UtV6I8utukmsnvfgMmcgATdaVjGaYcXe92ST2MrjZ0yvl13eK6UNm06
gnSXyUKEHFTxtu7t70Tq3cYsXOXrafE2ytSiC5BtVc5gNOottS8zNgx09Yzdtpw8Gc61OLqSuaB3
CoauWRi1zgGOC+TeIBquiLrjdJoKtYECKrb60q6FxoDYA2pbOpd3gz2xYox9zGS8eTQy3LgRbYo4
o82L9uEqg9ZFdtiwQXeq9h+SInnH8RWEgbA2Soyv9ObJHIivLDtAqz66Z7zZR5Co9EhsTmhuV5t7
UbcfAHtpSKuENAyWFggIq8XDIWrIObeY/dFrp/O5QHzO9kPbeKkvAWvg3qGZ1Gi4Y/V5Z9eojfWe
dgqpfcmOshxWWPsJSxPmlmjFLuUsoitintqIBAnU7V6LVt2DjDtCeqqy4d2K4nvgNblP2xx9MSPv
LDDSs54aN10eJ3sMypu0Np5Sl37e2m+/CbOFlvh6WS1BrE3ofrYlmu/cfrLHYQe6pKY/mV60aJ6P
rV4QkmxnR7e571fTf4qLBB61zfpqhmykPbRs8oejkXs4BuNxGHKDUnz4LqqC2xjlPKbkc/Eols/S
YWiNaXixzGFHk2L22zaFGdfx1Dap4Jxs15fCtD7mfrrUIXGMdV+8hGjPsUvkt2zMKcL4AOAEJ8tI
kRfbAdfxKhtHcdfk52Hd+hLcK01ufWBhSLejJCm6uNcNjhQ4BjnxFWbj1zMmY5MJD4GEEbiuLgkK
+srLQ1vQMLSRuOhzsxyAkUlPLHDG0FDtcUkCEeGE0RBlkkdQY9xBPlkWPJdFNVuMey8Yff0iceDc
CpKKgTApTTJAIEiN0b4ZtG+gFD4ppnpvSoeXQJ9fOHY6Qw4KNHFwJBtO6I0y+amDliXc7SJBHlHN
W7eajK5ysjBzKoy8ZpVcShaXIaowAi638zQdR70lkk3FryC3SAWDP1sj0NSL7NhHBTQWuh4SYPaO
AY5L17wmMLxeSOzqyif8ClwGY3kOQuPWCfDnyEy+Y/AAUCxWe0nJYFNx0uShuJvd6g1Y0DZ0+osd
8mgXDjihxd5PrbiaFw0jnyU8ZavXoG+8zmQSUCKFFqZxDWINOpoJUi9xP6Oxx+K88ufJbIZeRfiV
iwefyUCN0kHFXqbJ56ykB9hW1NXE3DELKOpX0RV+ZaLwtGaa6oXmvIlg9Jt2fsuz8Y3NFn0Dco4Y
7z8qHIezZ5Z85kF/JuRkN+nWAUXBbWEub/WATdc28ys8adQOWLKAkt00Lmo5jnFym2vtaSoEuzyC
Db+f+b+rpMD7Vj1CDMLbWiGuBBzdYOoe+TW64jQH2JVrSrQ6QbbgxLAXWwaRyhDjYRX+hZalYU8P
TYJz7sN2BvrWlBxF4/mnCG+BjjYeiHqt1uRRS64HNAKboSabo8+/By7JUS8Q16focqnmnHMNx4CZ
S4akCkU7XafG3uhZ9GEnBqqHhr2i6O1NZtVnsNIQtQDkh0OH12hRMw8G08tIFM+WYP1sQbNC7cy/
bBveioJN12DvA8/HPLMr2E0W+rkeExgmYV3/KRvnSskacA0YwGmBUJ7yTxuRT/om4MSO3MKbenXd
JAxpypptu6K6Sgf9QS/UjR2xhfcuWnvjvkrgNjDHs0ikirrknmGOtQHx9NaWJFSqRscmXXP34+A+
qmjIypuO5GrDepos+8IwaCB9GX9cwJDOw5s6eCT1tH06XTnGdAoBInr5OUsJjOwZl24DXMczipNN
2/GCBOR2Qfh7x4R4aCKUPy5GWzqEzyM10xlBf7Fwvy08QUVSkgAj79OWXKh++jFHRMyXQ3tnz7TA
LYuuaRrke6aA9iFutBszIJMpgucHg0SrXUX0wupzj74h+MR+CstqEW6EEfrJGPPxSpGxvEGixzom
vWAQfo41TVoy2hADuqWzRvTc+FwIK2UNotg2pkchspNrD7f6SJnaQMLUWmw8qXWI7Zes7gZvaOh+
gOLxgnWg1ZAhXwi72NUaCiUUSBnRSGmzje1lg0sy8bIs5t0TCWyubrT2MFQcqDU+J9LnKCC3A5Y6
222lqEPTjBFQ67cLriRCXgAVDOa8b/vybALIxdpVf6kxoZ7szXCTKKJBlopA83y5scvmxugHhoE0
ebqabT9q8l1ba/3WIauDbNnwWACETlcQrEEjBxosNtQkfBKj1REyPbzUiYLXoxmxDxP9zpz2etec
mjTcjmn9QTpac3QCd8Xuj8+pGBHWNBx6XHVQRnmEWnSdklHJQa9bY81JeSbS5EW14X0YIOE0CQJI
O6djE0L3HqaM2AvzGyASj+YyP6Lt/ULkZ7IwVM62m0a69dVzwWxkl5rxz3nEhF2A9oBu/gRngXcx
ZWbXT8i+Ezd/W3q2IjsOXoKQdnIpToY1PcYqWfaYeg+a4eKa1md0IyAPPBhWdm6Vh7i6SgL7xUbY
k88sXaDvl0bSuoZWwQB8znYxSIGwV7eNbrxkhFwQGMtWkwYmMduJRV/WjSHD9wEJ0/QFgFSAYKhL
ZEPkb+EjJeAy8EyT509RzGzKKnM20DsGXhOL51FrH1N63PRe11nB8pAZjBzIibvGAm4gr1FeMTjS
H5na+q6h7WQX3RgtP9dUeIuTAm2G3qN244lPHaIndU19FynqyhiLspwHsWtg8HJQiPlhDunPOSqy
RDbRnu3loTDDmjaMgsTHdx9tvyQKD647D+1AfH2ZqC2CdzLswwf4SRdlrfjZUWfqS4y7B4eGfqis
XCrvk5tE9VUfQv0Y55ksejXsCtFeM90SN7Q8TyhNOJ6kkI/ssL/7bgqXh49Eh3Aqt8hD541qZoh4
dP8SBup+E7CJjba+GpRR7Soed9qQqCaqEkIx8Xge3TMUQTkYLBpury7DZEDR17CrPptcpSdl/uzk
tA+66F71xb3J1m3V8EsL1kmjBrUBQ3ybq3yikU0eakZ6FRMDwmE6e/YG2Zd+vQQvpdWSXIbaV0i6
thgRvnOr3VdzftdN0fPUAiIzLaf2i/qc9i3x1yZwM18Upx4li+csDeG7E8EeqcMWLAH+0tY40aL9
Fkv4v+yd13LkSJqlX2Ws79Hr0MDY9l5EILRgUIsbGJNJQkuHcODp90P1jFl3TVvvC+wNbapzqpIM
Au6/OOc78caRxpXSa6dhh11xwSbg6eKLXcDbbeaaJBI2R+6b7Q8g+VGijoI9a10fp+445wVWVT5N
oMafiVBsZAiRlCK1WddMt17oD3XUPkUFe81EG04pc+7RHU6tXYN/FEttyGmcg7pkezwxjwtBmAdR
DH/Q1rZjCHNONQnPTAlRBmnh4zzBjuw1MsMqlCRh3d3qor0HwvvaR/6umLlUTHK++HWVG0/X72Zg
wEVOtlVnOzfFiGfFvHFlhIsgaBSbPEKFYAwh4agOSxdzNlvE2kfMwswoMh3xmz16LF4y7AIkYZae
Tz0GVTWuGYrlI2ZE5pEnxFu/3bHls4uVXA919NDCSsRhp/lbLX9nkMWWUl5S0/7McjZZeqOXh45N
t55k9il3yu+oLk90qZ+hV1+q1A/0lMLA4Mp1QennXvLexf5BNc8jOSSuWELH7XKXCxjRGPSRtu3Q
R5Db1HWvNhIngjCtH73QrrOwPl0KbSu9iVh0JwCPP4rzcN2p8qs3f3kMtQOvNRFExyShwlDYqNGi
6RMJgcH00rgF3bc+LT4naw/uAS2R6a6aoRjpeAB8Cn1Hxwi67n5qaYwr8EkVRByU7O77BFR1h/ww
CmYiTre2kR/GHC4kV8ZnnlI+egIdheso5jT3Dt7co/7oMLdkc07tOPak8c3W2m6N6MloEhDPmn9L
WK5iHWRomIKFwFLOFJFFKrLCrZodd1X7L1kx/NI6mOd8jKcBhteG0LMbp1jO6We9KPaPhyhlOG/Q
X6dR3x+bKdw4ZvMK5BFHoD+/Wnn9bnQjT2y00HV5ndKOIl+CRyLD5MCHquFAXjxGnqRHI4nHkKyd
GvS8HrT5KMyfMbxAFYnUs+4n/P+1alr7I3RU7TR3VvPUJ0zJlV9cW21bWLl+Kjl6q8Z8Rr8DEF0S
4D0YLAbrFHN6kx2QjT3KlJSwjnhEtnn6OWFauLK6SRy1+VUWENERwlTFTYQy36YLDNWZFORKSWS8
ZzcbwLanvlbjLu7prxOVX1NpfjeF+FZsLsmZNoD9MsXUD3A/4wkxYeZ76FbJztk2cNHXUpuRMTiL
giKsdlqsbWWr9/gwU/JvGCX3wCyyhOmHI7dm7t7o9t7UkG5RtvtHrayORVgRnEpgbA0AoaodCNZd
8xDG+lHFjFjm5i4kD4ULjXgUABEKZGfG5zO9AWCBjMGPGXd0Fv7sbIj3sSe6aTRHDTDA7JrReVdt
G5JVqV16BjlRvo/VSNvu/+7675rYgysJDrhN/YfGked2nAOokY8VLv8mI1Umtsna9UsCzEhVvwz2
AhZmXzp0utpFRCgR6nvSwnJm6kCIQTk8JQ3PyOAwX5JgpSxCWUjj2VHwTmwL3H7tJqhws9L89CzN
AdnA9SBiBvfC+e35JnMsDmHwNCbTCz/d53EIt1Padyng2T1eAP6BaT2R1mqjGiNBBrRtE69fXpC1
3U/ZS6ggphiOm+0LF3lK47xR9dePTOCTqfUPU5UsY0ABxwh5GtsO+wC0dYuW5I6RDOEA5EqAxZVi
J1LQbVmnPcRkqD26erqPLVrjHP37PnTomVh5b0zNcNl45+zRYj4yQn7LYxSqp3hsnufc189e5bIf
qssRIYMxn8zli8IffajCEKOI5V+8qvcvqdEfq1KbTuk4/2A7TA5tXQz7YTR+eZRhJwq38WRpRLf5
NgZxajCN+gDkqYZ37UkxT4X0Jy9+mlmLSHCjTdYt41rElh5NpxIhESAsG6J31sLJqWCjWaRCzOj1
iAKumBiaJAfmAC1AhJI2q7GzmgOuVlI3naSAtZCjaBqs6yTJDEKk8NsJ730r/OgMWCQOiZp2m91H
wqezab88YixWQhBz0A0sC8DaoYEJ5XmOdQat2WDyaIXuuh41kon7w+zqRC1O7EpFBn4ww7A/WVG6
1rhCNtVCTiw8JtoUTYdYJ0TTatxNyK+BUWv1BMbD2DIitzYJr5NXPvnE8XDMWu9yqsh2mMB9JKom
tCKS6ODL11jcQpqNoLA9k5jSKdDgzy6uhE+ls9qaBh1eROJ8qgJlEHpchWUf/gOnFfS71L2zBvsB
1JqMyMvWxXvccNY2wnDXg4PHrK04d4b62GRM3ASS43VLl88ygauRHGoyEav8w6LQTQhR5R7kR3E8
xNPlFJ+L0Nm6Re/ASC2bk6iBg+fzo42eZG1rxgOEVdg8KsxOOuzgFa4DmOFTl+wILAZFTiwMeSpw
QAdGnUWNYD9jp9q5/F2xy9qxhWzByson+YlA2tYuu0M+aED80JQY1vgywmvn98ymWkTwBvGHInYi
fwG6sY2wdJJ3piSDQ+ZEwmX5BtwoWKG5V1vHwugg7QUj2KNOj7OI70gka6t/B5vLOUD9RGQhUFnq
ww25XiAh8AnVNkhnuzjpdnMezHk+kvPIwW2S2GsWTEEVs5FF4OWHKdgsV9vIOSy2LlqWWw2abLHm
A2ziOxp7P0Cq5zfcAn02bSdIQGeZzY9gljz2oPt44iePe7PYoYzZZ1nMRihUj3IkYpHASzTWB9zz
F/QCFnBEZzxYs7cit/Fgsr9LJ6UF9og9BcjOPUgXLt6+2BdaCwMIg+EqnwUSILZdlj8+4zRjzuNk
0bYYSU1xZNGATOo3kBpCeg1iGEdF62P63jri2GLkJe1tyPIa+gGLyzbjlFRyzxiYCY9CkINdNEUl
JCjF+gLlaKJtHFJQ2snUmWWBkSfIpFh2kUbS3/tqLHhUKn6DxHA6NqcSd2QWDBYEEtz6X3bcFJc4
nbddPyUH16CVSFor3bSdfwDHizjEjKodsMdfLRmD9Ww8Cz17SNkL7FybiV+TVsuRncPjcJjjyYgC
wPqVEmGS2sRlxIKwQxkODjd2eo/fY+0gCkaX9GGNNsO/+0zzsZ9k51iLOPzQMUIUeaB/ocC1CgLf
SZsRFqz9wbiGVrmbi/Gq0Rtv9fmOVhzGQOkudCXOWXFg4IpiyKqz3QCQkUnSOR8tOhU5Z4Hjt0fE
6vphVl+xYmHW1JwpEldH5maP+QLV8Dip11ZGQVrPD4ZVJWuWdsj9NDYz9nRjfw89J0HTNd5NmCyp
Dsqj7eU36c6sbYwh3RgVB5xmkmzEFHbkRFJZYEm1c+zoBBTdPXs44zYl8VBIHdIf1eJqCE1QCpWH
F7T84cRMDh4fbYquz3aTrVICjZh8MRXvGHlWL+THXXwvFLed4TJdjQbnhXN9V/YacfWTGwcJBkmu
0c0IWwycpEWWdGjdudrwmsNm2FQDcfSNc21H74XEFpfyetHlzkglIZ7h4lbI0Gj3N23tLZ7uD4gJ
gcUuZdtjAGOk8gPxR25xENpkrDHBGCWyC+XnBxbo6HfJ6iN2bLGZ9nuCM8+oIdlnZF6+desc2qkT
/hRj/LNU0GNOp4jgOtqlNqKuMGqgSKdU7T2w75Q6eZ61K3lubwsW0Gv9aU9ycolHlD0RO30LYVd6
Zy/yot7QD6E+Nif01jg+Y8KJi4tu2tMxG/NnXCjqXDBvrzLiJ2wTougU3elFLY+G5b9m7C6VCeEu
KgsqK0fTkIeuTNHiRO1UxRLe9DD5fEMbM2CyISX357dWshdpJUWj4xgWu6vpDhtxeAxN88HoEnid
2E+LzH0Tg/Htw8hBLYio1YgK7WCa7nUKrYaHaMIdpSGkapkYd6w/h6a7N3V/PNeVuu8yULotfIpb
geb1Bhboq0MbePzjnzw0VGutn8l1/6OmqxB/9xZQpAnp8S41NZ7R2n2bcOst0TYpEcTNvA/jcVrl
y1s2+4igK3dKz5FG+0CMBFKmjogGUqtj8r3ScU2ueOjGyZ2zjDQNbNxf8aLTFORx+Hm3rcniXUkh
FNI1J9rhxLFAptrtBXPGc9KRLudR7TBQKnM07t+l6F7GvhC/IxdadSOaB45+UJ/dqG2gCqCE1hHw
yuWL3lxB7ubnHqQ8hYi7zzUKPrP2n60lfq2e+7O7fImAViWZLE91Cx+v13LzKOHFY69g0TXH9Snx
ulNdpdDjvIzdjHocrQ7LU0vGtjeUAKEMUpVssjrGTvO2KTOddVkgkANKG5KrzpS0zXPmLRPFBaFJ
Q2JerCJ5EeQUVohcded35VvlRaLLz9uSwRv7KtkbB5e4JiCNusaKJ1mYht737Ka/Kq87ZmWzpG6p
22D2KBWjKOhweAWebu0gY1EJJ6xg8muMgsT2iGjxi0VpOpq8VHESVHH90UyIEJyyDwQKrBCiG1Y8
6I1lhvYmWbLEoGHDpNTj+6hho9IA0Nx5rpM/i4HUdMsuNQpKtmFpy9Sdyiaj3prjW994NfVo/VYB
oDoxMwq3HaTHB2nDAYWx038SqrvX2ya5OpP9qi4OkXDuUj7qz3jdHmff2PoDs01namFNuC9drc+B
V/c3hFT7VLMejRClSO1QUsxN/dxJ6z42YgQ9sdq1TbmvS65DW61HULyoaDRC3BZuWl4ywlH9ep6L
D09PT9yDI1JO8yVmxreuhTnuo1IStIl/zgPY64bGpjUKBDHsu+qp2yFmo3ngw+SYCELzKkNkX3zH
K18hEDU5Fuzr0i0kPHpr6VdH9FEsMw1xSOOcbSQ2pq0yTJSvmLc1OKwNKR9Z9lgZOp8/JWfZM1RQ
RvEA/fShGGmF/dp8S9KEkNwYVBPqUFNzfhSaZZMXIkPjty9NlB52tLxpkQbhldRhT7POCtDGKiWN
Deivv/aGob4RnZOt0yH9GlqegDUGo+bAchuO2d00skjX8FZHfait7aJ+N8Hq7uVAIne41N39xCJP
sttGWaJdm0Q6pDNtSBESeLqQQEnHp+ImFIY4UWYj7YtEGP+mlVkdzHPdHg22hV6bX2tDR+gyWdo6
WwiYOYStmYc2bBBJFrp1HmvniADOPk1F+xXzqgTUvGiyOCPDKO4Y8KAUn+d7gsrYp7jYYQoeuU0u
om5jIz7XfS/dCJ3NuBxv/FrvHIlUhN34mQXfYz8bYCEtda8Uj21LSUDzqbSTmekeHtz3uDK/xp6T
umuluOpDy4Z8ouCgh7j8QfE8IfdTgQ3hr7fUZxMt25VQKx5T9nlnDUhgXnnvVHneZ8r/MYaNcVBh
SR45Z/YZ+0scqNHxkS/Zp5H3JUCU+By7yKVzj6xr4kBZs/AWhSO67Dpad0bpB2IU+9qaXHoUc01A
J6v5XvjoW0R3P4Fq2c7sY6iDanWaJslz6XwmGBV5Fz39GQ8TFhwmJLZAYQZjYjVZZn4f4cYH9M1G
YR7JDhITvkZWWX0LGxp3BdAqtPINaEeuTtQ55HOjF3PpZE1SSHedFn7S5Q0Nl9i8iQcvvoL9ABAq
WYz6c39PYcpUwgYzNTDhrbl8wjrsj6HuI3dr4SK4Uj95VewHPSm8blIz1wTB3Jlz9+gUa0u4ybXq
Z0rNyisfMtc9D0U3rYXeT/txRjBuzG50UDPOvtkadcbvFBJJPKYXbrRTXpgVLwLtK2ePxg4Uc7ny
rTQYC+jpIhpJK5m1MchmMnfimLErhp3+wSGyXqf4WSU0tUsoirjYufh2UOkfw9lJN1auvdu0KdeU
2hVn80gf0U5Hy245osBjOsyQiU9iczLDBW+iI2tsApLKggSvZdwtinC4eEUzXCwfIrTVH9J9HVrp
nWwaRFbxDi4go/xS9MfW7baFa4VHBZYL57jmBW7BxmFaQga6usx2hk9t7jPUWmWtzK+iftfLHtat
nTXHESOQ3+fD2U7C6NzN+QlY4b3miOHs6vK+QeJ+yAud+iDCgZbEO5oBrhxq0LgM8/fWE7wtRXtX
Dx31OMGCuU8Cjzvqw7nTs3eFFe6gk8y3MQVbeImcKiAjIwsEylblQt3tLCqjsHJPKPkGShorO2Tf
zH1j1KjN21TE+aN20b1IP0oszbSd6DQwgyJSav2fFv/yXWZwG2nmgkHO3pFuf1q5mZ/VBKisASLZ
zfp4q3NdBSNM853ZdOy+s/SiRxkWJgI55DQV9CFJFBBC2ZKCzgKe7eF0FI44lSiocf2nGZ2j8k+m
iZNIM6qBooNjCC4TiLO+JmzGIAnS6jlgZZJdm4knInPJ3ENLiLRTv1SLTjgs3HZnEJcaZNaLlrHQ
yZtk7xvjMS76/BR28r3rYIkoWI0V65cLodN7ZzKwYcnn0Zj0gGO5WbtFdraV+rCbYeOaBlrW2pCc
BLjt6AZXjFYFWvr6Nre/qEIZ504Iv2IHFWpq8xzAUeqIamO7P74ho6YdbtLHZigf9AI2aQ1ZnyEt
eooMO0ASczVYdDZTdF913KSNPtonhgWrARf5xyisn96xnW3bjNQJlFPD1UFbugyHT6hR3k3XObAJ
i1aCD488ia0lWYwTp0rsuYtxFaQd0Ns9bh/uMsAHgPzNFTuOd4JRn6AGXTuIfmaho0pFgca41lGH
rKVk6aHgOxkO4VKvfjMYzDRGTHY25SvhtmekBeU6SwLLQl9pkC6zcRaaac9me536XLRJw5p2CdVh
wkHdgDQtl+hAdHZfohuusvOfY9+rtw0i5DHDxaKFSPByF3gAecvBWAPZbo341qBQHTDhrFJ8HLNt
3Rn2/D5g0YvM5Ae4+/3Ykf/eOh9xjvjCn9wnB7OK76oHonXxrCe/5jj8bFt2imy2SEnV0QV08pdu
Xfywv0tLjLOlz5/Kevw1m9V9PFcfC/ZCa5ldyeIctgOfDdt6svi6wwydsBqdA87bN29Kl5A1N0Pz
AqrPRg8EGnbogSjHaARXljPd08549nDm/TwIEVZsrwO7ZaVk599ll+WLu55TCXU6Mt2gSKazRQIf
Ib6atUo1XAKmAQfSGrs3byTpanlqjBntuYJ2PbZPHhuaGTXkH5w/grWPmF8IKWK/2Ywu2xhU0U3f
bejFIPTZGu1rNSsUMRsEidwXYQJGoWEMQYrtJqY1KNkJBZHheLA7ExxYfXXL4hfVgtIreozkdTGj
TsCYudJ8e1uJPA9o9wPdf3SrLmepxzJWZtaCGfAe3aMqDlNj8bjpWMJK+x62xNWzQbMqwVSuLu16
A/FBjwAtak70pLd9w+6r5m8gDXPW7jxShJj+VIGgRwXc82Gx4sc3MpMRr4jpqRb6Itcb8Sui2xXJ
A6QY4sEA8rZzGlNw9yS3eGN837X+ekigCzSlM6EvWzDitWEDMqueQaQUN0ZJwhPLxUkvyBblyhTr
pkkTVUTcE+MXzs0WYMZPKxjuw/14MNKGiszVKFLTT4eIDGZfYqkKcp1Rn7IOVD7Ydva0pfPShnon
O56Q8/OUzHDxt7ozdk/lOO/nuLunpnzpeWkiNKbQCmxqZLI793R2GZEYqgsiplJ0hWnNXBXWQYvm
9GKNCt8VWH5KVd5CsYcIBGGzYDnhhb16o/1bQ/HpP63IvG8gVBYFQdG20fFzqeLYuY8NO9jjbNYY
QrKM79tFKAcdH8XjQmAeVpx8uMSgGdTMEtm071N49hcBetYEc5l8E450YCyIV9BkFmD7d4aCfGSD
SV2hALy5CJWsDhN0XLnPjYYXxHO9zWRZz71CQdQNcX8UeFhuLO9uozaNQGs9FXRl96B5ya4zxTYp
5nEzXxRoUG1St/jI72or8GhUzEA3roGFeDjYZvco1fxkMYsLEG59+SaiHL15HiSuixHetjXmj0qm
aMFqezNzkyO+0Z44zyo2OtGLGUnQt0QP8UM1UVAAiOWEX7lC+/Frmj0mBZ+9KE4xlr+kbG5pMxzc
Zv7y3WlnohiFNJb9iLq4Rlh5drLFXi40fJDsy5reO5Ej1V1cJ7rzmCnvSfy4eg2p5yX67TiBTtKH
LkUoM6OT/s5Cl9pfDeZ2mPvwkpFqKo0lP8ReYhQYzAHgc7qzGvZuRpYStJ3nfInFnUrWhEnGv5zG
i2PUgVnAeUOhgvoTsoII71Jy8Bq6jF0POh70fPlWeGN2Npj0YnzwjzPYwz3oFFIGRXv08oLIV7L7
mBL4F5fdbkjfRtfkiRPRICvp1sbjlAtxYIz4uWCSp9kvNpEiVAtgSKe68TJE+ZNehfjybIVYoDLr
s5WTOaqshggKlf9Oo5LWk5Ub9IJfdeawCbPsXdo2Bu/NsqVDUTcQ2xs3dOi6AADeoGgzKoRB0uS3
FPcjCcTLWLT3swd+1K1YQvFqPIvgvcc75sTVkwU8wCbV8S4dHoTnhEdXFjyTxJSyWsztk9+RGeiZ
8EkJGt44U1y86KHxJVr/VABZf7ZR6JmeP/GWIh5pMhv/VmKGTxSnGy+5s8uo+BBQVgIvtotDrQpi
hLN8uZvFMW/zea/G6FabIjmmUayfZwD+s+R3AXnG3iU2bd6En/WMyHdgEX/nm84pmvQ3pgzDPuqs
ArtQxafn05MM08zRiiJuwVFS0/cWLt9wZuaA3oLx0KSrHzMVh57Y0SAUHJ7omM667DdFgT2wNyAN
av0hXJaYkENyCB2dbTq8pUazcSHHj6IFjxF7RASYpNX5LZWDyAuiv9PBvk5Wu1fQzT5miygKwD9t
78747tyJuDpzDwTtC4mEeqldgrZa54uZ5LT38/w1Yi1Eoh+BfanU7xWH9cn04W9b3WfZuooYOKlv
o9l+pJtHlGQUOTnM4tu16E46o2K9Nfgm0n2xOJ7xfLdoFU5SX1KAVYA9znuaXN3YWU6905vY4jIZ
kotfuC/aYMcERF3VIrHRa+eO/o9bLiXXhcDm9MplswdVTYBILaDNLfUxmJ4ROWGB0ExoDsgGBvYi
M09z3yanPm9OfTNYN8HTvnFL1914nYtRPMnPw5LX9ceXkh6A3bhG2J5rZRv0U18t4vxXJ83tIGf9
jb3WhtSJ275DArMZCvJ+QESnyGZPXdOT8CCfMoJAbsnyhWm7UTSkHvGM7jFxxZs+DLknMrd48juW
v0CKkqA1KRvrTKIQD8vukklsu5XTbdXY/jaIejq2ydXWCBpEVPQdlx2ZYz2DGnw5JpaqIGc427dt
0LKueyqtZWukzGPbZjMGkFlt4bp016yLPhseeY+QV9MykWIDc+grIhR1L3yWabrJJY4BaSKDYHqJ
qI2Ak9I3d6PUXsEfEWLwLnxCGppufkfW9oXPshwZ7pid8LeDDfs4or4swA9nY9xtZQzHetWVA77n
vs03wuB1EHOAwEv/RiSz7AROXPCL8tecvovBdE9mEoV8Nk5LFHJb4d03h5ufpvIgMMVZsWjPeezd
a6akreqJNs8YNzB7ljcD7diuSP2HUGv98xQZr8sLzehavfTSQTbpyd3oV9HFdotmNw5Ux3mDcid8
d7zofvaxZeZs5Ta+XsN60PPkYnHgFfii+1jzzoYv0PSJHKU9hJbYK5hoALrwDbI8spKbvcTkA9mg
WKsIt7iTyoua8eVJPf0SJXtBCe+U1/aEZso7+SZi3FHUN71ClhsXcGAdbEcmckxm2pBy+pJY21oD
JMt28qyhxmQEnn/ZRvbo0wCULby/zsoCW8fBSBn9rEIyEbWw+RpqLzvo/BrhPMoNyBKxKomFXSWd
d5Rs7amxexjkZmevE2naBy87mtoeGnqcPFBTTQE/Eaqu0CWNQnPOPZ0yTqNPI/6Rzfyot+0tZkZb
68sPX/Illv4WEaSFnaX0qw9HItf2EHU8B4KhQV9ExGGYU3+oUEy7G6q08GalCN6Amu6agiFakmBy
EMgBuskwdqXzO4pRN8Xza4WJZUM4NPHGujhFFqpt6WIDiJmf1L19xtgQ3rg3i4agcwSIsP3j/JwY
JQOcJwlZjVFienVne++6dA6xYwZUbbcmWlBW0wKj+KxadhLdopRP0B5Hc4O0m8QTpBvNzSP7E0PA
ZsStyO1X1pswJj+irJ+smj8ReurtLfuN5TIlR0lMjJf9pDH6MsQfQdoQZVONFGCKH2JIB5+znEw0
2wgmh4qzwZ3GmcxeIEqYI965pYPoJoZDZWTA9/hv7UC8oxbj4K/1h2lmo9AojwZP2L8exKYXfCsZ
yR9I94C2iWQpqqTHMpQkU6wn2U420b6t2eeEI+CTdkLkbCsAEbn/OXggeJQevckZ39HY8tA2jftW
6LgbQyXWMF6+qsRE8zmf8hwUxeD2AJFQ/KXaJNkWY1LVVfmIBGnjN/1veGOs3j24EqAoHJmPbLbx
YU5t+FNF7q3V8yd2Lqibio9mNAmSdyFC9DrltkXzlcfufgDcsJ7ZL1GyBDkzLEB+yY8hWfK7DkwV
bMMlhsLOk7/SmpoL3hb8XR+rndMxK7Tuu5B+NiyX0HPBxjnhFq9dOpea86jtlkz3GaW6V6wYCTAh
nZzfslCPdjXRfNJUT22zgjqkIbatXkedI25ys2oVEQlCkdgr/phFMKlVmrsVMXJgZXB64XBaD9OE
wCJ/mY2p3aq2IHSSVZtd0GeUUKBW0hgg/TV0Mp1R3HUGFgIXbWjIhgbnH18IqrhafnyuIkR10QA5
kTCnbZEMLwPwW73mk2fjnk9xevCZcznyI0pntTOgFaBqrm/DvPwrEzRkm6obXyVVa9cZ2Gt6gYjA
2lo0M1HV4RIGCakzNh567Tvu0zOBWgu0eDSKH96ZM+Z8gGYlRBfqj8u/53D+Qbys/ol/6wuLcQTj
ZsPCCbbwf/+BZRzjf6rruPF2Q2iqTehLgG6A9kjj/OItX08+mxnESqj2FgCWFMl57OStNJ036Ba/
F6Xy2lFIoMfWOrrU38jYd0b9ZLrGZS7y+og1+IIOIlnP1a8qHt+5Kh8y4sYZv1f3ous20FAoEpEy
cLP4tfdr0E+wOeX/A2Osm/+T4coP6jmGgIptGLr3J9DvzJnpJb7ydlTaC8MM3GEd4UOcbMQ6yAEQ
6r0NJCrsPIPAWHOoifOUGOi1yoYZMPBst/Yl6uWeTREbzwWE7HOCmczBaOjK+6pkPWKGbM5hsjFi
NAJnrn+hq8jrCvAKU6vUO3YRDtuWeT5JvCVHUHUyK+eYd7w0bfOY10g+1EIjkU52P5j5OwidNy0f
70ZNWx4jxidsAvFChC8z/8kVi9pTkmANmUYEe1nc7P2QbMJeH9sdemm7uaPaOFrVzhDAFXvTfhjm
jL88No+auSRo1ssJw4GBAvaEAhE/p5ay9+j4XyeTSOzkDFNXIIqJCCAjloCC7OWPF6e2ATGCLTqa
k/eKcQHe0DZqiSm1IN+CtAlazTkUrqNWbop+QebdY96ZB4SeLoNPfCugtBwzfpVOd53T7Adwzk/Z
pF+1wEGY8vqahdTwkk4HEbGoaLQdLDL4FA5PopHmd7k/baWTfnT1sobFQ9UsO89xUHsWmv6KbTrz
D4NYBx0gQP5k+QHsOLw0A8CuRsOkoIb7MRGv8PFQUDIK4VwTX0o29cYrHKobwzrGgr/R5CdO9b8H
Hnyp/4y+SQT+4/X6D3LxCAcuO/m3v/wBs/7TW+dbwofXz5zJZJv4z29dUUqLB9KCvesR9DpTV9QM
OeGECKYkqNwx+zmQMorflWzDHSZVbGFc6R66bByRzcVT/e/ZJdKydZkiLx7Q0NU+aIHwNec/Um8J
NRmcV7zXIFAcjBt+sndatBtGWhlBDBKowPjKFpn/QoVHVluQByrnj+zmpyTab9NpOXHeADkE0e8r
/NqLSap6cdKIv5zLQdnhm6v6p3CxopBeXq1ZEXFNQNkE1cKP0cqjWOBqJHohQyehlQ/24NvAtS3m
rQY/qVfAHJocHWAKhem/P9fsf/G6+7ZOGoLHVzDDC3r7H841gv5CUIqtT0jKWzwkr3p9zLXuNDks
29KY0Y+uOwMil/wA2xC0rtUHhAmz7NcnQfFovY+SJtgdCNtosqAbBtB7cfTl2wx1eo0NZ5XCcKjr
F3Z6jNHU3k2GryjhDc0/bQlDVI8uZmvtodUda9m9lgVPrq+7r54x7keHDwZjMBYxsAC2CFG35Oc/
7k6Kfgwjbh4wRTnw3X7lNWK3Jv1ISqojL2lL7qLvf/9hLaETf6Yxg8pxPA5GcKHYxf/5w4qMWHN0
p/B3yqg+JjP90pEVAqp9+VDkJq11lsawwfOPaQx/PEuxxgYJDGx2E5IIEAh7eP3335D7LzjNvm8Z
YjmsdeHrf/qG6pSXg5mPv3MRgrG8ST69/DHPIEaRXNqM47EU2vs8APCcY+9Qhse+bh+Jk6DMMhDx
oZ+nu+f1mEzzC8ipkcZMAWr8Mr2xyYgNCthwfSRFfbQWKKdlQDUNPfvNhN4hNKj9oPt/Z99pMlKO
5cNr4VVH4mrw2XHfBb30dR55mFBT8WRUIaicBlP/YqDLSUcrqpEAKgPesEE6xEV1D2PktvezDC9j
AcDT0ViQj2a71n6XHuYsiLOvc6OiCzpBoS/C7yintCn8wCSBsyjz83LQmQ3P22Al75Gi93N1Eg7i
iUuJ3wz0uY+xth/jen77978Ha7kU//GccgW7LRvdIZhaeJHmn8IW0GXOEOA5pyq+y4CsNLIpwNsq
xmOdm53r7MFq8vskSUgphdoiyl9pSEWfE8JgjWmzVgtemaUHGTsTCCuNLiCFAJsQAMpOi40meGiU
C+boIXP37EB21rQkGWzIOSoo4Z4Hh3KayIuvIsf9qTXVvWJEECy5eOjfyFRNoju5vJwwm/ggau/v
58j/j6Z5murvv/3l83cBgiKRVDtf3T9GzABVM3jp/tf/+d9/v9SCz+7zP9icJN10/Sz4Ny+f8Wf7
iaep/fwX/97fo2k88Vdf15nUepZuCs4VDuG/R9O4xl/JrMFH4hLIolNRkgZRVm0X/+0vhvFXQfAb
4RoWsQyu53Oyy6pf/ki3/+rwNBJFYQLwMXUO9f/+/v7r0pV/+ud/vIQt2/sfmRPQ/C0QwabpOUK3
/nwNs88E0WhoaplOks82J/7/Zek8luNGum77RIiATSSmrCqUN/SkJghRLcH7TLinvwvffyeMjh5I
VFUicczea5/U+mO0Pfl/P5i95BtLQPDBiXXMG/UcS0LSRKre0ymuT4a7yxYWOEWUyBcrK2B1283W
hjx+tT2UlNkob4IedZt6sDNHy0akMusHH4AFrTigMlIdPPTa9Dak4GJv91p0ekTfsbf9L1p9/40/
1SH0ERZJEJDU5BW/vHl4puf32EBrc5807bkiLvbcIlkNZ7n8eORLn5tMr4Z7NmxueVqYSO9Ws8RO
FR7bvGQEdtANH1Xh9veuMXd0RDeAK8sJlzIBNEPwYeWLPAr0Gw8PDm6d62arRVUf/Kz8XNyuO9qa
FAZ4b5JZhos1spxk2LgJXYqCYmmV3nB1HGYPmMlDqo7skLvGcsT3fVczod1D7wLoIIGYQVB5cxGy
QR96a02/P3gtHCdfPWLtmi9pBDGSgLnWF4BJiHZ/HTOzf9HGfwVAiNoop1PjqOa8BkS4HunP3RJc
KTf+/w+maGTERVyXRkrdjw7CDguWhASf1fumiPWFhB/Sfb0J/8vAN4oVeyMTpseQxc6R6NdZMnCe
ZIa9mRmVYPCaeqyLxLCJUTDetAlirm2Kd2BJOe/wILtMSfaOb0GHs6HRTJZdvRnAi1xjh9nR0tTt
rypgoirG4hMh3V/bqba2pdJXWDj3JChR+QlZfUeZflFtVX3pGJBPAaYK7cISTkxq9sU8ypAmtXlG
asQupjeXs/QKueFcfahkjg/aH+tHVBFmYplEeLm/R+zhvzKXeExpSaApGh9zjIxwxYKnhTv/DVpA
zywTTceqr5M9TAxlYCKV5r4Z+3+A0ZhLuz5B7jaSnV5CxrrOxUI4ruH51xrg0uGXNNN4x6lmH6Fm
xnelPMvMe3it0R/5W8tzBZD4HEHciSjxO3a9d80RPEZaT3u21uNLLZgOUbw3/43q4rWd/svslgkV
L+6nBIPkOV/GFkWWofcTOjS2Lfo6NdYYgnZlLpojrgIITzPD2QRHgGQ76U+jS8fW4nW6EBoCW6RF
TR7zemJjQcZBLClCJ58sTn50y7KF/eHXmwptsL8GEXtVRR0iiCNxqMZPs+8/J3XHua1RGQq4T+iy
EkqAxrspUf5pIwNoZ1zzzKAE2rZNzQC4rt1jX8wPxOyPYdLlR1I0W8pfiF2IXX7BK7orgBPIJ2a6
AMA/F8bxA6qr/I4Eo95ScvvHsUSHKayi3FlmCeDUug0Dc1x0xupbjv6/LFJn1jT1jizjOux/Slsh
ZZD5fNaEce88xBVPXTb798iejl7eHOKlGL8crg40dgNXR9YoiPRFKJzRYgRVvuVDPN4mwW64RqgC
rFX+zGl0tYPbMEvr25oxHTHNGM6M7vOwYv6IFVrARk8yfR1M8w5Tj/9P5bRBEckL2p2LZ14WqK4z
LBDspS/KCyxW7zYQU1wxBoqnUzJpzDcVRZCoVv60SU/JBrEawyUFFle4rQqtvLFxTRJV7PSZAaOU
+kvDYfZGBP+07Mal9xSC4d1C6b5Rpe+FFZHsgBIwdrZIAwFd3Iskda9MHp/GgDNW5T2b0jL5m5vi
unrDN2y1FHkyOMqb4autwc5PbHZwjoCwjsz/Zq+/LKiCWSMlJ0HtqWa5sWXgndPWPyyxeNRgH2Bn
pvsgj1gjti/mbFVMUstnW4zr3gGjaw3jwGzbNd7iOMFcndI+23kmn3lC8DFm+ZtpQfaxTHPcTBAs
NwXJutY0nh1qWqA1bypWIxE9iLk6xnNFLyzcQses83u6CiTHTu9d9TL9slPm8NDXos0E9oJOBeP5
tHewT2DwOPdC9iEAlBtBZ3SG5vjtpNWPtToG7TL76xvqyY7h3w/D8m+GSSUTy9jKFU0PpWxTDplD
x0lUjAQQWfTFH9YZ40IQQNwN42EwZ/Ba+qO2k88FF5QI8mrTEeD8xK0E4mA6DDD4n8oMrJ6QjEpY
i3aDy4cHgYadHCzUms86ybJLVhofEDDxQhVYdwKqwxm60WgxtUiyE6D3q0/OkKvXI5OIf1YeYyW2
Ece8DqtAo+zY5uJSjqUZypm2P08AAAUDNN2x875kW6/uOixARpAQisOgYM5G0P8zvsamWP4NSxY/
paXdwVj/YWyZIzhJZchs5ClpNKa5Ut4QTM5hU2JaRzdXZOaD+Io3vLYvdSBO0wS3Nusug9Xw5huY
AsMwH9mXvZZYE3MXfvQc2RvO4LPf0pkjTOSSiK03XS8PJ8hXbWID7MSCiR3/Fob1vKh438R5sI3Z
8D/lBZhErHFOaSMv1QOhokNxEh10vLnysm3Ns8EAHAv3jC4phAQkts3YuC9xlDNAcYf+kK0o0qZy
P8qJpEo4zR9iDfRw2X8n/RofK+wj6A435A/95SOr2o0uBpMYcNmeZWR1G4oiv476Iw5K66ISR59N
X50K/atw6vaeD9P0CFJnV6Hl2w6xmx+EbQTQv7pt7XfpPrW7AiIKOEBeYr8qTHB7ppAtuFhswRAq
kCXDpt4DEXO35N/qWyTHd3Z1+Z5u7n9cNfVSMW2NdP8HgGb3wnwA9M684HZH3gn5pAoHA+NSVVqE
6nHqMDRhmykI/kHHo26j72ShOZ1KuIQf2ntMc4MfuoItaAKARnxl8Mw2o3tpnPLHHiQpIjWAV2vq
37T8qqcEMl7STresXGnrHS7AccQ5lZrHpHDr34vfT7vK1+Mpc/zfpi7FNci9vbUKgQrPGB9muSZv
9s4XGia5n1Uf5iZWC8YIvDwn1snJ2CjKEkSFtqjKMM/h3Limw+Q7srw9i1akSR7HNpX1zXUFROlV
Su+vqK/MBb8jkMakjfnMwbAi9qiD8cVk98X0xxuE/ZEpOlHME2RVGVmkllhNuxdm+wubLxrncWLH
zvptl7sKZVyc0/JiN+W+lrvK1Tevd9P7JMCj+BRNJ1UCjp/YFePpwWbidHcpGXCabJptvvJzEEGr
qhiNygmaV4EMzI5ZgcXOkG4HqYy9NfhiPxsNARrxRJh0x7Kjax4yaUJeqd5u6Al2YECFgc6Hhsrn
A+3ASsWnFUUmjoFnS1Axef5/AoX9GXaDfTGdfjgGbn1YclTnpUkkhl6XcykrM5Yt2xLV4i7t7e4+
Eo5aG1q/TO0ycPJbdIzWXgGy4IEYZFjN0kAzijk2YvadU6IyyZngeSu5N2scaHMA25Ack3dkSPQP
ZXSph/7mjcBd7WQ2ecb0Zswajb3aMUDNNBT7AfHavpKbukJa08Ui2ILSFNuqSZHXkknNRJdCJGtx
8rJz7HZdxLTT11rzfBptqGWvw6WTh1LiCC+r+q0YrU9v5niBFutfYoRsq3cyvqYkfqF+IR+i43PZ
+jIe8GG2L7NZtgcmuHI/pYjaBYySkd+6mrwzrMCn0Rr9Ry3eh7JqTgG/VGMrhwwJ+WcsDXUqARof
DeE8RhNMhLZARy5xqt6CIDJD1hgAC8Fy+YtqjqKu60eFEGNT8FeGTRC0W5hcqHkvZMVvR9+Y7yiE
dhYbuIOZTKxcWoPNKLrYCrVM6Pc6BusRX4NlES+TOhBw3NxRXoF7qv92yunvU8nGK/6gXXJu46rP
anMfVjeVuFPlGmYp4C+760HduBHFK6rot7h67VqgIvPc4d8kBGlH0rtxmYgHhquelczmzDDzOFUT
plQA4DRzWU2vlejExYov3x3bAwVYeMFhzJChpjFP0IRscIM2uW7lfTDMZWfk4aodGldNdALKtPxn
Ai5kHdnwD/eHo5VgyZwq75/h/sMgGV+GKZ/v6NlZxH6ZZv4Bu9s4In+bD+jS/B1Qls/BCt5sQ9lY
LT3vJbpKjEH7svUpzb1ln+oFlJqRvypj/MzLYBXhI3oZs8DcZT74Zqs8N7Ga9kFB3sAKHsmRlVjt
XybyP5jKky0heN+Nw+3L+ZkPSY6gSA4Fu/l2Nc9jeY6zG4ve4YaGGbrZSr+RVKwHYhZZ9SAzvTmK
4RztExDfdnwWxSI/quh7+VRQKh+WgrM4YLkhvEMdI1m41w7zRZDo4FEN8ToBWrwtjzm/bikufZm/
e2osr2R5n6wpA8Ckkjw0oiTam+ANnxoZfFQjYtY2QstFo7kbNNFLFh7O4zR5cpNY4rdJ938XivIS
JtzFrsuWs0CATQwbZMOQUwGxRM7VgtDv61sSF/mlaNmlduuZ1Co4dhiZDyI2f6eo0I/QZeZTNuht
PMFgtjMnuBBMwVzfMA4VHRkKmRGHkattNoDpVcUZFmoHYZPt7YVO2HnXfvvoK/aiU7McPexIZbF+
i6IMizytb2LB/c8rvEAkJxDUlq/esDgvhYeHlatGbPKxDe6Tx3LLkTraI6jGF9hjYxJVxyK5bs/g
wzn1OSi60vOLszn4VA5pXx5QR91IoGlPsPaKwzD5Hj5RbpL4jWNZ3miYQbZO9IUz8dokVDona/Yh
qNi62OUlDg0fG8aRrM1vfCXWtSIk7dEA9OgcFR9HT54Jxg0uMhFfnl/hVzZGguW/dN6cfGi+vxFj
SZRJEeqouf7kXztdPFOShdOoR7Uq0j18JHdmkc1ak1cha5RuX/US0XwpLNAbKj9UY0UOXp9iQXOr
1zHmqkdpXj3hxEA6L1vv0Frqrz0tdKk0G8Jb47pG+yz8lAAHI9kPQeCfBkFWTNNDPfctXGXKWIVZ
p5rgOgt4wNbpCM1AAbcvSR+C8pfvGQHnmyR2QPGXl0b/BJF8zYroYvLBPbFT/5s3SOuGZHxe6CyX
ol59sQig6yQOqwhpuT8c5qJDdzWkjyJq4w0z+feiB4pVuOImHEUQcb285mPjP/QhHyXNeSu9p3qG
mJiYGe26XPB7S4Q0wgxh6VooME5tMfQ7Gt2G8cY3cjvQM85yqIbXuPROgvq9CLhawO99zzba5CYB
0legEgUYyTgADoQcxHGiyAawginX6rdGaQZH3at9Yk+QKWr0P+BqN549/7VkQjpRCinQzZlGyJzp
EFp3lu1Otu8ESINyTG8p1SXcBAd8bcqaKzN/+THWJCudPrJs3ptYtHe62RnaoVB3uteoJNsLk/UP
WRvPuDWGpflqLUdvAaN8DMPwbgPbX+G1eQfCnOHA2YBh2htjGGe5wzKerTtVJErHpNxHK4wrISsF
dKwlK+592D4Hhh//fKdcWN+ba/7OEiPYbQuUFu4eW2l8dA10Q/kgD1Fp/tRqim6D4Ue33EIL2lQi
3blJAPlz7ufteidsQBykdBhcNlr76uqp8sicsPhG0iqfDIzwMKFaDSFx6U8BxFu6npMo8ruj6hv2
Lng+nkm8A0tayfJiJwBQbS1yHW793HZHB41dJdHbwSa043OuC3wcizeA75m80B1o1EYm8vSb7V/g
VNg9IJ/cwYDjEsbZgLeX036xxum17XHolb5dhpnsCBoZKYEaVfAMRy0cCeVahz6DS914thuWxmQ9
/Pkcx4YmOIqHI4sMhm0KCCwum10JwGRnlQHK4B4ca63TF6ajv52c4CUVmcVuRNC/rXsCo5TXZTBZ
wT2YUfCG++hBjXsmwWX4niTgCsRnuMPaokFCUycvS4K1v/Qb9caLZMsf0AJggpKrmRGxxBm2gcbm
plM+/oz6K1UOflvX/4pV8mJ38EdsWnHwnB3cRp2Sh+MgeLC+swKVJL3ACjtRUHz5YLw1Fi7PDy3a
fH6/MXRSsL1Vg05lqkT7ZBlcsyg21/1YyZ5bYfaFK0DawWlY4m+8q7zlzSJhyCp4FdUQtYyIuZ7d
eFvbUz/sCB9YH/yryHiIlv/kxIvW5ZJDLJd9Wn3yZ/D8cSsj5zv3GOPG6IMCvEhPRcJGttfpTk5u
c+D7QCHlgxDydNNvKmgfr1Clv0BUbpTMsy8PxkZL3NdTNeJDlc7dG12QQL1CeKgNZkvAZxskuxug
RMYLMngRF/GOkxQOZoyPuqqfIWCIOxgiICcrMnp0t9IRz4nJut30UMVxTNuzI+R56KjvZdLiomX/
Wyic20MCzV5SYC0m9iKj/7EFngKDyvN/rjvdM+Nhy21BFsJtP/vmI036Q1eqZO/PfNdqPBZ0Refc
UFiDK5A5oh423LjLvpXiLO9zp0E3BqswflqccMEiAlaiT74Nzwt9x7lYnfmbR6/aRQtTG0bOwU1P
4sklMM9QS3ZPkmPFvbQXZEzlTt9TwtlggmfkF7Yj6pVnuzohwHmKmMln/QbUOgbDiwYjrohBaSns
SMirDhxvLlWqwKekQIuhOmsKRx1g2pQojoBm/0PRNpNbUfxC5SuPqMlvMrKJ6qplcKiXm9/5ty7u
5l1e5ya626g5NQbyh6VjK7ik87ydYePAKb2VDaBmL/C/VAcBRrj5J9U7BOnCAPWTPcWp+ccHO7VT
QJu1w+cKWqlGj0QwkEDCy5GpYwCx5pifvGrEk6Yf5Lk7R5NRJa4+74RP/DLkygqHFoWFUYLoKanh
irk7I0GN9nGNacupwshr3icIo6zyUo1rgP2dGIbXZIjA5djP1RBsa0Z2SAwQhyx4pTcNAEGrYvk3
KpQh0F2ftAl4b4TY6ubYZemKsdzEDLOT9m2emcowqfjgnUBEn4WBqku8lznFfi8WJtNkSDLGHzeZ
1jw4FYMnevK5zp2nqFQ/XZQ5Z8PT7zTgBGt5oBd0Wx/I0xvnamfzBHaAyw9IcPq0TEGpNno/d7WL
FvSGwNM8zUbBdaPkGF652KYdT5vkvcdFEBQ+Ob3WP+ETVGPEC8kjUZ9i18OdLlID1uU8fNIfGaEc
3L9ujSyvB1Nbzl13pi4UOZOixgWPqJZebMgPaMljSCHkTo+iJUlmWKTcDFjZQr3M8ZMS3LoBg6tM
hpbbLDjO+3DW4pcrapCZ4r/J9Q7z0nx0rnVsYtZRpcbHD6NO8jYYEJz75sqBb1D26SWtn0QL7bic
FGMFEkXIS0MVeGGNjwR2NH93QQLCF4KjUHMNM6V4y8fIYmWdHNJF9oeUuuoJrTzE/vrMiPZPZ1Hl
F83HognytfIhzFwvOVggRjNWQS9JYm48IhoNJ334QVgsVXphC/LwtaxJEBh5Ba+xuulS7dycOQXv
ky9SR08CC0XYdqGOVXx3UM9DdLGueQfWUBtpvuVd+yvpBxt9Iiu32uIkdJJRYd7xdRqDdWl9qEwk
x6mTqYprzLiJ8Ws70DqAu+JFXRviZSyH+dhEP9Nc1k9cPr5k40UCzFpAz09zGTGwJq743CX9jS5u
WzPy6h+x0fs7orHhGfveFSMEo3u3o+ZaM3pWrkrj4fiJvGOXQnLJ+ILDoBu3GJJ98DY2EN3kS6cr
qjnJnT1CuifLhPSMPeijwvu9s7DCLoXZHnrb+4ya4lvVzT8rNSCmu1NPPkS1rXhD+eN4rPPlD9un
jumFUW8dFJ1JbUSP4NXp1b91HvCWVliGohSi24q+W0j5ELaC+hG/Nk4w3zqr76ht8UdVtkbGMjDj
RjwGtt0P9o63VDRWuEAM0VZbpyy+W8fK9hPLrn3SL1+VBcErGeqXnooQxzJ01rgMjjzxL2OqMAGT
TWW1UfxYJFwA+EMIdZ162lj9lF9ow07tUkaM8dCp14EmAdjNerLYWGIRj97G5ccIyhhnRdNtYyfK
d0m1SDQIbNmUsax/ersH92Rg6ks6tK++3jXCm3cdQn7K1CFMU2wOg1W9DI7hnlt/uBISOG86Y4Qj
1RKvJjCike9INGpWzg+GHhF6EyM/NDo7M5xf3ltlcpsV5R4WRhySM9N9GpEAgx0ZPlBVAjQSn3ij
iYGydPPuWMJbP3OMUEuue8A+r7YaD/69BL5/zVJyxSZ3DFASDyXy/upvXTnpliCS/opA7rcK6H3L
3t1j53MfpUz8u9MhHAkm5F/YwyldlHXFxpgfImW8z+a1cvrkB3AYkYEG2KeifZtQvyjlf4muIToE
yVjc5dz1UZmfeSLMY08SkOYGDeUUi22ObSsQC4i4GREvluTiwNqHLeG6yOis+tAG0obuTiqB78kd
8gtm6MfCzYpfRozUhUlHTmsWZgFb21K0F5e6Rtto2WczHffgP7esTRWue/BQIF5O//vRN8HnIqzh
4OHSuTfg/De8QEjfhg0Go2gvO9awbmbG8Md7d0eVddIB8PScUPZnFLlk18AzbnL4sOVYzluQQnzj
2EpJ0uKannOYeBWQ8G2XImbLY/kwBgVDKkfSmLmZPJLJZh2SgI0qW579uNjOvdDjyyDZHTEKLw9p
7shwYKzH00jJoKzBpSEynuVSq2PmBqeyHIBVq6Deg3aBQWkr61K38SdqgvTvDF2+ZKr7FGu7PXbM
6h/476zdoifI5g2RIybgP1R/zLEbDMFNW159y0qvcMF3U5C2F+4AYq6LfgIrILNL6j1L28uuthJ/
oRWoUBaYWkUMuShKxHJ18+alWTSz9lpvl8okr6FIb1OFh78UxkWRzQxA4GUu1L7RLMGIQiDrriHN
xGu1f8WNtLesrH9eajs9Kbv54RZ1ztK2Lx1K8o01Mv7O64nxeeW8A3QxnzvmDqTlgOx35bk3CnMD
N5PdjcCQkaQ5KEFipHTU3QOJfN7LmTY4nLrr/35ELr4r9ij42RwgqbYJSN0lxkmY+jraxG4CD9jG
AMrgT2V8BHrydiPIqEvtT19kExmHxPGpldyeV2a69Z2ivgZ1ckoNBlRR1NPUOCzM1tGuctNgP8fu
LWhKk6PGY9KYtbt1q1idJoOpLQ/2vmQ/fNAMSTgr+k103gmHMXkSuXW3k3G4dnX3Y/ZO6M2dei1V
QySKi8K+C+xHmhY2DxvT/Tq1TNyns/2FOAIDrI22cxw+kb+S8N1ZTMmNzD1nxkDmVARzbSxkghGn
kAeDeFjiBtzs7Fo+yU2J+3sOlqPR2L8ctj5PlUz/QGJeW22GGAZH0Q6IM4sXYLLVLYeRv6tGnrnB
97+dUjxLjU2T+dGXIoh2xHsXuP49LQdEolDdiLoqqTbQZdHtnLuh/03DC+7m2XcTvESHmm35k+Ui
ZqYMB0nZ0SpLTNe5V9wHx/mYezAucQ4JvBztYD8Ymv2olV/irH7MOESf6okXCImQu7hhrzckLyKf
sn1aKP50kGPUY3GLRcJNQt/CIjQGgqWOzk+tZhRJTFpGSyhNsNOBRuL2z8gte2cnnsbops8Ef4kQ
7kaxqwjxlHX6H6PgTLlv7tB8BBa9gkjUf34VvbqMc/HdYPgDcg9uNicdsxJ7Zf1ulJpODr0kBE4T
aiib26k3oJ55/01Juw2w5fmN+dVO44/t5SvbINkRVIF9+keKd59kQ1xbKS/EClHBTLkRdzvubeBF
KUJetrbf7Uh+IS5Bc+UvmSZ7zknQyZO/tyYJn4sJm9nokQSMlmSdxx6Upy6kQW8g3pE/NyMo8QFr
8pHynt8WOOHSSCAYhcXh+8vbskITrNi8MraemASCGuTFWlzzzHyvbQM3Fqr7Nomu1MIGEQawR1jC
1gHJr5Jcg1615EFZ+pM1B9kqlfmyCIkXLwPzbcYny2s+ZTku+FlLciozxVS8nzdAxX3GpaAm7f6R
Os38ZPTFB9oP8uaSN/Zdr7nyn92WqXzca/wV8ysgdagliuEnqQi/rN5/A45xdoOXhZaiFRbDpjWz
YQGeDdZPG2gz4vI7AljzpOo23fSK7g6hOzNyG+AXt0toGlR5S0t+yDIohcF+rRwblp8mvNtSc2uZ
M918Rek1u9Fb7/wpMoz6hAqzAeQWj3vrPXNtxDJJEKrB+4kqYhgzIsHBd9lvGroqn39MbIbVxHvl
sn2n59wos0Td1WU7g6+M3e7q3YbsuonFZALLwkqzcOMBv4TbTqTx3HKGLHd+qwL7I7PtbuvG7PLt
0uR7d7o5TN3iR5dMqeHRoSq166ed7TgnHrYgJDKdPXK1/jsDF+z1OVm75rbLcS0Tn9azgG4UQK6i
3zK8+SJQKYIuwWA/sWpwVfDF8wmHUkzeq+/e3YTeKclIhEtYLm3W0Oh9DLlwF0xJTV/ZfPmoxTZj
govBnf41PdQIQwDbRw2K0jh/SDMetz5ylqEQf4zSgnOOVMrJzbvW4pp7YT78bvryHUEaSuZcXDg0
xvwnzwi780jBwzaR/7g28O6m0/vc6O5LseBnEuVtCegGxGfUIhOLG74yUrO+0pn1jzWj6CGrB20x
/Jcl/phL71ah1tq0MSxJs83PnkgIXW4YcmoYVDh9pm1TcJWZxLAQIeW/oLzmpMiTnnGbyIoKMObN
MYkjYgxMPeXrbC0zyMHlmC4EyjbSkyHV9alIEVoHRRcDa6k2qKraM3ae/QBYNUSmQECE3+yLFvZZ
jfomQR4bYoj8m4G39pfxpuqR9TJQ6Y03AmOYBqjn3jiiiCIkqExsdWpbpD00PyiEO4GoSi7p0W2f
i8hlxea2y7oK3BRjFV/A15BhttCNDB3pfVniWNvUJcVTVymuzxpRH4IBorqR+WFpKxFhvqLnui5N
4R7iibVaggN9H7Qvrm2NHy0sMXY6ilghdqSTFa/lFvEmBdTGiVrJ9BQHOA40a9L1B2Rx+//+izhe
Y4zptFXl3SNFgpye/VvaUH1ZLcK4QI39VTrji+Z3PNiOTo9p4bxOzGEeLhkqD69nBcW+qYWgf81Z
b8EX593e1+S5NExPh8W2XqYRUVK3lKD0asquQXjp1k7iY5CKH0w9uJKW7GryEW7GsaYlc5iQJLvG
sp/p03aNa8BXiNxb1i7PqT9e/I6QVFJtQV1ocRh9cCPLrHYZd+nWrlflYcDrB27XprRhCoHRWuiO
Ngge8LJGLKnL0n8Q/z7vKtgRF2+vi/qEbmrnW/G899egoqGDGDdUtn2o5s7ZIv3xGq6y3v+dU/yd
elEf6goLF7Qnf7xHQjxNMmo/rXxE06HjY7HoP6VVXX0Tzo0FOG7OdH1gLZTfvAQQh1zJqW0qufx0
SVR5wmKXrfmh693uGFBn+lWZsqso7XVMysu7riDbThjk63a4RTmWCxf0I4H37biXfdaGcnFOYOeC
m2Pq9ZxizugQiiTLhFIgAxdlxyRIFo48G4FJgjTmlS0xecSx22Q9ukBLWUuLwxyXzq6fsGID7xx3
pKLhxx+I8zSz/Ch519Web8F6bNNLEDAZ44mODoapfwu7g/XObNvSNkuCxbp2PkCKwbP2hAAzqPbm
lB0HkqXK8o+dCKiNMyM08l4fKmHbJ04ZYNKBd9LUXMAzb1pvACRIrVnkDcGzTA4QPM/2gSbLQdda
EZnipM4lWPwX0ffNrWE6sl2gbUEIXN5T5kCOY/ZYpPwAKy/qda9EAGNS3qWfcZUGN8EzzE0vil0b
2SzzEAU1rkygA1jfVYXDnmXfa5KhnG7cmF11RN+gnBLUJf5Zm8/hbBFmkLT46ms3kLccUTwZqS0R
2FXLYyrxg0/N64K+ZkSED7O954lyMrABRRoOaVTdZ2Gn3MaGdZT16GPNJu+hjZ5dpA2vtcJUUkwE
mokKvH/Tv9WI+s9EZ3y6s+bWQOG409ayJjuo9JaULM/ipNGhpro8txOBIYsIDpMT/DFxAryXwXIP
hrT7SXuWhZm5lQDoNvaUuVeFFmWLHy3bpmMD+z6uvmfeZBi86oCp+OKVXyycv7B+kwzSlGFSzTV+
x4iX8cS2h/rnn98xp5RJ/FBOxQ2b6kcfg+MpfQhtyC+ibV+xWnG79gQunoDKKQFQb2l6LJ/cXLci
ZXRhNU9E5gfFjUf2C4TKIImIXgDx+9LF15Lhk0+Iw2aAU7KpJQPCFDK0m81QRazTsLqGGwPUaQX4
jWX3fHBpsYo+fqR9ivLKccMGRATJWMydqQ+BUmzxnw3CesRzqy8kTKptNQ3XOhg+RjdzN6O9HWCl
QmQie7vlTTz0xW9czYSzHJMZxBIbKAQJqEhbBlWymaewLH53mfcHIqo8BMlBjuaHYxXbJF9cMHiZ
uEqjJAcqqb53PRzvTx5dfNC/C0/nvyT54lPDv2K2R/vVy3x3Z3dQ87Bd2QRkNtHDACAEzIbbtLIs
96B4fHXkJFQgejxSQbzF+NWRreji0kWld8kWaAmYjiA0k0oIH3OuX/Liy0o/DEaeCbuVF9vsfuIO
4vi8OIKj78LAlThBhCt2FBDZ3oWss/XwTyOr6kmXmxMH2y1vLXs9hImiTsyYFNJEVc1Fa5++ve7d
Lawwd+MgAsrHwL55aOYdMPenLl72ZEeNG1XP1hFJUqpAzXm1Hp+hGz3wUSdnNmJGru/xopMXr4TH
2jZlzDBXovhL2UusqBY2Xrf//ZfsuAjoUbPNxFbFcqV1ZjH2C7FlikOQsYfqrj7S4nKRf9o5G15l
47xKS7+WTpNcGE9990tbnrpIpqCUWrXHaHmJx+im+gJnWykQG/jDHQUlre5UQfG0f5JGybco90Fe
oOdjR8sgul+5bxXxULsEXscuLqMQPzTuJJN0TCY0dAkoKrbdGu6p/Ejdy//H3pntNs6k2fZVzgtE
gUEyOFweSZQsybLlMW3fEE47k/M8Bfn0vejCOV2oi270fVcBCfyo+jPTEhnxDXuvHYsXduwKigaW
82mOsCKA7/OTbNXn6duYDxFfr4Y7uIba9OKCE/KpG7DThuZMsF7UIhUNRRAJDNWzTYyobbpvuVyM
o1DUDlPZrKxDHO+l95ms6hu/bX5F1dyf3aH9G+q5ObSQPe+sGImTXYbVLs9M95Suv5ALjUcpMp+W
UjV31Zy2d3HoHbrRRp4+1Hs5mQKelRFMysSSXrRX8uiwpKrwNfWr/uqbBAaW85Lc9Cssv8peLMYw
G7zXLOzXmi4HLLkdVw7b1DTxXiZ9kAyTB4mn/SIz72YySsEQOf5wxEjTEbEvpEz3GtfcRYn31s02
YeUU/y6/dVZnrICInFmjzhPElCxV6GzNODsXBaOBwaEFIvcJvKMkkUEtTz31zHYE/LpZQBLD/TnC
TwHlj2irzuTALBEO6MKhN0fMayyIDgZ/+2Sc2Zd2mJhuRMZpaxfRI4jI+FNCwEKMzARN3BUEDwHR
ihcC0xZ0XSiEDGG1N5zrN7pL3lC8L8epP+hUJb86i1lqFsliy5gHj34cjm8cOVuvWfgOnEXeyO6J
Rit79nR3O1ge0qg1ug3ZLkqYrv8UBgjsFCfFIFQPG6tCU57H45Ve/YmFTPpoe/rMAdAdw8x2GakZ
xttSQ7ouvZxl0CT/EhlbnrLQfMOtT0ONpS7ZRakRB35iZPuw4b5rSeepPPNLRLTzVjNPz9SvyT6Z
Ul4JGH7oKjj3XdpIcHdXVueo8uXiBQ2If/zG+j0qq6sB3WajYGMGcIfdU4IVfJoYp1fsiOxkrALT
qB6rGHR8yEe1Xwpkh6kg5xeTnr9tRmSBjkl4tCIwS8SDtaujZACW+0NAk9t6tuSV/ba5V9q1WY5m
7W0C8xepQBEBbshKyKPnMSUVpHa/civU+45j/8JYgWeGUm/jLKtAqLBf5ya8W4iOPzFQ4PA3mW9K
nAj22Jto9U1YSMN8rerOvcAAC1dlVFlnZETH6RPxphXWCufETfg1AY4sxhiSI2nCDUnjgde/DUWf
H53Oo27N56M5Ne5ubkY8dFY5QwpZWAh23s4X+h0hHUdCJrbIcuqj9upfnS+QDQwH3xAf5tJ/jHXT
UazhYokit9gm1rctJu/ks4/PyeGs2HGvKpbMnInmxDqQpK9xUdw140XmLFHZ861c2pV9m4HwKNq4
faglnUnuOGtAw/zAyTQdM4u9UP/ZUuXh9AsTjnYiFnrE22pAzKgj5LUTdQN0w5FhrJE+EuHjmUb/
rJaphY9hj2eey/55SnUXKNski7A8T7Y/HNJGfCiQ7hsrc9uTgdPCH1BUkeDt9z5BdGSVba1yzG5y
pzpX5MI05BBODN2DudHWLk80dLuCbq01GxaVpD3TEtO7ZflHphxe3wlUzjjFu9y52ijvilkgKGi3
odEfW2prszyx2HxVtn5u9IimemDImlJBZMWu9Kw71rbPxGYhsBi/s9w/ZUWKPjcy8PV41oURIn9c
KD6SpD/r0LjPWuwIRYF8jBgJd7uY+fNEEPqevX0BU6IhtKL2nPu2rPcxS6vAQNDJiAxp+rqNu2lC
NDBhjWA+8QpsaxJjahtb4/E858mbcBWG6osR1g6SbGDmNNRYXqK91laPLJPhsR/ts5CsHMuEtTRM
8QsWmGZOrpo4M/hrJ9JMHvJ0RCovyNDCMfLkjf2JAEb36HbTDviTddt5YHBtY5l3dM/qrsYjlthe
/djYgDS8KI5+mx0eutS2D3E4rxmpRJphayJ0aRXPmnY7gBE7lgVVvB5K2JjjdOpA7t+5CHfYN6Bl
8kC33umITfDcyHM8ufxYFjK9np7dM2daC208WxPnJNdecYM7NgHPP22mYRABWPsbpJ8dgtbcODmW
fSz8CB2VWe06xwrfPShycbFrLK0QwYjqGeQDYVKzv3X9rN9WrJAuy9B2l9Jn4ZLN8jcSI0rNbhTB
YI3vgMqHTeNGycmT9UcIRWjXD9R6OXJXzChTLk5lo4OCXHVayHPFkONYOcVnNBTMn+vpHf0TE/Ua
9GiDJHjDEvM9Qbl16zdpuyntkZ1cFD38/ML3z18rU98+/9l2NvhXzqNjnbYAFf3bAideoPNIQLep
l5t+odxD6RXQNMy/0qV65xogc7zSr0qpk09Vdp7ymFbQsE+wM59qEy1IrOV9yAoxQ9h6hyaeXD5V
WRc4StHBW7AlI5NCVTalpyGPinvBCGLP3Xwz9+M6ZsgKRJ1464UNot1sVEUVYXqBClwVZRvbrpkp
RVgzkEBKhq/oJBfosgfdRc/+YNg7lrLiyVQw9JUeyWDA3XB1NQ8moDuU/8qsblSXYWlbV/Xm0pDU
yAGBpO9ddmpCySGBslXGDMyocm91DiFJ90zusiUdIMj0w62DX3w76sTf+9MpxrTnelN/n+fW9zib
zoUw7GLDdK/ciRgjNksuBvgCMtCQvRdN2z109N2OtRRXM2c7U4z9EFD93M+/rNg54jlzP0G3kn9X
mzcOhdvR0Sp5LMpLrgx9n2kvCOc0POYZaO/RLKLbsnMZw6rVzSFylzOE6YAfroK7KR6CcVaaiBCq
BxOxJivm5a5fBIw/K3nyhrI+ONIH2egAqtRJDUXS7kC35GhFrNY6tGDxK0yqx2gERMAJLBP5bMIq
Ppis4pmGAQEj0PoPe56rV0aQbqUb74nx+M3JySNvrJtTzUh1tLiMW4ZQJrQoxrZo9VPzFkHRiCXt
eaGp5tvodmpVlnU1H6PvOih03Na49fD1s2tUR4nz7PrzC9q6dycD7ryYsd612EqYJPOPiZqcG0iW
zNHT5VSqJL5Ppu4eedB8pmdnROV/mUuNFMICv5YYc3FObdRClbvtZ+jqumbJvMg1jcf7KoZenJi5
vvYunlIatHvbAmu7EMqBKsnOD0nqf0xhb37mw+/YbgIJVudXj/sNNT+vjyn96k0jr4lta/6QOdZF
o4R7rGKWwQS6L92Y32YdQWGKsM+BRbcCOYmmmJIldgpNRHVjn1ZX0tKm+Z2IrCpICtpfI++TWzQJ
+8zmqxaayjdt7UPtURG5KrnMVM1b0ZKDZ0hmdcNVDRZVi8fT7b4XP8ylaLjE2viOhwWtaJnQExD1
B/sRcC3CjH52WTCftZPclySqMT0iToszfGdlcU9cAiMt2xWrtbA/4ESDiJb97WN5MEsg7dRMXVBz
Blao2S2a6rqryOYKs0+7cWFAFcbfeh4PYiKXK7qGExomZ/XQjDN3U51G16G1BaCaKAYrShjo1Kf0
etGwyQefCaiK6/sUbKtwPloi7rAkmuvnGh8Gr/74mdIg9AIVlDVXVAYA0GEXU1DKez+Oktux/kX8
DzJV3zumlerfQ2rKNub85i0oCTZpsLjFOBKy9HZ2tPfghOLdKxgpL1jNsT973NYS2IDpdLhhsnnY
W4zzL4y6n62wjYhH1ZS+uWLmbYXenV0zHqzULozJkTXtdF8t+OgRcTITZVvfhq2xK/CJ7auIPIuo
6pA3mbAxCwzefdvqazJx9qAum+l888uUQtEgNyw+Sg1PidFev3VDMrVruLmHJjOiIK+nS+c14dYR
qF5RoV3rGqRB4/ZPhJg1W9GEb0uI5KyJFDFASbkaQ4OR9C/TLPG/hN2rmyXfbZ+h2oztEyB/poma
/y8LW4W8xbnNmgwkXlIQ/eFajwwGuiD1688KqMdoTW9DexTSe5o1PpHEmp8iC/EO3dqXQrvraiYs
TDJr8sX430t/vJCEfMzz8SzRXEf3vbCh3zm8zJM3Iw1Znqp7VPvTwU/YDqPO4CaIKMMGy3iPan7E
GtQyoxTQZGFMno8NDVTx2czosjeJA1aqMQU+Kj99AohS98oDwgJYn7wqhEmrA7CYmFS2Xfcwpftx
0I/kfv/OB+cPTMxfkYsOIU7Q0/fGDr4LmeM4ZLziPjEcpgOeSXAJZJchkXeJzYe+yOUbvMshhZ4T
puQLIX74ZaBzq+AhGd146xuu5PRJHkcIT0EzlRMxQXgevIQXhiyqTWhucFBAOG8oLG1sU4f1MzBG
fqzKnVATOy60l7DSvPPrjxH/lYRZ7zx2Iu00TucI2n0ukHn6eXg3EZ4W9CB+WfmmHhR04eIy2YBC
gqeE8n5XFVPGdKqvjmJugnSljCaDAJrEsq7S7veUKfqLeiG/MXcRZGdOAL38XNrpi29PJRNstkKe
yMtTL4vjkBKAMRLot7NcmtLWjYpjZpIvJrPmrdWEhnTE7aSkXepwhXrI5a1iFhEaa0+Xkh7EGdl5
trl3DfeTGNXUPGsfu5Q1Q7nrI5LDokxQflE+wc+j7K6HSyf/2iUeW9RGxo7M8YZU9Oi+yKJvB/LL
No/VV1+tWeceNlCn4DsabQbxPqq7KZ6fjChVPG7WE6BPBMrcgmY1GDs6iRjjvoOJ2q/uK++ZQJpX
lfCUmetbMDjJNxFwqM5MhMSMSjTvD1NGplE9QwbOx3hKv+05eUZGi/0FnDZBkSWy2Oaejdxv8EvG
rmtIEZt5pZg7EYhlP6EILo4hSY9bons+8Fo9eq1v3GTdO9MPa0vLxRqiyzT6uLTeJdAX6QZJw4hL
wM7yKc6EcQOCNN6Sm0PMpi9/AcjAAb3QUBHVchUMdXfYczH3EuiyMSMmMJ4S97Ex3dWsGHYu1VEw
wyGqTJbaPp3Ilu9Wo6skWcYwbnpZgjN8m/H7bv1wnd+Mmu1V7B7chDxuFoCgNCO+yww1H6uVWwaD
Qe1DI26SmVaMi2PLeIsFFWhz+8VL0y/dlLxkZXPyphUhr6v7UPRfhFg+u+vXV2niNPTQ3ffO3xDr
RwAisQg8dI6xWgDwSSxDRcjvH0OqWkJOMjtL97WlSLRgXWm42UEC5Nq5zUOku/rZnpzLkqdbUMju
R+ofRzd8B6Nj3DbEHVAhseSa2vgiCsc9S6ZjhdW4D1VxggCbUrRhCyyy9D6vI+xqlgKACXZvljmY
9IYY7ZbkDovHQxm2cYNSbmtAIt3ghugCOulApDHifYoiF9WW9MW2GCBktlUUKLdHkAh5osxw+2K7
B60R2stOR8k3kzSWOGQMmPSnutn3g4ckpHYeS9wFW5eByMbu3X2HEiWwDZ6Oui2COWLvxXtS7rHv
bBrK3g07ByQwJNhng9Nt9FQjTTeTN+S7cOCAbLKfdR6m2SWhjlCVDP48w4lkA7mAHxowLGxu5gRl
y24s4Q0fINtuw64/RzXbkrnzjBtJWhaSehSOS9/dplZM2h+MeSwjO4JT0i0jw+1gGuoGc2K7NcyC
zHunIEA2RsxRwu8vcKLutdf11A3idWg461k7ZgflKbnnImxOTvmYsCfaJ22KvstIX9h9ryIRrD3l
nGqyGVYkapbYiBydx9Evb5D3MMZ3ufksH2UYYQU4PL9jBb/foNqbdPzFR2HsMg7ALT5wYxOlNe5F
6Mzbmnitn5emLYbfspoO47Im4EAwSOdVth8ujPPihybiilwagr4teCnaBO25TING1G1BhWDq2ss2
iP0zET7Og8HDi2CbOKIK/pJyxEzN1bQ7r08Vu+8gLpqP3hmsK+Xqfq6UohIGArbgK66dGlU31vSD
V3UH1xfP+ELYUGvoeqP5LhiNE5WV8luTuuPh9prH6oie5Gly2BEPKS/MHDYEufENSZ9wtcywX4e0
/xB1SwJ0MvLoNJ9eHL6AkbGOloSqrvyrLsZw662v+8/jvD7XzQpeJMll3A/OWt/CO2O33QUVgaa0
Umtzy7gTo9oWq+8vStD3GLRTa6Tfi+ZmL/B77tKXxR8u6ySTYsrBWkRe5DZeuEPVwC/kzRAsossO
KSOzJurrnEqST931tngKIhK3pzctgVlOcfgWTpPNZCZSqBeNJ/pRYj5luUPKGwX+wJffa3FiNvUu
Su5fO2Zz52tNBJVeyn2J4sAf+/cq1G86xnHR1OEfMxwwXFhsG6Kav3LD/m0zNM2Bx8TfoYeo53gO
Uqz27hJSXkxYkuBCQA+wqXoH4AiRSQWlyGNjaIKGP88KVuV4D+H8YLubvfE6Yc9tuId6jaq4HRKe
N/4VXcCMMRrj+acmYEsLOG5tXVufa4WemqJN8VvlivfP7fHkorqQnjS2EeObKOc9zIR41JKy10cC
3peOPjC8r4hfQze6OKEKPMPhWsj5tCIWcxsrx3oQjH/iVhuHbrAjZBozMUfcylU8E3nfQsaAmrUs
ZXjAcEosWWU9C6+6oAeitCQvYq18a5Y6P7djVIzMuB2KfYbcKpBm+9GRabgojoeCQg8Qx2nWKV4q
BDpJUnwnYcw1SKk4JhxGsjM+ICIcJLoLn5AeL2YV8vNhWGH4TVP6cy+LtHV5yXc+YJgg8kwW25Ro
lQcBg23hMZPJIc5WGTKB8luh9JspposxSO8xJcxpUKO4ZKDwh6XD3rvWuoLjIyZrIxWcS21qvDma
S36ITXYPdOj1jXbwx4ROJPY/Hbk59kS95pKsX/pzpETwACh0PTAtjqO7fVVTWaQBURbG3jLbhje8
3w5zcwqbNUBH8meGagKM3qG2Weu8OSOHSC31kZEtqkwXRaICfN/UfCkhdaysh8dsKa9TFX2juga2
QqbhEDNRgQnEpcNKGls8uF9JshILoDtyB0iOnORprTDTeXlbWoNlQludJ4rInYqYdiTlsfFwfScW
rwRpvdV+UEfSwlI2EJzyyM1o/IkrcRw+Hnut6vCex4yVMu6QCiGh4Yp7soi+heRwysd1GipZNgvc
Y9g5cQG5jYv2kjNu+1PiZSQS9CFHn4XYe+eAG40sUKJTi17PKgtSgw3C8iCBQ5HajDgcYATsSiIX
bdiyAGVVNA6bkO8zq/Gb4LYPRps3tbcfPF8D80EsSr8qdp1B99DTEZRt1IGs6A8IQr5t1bhb/8WJ
lrcopgwhY4raK/Ifsbvex7BHhqGat/gEt9qkzh6stewP2auSNRk27msKsinzmBb4+BQ98WQ11O1i
Tb9RMZ+NyryzxCbZT9S4MJ/iLTptxojWI2/HXQ/SJTAxI3EzH+Fryg2Ku10HOAK5FWJ/isI9EV7V
TqTkEXe++9ionEgHLnMOxtS/ki7hlU5+BKr9EcnhxNL5raqp5aMJjE+l4n0kkm026v7ndPQUD0Lf
XrOp1NuRCTwM+vdWeDEbrc04j0xPWwpy4aXfgijy1uUtCClqf94vk4OBSce5gIXE0ouCgITZ9ZVQ
1I0kI2lw8ujKbe8QF/0tXjaeE594GL/ncxtNLtMkmVY5ITOJdrwpYuery6isl6m/GtM6Top5aPM6
+f65YaFfclBO3MqOWutqDcq4Hpcvt7a3mjMUUSHlIRY5O7Gf/GKkTq/5eNER0u6VHIpwt74Z1IAQ
wApfj1yXZce6egQ3ybKS68xbWea64qQZuwIBvRsIllpb7l0+P4MiDN3e3klGHG2Fxx2xdpptBlCA
DBu03YSgN7GL1sJSJZcl9KeM1LUGIuHUF38L5qwIPmtUnGW48nRxgngA6DbsMAp7fqt99xza9l1j
Up7DWi02PZujpeUVy/ifx8VuAwixz4kqMSkMb2AobkPQ6ivC7U/p53dtzb+oRpaHRaRPKU8bfcOI
3pTiClQLRN2i2IsYEA1iK8BxjJGDClKSTZruZnLYDhhTyWAeR908Li86GfNL4l6yovhUvcHEvGSV
iTJPP/ukMo7K2E8chMEUwcf2eRoTCc6swUB1o7Is4CH6KpeBFi/raOfxmZUEq258Eg6GPn9abB6r
MYEH1fWp88+WNaOVZA4D4NyaSAfTy0sBWW6zNFzO9Zrm2MOc2HJXACohpD3EOmZlY4kMF1udHoxu
h/TDvMeKza1JR8zL+qtQFcPdqY0oQdR4I+JxDe2NJ4a1r54y/V3Llgs7JO20Ucdn3qp/1h/wpSlU
SfvY5H9b68zplyG9Rf6fbrTih7WIHdnY5tGjcY+ddgHtigtILhWKxC4Wu9xo+UfD7Q5zwpcwhd4r
GgPNBTA/qXbd/87uflnScd+4zwawTnaK5F6CT4RjNMKbaqy/DVHykCg4mxLzN4A+Xi5sfEzPjkki
N55ZD88YUAg7oMAiL/jr55JicMBXOswlQ1eXRTFjKRsZQAsezZ2+Os81bnRlUOsb7h+EXhde54FY
JJDO1sAoLBE+I+x2h7yPKsKmZUq6iDVN1VYHLMEvdSIk54hpBh1N1zZxPX1M2o5nriaNKpa2fMps
dhIIRK94xCp60IalK/dSOxTeQYhiOA8WqOXOb+8jyUmGSuug2za5uOHMaW9y6buuDe91wg9gpBLa
3MQ1n/fU5YLnfU8QFBMR1bISTzFWau3CXzM9GbDuze5MOsKwMg4/wMn/ZXP+N2xOafBfx/H+Kzzn
/22H8vMr/sz/z7X9/P7Txf8K6fzP3+CfnE7f/Yctea8MzzIV6ZQrO/2fnE5f/kPZ/krqZBEpPRdw
8P/DdPr/sB1JPo9CZGZiOXX/P6bTdFa4p6UgeNKNrOTY/wmm05Irqvk/IbQe0HafJ9uxHHYHvuGY
K8XzX1DOBfl2BiTJgTRG253XfV5zw/xHp1ulBO8JuzZk9zBpq41wJn0iQdlj0zPVhGTwA5PyS64L
1k/ZfdAnt1ekUMsrLuSac5hAiUOXGZRGfqKyZcf+r8Uzm7tmvZ2GmrzuEOcFR3gSy7eMeTzaP1gt
5slZbE52aQ49HMU1bWYDoIEZfKUWHK+Rlfp4rfMeBxHrrUMVr7GNySwuJR3ZU2VV7ISJ1ujuhrBp
rrNmRggbwkmvsXTcl56Yu3ATdYX4zvzGPKl46o9ABvrnjvwnwe2YOvwtYxjB0CuT+ywZhnxLEGz3
3lQOVmrkTZzvWrcvs46mP5lLzNEGvl3xLbyS6n2y0hAyjrDeUzOMP4uEZIxyIFCwsGscic2sYm/X
uWr0GSf6EaMpYj/3HU303yRsh5m0Q7+ixcvbkQ1dZM8PGsDIL8yx9isS5vEedBni5wmawj7iAzsm
fuRBNV/boLKu+ie7FWJYvfTt0RnoG13gBUQ7NP37CLvpmVwV83UJ0xBuT8EXPfVMnDeZM43PjN3l
Dfebe3Vjmb6wgkNqDXixPHvcte8puy1C9XonxJGiy73E+YthDw3bY50L+4JXIDory5DHmI7/qrQ3
jxsMR2hBNPgNhUhxxa5ZHvuOODGqJWgibwUa2MJ+xEbN/mjoewagjDTxevqgvyhViXfJGn+51hA/
GHwV5QC2oZ4GAmvJu2nxc90yDOHELBA7v7eVk3o77I4RLpISQNc6CF+yDfL12drJKfKAra86301q
hOg2JW3Vk7W0tIa5rDSOdBJPmeKjgD0tUET7OyuBVfaE1tCokDUPiIMnu0Z1RWIXuZ6x5zLnTJnh
25sez1X+N48gAh+brkOIy0yRSUrQLBboB4AIsYefdE6f5oTEU03kKeRUEjJa7cz3usZsVMuw+EQw
PB5ri/Lyd+HGo7xnY091OAPbZdrflTvSkpjpJpX1l5lFuB2mctnSpOotOC1grDUD87aR5h5KG6OU
0B4OXdIUtHwoCRzW6vtGsbreRIo2DbUREKywbOdHJylbeiXt448wnRRTNU/Wnwwj2sHNou4x4wsP
UlaVAU/gcGSfiHxwgYjKTLAWx2xwMWNk3LyiqAl1y9HRj/TwGyuKkJPXg3/x7Eqy1iqa2zbi6V5C
nxz50GFuZZfFr6RXJWnrRooMwe8eETNEzJnDKag9L3rubKP8jMPW3dWUwp/TpKq3uM3vK0uHkFZS
MZ1UgUIe9bm/GgadgAMZoVDuWvto5tKfmul325XdB4FA5KXGBdi1No4W9s3d+G2odsYY1ZJXEuLN
qlA8kHiYdlNQpcXCssLlQbUM675JRHi2UHEfwPUWeFsWQ+yiOfU+Etdq/0LOTr+HwQv/tuOCoqNv
VxQi8+/8DT8X+WwtE8+KVcnvxA6bPZKliHjQovw1tYh0jBov2qiy8W/ICJpTWY/7DM3jg/DTbhcR
URiQKBYeyllh9PIlbL9I6vLoL+Qlg0/hkBy7qrixw7a62BSGO9CsxCI6ViZe+ANJBClcufLi+qBj
1hn4sVJfjTb10Ri85qSd0NrHcgJmLO1kC0U6BL3halJcjf5kenH6PQ4AFwyVCrBGTlbehbNp0+VC
MqIXVu/0cMZLw8b/oQZSgIMnbCYOYRdLcrgsR0PY2S15ghUyDnMhSTUvn3JEb/99KAmX5H91tVn/
FkpiLPkA+qlCV4PZKtyWfeQjcK+iu7CrTNLSLa5tJksjpFlSNvWLH1txAuGmIA02HHFK8XX3DIh1
2YD7g/QhGLUXwBbV4qclk/0sfyCW1zcPluuQu1EjEDjaKaI8hMb+Vtqi/55y17j0jJo2fSwkGcc2
U0c+lujDzPFpqdRnLERTUDxArp9fqX+XQ1fr6m6ypvBgJwrpWJEznVDJgvncRfZsFanzhH953GZu
MeeAopIQw26ZBnCgx32sLPE7r8fBCgjnoKo0o+Q4iakj/qPH/b7iNb2sgU20LKJpMAdgs982ULY8
YkPHqi62DgB/jP+lld0PnFPRhXC7hWEbqqfyuybozKVT7Y127jeijcX8YeURMw69oCA+jnPVwkrU
RiGD2Ig6pk4CYM0GVSUMgsTtVXYTE/2KKzMpySJDeepxRi+sleKWYZjXaHKYZrc+Gr0Q/Ax0KIGk
vvhtUzjsDdMiuznF6Om2ivTWQcLPAaLqPNXkh5+Zng0PRWlUZ9tpjN+usyqQ/QViJhuug28X2OSc
sD7XjWwOHb6dTV4OzcVzyI9KZ7jGJnPAb/ggzs0yx/VReLZPSKSRne2FS0SPHUsc0d5hbZ0OfOlY
YRWyxKaSf0l0NX/Rxc5ngRrs0v5cVHIUlBHr7VWs9xijG3NgcTqAbqoqqSvMd616hEPDLcgNjabC
x6zzt/65J/Mm6tQ2/7k/oYpEtIAjlQG7c0nK5jy4R9X6Wmz/pZa9/rP2+1d0uzL//cWBK+85Bj5Q
5fimKeW/xRZVVdsQ2GrE6MC6VQ0np4J036SCj0fw8MtU9XaAgAFURDZVpIQBmHorafaeSwSWAXJm
+S3Z0qXbws5hlYS1dNBlrHknrJXARiKqcxCBedwmhDfi+Nri9PeawATdgMrXk/FR0TtN99rOeZYg
MUyvyMqyRz812poicUqr6LZOFu+yLEN27VH+o5g3BFvc1GL9L2O/1XtZU4Nt48zgjnPJK2E15pMT
QQb1DIa1T47kdzPNrcW36scEPT0Kj8Ui5Qbxqn/yZ0AQnjmg5OMV2EZ+2L9iEsW9iDDPPA0yRQLA
UH0fjrzI4BoyDChLzevoLzMOvFZUBXCVacwPhl9iazGjxXIvESmaNzLyc5KCykXsu860j0Ro4kwT
uXDvEMm0NO1meC7mzrqmc4drnPdq02B8WVDtQl6omVGzCidYZYAo24tc3SbFSu1spfNSitrajRau
piZiXDqhQNhGBtYsEzHp1ZtqrGxLv5bBNRYeqn58Ugn1eOb5SOkZRX8AUle37VA58a4PI/NxgKjy
XPCK4TEK+fxWi8YsZ3OgZ9fRqWm98LZLZ9SdVIbX0bXE52Q2DhjuqrybJjEEBNTOD1XctH/pNIY7
3wY+dzIJsP22CUhmUMgKwC+/89mu3+CxASJByO/bvK8EeNZLPdIh57LjaOrDwl6eQO8kUBB/SMES
4gw24LH4qNUg5UkDvyD8koIp3llJjTUyXuAKndz1aMWQvnzysiZu4FsY2dEp21BOZ00syKH7Ocud
9Vi3f074+uewFzI2yFgS2SNifi4CHjAuBf/ngsh+Lgvv5+KAYa1fwJ5wndQmuN6txr/WbLtwju6Q
Dvgn5+cagsERPpR1u7zZhrT/8DEPN3Ha9aAgLCA5Vt1gTM5SEzxSYarrQCxMg/CY0NBgGmT56qg0
uyxRZuMFcIbHKPX9t6Gz5LNjVcgHB3u5LCKDxm8ZbfmkJoZuTeHNZ8lxv/UaiP+otVbRJgb6M4di
z2wzw3kjJL5nW0r495VF/FU9T9NNv2p+ZTE1kDBtH8O6XfssTBv9MNoy3I/1IJiPDp2JIliRIp9l
s/5orbmNNyG9QUzwk1d8inoYzuVcOCtnq0aOabI9wwFIEYzSt2BCuinMSVKk9En6mMjQx/Ta6OfV
KH+bUoJw8JYmccdLKdWNnjB2EzM0Y3EzcgabynItkLsKpZal5pE4UNuJiZZMks6+sXU/fxheK+4m
TFNk45Uhy9/CAF0m7LS5MNJEdOtY6XfKeAksed95vyQaPYhlOKj9Z3B/McZgXIpbm8yh1d7UAhTs
XcN899q2eKq10b4YLWiefT3aUBIYHYF1qTN+uKRocvgyBA4Y86jzHXk2xbwZ/A57c2cNcEqZhce/
Z+hYTHF61//IVaW+cmwtMLP7WpVnNDtJvWdF56JQJpDn3bW6gaMAd8R4U8cD4CfUtDcK6+5L2an4
2jul95tGpkdYrOo8qNxM5yy62HcHzdoqY9Dg3c3Qfq1GySWc90PRoBjTitiFhOgIIO41hhENAO0d
loH425PZi/g2cQwGe5wlIBpza7w0Szm8L7Fl/Y5EN3d7O+XfOJXdlDyWvFHkesdudMw6v7Y3cRGB
lcsc2UMAqiPyfMWYkdbNYu9LIetg1FVCEBWsIR8l4KN7P/Mwm/cCns0ui5f+3LWpf596of/YxqAZ
gFNCRZrbug9K03KsoDVC5gplXvhJUHg9CnO6i/SzRY5/sAr6sB0Btvw5bAFZ0ZQyJRiTx5PNJrmq
3qb9D/bOY8dyJcuy/9JzRpE0MwqgqwdXK9faJ0S4otbCSH59L+Z73ZUvUShkAjWsHCQyMsIjXNxL
s7PP3muLPs+2mYt9g2rptLO5D4D0XOdm3yOwY+bcmHPeFLTQx9Qo1MXkoDTygDlw+8gxo6c9HbRB
V7yndanAnER1hlnTKZkONXUKWCvnfso3eETFm+dU81s12u1rX4v2ZwxND/Bt52aACZhcn63RJMGf
ZHVSbAJSJRD3+94gazeHcA11kyzLi8KgLgAQiE02tjdYOoaNp7EsR80NjgmWSBqoa7CSuo3wR2Lo
4qLUmOK6xmvC9XQU2TF0ND1Qc+9DHiWDWro3NTZXOCeywOjBHVSeh6lojn1tlqDyMVJo3wXyTzBa
E0mRRP3AIoNoXfm1Md7msMD31phjlxNh9xUiCkxgswH5Mp1mqCoTb8LfjOBY1cqiYzVKpo2IDldf
RGayl1AZpmfaI1gDObPhk973F0GclJhumdJSBpmad9CEYjwLatO9eulyx26kssTayAChBHcx4ce9
qLrs3E54bTzQTkTKkYxD2cTiUFDM0G7wK4a4wMDJbHyamSumaRN9gIekOANKLwhqUONO1Cht2mE7
WEYZ78daTgecKmBDyDmSf6givEEcMuBqzQwjZlV34ScdKeJMKSml0NxlZ1wrhYMjBiDwfAjGFEKz
jqRJslkm+FrEWMkKzmtfzRvYLdN75XOJMPskfxprv/5WsEiZmfziRak0erZkbf0Wtps9aZPAamnJ
bt86pFqQBardzO33B8c8GCs8llmydFw45PO5sX8MvL5PYdS3Z8tJZMk731Wf0gUnQWNApR5d4tYn
aBHiiAqGOXIYJxpzdCjJ+PT1DS23BADA3Se3XLmpAykBZeCgFM2969P55VZc+dZhCx0bN6rzNfCT
/Zg95TK9mqTMspR8R96PPVN91Lw3GbEopkPkhjbDRBoUfv1iO1yWBy8e9gy3pEZKzy1uStyB2NqG
ROG+GnCZUtKRPRmF8O9VYrvXVc0ams+bpsjcFP571IvyANEzTvF9SBrFZ/gpjZWX31GbM4dVbg7L
3XBUdDU1nv0kG4qTQ2zRnzUa3n4gYnLDTaX86EY8aMD5Zsp37SiISY5L/9I74bRM3Nl7IkiCRMVA
97iftQco8BD3/bLw/7iP/3cr8fvvcimPav/38hd/ltXUxBDN/s9ff0mF05//7tI59ZdfbP/WP3XX
f6PzfPNu5EP/o53qn/3NP1us/gmN3bX9/7oCK57L5nf+j8r6Hx/2p7IufknhUnliCgXo0WZM+VNY
t39BLPCEdF0X1Z1Onf9Q1iUfA5Ke/whTWa5C6P+zAMu2fvl4wxVKvWfxsY7zryjrFnL9X/QH11OI
64IOSlR8h0/R/oeWROGzDSJgMRxkKp4rx3y2435EqNHoh5jmwFEvXXMU0OT3nS9b7qnxKfbwRLeB
8WgiLXHe42WFMIW39xz4bMtozz6WzYjUXhfbfqLwI7Xf6la5h9zfWf4IMcLFE5eiJtYj0FW7m68S
CX0utDKCy7l5oh/bXPlksXcBMQ3wbmpcJzqsV0Exmsew/wTjesmVYcG7pNyaI2XHCMPItvDM+KQV
qz46dfnd+L3Gj7Gn5HOjhXOVZ9GdncojMBgJ88X8dGLslE38VvHkwSVBTU3cLjlP4Pxj63XrDFkZ
DGQwrugWpp0mcY19pFlR9+lllMk76cDXmeme1hX0Bj3xTGow1m/MvNnSFCm3QGk/5QycF61NH2bX
+6jVeEl9nCTkv+azz64gMIdqp22Nv1yLGycLvl2my8lsb/PpMZ1ssLFIkBgnn5KuJLgGa2ztuNBu
UUApKSeVauPeDyvM7+LLMvlsGB85g+z3LgHR27Y03bLxb6nMcxqFd6KBJ0nr0Ep7eHsNs37qM+4Q
hvtMHWOEuOF/WR3yiMLTwzwW8ofH67aYDoPV+itJdVfuiDdy5i/Mum+JtCb0cwp+A30l3PysKTqJ
vObCc/bOClyegN0Oxno7b6WoBGw7mANlX246c4j32rEvODcssJf5uU3lHVrisB8apGwuobrvXtA1
TkJm3zz5OMejhQHSEFwo6s9QI0iU+DS6xkjX5tS82r6k+IkVe9iXK8WTsXOqu9qPvioKedZjh5wM
9PdlQCqMiJ2SokxAyVAhY8bjdjQ6825ozJsQcDOEKLXpFONGhyK14QoHgICCT3hkNwyhFSfvtCM6
hHmMSwsHjYSlg1rAgFzExGv9i5V15aoSqL42JTFRQrZIyftgTD6bgKJUEPqsfox9gAh6TpYlc9O7
+8TsT57bXltN4a9G3wvXPclirvNPhOKBREfNTyFqPMQquNQ63rHhuYZAYW/DkvqYcDcN7R1VXvB3
zq7fvfotkNkw7S6uq3kBtc1FOYAt6exKGoy1gpVK5TeUnNp3LNLxjNriUTiUUy2hffNSySCnbmZB
GU/Jbeu9GsO8gTRwEFb8GsdICo2yux1ofxrEaGbkzMXQDquYzmTKbZJpoyWwSg1/RAfV774orwLq
4laQXJ4IzpF44qVRWwv+0an3SSNmvIetuw5nFjAqAPdb+CH2jeWUDY/1gPExGJ+m/Cee0i8tg49s
rm5o4vqOSvGAMwyiOW6Wwp13vkd8Vxccpb05HFLaYdeJNwMWIwUsB5Z/4YOQUh9hBpIZlzhJshFs
SDTeJYxv6yFg9E99sPzEuj0Dj5sxJ7sccl+ep29TWsZLfRJGLu1c6R/Sy8U2nmEHxBKgTGT2hKPI
gAVtc18a5hGY5yEC77eJg3rkGvBNrTKgkSX3Th2C0QwXM55onoFuuulh3+q2Q0rxk7cqVD+0XlJ5
caXJgn7MrBzwJfske+AxoYD7DA1nI8Isxfj21OPwWZm4U9HLc4GhE9PLGEO7Su6dmTfPYNRXU+1e
shTjNYAujZirO/l7Tt/aVN1MYuk0A9BNndlGWfP98q6bebav6g5A9mRbM9fExbsuonejHu5zNzO3
U0w2WJLM1b13ksmwsQAfrmNnqV+reBcKjOJktIJjWcQPkurfFTJTUWZYs83hOdXLJXBJJS11iKWV
7igkLi39o+Gvd5lt7ZFe5lvKwbyQzC7xGriPA3ux0p2pIOhSnKAujp1+TLaObhb3XfA1h26/AW7l
cZl+DF3OKKPtaXotGiZeHJ0d8K1NFL03c/MbH9I1NBxSSJZ73bOD20NfRrzDrOUk7bXv8BaEpJav
E5Vtpc2PaYoiHp8UshqQnDt416sIEtfOLqvHpDJwzQV3VFrwUAK65MTst8yofpWz3oQwomhRwQTs
DAso4bcbRvUuJUU5FxB6cT2JrdnXj/6ElFE5xg3BwzsVRT9Dj4Hbi0568vsNxlmbzWHMM8uYGSeg
gJ9TltKAJ91dn5rdIiPSWSUVQDfx4k7usZvB8RvYh6DwzBBUeYl/uzRsIo1ZxElY8KzUMvE24R1w
GQCJvZ1gO3P3Xg5pcsH0LYYwZJ2syejirckdC09/IjOUClnEUTxPCruTCOSAN9WSLAXnjZPbtZqb
ylbimpBaVs7qvmT4JgvvPZMtuDWHzHqYPHYEUT3Mu2FM+hM3ovPAQvdDmg3MZnejU9/bORV0p9xn
ToxwgVmV1509OXCCMxluK2NmZuh8vuOOpdkNZfs6MegsFK61bWxpow2jjZaiGq8s/ygnbd8bGrud
GQU3wpvzdTOcLGz09q7Ojfk2IQ9QDckjc9SnCHDR2rFv8zIurjH5gm9qFFibKIq3I6ul8AfxnB8O
swY+fpzegJvRYutdNUmIko5OtpO+cwY3+wwl2ORaYR7TaX+ikIJ2BBlQKaSs7EK8NLv87X8lsx0f
Ox6oxSyPvZvMAGeLBnshviq75mpWdPUjjSsgsgLtH1zNiYhUM59SD0ytxURJApBXgJ/oax8J8tI0
RXaupMk0XRjjseyjc1DG46keICDUCdnwKjt2oJA2HB7Z8+iyhhrAAox1m18r6i1Rd48gsH0mRRsa
2JzD+tfTG6+1mVIRgUprTI9xS/ceJjDMXNwSNrrqx039Ors9DiIgfjyQwVSlt6NjV7dgroA1zHZ3
EWZ150x9cyjSoABchp9V1iOjUkRUHCLxY62qivJEfybBmEUPEXu/VqJZx50X4l2q4zth077idue/
/ZdqpTgMOTDDpMPNiE4lNjaPl6aezrXVuGeeSgRO7oDlYHpj8t7UL3rA/I4CkETPDjZaznMIjBD1
H/nokZgP2T2BDSys6YNtTkUDnyebuSOieeGVU/oa4N4IQSnmZkMTOtvLR5ELtccr/62kArYnFfpf
0NqrwbApPcN52Wr/Z+j4Igubl2YF57rkvbKTdfTbnL+xQ6h9JY13wozVyhOUDMSaog0CMfLICm7t
gByN4GkehU9WxnEeYytB1jH2Cc9CCJLAWrPGXsHU9DgNaX/vuVSbrfvRxi4QKJFqgApTf+k9F021
z4ZLGYMPdn5Qf68GcAcklGCuCOedLsudmPtVt0RBPSv+mSauWgbqim1GpD3qtN/a1nRRfn+OCu8W
aRmeZeVE29KskZTaPajSu9rg5M21s/Zjn2Ohi5/pfNjjb4cqNTtcIDCRhZIb+CiaK2uAut/Ocu9F
8A6wqnAqYEzFkpkXdD3xav5haOG2L82dtOZD1pt3AZy+vhkvJU1KtHjizLf0E/7aZ9HC2wapdlAW
nRlDSrmXFV0ikR5s6Cd7tsBg8ueQ+9ui+DIDbWqekBetr0UVDOc8NQ+DTTtcbz22sU80wiXByBYJ
j6y3k0p+NRTImb48mPa4VRKAmG6ZepyJeIGbXzoc0W4CV806ao1J0a7Sh8GmalIltxP/WONHbyx6
YwopOSC7+iUc23ewKUTvz3HQY6RoeEmZS/ArmM55zWJPzOkzHXt7iOnvdUWJhPSgZGTvUi1Twdg8
lgVmwbqJDjPsS2exWojCeKpN1KoB9mZDW5eVps88bR8ba8kMVw5nRi5eyOVjt3ZvzcpHV3QVm6Ni
rUvjoV6651wS1AG85lXW0Baci1st8NISCr33vOK16TAcchcpyE91uHT3syKzazoJtj8gW9zEGY3j
VVAnzrr1h8epbV+c1P50gvG7S5sVncuE85aQU4H/iPBasEkp1kHTA2aZt/kFGWtTusXJKNFcqo4q
5SSmEK/q4XRp5ylmkt9kVeBD76IKYAwpOuQS9Ajlm51VHVTrKv8s8nKPiAnKp1f4+Ft8wVOzcvTM
YBcXPLjaQ93Mt3NImZdwHgeZPYyd8TayicEAqzcWiJYjXffHinUQq3OXuwxZ+n5Ov+YUA/TU6DM3
9MeUJyfNJgXGcIhWsDTWE1DgMnyC9Jm0E4TWifwg32lqbm41vQse7gasmd9S8jNMSRMQJVnP0fCa
tLI50c4TblROi3FSlVeG59pb03IPZgGhl/AZF7nSoJOhbWyczBz7MJRACZoggPHdXpB93pwSD1Gc
pRRDDt0y4uYRVHPkPQpuqNQJ8B7LD2kbl0ElJwqbdszMNCNAnLd4GAzljs5klinJ0esdbspF8tmG
y1Ag5lf4oJPiJxt7bbCixlSQzDEuoYs51xm5IFsNTnAfNDH5GRfWvA3ujHXaKzL+Nc6Ti1UJOhxK
zBe2ixfEDI5+iy1YSIvGbV4YJbmNjWNx5YCC82hF3KPUyCanu5pzbG+Vp3ZVr/hOMv9DLOHNknoX
meKQngxF/RItDqAneKKZJSCdoj0jS66JcK/rPujOTG3HueDbi/usJVNT7IRb3TSZd44VCzXPqY/G
uFxikxgI3jyvai+4gWhkg2NfOYKfFkI0bYx98CF8I9uENkJwP7FujiZxtOzXIZsOpCfiYxjav2ue
GMBq/JDdH7fTfmdNiMAuvcQr5Z6Zs5xVXy/JuGkXadhe+NUDq+l2UQ5pMxje0na8drz6osL+227s
u7ihbCes+lvohgKu1YDpvFF7TzAwQVHeRyEWq7jBXhS3jxxQ3KdorAgWA0HVxjtUmOuIryOBiw5X
poCrNWc7A9cZvS7FVxf5T4O3d3KTqIOHfOxEsAGuWNqxQrHOVUi9bG0HH061PIwVu1xs/0eU0dUY
9SOkROPbS9yj7+PQJwSHgiuxYVPQxdO2rXlPhGS2zLd5cOZNZdI03yAuzRmmpZkYFe47JrZxA92L
q0z+Xbo+ldSsa6Dng9Q60cRxySdFeBcSz4biqnQtZvNArhxvFSBPnCg3XV18Ic6EvOiYtYjVvkZG
ss01X89I9ttrGSSd+r1HH1t7vt75cPzJokXPpMy420aTXg84FxNaQDaBbxJCb7AsCjKewtVvoTeB
C02vfAjt2zr9yQbrPBaQLj1sdPRuGdj3pf2uqBtcF8wAG9u2geoQQ1fwKUjrRnsxBB8DYWKKNFNI
ouJQmXTj/o9H+m8q8D+n32Ib+be/F4n/FH8XFfrf/9djE1d98/s/0W/5sD/1W/sX6qjDStkTvrdI
uf9fwLV+Wcr0bel4/D7eaKTV/2eNlr+UWlRahw9BX7X/TsC1f/n4rKWnBGQrNN5/yRoNN/Uf9FvT
EY4U/IUOByjmaFTkv7dGh9xMGlNa/YFQxINNsnJg+EgS8R6bZIU4qh8nc1kEOldciCmTNibKQ3ia
AoSmNDuqznXFYHm2XFqhEs97TSbWWqxXr7Rloel2cLkqSZVhhenFh+WY1mJr8GtfB6hrwvoKuUkX
9V0aicdudJhPEwv7oP4d3vv2AjKDpXsuWwoimm8QOJioRrxbfrk1gEdQAXuT2ePehfq4IpmEWWM+
tWa+i+3R3KK/PsU9D6gx+E0M461SxrEF5Lmd1XSXuE8myD5UP/d5mtTZb8udMIr71tGgu4GpDtS3
EA+qdqX9bobioxmDLaf0lwzFtVhuxwAGRnrf3Rdfc01T7phsIhIbvfribBoPaQ6qhCd+0HFAYffk
+YVv+lyGA8jI7GDMhOQV0l1T6mnPqrAmDps74W1ovetZ1hsc5FDQBjowk5FyisC67rLOOUnWiiGF
WRE0rwNkdPoSa2BxLmTumJDWIa7TjcXluPfgMucEz8nFGxDgB0n8EVG28OP+mNDjdNdY1ibT/YFH
8y4fiOq3A30dVFkTxDgHTnmVhSlluBhLVrNLjeEwdFRaBeltQgM1/0aGNxl6c+1BGKK1quHOSHBa
+Rjx2KIhMId3vk+li2MmGIbAhVIvaq7sCXetneJMtVDrfMehOooWKvju4UJh2fggb6kGJWWNb5ss
IPUdvqOvYCJfz+op8hLz4lCUcNX5sV7WaHAJqi7a+RVoel1xPwpxkFFYQz50NI4xLJS1dKS5XkrW
GPd8tN4Yo3vlfrMiPVZTm+2YMNjRJ7D/4Oc0G9piOqgJ0DPbjMkWFfJjqLhNJFO3dCPexu58CnR+
bpyaa26b3bRd3uyqivMegw6WEiuEAJ3SaQV6bV8MmB7Cxr7PutdmZAKgIrBGqepf/D65zg1igezD
Ky/umWdQtkC8ZGtZP9ud8V7OEcAiqyX3nCNlUtDATzcnbFVhzbAjaoybbD+P7okKJCDP5NywSVTW
OsickwsrrGTvn1id3ocVV81oplQ0cHe4KCmscoxPr0KW0gQNeClPdC+BqrBIIbKv9kqSTIAi0qgg
xYb8w19OMZZwimzfqfiJwxErDNkj2ufSmWnZY6/CFam+H5St174ZQe3wRcQPNHpxu/xBcjgPhsH/
kVIfGTPoOQx8eWte5DIB5iQJ14AToWszHaZD9qOSPtkmBUIUU5Zb+u/WMlHCRFzXeXwl65BbGffw
aBhIyzF/DsskCsJZY3AiB5pGHIzMrOUyvCYNSh5YfpubVQxgGjPQXFJH5WaPMbOvZAaOl2HYZSqm
25nk5iCPU2O57KiadpM0PO78Kv5tOxk1J/O3YsqulnG7XubuZQDXyyjeMZOXzOZz6ost2q29ZNNC
OsHDZJ8H1bc7MZXrbH6s9RhvWjfZZ0kHJ8acrh0XTFO+iALlIg9wlTr1usKnjHIwK3jECAnB0JMo
4wIW93inMtQGooyL9NC8BIsQ0S6SBJmtO9Kdk2G65xbNQqBd8NFiQ7NCtcLhiLDxynP8A3Neuusw
eGLj0t9G96Ac736Y/Md5TG4LYfBS886TYJK2guQA9MrBajWCKC0pVWmUaxyzAJqvE++bEExgMHrW
Hv0vOWZOtFctj2Ewpt4emBMLKc09rKHv5GmKMGxMlZN/On0HXLYDKbTUmdD3e9/Qscd+ou12oZMB
TXGWQlCD779pjDDFjZvGxUPHj4YDKI1gzDPrySK+QzwK12ahcZAvUFZPtg+lDPWxycROtCX8V3xo
uAM88gCJstadxys1xADWjClDMEXqWRRx0Pvtvo6vmfTiK5HW1sFv9BXeDmrQeOlsm06uHZFRsq2C
AHfNG8d2vCO8QRABJwEXYtwdhmqfRyt4Crmw722riFegZbPd1Dnc2xKilp13LMbpuZPOU9aktKP6
aIBj9gjRYLzG3/OYgqoi3qDPap6JnBvhG2153R6zE5zliSxcZ5HlDuW5Coi89EMPdNleB4DsoIK2
2BRDcTAkVQAO7lZMK5mx7itq5uOITiqvbTdIRVAihvJEWvrby1mO8KKg1ZqMbQkaZc03yK8FjIAG
JBQ9EgUriokUN2bRDR3ECt2ipsUpfiQS+9a1DimmYDp1GD0NiegcjruBshOgETQ+YVOWu9gq3814
vtMWA59Q3KPziDxJGCRclwk32WnpPFG/0BqHWc0vEUzh6wqU7QpydQTthF2qVSY3Q0bKNZ7muzAO
P3RufVHixpbIFR7lDeZpeSCaPpaSFhRBaoFKw8eOEY2gtlFgUtRQckikkLYaHRgl/T4YPO8hNqXe
ghujT4da82Oesau1Go6O6tpgV5bb+17hAGtaeTv1Y4vvYXA2yAMPfdi7HPDogonMcK2rgOQNNmkz
Wjqd0RbcnD9kpTQiJn5+dOPuViIQrV2DBR+pnoOpFJqzIo/NJYLyJ/LnsfogoN/eyyh/CDy7pEaQ
QSufoaRjgb8d+aacsvECSiXeU7Rc4w6CFQhEN9/aFQvKwg2h4rCWbmgbdMzxKqLONqhmtara8db3
UmPfke9CqZjleYEBZ6UFfYxVJI1++t6IEmvnStCUFQUZezC02yjof/o8eRlMifXJY+RyPANzYYhm
6bfXhmG35zSZ1a6gG4C5mQuhW+JKzUgyc5+YoEaV0b7rAKHNFo9Vjz2p4WbpruKO0rv1sVczu1B2
KYZtwd7u7W+AVSH3EIyWOAGOkY/v0mMDOeFXIlqIez1fhFO7eOWW1lzXYcKxSgFODltk4wmuN37h
6m1dRg9isKr1PJvz2po8n21OQpInQxg08PCR4GCSbFEGuJddDP+tDgp7NxUsHJXJywT7FdtTa3rk
NbAbCqp2NRnqdlqyZlXxXejgA/CXvc3bCXsXZuEQPaQVL2wYWKuE4Xoe+SzmkC+6q7k9y2DfIRPs
jaS/IUIGHHKu72yvICtROzSGjs7vNFXbuBrX3szdzYKnFNFqu6mqblMpdd+nM4XNgQ/WSvGa5fpJ
q2d3j+83HGsTyzQZZIPACn5Eipfl9Bs/BJ3JyfDkMbdveivmOVb1T/CyLt6EBmO1ZXOUrabLrZqf
R2D7bc96LOEy4JvcVXVhqzXoCla9D8S2d3X2NrjcOIo2YWkvpkPqQgGhtwheAzjbOGPbUyq4boPy
j51RA74zunzPe9rGMukwy7Ym73wcaJ7xZlAnT4yHLWGRkCoShc1qXH3PSTmthAXclL7Vr7xxPlXc
g7lrUKFbitMXkfFxFOGpE+IlHRKN7RhVyG4ewg1GECoAIE+T6AieaU0CS2zFj6UqTjZMvq3oJSbJ
6hu5Dk/DenA4ryB1Hma2vB7LpcDj1Aw55exWvRAY29n5GJ1FkpBM94mSUywgzxg91yO597WXhd5O
lIAfsZBeEgogAi4AqL/NpfMvdSaAOdM8eClHBEejovUW9xmQxNusOXSyo5Ok8n5Um1zluidcWgzf
FGQdjaB68GzvZiASu1ITdVBJjVmMzi28EYk7n81I2uuJNLQPdYuJyv9GkKHlhPf2ShnJPe3sIG/n
telzS6yzQ6dVD82+m3cOeQKK1LbAbDSWEkKp01LLQbNhGYNATHinQbugT9ln+8aKwH+bapZ0NYzT
2O6OtV99BYn8MLUNMkGrBypAPwIXBDhSEeFA78ULe4Mnj7gyTEAiJe1G3tBxeZniI6HBUx6NXwnD
0BxcgxG3MUp6UB7sYQ1Q92bR3G3/iQ2r8o1DEwftRgyhTbtYTLFS6J2AI7+lecjefyCoNudgGZTR
P1gVOtgcGnuewneGsp5h4lPm0gbfk721CnTeuUf1HemPtOiKLH24PW3H6gHry3co7DuAU9fWiD1i
4jggQuchm2fJlde3yyoSfryqiWFSoDbwdK7vVUp/Lt2jHZVovLfca98qnpIy+6QKiJuOk7JSuKbe
CRRGURCLNUEUJvVNr5ODuSzhHYNy5PxcGqDWCvugpfqyIPmhvmLgWwhrQ+99/Y9488+IN660hGk7
qCuYok3bFuK/1HEuv79+p9Hfyzj/6V/wh6Ljmb8QZJBNLBrXhFCLpPKHJc+1f5F8Nx2gY3BFrMWr
96egI9xfhDFQ9D1sd94fH/OnI08sApHrSQx+gsg7O55/yZHHF/cXRYejUsJRsNGI/qrkSOxCqYUx
7ZBpN9/1fPbLoyUTN6pooWXWlgN9am4rfcvrH9YGf/pmIi98IrMUf1Z+BP+kr8AYQj33R/ZkHu8M
ExbThf1R/lWRYZDrmbQC29VxqDdRosW3mfruCzyP9s6FKTauCYt6JvLmXMKrqMLQwBfmhQzPzXJL
thRKM28ToCmAq1n+37ds909tQDScTVBzmJus/3Idwg9bgzjJOU21+T1F9MjUAgnjWsOsbTdo48mZ
ewzmn7ySuiO2OI3+LhoXmEY7F6jzfWUl9clyE+fexXVLDlaJ9DjmQX6Ys9Gi6oyaVgbfEiUEl4fF
HTcgb3XjF7q6LMDpryaZ6Zz1I+JOGyEbBPy8QNtdg/Z278eCHgGWcGL4TJQxnlCY5SnjZvuEj5gC
Di+2qf0IzEcp8UkZbhHeQjqGJmPjT281az4JW3M/mCO7vjiblj28TH6gvhEfiAKo7VYRElvsmxye
md1Hn2afWeHeDPC07DLbAYWUp3o+V6Q6fgp6sbYJysFSfyFhe2jaRYFzGvWnnbbmK0VRCaOlzqXF
seDPzzn2+6cKvzBakt+kd3z58V2jh/oNXwNXNUAkzXEq2pT8eDjop2jq4l3LLZqTIMYv4KA3PXm9
RdUzjJEp3era7l4pm3HuE0vXe+KT2cYzB7Vjxz2eRxKStxkgL6q5FWgqdDLLeE4EvrKErD3b1qZi
yLHh8OaaYgd0GHNkS81i880P3fAtKmebcaRa4JeCk9bqRfBC3HV8VENJ1rSV6GMrryOF4Aa9d1VW
DXO/W3NlWakinbDsWDl4G6f2xQ1RYVig0JqJF6i0ARUfO61hnvUMT4+8Tl1K4t+FIXaksNxv2Yy9
w2DqKsxleaLgZlMeiU/PB5C76lRTvc9FXZ7TXLcHJ49HmJyMG9y+bBuB0NFZrg/4aCt3bdBSQ72c
udwzmN34bFseJcmag2euVyPfz2RT+azrV3krgh/Kal16bDI7+GYRXl3PtEOCuEoILl0xxi3I4N70
EvIx7vhk0LDJ64s77KqFjvqdEVYZ99hMhpfej3C+WNnIKpfZv9CHKCf4e1BOFF5bRlxC0qIE/X1w
gty6JOU4/gal7j/IkdKMQUL0NKM4ukqK2b/MTKjcIkw6xzOXbBSJeJalKddeSKfuflCztTbZbpyJ
qLDyatjmF+Tt1skgP2Mzvyvy+hbQBn7GUjnb0icETDfZdAVPN9x6evrNF4P9csqr8IvqTWyWJtC2
mtzCzsCvSF8ANqGCOWeVYfbl5giL15ZclSyXOiUxRO+ha3cwbdSb7klApI0m05trNokZ8Pasglo0
+vWw7tq+3jTDUGzyxdNgsWXZ5swwO+7np8oweGzKknqwiIqIWmE3llZ5E1YJmINcv3HTq7nzVXJX
xgBTJ3tUe7sCnN3MV12mDx4EurUegJ0NDrF7GFXpd2gE+QWPHnQ63qNuG6MbTfBre0Pc+17g4KYd
20ueIh+KBhQrwtqtEAmvdqe7sWOyUm3gswEulEf/Vakg98iI3mcrtTfSXpLFndbH3KnHfcUMutWN
grukdHkeBQ3szWyJY2nnEq/J1C+9Qeqnb+enRtCOnerxgmh/YzEqqV6eZjGyn5zSFbGuWx33FwFG
zeCeOoIzA4AFEXECVjt5d/jD4DfjGxzt6hU7wldk2NcOaIHJG6PVqOgFbKMThObHwTd4OkhiJckr
/IRdoBDiaKX2dhikXu3Ivhq8ot4q3kCdN95ZwB/KqTpYHY0XrM50fADqtE2J9aCNm/6e4pVtYop9
XfNwxWqteve+rv1XPeW70AreUxcMKW9HWp+bZ+FFV9KnrQtYPm/3VWCgkOIqTc9eAXwajEZjQVzC
wc6XNnr7OGWicoW1m0Pni+pd9nwbRQn2quq7U8s3VvswW7VxUi58+1bzIh2ARvEqOaty3kDmXYSF
9NA2pYsa6b9vScujJb8qF9SMabBgzInOLNVy1Rm1+C5qrwlVh4iJRmPDuthnYX2Dd426Yp7Csny3
UfnWNtnjNVVv7T1H9B0RvPtG17TP1fl+8nOc2QB6N5nLxqTuqXSNonOPbroKZhp5Y2IzeZI+LkLM
qN4z11AUagL0Ja5P5MmOKJrtLOvGBaS7ciq+vnwe6HDN3WEP1czd9shxa7zsePmllVGAyhKkBybD
EGATO1alXuuGQBC2VfoCvUAQwpuyTycy63PA7mbN5Ik4XSf9lZKE8wJN8XXshOXRNY0vnjv0eRtY
oYyBfT8/vY8iZzVi/1/qzqRHduTK0n9F6HVTIGkkjVzUxufZPTzm2BAxvGec5/nX98eUVCWpqgXU
ooDuRb4EMuOFu9NJs2v3nvMd5gUDp3JQVn1RvNWRz/fWWh64icaq20+z0ceznjbauZWBOns1DiLC
w43ooy6q4Wui1Us0US+3NtfmkNT+cAysrHztPJCVC0343V7lbfaWQzNeS1GAguuTltwm9niYdt10
EOiW0J9Ehjo6MP5QVlhu9BGFln5MGEuRuVs2yWsWpNGTQVgEH8Al53kTx/lMuTDrhq4Zs+V0ZVUN
OgtumICQpnoeZFVBbCKzdMrvtihpFpOp279F8ahne6EblTNvGYxBRmPw8MsGALCXOFr7X34S5V+c
a52nxmodJAPUfpIjV1W/GrlVvOEswrpGhi0yZ5/PuWGSXt3LJLCQb/Wj9jZ5ClYIyVDF1pAi2teR
EcV3csyb8CEw7GBaIlaGwBdEo96vMs9m48qTPL8rI3DH5yhlbrahdV2La1EW1TmJM/tdJFFirTiv
E7zbZ8k5yCFYD4EKfpdmWpxxNeb3dhrjQ+SkEq0DUipUGbGLmMwnJQuDuCTiwiCKR2USK1Kmk9qn
EQ3fQgwzq3pZjWlpAaNF4LmLiG7ekHVuneiUi4m+m4sYx2L+gUy4aIstIl0iayCc3VsMtC9m3gj4
wyh1LdT+e4x5zq+R5e03ykzjNMYTSQcRo3ekhsgFD40e9c9pRRbJMrc65pMWeu5F1SLY27amYZ8c
pZsGcct1CueIMD8yWwo7x6U9uHq+1FM33E9NQ+4hNB79QdSO+epCjaWUIImcc20ahDcYsckHKE4L
EJJlT9vCKd21KDHkQ+9p9d/YQ0G8hjhksqI39ollBrsShNA2btvxA0mTffeYLSGjH1Jnj93HfwsV
wBqU62q8FsqZ9uNU0oq1LCu+ITub+xqN/xnkTDpFGFbVqg8jln6l89AYogvvI4LQfGVpqC+MQYHE
BASFaAFkruEtwrETVwYjzbWxuuLdGSifZ9xtcSaI1zq2QUt2GTiE7JqFtflQjwYcIrCM3aMDy/LR
ShP33rtjfyoKB5S7boT1jaDBYacRBY+0JEizrYIuCHSWEu6Y9834oGc6Lo+2m065VwZvRsNdCOvX
bD/GphUcWdrglJHp/U2wm61jNbb1X+geo20dxCgHzbr+HpRR3JzGGc6ItjgLxLhq2V9iY0uPrzsr
UmIfPUgAUKKn6pmWlfxIJxGNJLdATHEAT1YLu0/VLz8og2vqa+IUtQVs4hQp8ilji+UeJDKYzOm2
fWdCwULSle4jgQZIppEqqncAkRYPbFFkuPIC7YMWWNhx8m/zS+FFzjZwC3mt7TJfFaiDVrBikOph
93YumBfHL29qYZOhCaADHyM1ApBauc2s9EbOD70HtZogrI5oMfquD+5saJKj3b9MjP1RlGfpp2c6
zLmw9A13Ghr9iy0yeferBvOvWQq19ZTZnwylmnglAXShDRLQA9vapDw3WpgDCzMfGqDubVDBGYh4
52CsqsqHheKpcZVq7qCt0enLp1hr28dYTV6D2HAm9Ct8MwchJQUYA7uqB63vN4+hkixtxDbUzarr
vYqpAe1asWzBKnhLf+yr974B9z2nNkDy1TG+HkLHFPkKsXmwr40Mr35uhs0nKK/B5GjhGve4k3iH
a7fF1ZPaxXBVLquTZQXlHaGc9eHC+bibIqy5m+wAoZcARxCCx6KjY9eZuaZgIm0csIKLaJXq7zGN
W1N92oWGAcbAjGvdwHB1PoYx29oxMqQJFkMMcBfc9q5YYR4lz4VyjTopGtHVUgZO1VZkUL23k9fj
VQliN/zdo521VqPq/Oe2bc2vKgnCXx1/rdkNFYSqbWUliPrjcswhkUZRsQ61IIGyQ5Zk3Xjjs1bi
xTqBHRpumZ6MNXDlWj8LuFDUqgPNaYp88MkAtv1Pj/PZnVlUHqw5ZMCfrzgNJWtYXJR5tbLitYch
lXH8xAdaTF2Zb2gzZMmKTAKivspIzz+FVxbmLepUso7NYMTylRKZ5qO6XcJj69nGimqWdFSUL35a
BrdmkPGaxO3SX41OLY0lkxVeOqlHm2RG1VTBCa1syf0bWrwNg0L0xUflX60rLMWXPAlNqMckWC3h
tc3a12QYbqjb+2uZ+XTynTwuPmnJQ6R3Wv/gxZW3STI4uNQ9HrLe3OSW4lhkvTAl5eep3oJbTfyA
Rm86lYj5o1B76rRO5yQfCIxGJk0Tc9sIfhsa4+p7TDz6z5NlqDu7IOoXQaV6jDihrbEkuz+YMsqT
jjcErXuVf6YERZ30uNeYMsRifM0ikWxwnVgHliv9rSiGeMOsqN1WhsAWNGYWpz63Goez18E4hzBD
4l0Ut3fHjhUaezWeK2FCh9M6fNl5QkiahPdE0xmqARtnJMn8MNq1qt0MRrXrbRm0gUJoG0j4dYz/
OPX8z8GNGkjtCWR8OIL9s6pz+aAmox4QlmjqmCSWhOg8+LcxaIz3ULbTzTeadJ1VgixMPN5whBvp
7h2niI/DaIrDMM62MGBX9pbWrPmK6JXVWznFgCQ2balzS8264s7T+O76keaz0ZEn6cbttLZ51Heh
BlIYVn1Un2NjAuHbgz8yJ5Xt2G2sc85NukpGV8drLVBphP0UvTpN3P7KVeBuqH2cm4P4+5HtSOAH
t8envKbJ3zt5PaIQdLqnUisUB3vXNPfmZOaIkIzQf0fTgEKJgoUkcYXYom477PdJpqcXgpuCg6CD
ces4TCFmcV2UCsLR47OtCeglYSAuoTmh8POzKELjCe6FaVGqcURt5d5P1ViDMYiaR6Ey9RJAart6
zMq+HVgSt4Z50W/k1/Wm8iKOERLiwFz8zGqo3jJemcJrzlLqOooAu7DaPRCnaimULB5sMkX3AJwC
NITK38UeJgyKJoNoBWs6ajr5Ej6B3QnVS26f3dQbLlPOlVlU7DwBh2XTu4U6cF4fy8hTE7RAD3Di
k4oJcMDZlHgEyLc2h3OeawbyYTRBM4+JvGwUl110yy3zt5QVPjd4HQoEvl2SHWUN8iVugRd3cexm
9wTEx4vD9tgwhyslEVlGZn9ghx+X/3tC96Js00yAaSMl6QwVe6u4ZbVfZIPJuTfM6ueyKm3EX3KS
5v+MtfwcfjNezX83/2gm/3/XWw7w5V9pE1efP9Xnnz6znz9dPtVn9afdZ/crCf++x21AgZV//Ja/
NLal+DPtclcnt0li5oa8+neNbc/A+M9P4/dmBvV3XnO64fSzPWqPv/nT/9rYNvU/6ygfdd3Ssan/
YVD/m5Dyr4AujPp/cd//F8Cuf8R1SYTNuiOl43lkvvFG9H/qbkdRY9LGSHx4/H8g14lGQGOGt8yo
zVU8WNu/u1b/xcv9wc37CzZs//Nv/2v+/KghDRBhUhoCy/w/vZ5KNUT6du2vbSgZnmS5a+1VMrzW
7iUQd2brC40xacE/WW5vQKtRc+NtO4W5v0h1GzXQqyc2CKw3M5hEhE+KsDApx69AvCUMt9IwXdJO
WmnI3nP1iVlp968/wTxtKP7TJxCmxbiBj8JQ4h/nAQhZcm+OPVoXzL2aGLpRhyQpxlYXXQetf4we
exx/BvzrySmQJiCrrMj2RIUFKGWlu6DpPYRsvEXWg7h99VWxtZuly0kh8pnvcuz81+9Y6DOH95/e
smtynObgypdso239BzFqGshC83Tl08Rvg60ZWfsOvccpGbwPTe68ri6uQ4DOrmGQvqg8LLWJoaHu
iA8UsvH7kIM4GZzpEObAOJrJ5pgVd9Ye++KHzgkFAl51EMWWYVtyLF2yhg2N7rFlQUmT2SbBBAfu
n/FF1tNu+d27M/stWHeUiP3AboJf2am3RAwvIGIScaBwiX3Yjr1ocHj37Dc10d4l7R/nzSBORoyc
wO2zXhIFW5BNRIXhe91G+5r93AyCFuN+jD9tJ1mhOGMubUOL8xb5LwUPz2cqaxNyYdGqTKmbD015
54Zb9S2jYYTu+JVobpToLoi5mxWO57AbtiEClknYS8/E9eQAacdWhlSq6YiQSC5xVR2sXhyKcZGY
FskfxZbG/EGz5UkRQJma5aNRE0A+yH1HuHBhY6Ea6Zl2+XZwV75ghDl9MMU66qW7n99UFlpbPbCX
Fm+Ylsc6lT6g4QawPTkBfnIafWIfCUrRkpxOptwMtdjVWFsS6IkLsi7YyavdYJ8tvz2nBaRNgXxk
fre59GkEQGDWFdpf/k1UFM8KVmb0Xd1S5+M1BI5F+sV14WHRCtKq15hphjFYK1CKyxq3V9dcCNVY
t+hU3fqr1Vp2LrbcQEODasM9+uonrmdxwh+8cLj7W89aCURtJYmHabeyQ1JeJqL+DF5IE7uK7l5G
UZ/TplE1ChX3ywFBg/SUS0yoc21vPOgtbnc1yq/BPbjqikV9n8GUxOu17Pl49tx5K4Z1gae09h60
HvlxhLk4fATWtAO4OBY8kBE5IC0KEhJNI39tWV+ePafgdGecrotMfZcOt0TRLy0Lr3yKDtkMFi4N
qvlTuQb/z5XABRjgFekHw7AKka/1DeroxeX0gkzM/0iLfOsMI7k4JeQb4neuKdXI2TbKh56Z9taI
ba604vGZpOGDZ8+TjSWg3KQTOW2jkVdLZgn23iYUHucZSket+w0NOyK7FMeHHWR7W0vpscQ46RyN
D4VHqNhpRYZVxwAXp1mG/Sz4GQjU65x4XieAkpoPwTwGeyyjMngu6g3+rg4tgs58njHXStmVu+o7
nj5y+piiBf7HMIoNUwsCXWr5DVSrXgg/rcgkSyFVFCQmekFj0zBfCUziS5wp7sWbExo1UdT7qIvU
odOcJ3POcXTnREeDc8oqgpq0GF3yHsc5+VHOGZC0v96HORVS2vGpRbTxbGX12RZ1Bm2MR9Uj5IrA
I9jTxEv6c85kW7xidwlPohXXbk6iLIQx7iDy3lh9urMGtBYpYvHxxxL638Lo/F8LGfba/0Dm/P9E
0mEzmNfdfznCXwbBZ9OQWvBZBf9Q5PzHX/7r+B44zlyT2K7L2H2mwf+tymGwb9qUMo7E8KAbDHX+
fX5vWn82aOfpc/mh2xK7xr8TdQz5Z2m5FECOZfBXJVXZP5U1/6rMMaX4T/u2a0vLNDzTNT3BC/7T
Jqj7URfzz7Ch4kA5ZzNrVG1WrUPkVyGKz7dyrMRqtI18H9yMarTZE7N2E8hOHTWzuhvc2KQfQjbH
LPZQBb04j2YgbpY2LKe6Ki5t38Ova9xrHxv5aUD8VZgkz4MG9Ddx/xtTCvMRBnn8SsxQRpF9JfqE
o81yF8jlTTzYc5NSq09xLwbM4gOjHPLebZYw59OfOpccEziG1Q23FLFY0MksAIo+fbKl/nu0WSVs
6T5XPnoknsMKrIlWbkN4G347O0knvuh0VORvLFXu8MR1PsUeljQ4+u8o/FEsfbQD+JLEeqXFm2zB
VwerLDvj2xULYraRgc4W2RyQWyZwgJlhBbqkO7lG8xK4nMDCaeCEvjfHgFjZLOuOvWeuTfZf3QOw
VRTVE7Y7Rl34U3GfLc2geTbqPtnVyRYau78N++JZFhQNdSJYbNADmx3SB5DUizBqEOHXgvwXGX8m
EaiVYDCstZmaR3ijQMCZ+Y4I7QVSImoZNO757wgtyZZebJIFv0x06utO0PCylXDoMnEl7VZ7JCz9
yU8y9xj7IJPGMT/pvsNkdl2EFnBwH5KPM0JLQlsGqmOhVx7xG6zb6JwoNoti04hcbpWQZB541nPe
IBGDeSrXCHBhDJC4Rn2PmhDNB8X4hAGCiXvsiE3rJVuZICCJ6xKzuA+spmCeVVUM0uL4U8eigt/H
zZbUwlvIcivgG15k3uh4L0DjxouswTmotwM+OFw6Kg7fWvjRqy4nakUGLOckktN0Z1CCFr6L1vA+
8O2mzlsQ5vsEZdphMIG0Gn5ytmZVwFAON73OMlptwtgZOmxEM5CnDtzLF8/Hk/DiPXj+6rmMUX/Z
aZjfpZK3GB3focJq6KTrCATOR80VD0qb0hfK52etHsqwfBqSVu2j9snRzejL5Iih23lJwfPZKd+6
VyoJlyISfzSJ4iNG5S/iAgMa12Sf+P40LBMyQRcdlJVViMZ5Q1/RYYyo9WtXqf6YjOFDbVER8IaC
h3qitCky32fXUtMuneLioIELXSSS0SldBswMubEC8zvnKmUvEH1gMZM570VrOIfF2u3ycxztkiz5
DgUZRnhy1BK1fYcDBGG3qn63VY/j0zt5XCFmwQR9+pw7aIsgrNX7dQaWNcfCDTie7Hk6VcuCSR4e
351jXAc32TE93HLrL7KqASeX1k8lvNBF4aBoyFHUJWF/tLhBGzeMeQ3nPYmr8O6T3FIFmCACtLlA
CeeK2ofQ2rbSO4x1ftNHXt+REwVlWLx1AeVO6LVvtC+oz5op+cBEwnjQ0rckJGS8gj5cI9979LK3
1OnJ5gqiJxEh0iMpHG2dxEVlmoNG6XiqWRgkhn8ap9UWIOpnLjTirIdNPyLak6nCru+l5N2bhykW
1ygkC6OZO9WNJreFh4NGQ7yZ+P4cDoaEmfnRyxRF58zZh/iLB1ooUGOIW9RUB6+vfyHisNoxx5AH
R5ZXzdLViV7buGD6VOwKf8vAEQKE19/TERZSzTfHOOvq90wVK207ePa3FxBb22rJsUMk9iUrFJ1R
rzOkHKadAGwoynpaEcBAaQykdp8n6k63yzy6Q/sYIaGVKKELWR5iKdNLQd7UUiHVYF2GeqBNxMgn
VX8SifUNHp3A7BkChryzMMmZDpyjDHDkw2XhEJqTyRf8iDaoF4GkCe5iq14qhOC5T2B7i4wBXZZc
TWAPMKVuIlA0aClICwsr+sIj0lvGVxs/mw6Fl3y7rXnPsuIDjcWPOcTn8lzY8XerGjxgdUKuYvCm
i0M+4Tw2XFIhmQBgPYqgbvcJAgfU9QV5HP0Z21NybDqDTx41Oij0CUtOy9cAf8ldJphesnEy977y
X2oiFxatMfLwqC7deI3aWyo8QDMUACj8H5zCKGkYH0O3wdqX8MM5/TwSw9HDFg2TDJfcMMcgJ6nn
hEFmlE2UYovKyZ36303Q7wcjeYkN8y64+EA4mNZDzFgyG/iykjJfy2yemYztHok0rgyFLDf3QVPQ
AVwYjvuspglrEJLhym/vokY7Yxjti+Y1O8CqKGvNEBHTHyAasmxJa32CrFsdfHc4Sm0On0R9tSLz
ARMEeVdjFsM6tcJinQWhdZ4ijpouByrkwva+qOJjAnmT9J3hJ0bHvLCI4C2K3HoxgoxzYTuod0si
4rs0WXdpEEwjJXDyReUGwzFPprsxauqXnRpHd8SFZJLBu9G15kATXxzakiNkr/W3ogkpanGHbD2S
G/aJ0PjIJMJtJzmR2ulBnnNy+wLt2r4YpW9diNWDEfHmEwv5hARn3XXs9LQaWSXN0gcQ59zcEt4M
YU+45jsOAEWWuWvDzpKdFc0OQWIvihJ0Qwl8c8c0ByWSndQvtZMam4gO6ybPHWuH/4XGuNC/gtHI
nobgV+FhXbCr3LnYg84MhlH41kB5tFHQVOl4+Uw84vgIfU0/ZVLvobjijWShEkcmaTs66w0c7ZSh
pGbdUOJ7YFzFL+LbNhC3iAFpO22n56D2W1gNQDW8bSTyu2eE00VW19Jo2mNfFz9t5EUHtrmlH5Y3
KM3mxlPxV1q9j3B3HwGWsV/HZ6dSV/RJ9i7rcO/p8LCID4AMnWRnNg111xXdA641uRqpc/YrW7/Z
dvIuguyTKEpY7FHZIg7rEanDgFuruHtk/Kddmb2MS6+dVgb3FeC+qoVSpv/YG8OYhl0+b37LWGgL
1zCqt4Tzn4JffNRA8WM0UW+hiVQILAJtbuWuYsnApaRzvO4tOa1yEi63NEDkoomg3vHtaKBpm3jb
+rmx1vTyxEGzWplVES87wHlHL9C/asbcW8tt82PjKZayCLeeXg0rz5TaJRZAQkgbOoxFqq6Wc6pq
E04aOSqYueSJDUwdHKU2JFiaa0+PcOMyXudC0l2XXzgLCOlsH/Ixv2dEm5DecOZo/GKbhPlUXzFm
thDSbUNELdT3N8qkmGUDsUODmaBr1tL6FcYGLuKyfBJGJvAJOHIZEpJKi6Uq9nXQuDeTRHGrptOS
4W8CJ5WRgGulxs3TTIq/Tp3SvBS4VobHcqLYK3vfv+A1uFddlN/BZNWHDL8PlpmB3MHUsggjjtWT
4D/ZYf+Md+ID4mN/gPEX3LCFvzu62MnISB/cyUzWmV8nK7NJafF1MY9uT5REmpbtztNCbykz110H
nf/Y2aFzYwM/CM+45L3ePXVKXcglqWE76e01Iid3PdYIumRnsQeUbg25qy0uROQgY+qIhY2rTLs1
eUJ3ZNTfvCw5+Zy2z2BS6jOgguaca9MPtjlvPbTaSvdk+ZAK6ayToVcLKkw4/SyNd0WrchnF7vDi
80QssnQwDoYGy69vn+Y0j1VbMo7Ox7vpiEvnGayPGpndTVf/crneK5PpNrGZIc2JAo0EOTbU7YSv
z0qm7i0luRqHQXacnUkgD7G9dcibMsN79jKsKU4afEC5JIJ8aphU6++0LPoVab64tyMEUpVuv5hu
9zhBxYgyky5bYACj0P2bHuqXvimefW/c0iGfs4vjlxilFSboVcqI7+hWsw9PQjy1E/aVjDIaDFFy
UTL/9KSxYlP6JaOmWrcdLLoAKQIpq5tiSpkDWhZh0oqZcf/bL1KyqGX7kqTDyXUttIsckGLkUocw
E981DdIleOBtWBaANBUejW6i+4VEg8LPcFeIdiT67ehN0+rw9uLZdE9rNwq2pcczLOquhWVhdOsJ
AcbCritnRULVovbckTxZBkx1RTi276xac3IvKGNZvmhuBcYz4zGiB53urIdIDucN0zdzAqpzriQx
raHiOAHQ562BDf5H0uHY9PxNnyCfMr2LOZ+zzv232aIvlXMKx/SJnKVDIuMnU/SPVH7B1ieGqyN1
Fx8MhRGVWjz08Cbbj8YXlAczepr7/73ijtBMLYP/45F7oEXRvVfhg1WGzdZA1L7rB8AxFPCsJRPg
4sSKiRBDWOG67SkcPKLqZfNk92hmFhit4k2EApYpL6J5l8X94BR1eU0JIVyggqHJqUpazEARb2Ou
I90jamYTlmYPw/SoN+Q34yo1IbLP+tO+vErbXEQ5VsyKLWubmh4FgXK6a2oFt7KI8WMyNb71UYow
pv6dZoNzzBSQ1ZKv2NZCF3+hUdzt+Y/KHL5yAd4nyOd0uU6RytIGzmsxTbNLpr2QnPdUmm5+Tbzo
yuC4W3MHdqdssPai7O2T1Y39yopApZqpMWzAI7F2FSrfMe0lKlN3znDgIQ7CBbvmnY2OM/0SVtO+
tFtZ1saZJsUIVg9C7NTZTxXiPaixH700X4YaX9zAmYKg5ZfIxg9tFoS66B0RdNab76fuLtblrjYw
xjhD9BYpdJVp4wUbtE/nPq+ak5tvG9eGxj00Fx8t9xZh2xY9FC0zL8M64AJu8rKOMTRFs1X2lzhu
taWJqHeXgYtcdv3clTSqbu+7Yu/HsGU6ejqY/G29nG/1U65wQGIHQ+Re6MneTKt64wZzNBspniuW
kuFJs9P3IBAQ/7TgLZzvTLQyIH4MHHCJEe9rPa/WSKmjA7gJa1FXprM2QEJtiiA2UHIX2lerisMc
zfMCd18yL5DtU1ZFOInMcZdqwIppcveHiCMuHP5kJ5XGCdw3qyOTF/z4tC7KKR6Bb8OjNIRmLIcE
UJIHNEebiXVN9A6Ev1vnhjYnBssLbopyL9zMp1MMO7IPG2RNZQzjNZLVpY574p+6YzQV+SlDEHyO
MPgve0Sqmu2Ppxy67RoEFWL0vkLG5RSwO2ztbNj+LXVGGIVT5j4mdlAxVG4ZWsjgM7SVfcsUgCRc
mclr5WgWTebW3GJ0T9b12Dsn0+CcS/fss6CAJ9S6iW7gEtu9PQFCrjjzb32HMUjex+aapm14tFlv
G90GO4DmHk8KBw3RqKsu6nglBMVCY1oTW0HZ7BsnOldNeADAQcQiwm7HQyXGzRLECRSnybK3cDYy
JGM+tq20Kg8hmrK929mfvS6K0wC3b8msyV9nMsDl720dZXnPYWDCf/Mjd2E3nImj3mxf24zHUtOy
8iPp+n2IY2NvAmlbV3nwk/aJhr+65uZkgOqtqxRrLcc3fCbOxxiF2aaaameX0srkQcfM2cOWJWDx
mnXhCDyinUmjhrWvdE74AWzAmWgnt86Yds+k3owFYsWYFganFtRmaIpZE69gh7Ul6QXWRvnaxMaq
jHXkaed0jIzT0I/uAYXiCR0HrT0w/7vQ5EpCRvjlDpxL8gbbB/y+q2oYWKQpRWnYM8SyRUKnHKnF
0cz7tePEeJGh9m6mkkOmyCG1qMlNr/Qi7gn9hTT2UjypcQPAvpDE5XgweXU0i6ntd1SngU65IJqd
MsJqnSLHZ1pRQTvLOaSFjfOSxiNzn5CugBsAILCjzDtVtGbUbELwVdJvLct50oWdPkqeaTNCZNaN
j2kb0YuYZHgM3AeDp/pxrGnwaR6VJIn2D0OfHPykMIgupGsEThzOV1TeK51jZYAwaVe7/QdT4+bY
tL3AADC6hCXgPIa5+oIfVsnxkxyImp5gv20CyekMCPRUxk/MEu0LwYQRXt5SO0Fzxr9ps06r6GQS
WHsqcPMvKEPUNuL32hmNBKKdzhb558QIlo9zSGFMDuHDaM1HOPMRC/U+BN74ppoRm5Vgqxqn+OJY
PvMXBK8YBxRhWWP9S5s/UdGdakO/RxLgxOTU5MqE7XUMe2sboFId0Eucqi5NyR0MKpArMFttMwb+
HGvNzfVcpiiCdKm0MnBGF+PecgMKZMSzDN1gm9gYHk5h1N8izYwW0i8ZGnr9Y+/n5qYxplVWl5vM
Z9hE0WLRE4WgFXO9epU+koD26ccyPil/+DJ1i9Qmeaza4Uhk6Uc77cvB+87Rqqz1HK/AnCOGmySC
ktxgCElc0GIb3aIQruahVehbfGT3Jw3Dt6nVblaWE1Qua30l2mZggh4drax/GCO2XbOSJm0mxCGe
1d5l3OCd8eleRFa4yVGyEjtqb7tCX85vPhTjquiLx8msH1UQHRLlkUSh6Z8GB2huSfXYpOnJhL+7
nAREAkZIeO+1Hzi57dqhjRX6cbLtRkTC1dUeILY1qKXIcEZUljW7IKi3cvouaqRmtgrxAmQbALP6
TuXNdQriUxTPaFupVkFnbyspsdXqLvjE+mcgGoadHJp8mATOyjCNDc6COT6wG9lTqifPQCLldV9T
oKeH9IN5+E1GxQ4xOuJ64Gy4fmnAxhpU4Eo8DqjtkAsRnIVy7b1WA8pfQ1drvSJop3Vy0DnuZnC9
m/GaqSo9RZiHATyLvVZn/Sa2k2tr+Ud6MCR+/gQFJkD8uo6aLrH2u3UobebEvwEO9FKgoE4j+YrT
X8OvgC5MMFbjpT+nnKMHfT+aWyV2A6tP2UwNjRF+Z5ytqLoIy/8Jo6S+RQVY6rig884ZF9Y1mdY8
U13wEEPyXBBTxlC2Ho9BOgLbrrUaRso4Hsr5j6hQezPhhOxilU05pXZBZB0lQDj6uiuztPNT4L3a
ZVIcU7KMOBcXH0jKy4MpO7Zn1/zxupz0HLjcx8ojiLMWD0MneFwpzVpaK2iQDPhBbrcmje1QWgT5
ghWvQE6QPCpt2JVF1B+dqfk1ORwMevPZ05NP7JIHxzRPfo7hBQHNjnMSuPFxPAfO+OHbJIqYuLkI
maMEvDTCfZmM6LEbIuIIKnke2v5zLJNtNLhvjiUxRqFBaG9F8R37c5EGY24kmnLTc/PEhb6XXGkA
wES/Tfq3nQLarsmw3CGapPYawVaVAV32iPVD0Rztc86THbEoC27ewJBfadFJToqJsxohxO5Yl/YW
GGwWwsJcgyT/HWr5W9wxT5Hou15aTfLLQM5Nw7quWlZppsW0+vmFVq4evVE+OWZ8cpviTRnxB7Iv
a6M30XPpudcA21JQmA+TIgpWcEo/llb/1djua9rnb9VE8HGD7n0Rs76Ya0HyF7k+7clihb/QP6wN
gNVZz3KglvSj/DWGmWoVOc9uxnSpsQl6Cwpj5bbwlrC9MWDVss2E/eGI+zaGYFAY5CVo/UWv6AjC
RfXWKiGb1k5MvOW96+5RF59ovQ9PlUeyeYImQFn+hSSLN5HYKPVtCaZc1d9EGlkbJHE/KoH3ooXx
Z11kn9AD4of3BjPrMsJMiEmydy4VAcq9Y37qxJ9z4XawUbOn1osXaRvyHQT9tO0DHhoXVeDCYFU9
JCXyuKCnWNDa4sdocrHzYr1aG0YZrWUStist4SjjoToFpiue86p9rZP0A+Vltcxwu6JU+UXuWLRp
amZBYUy7UmpFtVC0z3YDuI/lH79URLj0x6grLwkg1cl1h2tgluxqI0kTmaCB6cdkCEIBXTeMJneY
d3fEw5snBp5brGjW0dJJ4lr0w3wKiNP1xM7MPCk9AdpfWYBnHujscDnGS0WEveha7RTaVcimDEdD
bzpwZeUL/O11mrRrGDAg7cX/Ie/MdiNH0iz9KoO+Z44ZSeNy0Te+r3LtiogbQoqQuO+r8ennY1RV
T1f2AtQMGujBXKQSWYFQSe5O8rfzn/Md465K5UOhyOzoRl/YiiTXSZdbjmtyP7bsWFTp7LTS3rlu
1aV3Y0KTkTs++B48cEAG+ymAYIaK/4p3MnlQmk5EN63uHE5KZ98xyAwDU1RFl67jqcN7k9i7ogZ0
0DCB0k5oB/zKgJMih1V8YMPvNFRvHflc7m1WLAc8Yj+7qSTcsWy4shx5dUmi+Hkruf3jZrGqQ92N
8luJOe0QCf/RISqwqrCE341t/9KURXsa+8nci65Gm6rElQdvQtLA+kWxmL+ZOVSvY9G/jhGlR8Ra
smqdSxYSVbjAQEhQ7QuYSqtZcF93Au/LD1w0PE6i7RAA3oL/S95qLd1SvzQdc10aD/QzghzaWzW/
Yklh1GrMWYEG0FB41JbZllbEE+IUht8kJG6dUuOn6yek/ODenBWmGcT7Sk43oOjhyTi1+WitAB3H
W7oy5y19H3sCWirjxJAN6YM5jFQqCA5oEsz7unPF1xyW5RYfLgDxLL71XpPes2Z8ra1eXhqfUqKh
kl9tFWqwOfCMQCufOlZWe0dxxxm6/FJe+qbKvotKvEDA22oKR97cwHyt3BYa4NRX0HNBeZl11Z9o
WqOkk8kJ/8wFzhZ1bkN1wR/ralIHNBofhqZ/LCM5X9tWvbROLaHpZ/sAPfnqVcW5KuyPiUqwEzS5
7H5OT2kcWPc9ZDYkROtkD/5IhYtmvdAusUMsa1sHS9kWno2HkF+LtVXVX145fRa5LbeAh+anYaBb
z3dfKaqd7/HYRFS+TG1PUXf9klcCqOfFc5nxO21ToDblXKTc5Qk1qPeQFu71VGVfk1MwKUFRq/ty
3JdW9wVfg2Vk4RV7uClqE0vprjUnQWQ16mV9mCbsbTZxUTw6kID2iu3Ial7X9OiuCCcMxGowH+Ej
oIzAAgO15KUNk5MxMQhyfrAVnQELdvLhpezEHXrg2rBt1qMuaZKoRutAnfxe6BzIWggIqAgrSE89
ITep6kPfgWuC7ThTn8GAbP7qwFHviA/RsaaoJxhNn/u4YqUE5rXYKd7wlVm5Aeut4XNJZfqxF2/n
cQlI+u7RcK/wATDeh6PEFd4eOutmGbl/ELVuH6n/svdZ18/n2NjN2WfGdf9kJW+0fmN8a70TNKZ8
TywD13mAbSvJGnrZ03ZNN+FxLodqrafkjbiF3hho2Vvl0dtqmDWWrKCBzMpqOjbCeu/41rjPBYKV
xlmFeNEEh1xSPT2P4Zay6OZERKfb4H8l3LisxihblCnHduVCx+s4JK8q24cTxHNHIkPVlDJvG0c4
HMsg7c2amoiAi9avCrF30vlrXrwNQWJy2A0hN2FqIKbJK0WC2djSKlkL234jAHRikvtZDeBNpIFc
NTnVG72i02Vk3TRKlKIiisaXzBuuW5HX1lMrTYpea5TQqtTnWNtMe53AJdXX7kuSqV+EoldJH7MB
EU9hyPopn8U1zdMfRle9FnNCCVGPbwFjHGg/i+4zKlDKgk2fteC7CvPcTdlL0nawCJG+8RTsvCYG
faQxo5mZ+w7+GUf9prZdpEH8GmRN4jWx+OFaZbBUdP3R06VDp0gO+ZeSwS4MBjI17s4w4P0ZPslm
l9ZPr6S2p3GbJ6UVY4P0qTOU/jdvZDiL6vxl+exDMiR2bo+4NrwPq2CTlxSLjz3UT5WwPvw83Vom
PGbKmIbN1HUP5VIXk4K92tdB9tPVVbJNIWKZcfBqE9d7CJP66pRcBAoAMzeAjkkLUbASt9+XGXho
wQ/dHqNK6I3tMs/72ZTsytTap5BNr/kgxsPYBPkx04jD06vpMqC0FWT0NkULhDcZxvWZCMZy6uH/
vXXtx7EZNAZ53TBgf+UzMtsEaXU1WSRVjFi/qRTqfC3GfqMrPG/T7DMtxVmxRTA9kyjyrmn5jd28
uW+H6BNGtLt0E3HT0CxsErEPMu0wTI6HeqYq2Bu+xVq5e5njjAsGBg5yQv4lBYljCmTzyONW0lVD
sUs1ngcrDE5GaL9bkswHFt3kzDYIog9X7iF0ZESLJ7dnS1bBtkTGP6uhSa8UXMbbYUiGNyr09iUE
TOoHQJo3vdhhYiW9jD3uG97fe5oNvG0ep3rT9Ub71ALg4tf+wA87gH1U4mZPEw8L64Rc2D+bnX+X
2ZHBxmMK95lbPJXaak9+mlDWbsYsIwd3vjHp3rV2TD4mTeIzlUprP2inp8igx9QroxNgv/JKTzII
9ISoBvamOo3DI6rhN/46DxS6nLahw8d/7DFK9W2/sclanhq37q8z95fUFCMrfIs2m4S2K7tknnTm
6fr7C3Hqfu15aHga6B5YgRVozO4JJLp3abyKrGgbsdcemZIq7ewtbgO2NOcHHYgXkbblhuhRQasM
t3iXswb8S+vcmtXHoCgZitKhfUB43HeD7V574lb7eu6QPXvsyFPW7cVsj49tgSA6sg9rxR0ngYgZ
m7t83W2oTpQXjMCPfuTMVxWa+ZophBxGN8FnFNan5w7JVXOduJpbuwSZUZUhONlOYZxlHwv4OL6W
dX6lzqhZ46A2N37bT3uk7onY8FKM0sgtVSTi3i77+pgLxriYsp3Mz+PP0vBfB5RUiORRuGlrk0zh
3Cxl1N6p7cLuOMX+QwSQY19ZHbOtqvW2LllrjuaYH9wBamjFA34gt3ybB1hzAPH5X+gQGGoXF/Mi
PAUDXoU8BdxquO0XbgRzEyOWwKbwCO7S37S1GXC22QjLtkxZgmBabbaWjzULAMdD55PTAclxSlJQ
tFYiYL03YXmasdDGKr6Nicn43YcFPuk+vhkxhQK82W+JaLHULV9iqHE1UfWDZxlrpyNNHzh4Wvlk
4iqpqXJz20OGiwlmOw4BMAi5TSo4OFL3M63BjnhbwIgsrxRDj9WVB+pXvXWapD8YZtNDqjNQL4sP
JuEc4U4hJeZ89HYNa1oHbMaRCi5WuFAETkHYRWvVVLy07rcMK1WI++m5i7lMKMqZwyD80PWVmPML
jpMUlT2RV1RO92D4zUDhV/WQeZF7myZl3/d5a+9bOhOarHtH92yvRWEBmgvrTzMn6q65B2/SGB8K
95DqCnl3ujUpsI3UTy6ON1OS7EC0gDUAUm+CUxti+Y6QsDeGj9U/CBza6bqgeXO5sPEnUk1TdWKn
rHB+Kfvk7IDvOUyCtQE9avdmIOJDXZcsaVNK06y6MZjybb124v7a9KaNHp49RjHTcovFnZ4ebMcO
jnWrZ8RsJSpaPofoJrNkh23M10znaFwFXUeYhtNt5rL4HiCLnbw6zF+BFyV4Tyo7aTFlwfvhVMpy
auanAUt8Eu2EG8ri3cuVS4EqJaU7UUMhc6EuDnE3XGcrejTYzB/DmKxgZswHcEKPpXTyE5yPb7qu
sr22+mRv5tl3lPNiAyCk2JtqLq4mAnYnx5adTKn3DX3Pm2omD0hos8HmP+u7ogke8Tp250a32xr3
FidMcalFg2Ug6p+Tuf5SD10wB/dJpO6TxlnOOE3zbPfjT7hGxxnpb7G2h2pq19xEw11fVl8GQ3ln
qjcLnxNd3jR308yJrc145R3mHBZhWwJZvqdFjj2kEbxxjrvWXu+eoPJuUvbSuzbGSg0a9FizjNQF
SRkH7PKBFNm1kWWEX15dEx0UHFpmd9s+2rGzS8tqQ2zuDqaxeeYVrjGeULZT27AR+oYCrfSQdQuI
Z/gY/Rytk+fnTGfyULP0jLJhY7OExBePhav1WoZDHHyNmi9QeHgiuTO6ZibHdVOHEhc3KRy/xV5q
+DwMgrRfUSgO+GZqVian6ZtDMb2WI5Ge+JRL95uthbuJy67YVn32ZfpMDkaANdMww/t0LuKL4zMl
xVhvoZ4U8IM4rzzCWiYOrKMDiYfdgGt+1bv5q7HEauBwFbMszxQK1wvMmo7BFiZGdAAcQAGlSp51
RotfppH1AVkwdILq6RKMk9l4ydhiDTDLzbLdOxVuhpzuSLBfllgNA+nxRBv7NO/phaEx0llI5CQH
a5plZF+++o3NWemX3cWwHn3rx2Q1O2oyqO6OfWrBkPTFwkMacId6Q7JrFODVtJ7UuseMCWVl0/MG
bzCnMN7a6P4q5adCHct005ybxP9lIW4v/oJPMbrGLtTDm4rh3rHGh2gcANXAAgknx43AACTyS83q
NM9KrGVO9kQJZ9xue5uXXlPQTfTGIqqj72qZLFhe2Nlew9vZMlRVwBjztLgfTbz5HD36ujz48Fow
ZpabQPUvoCass593H2WZUwxCUF6VjwxnDjibOL+yw2QyppCMzrBqS9z0kiSBeU0VmrKI1SHLfKSS
hSBEbzUv/IgnTbWMlOwmyEtTYWPOLiiOqKvZNOBSrpMB3LTuaH9xd+HgwF34MQwBtISRKT9jRZlC
KtpmgdIM7YRNwgGPLlQu/BG+e585VvTelJS9pfhprE699UnzLtNgJ9yQchjdBE/97GPtcsvXEO2g
cJKDHzV0qXbip7U4LSXwwu8egNSmhxwbUrbTcBpN5wrvV+YfPM4AG0f50yEaPFbiVtdtU97gjYyy
M5jNad+qgUhNgJCCiG+t0C/trU0L1HqklgLmqEPzMRsbGDbdvMV+Br9g+U8zcPSDVQskogDQeRGx
X/GKsuLI5T21/h5axPDLQfoDZucdlGU+TkKdDXrUQCh0T67bIRI357iq5VlW/uOYgodwmjHfBjDT
tpbAD1sJJhoEdFWX6bvFIUMQ4jHU8LV0yvAY5fw/70vMtmc1ec2hTAKSRVV2McVQHDDKr7ygaQ6V
ZqiuyjuYBcDa0QfXfeWcFH3Y27Fj42IUlM9gUUDY4PGSqxe4ONKTnGeN9iumq/ZaVFfTso4j9LTn
AMHuhFGam/1UVC99aOAHq72zWmpgdZfkEPnwZOu52tbC8w46dYwj8SpKRBxnO7o4qpQnvF3Uz5fJ
xPs6Z+X4LHM3XQNkNgGzkTxjPcobo+lSjSSQWANZhTQ+2q/BEAddxIr3XX4XJQJs6fIFT2Wxj+rh
KbbB/5FUu3LkhaqbLWqRZnP6XxVEeS5pUcr/HLr9u6zKf5ho+bsW6P82tc8moY7/tPZ5CeRmJHP/
Lqci5F//3l9iKr76wzQJ4brwJP0lYfsvlEnfWhpFAHdI89+EcR3KQZTtY/wgL2Oi8fxLTMVUf6Ap
0ycCIcNRHBT+Iczk71/oX0c1PUoZHNxaBFQc5VGuSRb5X/eGAKVyS4s8+BHSiXXt5MZZzreE6o03
qxLVxjFr94hwFLwVqFRAaOQ+meE5o9Lh8E2sRdPXHB3JScqRbUtm8MQqYv8TAR/kjjAfW0FeNUu8
n5aiHbHHSbWWzKlpmh1KK8l/Bk6W0XK6SHAcr+vcPI0lcxAqhckxTNGbJGyOyQYZhzh3uqNyg+8z
dZCU3BHZ9Mr6fRaNZIg1aSQiCYj0sA4aQn4gXY8s+hMwlptC+frMZmelvBZUgrGDq/7iYgg3ISQi
9okxM7cBC5N2Gmi8ky3bwFFyM3PWTRMx1jbFydt6ACQh+rT5lvPBHdQ1BUhMGCabyd6EOjA6K5z9
8dYsDeS31IvU1QYozi6KwSFwY3dXJGBO5jS+UN6AhUqG2brl3LsKgy5/ASjiHKwe17mMWM/NSSTP
DgdoQgHGiq0x0GgnxVLiDif02JGlmN8eqmGRw9NZEKcz0juWe9G5pS8+WsC/6eS+TnRJXOAOQWPK
2/iWSzLP0xD+4n7DuNONTzIrgDGFU3CmaGmVDx36o2z1yQ1uac772jOzQcpkA0PIcY4z/2iP5HLy
HCurthwobl9Ow1KlLY0jzyVOXk39TIT1Eru5dUwLuJ5VB4zZuaum7hLwZiKvvfr1nHAIZedtRCyX
Mp+CLqK466ZNHzDqujZUjLk7BHDAltXoidT4s212VPANGx335zC9FKWZUvNMvAfqH27PzjsUMf8R
aUoMM8vbVHX/qwhGEnoxC0MZDOzf8r7fGlAZtmlHohSBJ1ilvo1jINQsJvJdlVuvpeaTKgXmP58Q
40pUt0IHkgyjSwaqtr/7TtVT2NqnbzhKKgZYzEaUEqbMytMd6B2EC+PgdMI4gcaEi4jKwRzmAdHh
KIG/XLmPqtTpxvBeRt7qs90NnIRG7NyNITYphJ9d6cW/YHTg/AXOvZqa5NGZ4vPvmUyaLjp3fOt0
M27b9tzhKd640EY3TR5/sdRNn1TIqrEvv2he7Q9ug5CchIVDDjaTm1ak70VDQ0/nkqxq5Xe8Tg6e
+YJKuaHb2D3o9rTubmX7I8xBbyWGuzSYRiz5lXOJ1CtilfE45gIkUgbAay77qyvCYpX5hXypw36X
6AoGfdm0Z8gUfLIenCwMv81Fzk5pSSUEunkKIFqezMbg5+kEuxzIg7hgV7nPq4C5z+ab9NcOOscu
a5yPJDJ40AFDWVEBx7Y3lV+Z6/V7vyk48dXpwQqaAQosTNNhNmCGseaMcqe40vltHHVFEYoc4dTg
QS3TcT1Z9o+sMG6T/DJZRI5eYv4MMMGsymLv5lRXuOlAai3u0F2owNyNYe9QEcRISWVucSFh3B7Z
Q3+rRBmcI5Vcq74MdmTxwsPMERaYNY0sU2p8UF3YwrsDQWUWl9zvjQOJXtAm/hDckqK/hxj43asS
cOkF2rS03IeBsNI1B5PUCmcVNHRQczyCojJEp2nSuCVI2eEc0aAXmdFmMkipvsqm/pmpmUwUOwGC
PJAssafttW4PspsPU55iBfPUMZjJ6yRBeQsyBNS8fExdQDnAOs5JFrI3M4tsrc3kFVNyAlNR+1u3
dhFRKINaF8l7PIVvMPXSS9t28OZifBfg1dF6RMxKKcSyQzKQgXetSEnvY41X0Ei8ltfL3FGZho+x
+NmWIlkDyPpqQ7oRWZWupBqnh5inFI6Oj9QEVc6Ozt3PsGMaUTgbm96ONSbFnRVF3+n4/RycmDx1
ST6+9ujSAUYDzo06SUn6PkhYiLAtcY8o6JuuROHrKaTi317Kg4yRkgqrxSsWJuMh0/LDQ9HyVY9p
KxbVvi6mh3QSn2W22MuInFF4Lv0FyUKBnePai/pbr9sctWMojz4uRkrA7/XkpS+Tr3/M1ShvUBE+
VRHhKELs/RlVtcNH2BIXwQJ8NcjZPzh9dyQlYz5pxxHX0te8bwZHTjsR7zGrNKphhPvA7KdYhLZg
Lf0bJnTzFjrECYLJ37euy05v+TIviCGAMVAVBxocapnVN+rryk1YAWdxG5ys/vKlz9w3tCZ9a60a
/ckpxNPA4hebE6v/2MSJWGh5HMA2UjA9G+8A3hVeOHo5obznvd3dYer38CzPTxO9QicbfiydINie
f4s0dpxGD3Gmpm3p1d9JxyTIbxo7JHl0GiyWyTpHraPbCz7/xC6YcEGOqBQGrGNLOO2HElco4Z5d
k9bGL9blwyoHdfRkGIbeYYqCWORM9dUaqZ8ya6lPpu82Ofcp3vgxoOcdRNuHSt14PRV7vw67p0Kn
FaZ67Ty2AxqmPQTyFNDnTJghUTdImZ1TDbeKQiBOeTxy82aAz4hkouq+u4s6DiHaGmEWxGWG1wSR
VXlT84Ot3aNVjoDRUm6hOZj5388WWk6ScxjzxfTIkBEAYaEyPdol7uI8p4cjlKAY5GglJ6rYt9WK
La79buCU2to6zegQ8S42FpQt98fulpcRE48ix2c5lL34hC0W1CYfkcgrHkKdbYVQ05e/t3PYnSKg
wjRYcl0BBy0/ncAK0hOVGsRx2zr/7rRiy8cY+1acHCfacDecfdttk9jy0UVZYcGARlrZz6WgCAYX
HXcCSYvwqq97Lk8/zw9oKOBQHLta212hH6oS8/hYR298iK+IIhWyUWxdOeNOYJx422Fw+6s+69xz
zfob4naFkQh22EMe1d0aVgoP9oJmIkDIJPYb1sbz4sCjIvLcpE66D/vsQTMWn8lX0pzhciTPQj0/
kA6i3m1g/cxSHh9IUySXmUQewUZL4UIBRJVX0Y4HTHQLAaF2OHehM0LbzU233iNegJNsrTs/MOs7
txsm9s/NiGsgEE9l63D35zTNnZ6Ol95N5+epk+GmI7P4SKsCNQhcPQ8tw6voW0DPRRleHHMDNrTe
Jz5VLph/9Xqsg7Pw+A6ixRfQ+Q6hMFYORTQAV8XtPlv1NggINdwTa6+uWTQi4w9XszOCtZWRQhV1
uNZd85E51Um4PQqdJxuMAzTY1rVa52WFFDgtMhR545VvlNDhxvrs9ADI8LqukzAmg90W7dro3JdA
4LnO+ssMpHxN2HxPlIjVfy+8Qzii2QjUYkU3Jmy1I7siKLDju9dY4yrCBgAhI30ShtznsrzLu/d+
SL8PiiwI70+fk2tuopAxNvLukROfIIUB3KTGjdkQg1oQZQjZxa+khpOC5NdtrMl+oFctX9kpZen5
yBa/aWdeav+JYeatjK3neoh3dhFxY6PXvUv0QYTYbEINuacHyEqoKYko32mqIr+bgVooe4yOlcBe
EbNmj0w736eij4CtEJxzGv4+MXk8YKz16o5mmyp1s0NYNz/TMMlA03Bsjhs89v3E41NLWWy90oG7
Zg7usr/7Rb1XHInya+BmKCcMHLUOvA1FyMFV/Z9QH/5vjtF/d9j+fwkM8Zcz83/Khbi+F0tH579z
1Oav/fWobUNw4ESNw9ixfxc3/I0I4VO2yePZh+FjUwBNxdD/JkKoP2jLdE1fsoyzlKWARbSg9aJ/
/ifT+sMDDKcwGvMdObw7/wgRwlMc2v901HaVUi7OK99FV/0zikrVLbdBihYOvQfuxW+o6MP2CvCy
w8VvU+7e4yQHpYbjn9j8flBTt+aEbK35rSDaUFOcNFvQWhBeW8KvIp82Ia75dbOY0IPEQMq0pMeB
6y0wqmei12tZy+kuorlmxfVLFzDXu9YJhwbSeCRVyPqwgud7D+FNziB/izmw6IXBdAP79xTZv6a5
mrdENcUu+ebPlXHyB4YOq/AuREuJqFrZfVMNLPDt1zbpH5MYL33lALDJZ3wgkUfCVwCeyqpvMkBU
nwMOKUEkj+yFx0cSVHJP1F2yhalhYy7W0u+zpWn2AttJ3ZX3HnTEYmUpXqyuhUX77haRcctTNh1V
TgkovRBkC1r5pOpnWUiuyPhhoI2JfH5zmQuMYRX+P/I+2ca2xHpkisQ+EmSbRgVfqRNy42SU3Ug2
3+uhx6KfQyxE7sbLM4O7XtPi+9g2UXzoBvGKEyTcsvENv1n+fm6evaCP7k0NstsHcLviUdyyDEuP
TlNPh9oaaljc30k91/eqp8a7BtdEVKXZjXGNzO71HsGHQew6xesXIiDt5ks+uPLcNeIwxYZ7BnHu
Gv6zb/CsscJUbwlhPEeGO2wcF1JTTxwiG9W4iXKMo0PVpHtKGL7nPo0WHCKifVxZmrpB3GCaFeva
gYQzBeSEdGkyzEAAIC/L7sptcQ4GEtqQFbVvlIVyd7f84d4oca6M3KmpQ8NNbubBz7TEXdfiSrww
yHGWLhFPGpf0eZ5WV1sktHKWlrWquupJUnW10e3sLdVm7YGyMtzTdUH6MU5PhmU+TZQeMvVN4Wp8
GYPKPJu2iVGujzCdworIeJxGGcjJWCZMswTN6MA+V3TSOXj4T2HGU6bKuGc3oxXu9JBtZE5xAhu5
fVzTYUtnFlsIRswkze9CpCC4Gu2eczHfrGNZWNmC8gIS3/wMQMBGpz9TY0b1nT0eQicaqDqrcadi
Ujz39bmnd+2e3pQPb9SvhuyKvRUAX+JdAzbMq8JnLKC0rGdR5zdJelP9W5bgO/LG/jY3bNstSaYq
Z7fm4x8AjaJ5vKYnhVxQLLoBHXD5uV20BEz36Vuw6AsKocFdFIdy0R5acVNQs1fRSFioWvQJf1Sv
QbtLXemwpvARlRMekp4qQarxK27TTPRbc9E88AQhHSw6SEZ/02izMI8ikycpLVB6kGj2ebYRQTmx
4DDS89hdanM4o/1vMCkfcE4/S7tl/ccAHyHJeEgzszq0CDUlANS1C7d31VTBcycob516ckqcUl4D
fK1k0i8Owk+JAJQhBCWLIsTkf/HS8lmkWOtd3wiOThHthPysbTxslG6tcAiVqwFN/WiAWDGooCF7
px49nDOgEG6xn+gTkWpqIRCsUmbVc2VGNMWW0fjks/PplP8zCBaWMJ0ztyRsmcOytLrMfuK+stHl
9QqvxFkiVBeZ3oGm0bQal0BSMBYfvEVgi+CWnRTg9WOC8Nb/luBcVkeLJmcu6pz9W6fLhXMoQca/
tMpnvwBqjncQZY8dSYyxons3FtVPLfqfWpRANu8KuO8iD9K7EW85LYOUyjMkRKb/k2lHSIrwLe/K
RWX0F73R30aIj9yGyA56sOVScWhAbKzAwEGutsi0t4bc+vkTYe+jg6RZI22mSJw2UmfUA2cx8vnc
RDSN9wn2fFRRZBMCfuikVr9pFt0UX4Hce2bxTs+5Wlmx7yGteN9rY+qOsW0420pSI1vjcz6QczC3
YR98aSFOTW4i2SbYXhRpKNsU2c9W0WTCPTywzBLqUcj+Eu23W0TgcBKPYpGFm8r5rAJ2tlFGDzXu
Iip3m+kcOiNcSNej5s2w0YNDjdhcV0dJr9Cb5qBGGSjxwHJRox0yHXiu4S6G1tWpfshlImuW2cxc
pjRyAD+TZW7zEvg5A1Ia85y/THbzMuMNy7RHnk9drGUCJFOe7Qn8FgDySmThDr9iZbjrxgQF0y7H
B8MPrU0T5merTnilLK5mAeh3BfrXejIACwYYDFbhMvbnnblAR4J658nex8TmBWdDNhmyKDZ5sNuI
WLl8HkHOr3nOkxrv+pNR2fMB6BqP9QoGmYCZuyIuwDWamOFmksfcp7qZM4m/bukTySBjM+fj/K3m
7sESi8mJrGIDGGVlLqZUZ4nDl+5n9gIVh88Q8T32Cb/IvlU4VH93veWnwh3uOG/QXVbBeIGLp025
wk1/DYb2R2JMB2EXnAmwXwCgXPtRunEK4vEOFQprCs+jrSmMD3Rm4kIcoPF00wJLN00Uy/upRc9p
6vtSTLvlpBHH3AvDW0M9JQf7bDuM+GLr7AbF+W15i5XVnEfJ+8YxtKh40LoEQ7YUEfwycSElw66w
2uMs4utc5ceuu7DJJKChyo6604QgpNyxQ3vPwojaFom/v/xlNOrBAkalYFasMDV5a9IEeP337A7M
rTEZBLTFwKdsspc2EGC6YTtwQvKmYqf74S7m+AlAhg6N1Ig+UYfPU9uycoXVUXB3mh2LlL83IOZN
LAsCKGWXgfkHsGHa73xQVVWj7sXUfeOh/rML4WPPQX+Mpya766QB1cSkAiQg1LsdkvbS1fFeyeKr
UJjK44niIhIORKgxZ2yS2i7WURPuOHCtOy8Jz5A61rbUFxiD5a5h1FhznANAaM9vdmJcbdVrzOeo
pZNTXvLiwQ7BiPeTuEYg/+eQs5k5+JdMDO+BQHZxW+NclNpfdwJeSj9QPbY8aPOiudoOpooa6aIX
9w44GzLR/eNYdwNDY3Q/l+e+F8W6s51HupRKPiOQH0JeS5XwMOfT+nNJJFBc6vK9sRH3GWvj1kjV
yjFR42r3+8wYsysVyCeUUisjBMl7tYH2Sai+eh5iAEL5PA9bz7saOTUtbHDLavhwMlZVXcLdZYL9
Ud3RVkZxFL20O7u+2Qg+B7uqX4uKmi6ehwACWJ8XhV4PLqbRptP3qq7oVOFKldCWNpI6Wbxw92Sd
po2wuJScFM9rvSuHisuqCCeKxbk2B46tSfjFuCfJWG6p5sl3uDgdUBLZXQ7NZ9WYDH5OPP7squi5
CBg0cmO+d80d46SVn/jjfO0l3i1BolkqF8zHSh4LQrZXX4KhqZmCNvSNyG2VGIKmVyoSCXmfQp8f
ATgDxiJnrIBacDoWldedKZ5dhHe6VceGpXOYAk+PuD8PajXTRvWRVurcT7jzw3qYd3S3MtkMmXzC
L07kynstEhd4dzmrx7Q4+llq3yVz2N5i6dq7KNNf3czxO7K88FSl/bkL8Ud5yiBn5X/U83BmmZSu
BsugdBc6rRuNLmuHN4qq/BO9UG6Mw8WuaTblAPYoW9HgUY+h1Mf1N4ZmvdNu+2SjBJEIUYdSZmyc
9GCjC99cadTXAlIj8yjZVBrlW0pjiVcHb75uL6PMz2xcSWtZejzN0ibekBR6Z/Itijz/7G1MOTrf
ViZl92hievd7Lk6nd0E/qiOWdlk/AwiECLq26vgXP8WtyTPo8gv8XhGXmLw8Ibfq39K4/9VByDak
9VCHzM6cHjASc4QAtJKw/HDSmHvRjL2s7nfEaMv9yCAExEdd8wTTFyaefC1L+rlopm3XtbTfNGeT
pffXidy9kXr1xkmDdydT56br7Avh9rcpjIM7P8RvAU/hKEFboXRcZcbSv4ITt3SXHvDu+IyRBYgN
Yp2KywbD9Jza73YZHBub9gc//o6icrM9B7BlNmHJzC/2QgTjaqQPsDhh38WfnpOfEb0e12VhbUR5
JPswH+dQ/zIWov0UmE9WNLK3xUcPH54FRG2+889b3lR73fE84XjFDcOKH4tq4v6wNTlfrGRTFBdD
87lIPYxtGcM4vX3/uEHh/2PNBPLy//wbpnLz3r3/j8/ftZp37/nnP//T9TOMMCjo939HNeEv/lU1
Mf9wFR4DBxaFaQnb4U/+UoPp+X+AcHYwKPie+9c/KUA6LNKI84dwXEwDvkuDJpoDgsrfVBP1hzB5
4GJgwGwkXf8fMyjYf2JJY1AQC/paINvYfDP7TxjNPoDPQ27TOUym//y/2DuT5biVNEu/SluvG2lw
zFjUJuaZQTI4iBsYKYmYAXfAMT59f6HMtrxZ1V3Wta/FDbuUxCkC4fiHc77TFCnSeqcX4MlqTd66
4e6tHBsCI9hvwDP5kQDe+Mr+cdd4BgQSThKrN0sMks3MCqtuVgLKzAZSB56GQLNUMmz01nkanOfe
/mBPY22pZYzOMU8pOvtT2U63bi7cC3QHg246zy7Y1OWGp3Jcjunww2gaBJtF7B+MDGxFINFeEzCr
DyrLiAyf+1Wp9W3Iq/jJQXj2APkzRpbJfjOcX6sYTWldR+6hc8fmYWhqJrfIz6mTrBuGlgoRukdK
/Fx5b21ULatOaxiYqbzU2L1Ckxwhv20nUOAu/V+id9IdEa0bwScC9/HBMYV7FUHsXeOKuTYzDYA0
rGXT0ci3uo6dszk/zN4B+ay7r3OFcrYMhpUXNZIVqGVezKxvthzZZAbcP1RtSOxdWHkLshrSZ92N
ay8e46tIeoY/NcnW5YCbE24JAT3h1Unsn2mASbx2ftYdze3k1u3VA6PAyZCtTCctryiRmU4NAcfD
aH5zbl26Ds9rYOYnq8HnZgQXxgHZXnU9Aes22cXS+3KxzU3NeSb2ZVEyV6rC/M1ICNVygvE9q4on
XREY4Sfmz3TKHyYwA1hX1EXJJiYhi6M0Hy2IkwX0sSp4GmYwJHP+FuqnaM5WWUBF1Jc21bCBJpUl
3ETw+6IYE2czs+cAkw1rAB3WAwVNMhXVATYlO98s9R75Ry9pMyWH2lfBxdXsT+IWIiAq14oso7XV
t+Fx8hIGLuCTmOq4JIUT/7TIIBisHLgQMKRifxO1T+9NhngjT+Y31yHHogIf1ZHwRcRJp9dGM377
OPiGMVwrlTO5boY3A33r0vAwZdbWS9DwF8HPydYg0Myk2fh3gXkbipdMGhUytZw8RBuFwiT1SbPq
g6JVtfsS+GLsreMeSgWoTvw9YVMcWLbcHY5EhzX9TCw4pZAOmZlh7V9RMR1NEGNN715aSl6RZd0q
yyO9GD4tVKHLO3rV8FW7LMLU3rtElC4QZkZXVdQ82CjY8qzeaHa+V2ABaVk+NZDKIzLsdhZBHQdG
pP94+OeHrVD5ntStJVNfeawmyspFrDxiyRVuTjIozSdrEK+EZOCtxpC07L/nxHB+qCI2dw6K7bVJ
cLvu3ce+B5tKFqnNSjADxNaaFiGJRblvuuhkz4p1W2B/inSIf/Om3hSpbX6EOToDR1rDcm5nY5GM
UBXmGmuXiTAVJb1nviCBsRaprz/KaLAvyuXYoscYbwOqSjKp/fYT0ftpLPU1qaPyuQWkvzLkYJ4S
mRQXUmncJZwWWED6zS9gD402xINgLPo9xvyBPrj5KGrhfxjK+ckyq3no2mnpe277lBUJ5Tdc5IM9
97i3XD1hoA0ekz5UzwlvicxAFoCy7NuzcSdSudKaRAYFQMt06DYE/cYKQQlTHO97afeHGCDcoXwX
rQ+VXhe9ewCzixNJZr+VGNxjXUkuPz0c/nzkRq579Ah8ZCAaeesRhNip64rmlJUErtrWVQoc7kUV
hTcY5T+6Hkt3J+03O4/srSeqaavpT88oSH/VnijvrRni5UQxp4tSXHKdYq1nOI1z+PPxPx/+/NmQ
0atPIBt2xKX71z+tu2k1VDgxG0+j9eNbRxIwB9Fd8B2w+ww7dZkrl4eW3tnJMKt0beWeMWxyFVst
PWj400Kmvumq8KXD53kN/HnbwCS6Rd6w9Gu/2BIy2a7NKSl3xsxu26mm7ji5VoZk9+6NLYclhocO
0mMXLkPlkXV5d0fRUDcb0UWruVH9D3H3p5CX+onBcFiPfpYcEgtjexd612hyMID0YPqjpgZtlCrW
errcl2P5q9fN1p6D4mhWFmBLcKD0OeOpiY3h5L+WdfPYJj0Z52H325hK/1BpnHVR4OOsgCm5YwY3
vfV9/tkYZL6JbtIbT56F4cao1jrB5o3hcvnD8lPrhWk8SBYdb+LCfwYMVm7QKLygemFxjpCjzGmY
4M/gnU5GbzOCJgxqCdPJL7cG8U5WXYo9nCsw92HLwL2iFyPriyAk09xm3N0S4u02k4P/3oZ0P8lw
aSluuhXqmmWR19GhiuoAlOuJoeW0ycHlcPpHq9rvzCU+JVIs5+DG3FmtscqRsMjEG6mDQRylcJNV
YoA0a7nDb20OTKx32GeT0t04IYInFUQlKp753fB94F/zIJ7SYmZlWCH34FRfGxuiefIH0/Oqvz9M
A76TufWfy8p9ziQkuLYexvMEp2c9NT6ytpRXNPESe0MKioEmphVYbTFm2SP6HK30lQUC8CTsNhVE
p4lVxXJOhv4U4UOG2oQsujf86MKLdiYeY4JXz9yGyG1UABzX06S+sUStita9t6xIxryayf/gmfUG
48S7EUOMyVPufohD+jRJ4aiqvTZnZ03m3MNQk3CA034aSQAtLBsTrXsvreRn1rm3HN3AgkkqwYiM
gnTFEnwcm7WOmEv3bnUldBLR89S2NCVkR484yCqWGwv3AQPka1ILZ9NkbGHRnVYXYWFZzm2SPGQI
DKRiCBenoYecjpWVwNC3HL2m3grbv2boUbdJxmGCwDsDMUj0r1148SFMxp3AIY0I5EQC0WMY1UtU
gBhJ4d5VVieWiZjiNShMFmjM/BRYDSzuGztn0ioMghfDyFlOXdOC2TTa80QHNxCPvY1zphUpoxem
l4AFtD+JM9uETyMM282AmYPkhP7USxmdZVuscbV5e5zkwUYU5W/HnD9ZGXloBe12SV/lYR/w280c
MbfOci3QeDvI+zKB4IWxnlvN5pXdW4WicUSq2scHbYLcZrjDDRrcTplb0FME5mZmSiUMJuCebnns
2/qt7a1oN82IXurEaOj5EGZWwWUi43OjtCSqFhlG5QPgIuKKcZlzDtCYbD1LrBN3/mDzj5Gwy5np
N9j6KkQtgWS0N4jh1M2OtcxF8kggMB11fmygl+/LbsSmCp7aTwrmoSrZjwG9sSIoL0v4qvh3CB65
51LAcb0DvuVqLPFxMKB6tW3EELBuDljKH+pEMx2s/bfGTbtHYmDxob1aQ3thUdhu7JReG3UvM1YU
HdDG0yNvvx8ytsL1oOJ9nSTGwShcfIUYCJZwzVZpNsV7t7Xn5WiY0XImzepcB/kudQK2E/GAerKe
4S000Qui1Ggh+yTeGYm/VDZiDKeVW/yjDGrbIOTUXqOMGJaCSkX1GAJdRRamnPxi5RbO78TIu73Z
zdlVzZPkvHOyDfjOon8Yit7YBNb4IQUIQfc6mdMuw4wBQqF/lV1FmFzeP1PiDmthtSwfwVClBIyj
uMSA4LTiw3VjhlGTXTAbKMpdElD8I1Cj3u5Jh65Y3EAcCE0zOnm1sdGjf5CD48Mia3aJh2wVoxpk
72re5jL12BWEC68pFh1jFTKP3nsi5NmisZu1mh8Kc+ayvuuAjMIhrq94hTW7DhiELShxXhP4PgeB
mbPOpufU8t7rygGf2vJS/3e3/qfhvk2ShvsTxhWXX6ub9Kf+j023Q9zW/7tbX32Wn9WfoK9V2v3f
P/nvHbuPmgGilMkIzkWe8JeO3Tf/Rqf+l+gvJAj/p2M3/8bf+BbWk8CCahHys7T/0DkQ/eXZNPMu
WVnCxW7wX9E5hHfHwF/Dn3D92I6FqwETnAhck2/0V0cBQk81OBVAD3IZvzuf5NPG3UovvGX3jaCZ
cXJM/si9LbqlsfUoZ+8HTtwtwfXJ0AF7IMswSmZC6bytTEEaA8NF5MUFqgcXpmqxBitwTgbzVVmY
86lG5OziSWh2DTkxuUHZIo93vVQXbLzBWEeEU4fzjL6g2TkKjZNnP3qNe3EpwwblPDqRuDhsR7z4
a4zZ5spwHRTqOTDgjkEsisBnOfRrOTS9Qn/NxfMUq3VWzsxliWR1hrMvg30XlychnQtEy1dJVrDU
1dXjHYYhaVuUOCobvZqs6DZPRbAKIufWevGuGTJCaCH1+kmIfdRlmxMNPRCi4lHH/s6WLTM7t//Q
TXgzg+Y9c3jaYtNh9+ztyfVbB6X+aWh7pSRDvaxY/+Xqu/79FfsfVVde67TS7b/9T3F/of7DC+mb
PgFyXGtWcNez/Px8Sqv4/q//14S2EEc75sJCqVVM01/6kIIQk4LcfPC5iy6SJCfG1gd7RLvCq/Of
/wAOSp5//QEwuphgvjwXae1d1fOvP0CqwqBGLxCtmXlCuk1PAaQSyjCx6CfXXeeJ9eBEuQeZer6C
Rnrtq9Q+UesxjcZMuPAXv2l/m83sEcDd51DCuJdjOquxYxXNrsNLjSgiNvamZkk5c0Y7blGuCKSf
cKQ1iCqDoVgPNvrcESzmfUyzi0L7qFDjs+2KzHXXWj+nIZrow+dHVNDbuU2pOy3xZivrCMT1HGRA
/xQAs1rJ+Pjfh+n/12HKwRIg8/pPZ58H3JR58u/NWf/8zL8fpYH/t9ANiJK2SUe/5yGi/vrH8PPu
zoLE4qD9Cu1/FYxZgR8EoUPGAry/v+jFxN9CDFmco5j5OUq9/9I5apG89e+ufzRngW0F6A3uPyPt
+L9e/2ZpZuBCpxklz6Wv2cIHQ6jeSJJ/CDL8R47BTlqTvtFAiPpuvXAXt4b8nTFRuYcdyoBikJI7
2np4nV9qH4M/8XgHkSC7UJEiXUw7GJQz7AeycqsLoogPyBJnMWcTRMbPCeTWquywysyOPT+6+s4K
9jVfE7BqpW4mW5fPqSRMOphLF2Ft8YQw71sKVeLfpzlrKndvhi17ViLdprudFiiBXA7OcEqN7rOm
CyRQxihWEs4SX5YAXqeU1sp4D5rmvW8UylwDVYpLA+lh5sRQA9gnGDa6MMoz5pN0odEIcC4lv4RP
vnFM0y7vwYaWvY6qiriemq2FxDZwJ2QWYQCB1pIwgePwVxJzXxhTNu/pe6AgsgRNeaDIgryl4xcn
eAduCL8PBnFqkOiKsn8dYblgslHerLqnhBv79AJfGv2eMSIraKP3ooM5JhQrby242/Q4hAPL/WIZ
eh7lCUuG/cyEaD7PI4lpAYWfV5sYY1V1sFh1PyRF0V+SHsMb1mS/qB+CaHAecY5aSKuNPdntzuOf
P6oVbhB/puFtHO/B7gjlxQUtNraLhRaZdrlJDDt6LEg/h5lWDG8FJOCFzONk3yuCGpoa4F7DePYl
j6EgTX44o8TtXqbEIu1vdogpMXDGG7F58Kf6wXA696XuN6QleremDbnZmCPqlvY9DlT2PM0sZhkS
IR9K6LycRn36IS0AMmFtYRm3SrFSwJyYLiQABHWon5EOZYql1VRW3tZJIxqWJlWkLxhAbpNoZ4wX
NOIpGQ/h6yzcFA5j6azoF1cABBWrADN4BolIAnOJwQPAaIYRbcnGnTWhBUzyz4MDjw6ipWTfp4P8
gm8Z356V/5hGOvG64XQuJ+81FwTKTLapj6PoLtrDW4Ah6j6g7T9l4de7xmdgr/zsMar88XWcipcC
5mOkx+mU5tV8zcvpwCh7P8GZ+dAoPlxzdB9MLdXCtTEYa+bXNENZgtJsqLcs6Ve2ttS6w1y4yiI6
AvAM3CeWlW90ewPM4gA2TnjhljkhVhtB+x4VzcpDLDhkssQmw34xBrIUimvRUT/0sYEPOVfFgtx2
tfBHjPtMV5lM6ru2AeL0rsznd5wwR78XFdcZUS+ed5oM3nYOP+3WbPFfVdracYmIUzYIDZEmPzVm
ne8ZDCQHE5jnMRTVhpkcnbjlAPjruvIjTB8qCNrcN2kp4NvvVIUoOyOf4hG0zLIibPTF7PutXWlo
yUGiXwgW24Z2POLqqBhem3B5cMakcCSBu5YlPaO27gH3OnsIHOqaopM3G9wCs9wSJdDkEMuK0jXX
7bOZANPwrBBXYklwuV3n2zT1aaS86FhIryHhFU19iF1CNO2JvUW4DcHLTrTcz7MtXs2qWrp5ZGyq
ydKLzpiyZR1188EjFPOYItVYhgOC+UI4r3LMiLBJ8xUgowkwdpiv4y17AZMwD9Pca9Cb+Cgx8uiA
yJ/hnmfoYOC7d6a+y5i6KNO9odrm4NXWyUxp3JzMDQ82mYtR3xsHb6a17mM2sF6aqK2DSrBHPnQh
6mZaCRNZU6CoL9OcLFFREuaqIsrMUmfZNhZ1+hIO016QvmKPIjkVKSepH7XtHv+mx3NVrV2NPGqm
Yt7ggQDJ8qMdG9AFQoRrLTxzGXRyCZXEuFDjXcIMI6xBxIXBHuzSR+HadcwFnijiTupT20NBExL5
fVR+C5T0RmPs+9j6map+7yHibdD9W1V95Fn4lIr7QGAa3zN5UIs7Lw7G6GoqkEwgAvvVlMPn3LAg
SLVxS3I8cNpooEaiIuHyeR5thKoafKrEOhjZWbFMqvynY0vSFtR4Mzv5zPcMrPxDDgCApvySlNYu
PWTTfNWIVti1iEaukbrhoUq3UvVPSgbjaqJPX04NCR3Z7D5oVYSHecDycB9K1Ll7kEYeHjrPeAH5
GbGRSbZx41zFSEkoRpg/ZIVdM4tRc8+NzYnSfVdgAiNSN4S3Fgdne5MbuFsnLyiIkLBhnxFOw9mm
DolJIwMshXu5UwsINz4uf2+aBcqWG1PX8hDazZWNB+ycBGJg6j4OWTR8+OgPRq2m96zEPsGWlFEJ
eQg70yWmdSU5i5+zPIYBFTJry4wWrWPLuDOMS3Pluq2xAFLZ72gv3IXL6BQJMr9FFD/OE33UEB9H
GeqbUIx1OivFiZh7D91dg1y7rHYqYyKtZE3IgLNXAT92lLr+MrFZgIDxuOVAaCFRuJtEBb9ribBq
TjimypJgwDIhRyRsjHCnQufNFbM4d0yPkFkk4RmEUGsjEivn+gXYOd1dRgqIF0EKaViIbQc6p7EK
kkeQFcGirIW7NpGDHEIRnNRr73kHsLDoh1O4MaVLD4WoGlFzZPFLRvVHAByLTFnsUw6HIgnoXYHl
HIRqGjOe8uPsZtLN4IfFTIQCDudVS7Qs+ku7DnkfJOepQP1as+FpXf+mc8dC5YEo25lFsfQR8Jc7
bSE8jkK6VI3tk524zcwmI6o0dGEqmi+MgeqrxWyLfRXYrwRNtA6Gpe3n5kqIGqBG2i81oCfIL1ik
yB0io+GhGCrmRV5x6rmp5d1X5lSs3wS2HbaR48p4CDNtLWnA87UDIXRLGaMX0jNvsdu/g0R7p1rA
/56jFHbTdG8L/jXcMUlnkn25IDZJnFqoyoU5nffsORWYvsi7uTXCc59KygKwnD8B7Hxs+W8wB7B0
rnvRU/ElqYXGBoNb7ZCSnWTvUP93vZNbC9yFz0J6O4/1/DLTQIGBnpKyy6Q+DEhHGLMWyhH5IX3u
wfxB72aI3l7Tzv2sjOSZGvhrgshHgk608BntTfBpp570KdIJiIGzZLbMJeCNJLaKDYnE0xJhDRrt
pYmpPCzRJZZ+lbPy538E8j8Pxk0gql9Q1TMSKePkIIRHiQhEmcl6Z2p7pyZjjcjr3ZVkATe+fYZd
eGDRfDR1f/CKC7hSQPPyUMUedD6Zf1v3UbuJzMrE3FmlGb069Z9Hjl/TEZHb5sV3n+gMB3q8ttOM
e68dssBR7/cWPvemN/TgrAvnbT+f2ErDgXvFdgrpS6UhEz+wJ1HyVfvGGuUBZa9FqqcFUgcBluT7
+FBxlzUMIx8EdkdleJ9PjEFwkzay/NmJv1F3rGNc+IEDiBthAtviiM/Bw3xTAxvSZFw3+h0W0q4h
wgbez49kIEZDkIXg2Nk3oJd9XZJ9PRrBzY/txz+/3p2zzOoRxoodS+JAst9sO1pkpt0KuTI8oja6
RaO21lVp7Qdws3i+vuvAfvHuyTE6/QpKlSxRWRveZXxVyfyRW+GW2KJbyUVFyOApaUq2KOgs3Uua
WY9+b/AFrUe3y76bLmD8qt7zkm8ZGsw6ASLE96rb6XwmS9k3GeBfWA++56J7Nw3uou3A6MR+rErG
LVkOKW76rAOEYbwpv/w4urnd38dR6Yyi8j7RKLIvE6XzorQIN2sdEArRrQEsn/TGb1lRdZYPoTRu
0PrfyyreRCr76mTx1Tn+U8rrqP0976lrDuqOT8JQ/Xj/TYsh/Qpt6zGS930B0oUu+O2b7RZKAdmZ
OCVID0XewPcPQaQFBsC7tg72krKYOrYmewdbiF80W0f6X3Xc8n6v1XtVpV/JnK6K9N2qixOu4Xc5
iscKTrsfWtD9EFIX+nqftilVfOsiIDUQ1XdipF9VGN6igZ89SR6TfHgynfpibS/xBIudfuowQgPo
sn0lBVChLJS8V+5q0NqVH60VLLz7Ynec0kfaQpzp7ZsFGxD3BUdJHRoLIuO4U0JfI9hTPrW0Bao3
7zD15mvEhL9oRiPe28OytwSagRGcNjk4LYvjL1IDyVKuzWVcGiiVI/+aSzJ//I5Sp0G8aafmRz+m
pzHPFZ9+R12byc/BD6/zaO68kaVbWLXrbJzVNszTnw4JL4fAGg6ume0CDaKxLd7QaXSrKmu9bVT6
3BKaUZzvyIkWn4wyIZw1aX4h47mDJW0BXrqHewQD6zUjUcyBMJUeHAT3QH2r7liXWb7NMYBQMgV7
1XfTobETm3TMNN30GYxqp89IKisNgtlRA0+Z0ieZzlehR/Jx0lytEicer1ntb6aJvC6j79URVSz9
7FzmP2iUB6/9yS7Aewg1Ygsy/PKDNzbJpsdJQIxwrg5WvnJoI545bt+V08nHVB4ynnLeoSFO5nry
IQqVK21W5iGgfTC6mBM7LPjlHeZblplUazuXIfkS6Q9U8P1JWiZduAuXQoztqkKVeB1aqFtyKH5Y
HZhzNJlXLFZbpDwJnBgfEkQKFUO0j0FcD6eaQheIRQrofBLHMen70yD7vWWG0T6Y6vyclBu/HNxL
oLkhe70QW0Nm9maEgrWMCRVao8PqVwMrSVgmakB6bl+qVOSHJiAzlWWWvKOvMcij6anRk5dbXYSg
L0rVnxmWkMaNSn6RWl20hxQCn9KMQmRY+y4cuKQtwovH8dV1G//V4aUJeUuCRfPq3cAm64EovNc4
E816msE+yS59C4P797/zvMJu+Op085wL1T0xGvpZJpE6GW1TryaXCtHLgan6A89aPmNAbQOptkHH
ULQeGudsh2qfJQPZ5EUu2G8PAuobGcOuSeBR6ul0V3uxsZOinpbCI9szrdNnQCY5muMhu5CABI7V
e4qI6QhSaawsI0eDUIYrw03Kk7z7QkTorkMZdQcqh3xbK3ZIO5Uxtm5bg+g8qIcOql6QJ/F0sZtu
ldu5eUzvD0ZZkQ6Z0XK0Wb1tWlngRxDTqqsNrg8I9TdGUNk6E2rTAMEYQhQaRh0RopxX+C3I2Wui
XF/jmPB305pPEWuoWZlo8LtAvBQ9NFHD9j7HiZgZJcfj1HbsW7VEO+AZ+tEskwJWAebvNHVAzk3+
ch4oQ6QOV1ac4H8UGPxhCS1bUvhGC8RDQbRYWegXW4BJ4/uSeRRH6xbd8HJupuCEIpaXQJj5HjnO
bxxKwcf9f4A2IHEqGMNQTj0zkAeMquAtFMZLYQ4OY9+snh8oUM7GSHzsECXxtgoTAuNMhkNj4r9z
AGJcFgER2KNxLPsZYk3WFBu8fo/dFDF+c5NnA9jbyW/zX1mMqVKudB43a2x22TqI1J2yQ2sfwdtE
sREu6uzuqbA3xFZCRjL09GjggQCRUa9zJbqVP3FyOr7tHrGoYkuTD4YyMIzMQEsmLON1ld7qwNgN
JhY2qIsBwhpDHKHyQYyZwMnYTr1UWVjvPGO6oiBTAVvouvdRWHQBYQbZ+JpiIdmIBuA1pc681pmG
bqrUD7fJ4nXr4lFo83wTM7xaToGclq0kP2wyeO4hSkKSIxSroLU5J2/mXNrb2IJs7pikyA0y3/pA
ikEHrLs5+UFTmh+ZuLyFPV6XmDuAXUqAnXgoyNbuSTqx5nplQMLb9npg8oTsCSl3urNKKqkgmgxu
oglHyYAVruBMXTSTwzQSq/YyiFXBQKEIMMQA1O5sAotrqO+XPw/eICygag3JPGXAYrrFeWP2mI6k
edcMJsDhGf87O3JHaD/Ifsyno8defSdpupdtmp1DEwyH16mzMrKaMMY7n+pu/wE1BHY4vqRO6J3g
yC7JD+rZzjYf4+DsStEizVHBwsDBx/0OLUZ2A7n+U8xpvALkvjQ4StdGmbskmQgYFIgodmXbvDj9
EK8kgrvSMOsrpI/PzLCQT6dMVP3eXCWFKo8pd6XdXMw/DaMJuSkRlZvxhjw6QYQmQk+vDYiLDzER
sc3F0B0DXfe3hp4uxCFrDPC0Ed+QjxLyvva0AiUlWhRwta3XYD/UakBcR1FXfBWdS9mTh+8OfphN
GkwEnvmSV039gsWZ3wozf7WEv+3bsX58S3PZ0/sDVypZazN8dsnUtryf9pBz2VUIK1NX5qth5v3T
C/Sho3BuBHj1q6iPu70r+oM/LY0CxKkQ3SdBus5OuzMgrmR6SFu7PyLjEAc/L86d9jNEUIjNfFgK
V3JkHkXfONuyrW+qYEDXvM390OwGiJxbPQOtcqc5evYU9L+eWI+Dakv6EPzOOuitbVUQRukqpC33
DcDOIwS9ipl+tPCfif7R8ZNvPLMz75ihQ/5r/OacRi7eJFA/ADRLwd4vkRs3PSiwoMTyMGkm4kkY
2UyFp/BdN/2W4WG5dSd+W3JcyGdZGTzZV2zZNOvpo2pSfzXFrsWYpT15klx3gJunqSHj1/cOaMOe
Mo1YV6Y6BeKennuGn1KX7OIQX17CvPz0uS6WLMkMsrK913KSxtaiOVig7wxZF+DoZLyFya9kGh4Y
Xni+h2A1+ku03Zsoq/KpzmBwZ6P3K4hTdZEVl8595AJZqWg/VZfvujGZvrORngPGq1V5zS+tqV16
Qs7HirhWYrfHnZ5jD4S9plMojsrLyvOQ+MMmwfKxkab7VZm1c+L6Z0tge4e0Ch7qsphP9ZDRj8fE
QRe9GZ1rSiIXDE+CiXBXwV69qMA45bIV+yZLccKWcOzNPKlWplEhArJ8f1kNBgVqX+Qb24+B29wl
HrHdUaOBoBfh4Kz1mDDEGCd1zIM6Ptw/Kup5PFmBS+HZlHB3muihZ+ew6CxiMRPkSlQTLsZ1BkYr
4bBPxg5PM0jvjqG7Xw5zPRytGA8oSnRu8pX1hTi8ZsAdxHtUN+GyTDgtU45IrqSCBMAO8DWIzLyM
wN6b1rQFDD7vejYDnV/3p8LFTo7rBPVkuUkj+nmPNuJUxOqbRgD+zZBMh3lKfzGHzi/B3OHeqxLC
RG0n280hhUZUMFyUIo5WJHbJLWnhz3nvI2G1y/dRtrgyeoI6JSqjZUU08VmXWKadtCd3r2IqwEpE
Y58RW+yUAhZSSNJQQs8cuf7ac6yf7mSKqyy5dr0Iz5FO7BPArS2xOgKVqERnlCbXrkIVJELH2QIi
RawFFHPrBCClJjIUF46JPS2funbBVEZuSzX+lm5B6MuAkE2Aj1nKrkuIEATYNDA5W8nCjMkPwCWZ
yjbeWTajFoy96P3EfY7CRbKNXE7zyRryNf8k3ROEhQCf7iHyGafArDnafopq054EHPsILg9BPkNq
7dy5Sbd+ADevs4NdjghxEQln2nQziD5npuL0UEG1Mq03LmNfQrAuKiJsRRfVWy7EyUK7iRg0l7sw
OorZatZzFU/bEUq+3474HdONKn3SVjv37EbqzSEFNGNtdu0Nzapa5+bFJw0AQMLOEWH+IMcRm79l
Mjxl4IimYmESJEi28/RVh0m4K7twV5npuFcS6HlpeEDnW++Yp+PvMR/mp5IFQdHPv1DVOS9OmvxW
ibnDgzRf3IqirZ6HB5878j4vnA3GkOJY2TjqM8OA68XbxHcLf+dtSGOAz3C2S/I779VbTnF+bBgJ
ysZr9rG2p8MQDAK4wT2pTAfVpW1daAV+Q3I0dRT7DcqJXGOQbMecIat7HWwAA35GTdBHOHgzB9at
G+4FYZMnIg8WacyCpDXbYMUyc8DM9sjaLN9XOnmL4fqD3mWtULn1zvDkL2nrcotobn52tbGRfrNU
ZizJ/qn9JdSg4JqJkRgm3L0FC6h10cbDTqJD37JABeOfj08AILif928dTvZ3C0Ghl+kOEJUoX0AP
kddjoDdWKFZ2hv2l5TRuJqwq/ALMJ+Ga74qM80DbXGRJeZi8yT7hL/juHTyujhPEW8+/91NR2+9M
auslqDniBSf7oUxJpmtlskxNUpgh+S7ZOiR7X6AllxKVS5dpdz1msMi0LlfDnY3J9vfMwmQfj+mn
K8jk1R0Qvj8XbJuzWfL9p8JnojnigwSc/eYkyOQqYp/bPgw3Qcp6dWKgNiXGkY7SvcSoH1aqfpqm
Aqv8/Mii8xXvwNesvGO7re1m2NTy1DKI5El4qZ3wYTTF3okZ13uegtn5v7k7s962kSyM/pU8zRsN
7gsGaKBtWZLlRXZst5O8EIylJinuO6lfP6ckK4kcJ+m2jJnG6CFIZKdYLLKqbt3lOyoldg3azC6h
kdzmHEVJNxILJ0Iprw6z21zpgUWK2FhAKcIQflbrNfW0ScL5vPgzCy5tnQObIwwdKj47lum64rBn
use6FNunVQy82YqB28QxQTHAOYWK5m8crDheUP4wCmTMVgRTkikm6DKVdCrKVzkZF1F5azfuirP2
iNzImhdYmVLQjo615HglQtNjF4jBBmcwUP9W6Y2JhhKScI2SnpWUFV0PUnmHlIsEk9RHWprwTUCS
JWZNeaGksxVyRWT9tZj2BMOPcxVg1Jo0SCJJJO2koYzaI6NumedxSm6+WyCLbSCIqQyUBAvNQjSM
PqeRUyE0f9WUKHkU6BS6BCFGPfwbdhjDPSlRvptpinESlyuTuvt1fJ6VBcuVCkRyHeOIDog+uu0f
Q2wQWg8BsjsWYqxSCTFkAPuKC1BfX/pU3YwbUC43fZFzCtOtBieIIY8TpoyVBdpHJ1WRfwiyD7Lb
EHyZVpLffGxM67ItHRs+O9g7SKzTLNM8GPBEMhRKE821cpxpfj1ed0LDYwArSva9M+0CQko6GDPu
oZ/XKH7fulU2U2rUNJMcbZtQA3ASwRnEJQBx0O48Oa2NUTsg+FEgrBCDJ1TBFHYreIW5IBfW5GCt
pD8NgIYKktFnsf4YIexJcLsGe7gCf4jaVTdeA0Sk4JRcHh9GovzQYRKSAz7ucj8ncddF1hWmYino
isS8Pup5Qw5wXZYkimq32NfjTDAZyadHhSJc4aXX06mUO9fxpyGA4qiDc7TBOmYBeEfBeQxMou0y
qJhAMCDtNkTa3YQLOTiPvaQjQyiIkXWsTzqJw5JgSQ5BdCGlSGtSIjIFxKIL6mRWwZ8014+4w8gp
A3cWsVLnDnkPOshKeEVz5DkpyUKhAKRl08C2VIFcNsAuB0G9VAT/El04mNjhbZ7D225AZEaClSn5
q9mgVrfoPdyaej8q03zc2eTCEQUF8xACwYK7Ga3tc42gy4kNkrMSbE5Iu1SvyF2HLmV3U2Fiqg0k
T1KbodugWQfixrluFOkhBfsZgP+EzAKQThBBLeTlBSGUyrvzVDBD43UufLLVsiMWdFpY5mOCeGIe
fGrN9txYG5Tx6jPJ6T87gkeKRJ3XAihdiZIa2Hrkx8IuXbec+0XnA9TbW8E3HQCdmoJ4Co0V9yYQ
VMS5yos6gYtqlwMxHMFKhboHSSCBn2oKkqqFPDkR1PpaVyNrkhEZIIECZkTRwmBFMYIyfBRUwkbT
J/jD5hylm/MWb+dE1tX3jn6xhitx1RXtshOUV1OB92oI8isU+SvSy+qJhBeC1AtV+9DI+hlRMuU2
rO5sufFvXCTgVK0qbnWULFN/XVzajq3OJYKike9PSG1BH0aAaa1BDS+qHgV1Hs3ah1urCoJtrzXG
lUz6wl0nKnIL5963O9ST4N5K5uBR88M2oRCDH1VoW5wbsYtcIP6y+pzEjk+KqepTySi1WRFk722f
DKCyhFLUaK58heTPzBQkXhckb4/+PQp0Bggp+6YW1F5qnIuTrIHkS4awCdh3rUH41UD9JiD6JrCk
sQxxCOqCB4wYEBnHghEcC2hLUJt/yIIf7OtlN3IzSz/Re1DcuATr6ZpSabEvt5NEUIgrwSNWjcYa
8RBhFBO2nkRgi13wxdIAx5j6EZlgFWxjPQ7SccENz8hqP1UFAVkXLOSgi7rjWPCRpUqQki1zngp2
cpUjcaRL9nJIqo6U+qIH2AZruQC6jB1vzxJyY5FvcC8rFDnJ7OG853eqjgs3xnwhb2XOOSYQhVhx
YTSoD0inHUwOgqP3iFBYE8dVyJXHS3uctTWIYEGJTloKHcsgmUOMzOc5VJem79XrVI0IkslQ6g3S
zj4ZxaNUcRxTFcGi9itCMakgVCMGtHBJxeEiZXrW++A8dDzxiEjDE2CPe6DmH8M0RCiLuLs8NsPS
uecMa8lGhc9fdclDTyzUYpr8IiSMN2obI7qIbHE/EZp7ehMJkuLqBgK3fFesamjuhjIDsXnR9X1w
TdUS5nsUPJBXSrllMB/KPKAU3m8mhqVdZzpiNo3Bs0AygHpZSa8QBqU6vCtjYfIqygmVTQHE9oYU
UfRpZ6hcaieqhMpIEJOoUOXD+swkWn3a4E4cFY1sTFtZ7Y6VTOkvCWTcFEKSuLEx5BAAB0BBL/Os
n+muj86iJk+jNH/QlFVwoaALMorIp5oZxFbxEY55bQvmMsFB0pesiWa1wVWSLhp2cD9FL4ZDTn9C
eplJKFjNgIlET3/0VZ3N4NvfRpRuTtB+CC5bdxqm7plMHkNg29KsTNvqZm1OY9WQLzd/WMVwElIT
d0755kmyCt2ZnN+afRbSMIJuWnsWmF1yRh7W8EEcVlBJ4JyERsSpVlzqrdktgpjyqRQd8qFFgoKE
224Vz1opL05kTsf3cDHRfXBKUjQGGWiHLRGVAu+TAV+ado1/HsmJc8HsTQmGonYYxXY6g02U4T+r
rtKIeEKutMpZVigjreriewyO7Hqt6OeVhf1MGbE6KnrXPa60uD8zhaQNJzXESmqE0EKTZRsvHyU0
KqJtQxF8DHLHv8hzdTUh+zsZZy6Srw25WcM6iC57gm0ryUzv2s5ujuWun6HUiuBTFa/GFTJBrGQt
yWSRZ3V1P++GNHpoRx+66jpL/WQmtdIpCWI2k2bFKS1O5knHi1Kh8VWtlFs0qZx7p4g6kuncR5ni
rHpI/UcyZe7lzorve8UCxZ5gjg+K/UDJtldlBP7xbZPFjeO5SlbpPKogxkskFo20RCJdRCYbwPAV
lyTzontPBhFEpCAnVOVXtN+REYjfwcAdtoI2JBXxqNfRwzVzFeul16R5Q2AGcZlhPWuK1TkXl65h
AboTByMD7aCJrnYr9Blq6YPfYv73vshBRsysym0ENlu7ulrnpDJCudanTsIhL9A0H8dqRlaKq46h
AFDYBLmq6tHrymvrPFWscdl1+Bpa9VOUgw+tEeRRoc4WZoPnNye6qNf42YhiHqMIdUqO1KSzr8hK
/3OI0nGCRC1u5fQR8/C6LnooxlFfUlfuULzKuRSPZ0Q5VuAR+8MU14P3uoi82/1qRoYKqZySNmUj
oNbEx1qUgUUGyecYOJmzIp49lHMiQf248WUZr70m3Ulm3zCQQYcD4kNMgesF8rDXetSN1M46UxRb
+1iZxP5auYajbPfIJaXDnJc6OQ3MNiSdhDzNgLwqv4//zwpSBBmDymIh7XC6yY2+aZbl8H6Jqn0N
KOPrTzdZ/HfZ637p5w09aUr8qsSFSrLnCp6bTm16/LM2Yq8O62ZB/YyCgifmnqqjFLb5UJIAih2h
9c2PLfNIMS1HMUSxivhQekI9zTdj9KNR+PkNbofz57+zdwOPWYO8GI/BD7N0r1RH2Xbp2XP5fgie
tfB1CFT1SDNUQ1FJO99+9ofAEbU6pk2hznaEyBn/nwzBj0udTOaryiPadOyXA/Gsna8DoVhHuLZM
yxRp8d++BM6RjIdFRWNt+/lfvQTPer7cTM+zBW8xYrGH3ryBKAtVL8CSnt88nBbdUVV9+3JsZ9x/
fwb8+OZNXSBu9src/vYyIB/p3J+uGvaLc8A80qm7MHUSUzcfxuifNQcsMvRNVT50GAwx11XNoVrv
paVAP5I58TMVKDkRn3/cUoBwoygqO+xdUI5sR+V8qr28JThHFgWNFuVA28/2ev+gCaGpprl9Mges
hcqRrLDis7JuHzXry7dLos2EsGRVNv7GcvAXhuiLgYFkY7zYmBbhsnrJAvnRL+z21O9//rSfbtZL
Ns29XxSWxvba20VV/Pu3vRVns+d/88OdDbC5ztN/f7rB7y+9d63dXe2+nIbL0isfEavbrOdP3dzq
af2eLoLSe3ddeotlFezt+5sl/2uHvisF/jIHftp+2aTeI5JdL11CRcNhd8kXTbG/domq8pJdM2Lw
8Svw0hzac8T1vXLXjGiWRYtV+dBmp145eKm3a2jzsmiA3HdfvH4c4Oz8cKQVak1Zuw/t/MxLkubd
v7wk//e7c68CWL43Qlixwn499CrnXplyOIj2B2lrix/cNlMhftbwZnc/tOELL6oCb9Etl/luBDbP
1kLkbffF65/tpbcIhpenqdD+P/wC80VI93ftbGaRTpHo7ovX9/y6WTSPwbIsh11bm8a32+ihg06w
feV93m8YO2X3xet7/d5beVVNre2uqU2n2ZLfoO3bMIrCvQVLk22xzR06GnceEdZ3V96i2bUlev20
WR/a+H1de+VLizhecSFgeGj7D8uqfne8TMFP7hrb9N5UFEyNQ1u/9FjMWbDqcu8dR8xBfYOVd9Ks
aL3edVP0W5jL2He7r17/Jk6yvR5/McMPHRE2/i/iHFfhY/aZp3tWCfRntev09j4UhZrn3Vevv4/f
f2YIYAZiDL7JQhmus3LfHBCNo8X7Bs/5rhS8lr3n8dT4G8zekbfAEGP8mcE+D2Pqtcs43A28eBab
a2nWGzyMX1BeN2bi6x/1z7k2hzb+CwHYA5sfLePg+aCrKlIduwfx+mEZfZlvPxbDObD3J0IdIuTt
2bfkNyyit5jEJ0Hg1XVYfXeFJxGKN5gGm33G+6HMxRvsNL+U0TjwIdwtWUX95zb+VxfioSv3hbdg
fHbv42aR1hVEfE2ZeIjJX1RN++WDeOkk+cXt/P35cudOfum/7R+exW88xkuv/O0/AAAA//8=</cx:binary>
              </cx:geoCache>
            </cx:geography>
          </cx:layoutPr>
        </cx:series>
      </cx:plotAreaRegion>
    </cx:plotArea>
    <cx:legend pos="r" align="min"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775447</xdr:colOff>
      <xdr:row>34</xdr:row>
      <xdr:rowOff>94130</xdr:rowOff>
    </xdr:from>
    <xdr:to>
      <xdr:col>5</xdr:col>
      <xdr:colOff>891988</xdr:colOff>
      <xdr:row>49</xdr:row>
      <xdr:rowOff>147919</xdr:rowOff>
    </xdr:to>
    <mc:AlternateContent xmlns:mc="http://schemas.openxmlformats.org/markup-compatibility/2006">
      <mc:Choice xmlns:cx4="http://schemas.microsoft.com/office/drawing/2016/5/10/chartex" Requires="cx4">
        <xdr:graphicFrame macro="">
          <xdr:nvGraphicFramePr>
            <xdr:cNvPr id="14" name="Chart 13">
              <a:extLst>
                <a:ext uri="{FF2B5EF4-FFF2-40B4-BE49-F238E27FC236}">
                  <a16:creationId xmlns:a16="http://schemas.microsoft.com/office/drawing/2014/main" id="{CDF0EB6F-443E-EFF3-5A2A-FB0A6A4BEF5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237207" y="6319670"/>
              <a:ext cx="4574241" cy="279698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8</xdr:row>
      <xdr:rowOff>30480</xdr:rowOff>
    </xdr:from>
    <xdr:to>
      <xdr:col>2</xdr:col>
      <xdr:colOff>952500</xdr:colOff>
      <xdr:row>23</xdr:row>
      <xdr:rowOff>30480</xdr:rowOff>
    </xdr:to>
    <xdr:graphicFrame macro="">
      <xdr:nvGraphicFramePr>
        <xdr:cNvPr id="2" name="Chart 1">
          <a:extLst>
            <a:ext uri="{FF2B5EF4-FFF2-40B4-BE49-F238E27FC236}">
              <a16:creationId xmlns:a16="http://schemas.microsoft.com/office/drawing/2014/main" id="{5639B477-FE3E-25AC-DCA4-80E97631F9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175260</xdr:colOff>
      <xdr:row>54</xdr:row>
      <xdr:rowOff>91440</xdr:rowOff>
    </xdr:from>
    <xdr:to>
      <xdr:col>3</xdr:col>
      <xdr:colOff>167640</xdr:colOff>
      <xdr:row>69</xdr:row>
      <xdr:rowOff>91440</xdr:rowOff>
    </xdr:to>
    <xdr:graphicFrame macro="">
      <xdr:nvGraphicFramePr>
        <xdr:cNvPr id="3" name="Chart 2">
          <a:extLst>
            <a:ext uri="{FF2B5EF4-FFF2-40B4-BE49-F238E27FC236}">
              <a16:creationId xmlns:a16="http://schemas.microsoft.com/office/drawing/2014/main" id="{E152617D-3088-5013-AC58-F35908D470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103</xdr:row>
      <xdr:rowOff>0</xdr:rowOff>
    </xdr:from>
    <xdr:to>
      <xdr:col>2</xdr:col>
      <xdr:colOff>845820</xdr:colOff>
      <xdr:row>118</xdr:row>
      <xdr:rowOff>0</xdr:rowOff>
    </xdr:to>
    <xdr:graphicFrame macro="">
      <xdr:nvGraphicFramePr>
        <xdr:cNvPr id="4" name="Chart 3">
          <a:extLst>
            <a:ext uri="{FF2B5EF4-FFF2-40B4-BE49-F238E27FC236}">
              <a16:creationId xmlns:a16="http://schemas.microsoft.com/office/drawing/2014/main" id="{464B52DA-B9BB-F926-9D72-913CF1EB10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8</xdr:row>
      <xdr:rowOff>167640</xdr:rowOff>
    </xdr:from>
    <xdr:to>
      <xdr:col>11</xdr:col>
      <xdr:colOff>304800</xdr:colOff>
      <xdr:row>23</xdr:row>
      <xdr:rowOff>167640</xdr:rowOff>
    </xdr:to>
    <xdr:graphicFrame macro="">
      <xdr:nvGraphicFramePr>
        <xdr:cNvPr id="2" name="Chart 1">
          <a:extLst>
            <a:ext uri="{FF2B5EF4-FFF2-40B4-BE49-F238E27FC236}">
              <a16:creationId xmlns:a16="http://schemas.microsoft.com/office/drawing/2014/main" id="{EFF745B9-D7B4-4217-998F-256FA37237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297180</xdr:colOff>
      <xdr:row>8</xdr:row>
      <xdr:rowOff>160020</xdr:rowOff>
    </xdr:from>
    <xdr:to>
      <xdr:col>18</xdr:col>
      <xdr:colOff>601980</xdr:colOff>
      <xdr:row>23</xdr:row>
      <xdr:rowOff>160020</xdr:rowOff>
    </xdr:to>
    <xdr:graphicFrame macro="">
      <xdr:nvGraphicFramePr>
        <xdr:cNvPr id="3" name="Chart 2">
          <a:extLst>
            <a:ext uri="{FF2B5EF4-FFF2-40B4-BE49-F238E27FC236}">
              <a16:creationId xmlns:a16="http://schemas.microsoft.com/office/drawing/2014/main" id="{B3B99CF2-A4F6-4293-9967-DC665BF05B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7620</xdr:colOff>
      <xdr:row>8</xdr:row>
      <xdr:rowOff>160020</xdr:rowOff>
    </xdr:from>
    <xdr:to>
      <xdr:col>4</xdr:col>
      <xdr:colOff>7620</xdr:colOff>
      <xdr:row>22</xdr:row>
      <xdr:rowOff>66675</xdr:rowOff>
    </xdr:to>
    <mc:AlternateContent xmlns:mc="http://schemas.openxmlformats.org/markup-compatibility/2006" xmlns:a14="http://schemas.microsoft.com/office/drawing/2010/main">
      <mc:Choice Requires="a14">
        <xdr:graphicFrame macro="">
          <xdr:nvGraphicFramePr>
            <xdr:cNvPr id="4" name="Direction">
              <a:extLst>
                <a:ext uri="{FF2B5EF4-FFF2-40B4-BE49-F238E27FC236}">
                  <a16:creationId xmlns:a16="http://schemas.microsoft.com/office/drawing/2014/main" id="{EB25DDD6-B3BB-B733-951B-A65011F455E0}"/>
                </a:ext>
              </a:extLst>
            </xdr:cNvPr>
            <xdr:cNvGraphicFramePr/>
          </xdr:nvGraphicFramePr>
          <xdr:xfrm>
            <a:off x="0" y="0"/>
            <a:ext cx="0" cy="0"/>
          </xdr:xfrm>
          <a:graphic>
            <a:graphicData uri="http://schemas.microsoft.com/office/drawing/2010/slicer">
              <sle:slicer xmlns:sle="http://schemas.microsoft.com/office/drawing/2010/slicer" name="Direction"/>
            </a:graphicData>
          </a:graphic>
        </xdr:graphicFrame>
      </mc:Choice>
      <mc:Fallback xmlns="">
        <xdr:sp macro="" textlink="">
          <xdr:nvSpPr>
            <xdr:cNvPr id="0" name=""/>
            <xdr:cNvSpPr>
              <a:spLocks noTextEdit="1"/>
            </xdr:cNvSpPr>
          </xdr:nvSpPr>
          <xdr:spPr>
            <a:xfrm>
              <a:off x="617220" y="1640477"/>
              <a:ext cx="1828800" cy="24974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601980</xdr:colOff>
      <xdr:row>8</xdr:row>
      <xdr:rowOff>175260</xdr:rowOff>
    </xdr:from>
    <xdr:to>
      <xdr:col>21</xdr:col>
      <xdr:colOff>601980</xdr:colOff>
      <xdr:row>22</xdr:row>
      <xdr:rowOff>81915</xdr:rowOff>
    </xdr:to>
    <mc:AlternateContent xmlns:mc="http://schemas.openxmlformats.org/markup-compatibility/2006" xmlns:a14="http://schemas.microsoft.com/office/drawing/2010/main">
      <mc:Choice Requires="a14">
        <xdr:graphicFrame macro="">
          <xdr:nvGraphicFramePr>
            <xdr:cNvPr id="5" name="Region">
              <a:extLst>
                <a:ext uri="{FF2B5EF4-FFF2-40B4-BE49-F238E27FC236}">
                  <a16:creationId xmlns:a16="http://schemas.microsoft.com/office/drawing/2014/main" id="{27234E46-EAD3-5FC4-69B7-CDA0F0E68BA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1574780" y="1655717"/>
              <a:ext cx="1828800" cy="24974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579120</xdr:colOff>
      <xdr:row>23</xdr:row>
      <xdr:rowOff>137160</xdr:rowOff>
    </xdr:from>
    <xdr:to>
      <xdr:col>18</xdr:col>
      <xdr:colOff>586740</xdr:colOff>
      <xdr:row>38</xdr:row>
      <xdr:rowOff>137160</xdr:rowOff>
    </xdr:to>
    <xdr:graphicFrame macro="">
      <xdr:nvGraphicFramePr>
        <xdr:cNvPr id="6" name="Chart 5">
          <a:extLst>
            <a:ext uri="{FF2B5EF4-FFF2-40B4-BE49-F238E27FC236}">
              <a16:creationId xmlns:a16="http://schemas.microsoft.com/office/drawing/2014/main" id="{6E0452E0-F2B4-411D-AD75-F4EEC54D31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18</xdr:col>
      <xdr:colOff>563880</xdr:colOff>
      <xdr:row>23</xdr:row>
      <xdr:rowOff>114300</xdr:rowOff>
    </xdr:from>
    <xdr:to>
      <xdr:col>21</xdr:col>
      <xdr:colOff>563880</xdr:colOff>
      <xdr:row>37</xdr:row>
      <xdr:rowOff>20955</xdr:rowOff>
    </xdr:to>
    <mc:AlternateContent xmlns:mc="http://schemas.openxmlformats.org/markup-compatibility/2006" xmlns:a14="http://schemas.microsoft.com/office/drawing/2010/main">
      <mc:Choice Requires="a14">
        <xdr:graphicFrame macro="">
          <xdr:nvGraphicFramePr>
            <xdr:cNvPr id="7" name="Region 1">
              <a:extLst>
                <a:ext uri="{FF2B5EF4-FFF2-40B4-BE49-F238E27FC236}">
                  <a16:creationId xmlns:a16="http://schemas.microsoft.com/office/drawing/2014/main" id="{75DABEA7-2D9D-9D0D-1D18-55C0DB431DD6}"/>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1536680" y="4370614"/>
              <a:ext cx="1828800" cy="24974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598715</xdr:colOff>
      <xdr:row>23</xdr:row>
      <xdr:rowOff>154577</xdr:rowOff>
    </xdr:from>
    <xdr:to>
      <xdr:col>3</xdr:col>
      <xdr:colOff>598715</xdr:colOff>
      <xdr:row>37</xdr:row>
      <xdr:rowOff>30752</xdr:rowOff>
    </xdr:to>
    <mc:AlternateContent xmlns:mc="http://schemas.openxmlformats.org/markup-compatibility/2006" xmlns:a14="http://schemas.microsoft.com/office/drawing/2010/main">
      <mc:Choice Requires="a14">
        <xdr:graphicFrame macro="">
          <xdr:nvGraphicFramePr>
            <xdr:cNvPr id="8" name="Direction 1">
              <a:extLst>
                <a:ext uri="{FF2B5EF4-FFF2-40B4-BE49-F238E27FC236}">
                  <a16:creationId xmlns:a16="http://schemas.microsoft.com/office/drawing/2014/main" id="{2F278E70-629A-713E-3F66-A95097636049}"/>
                </a:ext>
              </a:extLst>
            </xdr:cNvPr>
            <xdr:cNvGraphicFramePr/>
          </xdr:nvGraphicFramePr>
          <xdr:xfrm>
            <a:off x="0" y="0"/>
            <a:ext cx="0" cy="0"/>
          </xdr:xfrm>
          <a:graphic>
            <a:graphicData uri="http://schemas.microsoft.com/office/drawing/2010/slicer">
              <sle:slicer xmlns:sle="http://schemas.microsoft.com/office/drawing/2010/slicer" name="Direction 1"/>
            </a:graphicData>
          </a:graphic>
        </xdr:graphicFrame>
      </mc:Choice>
      <mc:Fallback xmlns="">
        <xdr:sp macro="" textlink="">
          <xdr:nvSpPr>
            <xdr:cNvPr id="0" name=""/>
            <xdr:cNvSpPr>
              <a:spLocks noTextEdit="1"/>
            </xdr:cNvSpPr>
          </xdr:nvSpPr>
          <xdr:spPr>
            <a:xfrm>
              <a:off x="598715" y="4410891"/>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smitha" refreshedDate="44886.768019907409" createdVersion="8" refreshedVersion="8" minRefreshableVersion="3" recordCount="27" xr:uid="{00000000-000A-0000-FFFF-FFFF0C000000}">
  <cacheSource type="worksheet">
    <worksheetSource name="Table3"/>
  </cacheSource>
  <cacheFields count="8">
    <cacheField name="Region" numFmtId="0">
      <sharedItems count="27">
        <s v="Andhra Pradesh"/>
        <s v="Assam"/>
        <s v="Bihar"/>
        <s v="Chhattisgarh"/>
        <s v="Delhi"/>
        <s v="Goa"/>
        <s v="Gujarat"/>
        <s v="Haryana"/>
        <s v="Himachal Pradesh"/>
        <s v="Jammu &amp; Kashmir"/>
        <s v="Jharkhand"/>
        <s v="Karnataka"/>
        <s v="Kerala"/>
        <s v="Madhya Pradesh"/>
        <s v="Maharashtra"/>
        <s v="Meghalaya"/>
        <s v="Odisha"/>
        <s v="Puducherry"/>
        <s v="Punjab"/>
        <s v="Rajasthan"/>
        <s v="Sikkim"/>
        <s v="Tamil Nadu"/>
        <s v="Telangana"/>
        <s v="Tripura"/>
        <s v="Uttar Pradesh"/>
        <s v="Uttarakhand"/>
        <s v="West Bengal"/>
      </sharedItems>
    </cacheField>
    <cacheField name="Post-covid(2020 june)  Unemployment Rate" numFmtId="0">
      <sharedItems containsSemiMixedTypes="0" containsString="0" containsNumber="1" minValue="0" maxValue="74.510000000000005"/>
    </cacheField>
    <cacheField name="pre-covid(2019) Unemployed Rate" numFmtId="0">
      <sharedItems containsSemiMixedTypes="0" containsString="0" containsNumber="1" minValue="0" maxValue="29.25"/>
    </cacheField>
    <cacheField name="Employees Post Covid" numFmtId="0">
      <sharedItems containsSemiMixedTypes="0" containsString="0" containsNumber="1" containsInteger="1" minValue="49420" maxValue="41908909"/>
    </cacheField>
    <cacheField name=" Employed Pre covid" numFmtId="0">
      <sharedItems containsSemiMixedTypes="0" containsString="0" containsNumber="1" containsInteger="1" minValue="146688" maxValue="43287808"/>
    </cacheField>
    <cacheField name="Labour Participation Rate Post Covid" numFmtId="0">
      <sharedItems containsSemiMixedTypes="0" containsString="0" containsNumber="1" minValue="29.22" maxValue="64.63"/>
    </cacheField>
    <cacheField name="Labour Participation Rate Pre Covid" numFmtId="0">
      <sharedItems containsSemiMixedTypes="0" containsString="0" containsNumber="1" minValue="37.47" maxValue="66.13"/>
    </cacheField>
    <cacheField name="Direction" numFmtId="0">
      <sharedItems count="3">
        <s v="South India"/>
        <s v="East India"/>
        <s v="North India"/>
      </sharedItems>
    </cacheField>
  </cacheFields>
  <extLst>
    <ext xmlns:x14="http://schemas.microsoft.com/office/spreadsheetml/2009/9/main" uri="{725AE2AE-9491-48be-B2B4-4EB974FC3084}">
      <x14:pivotCacheDefinition pivotCacheId="1163865920"/>
    </ext>
  </extLst>
</pivotCacheDefinition>
</file>

<file path=xl/pivotCache/pivotCacheRecords1.xml><?xml version="1.0" encoding="utf-8"?>
<pivotCacheRecords xmlns="http://schemas.openxmlformats.org/spreadsheetml/2006/main" xmlns:r="http://schemas.openxmlformats.org/officeDocument/2006/relationships" count="27">
  <r>
    <x v="0"/>
    <n v="0.85"/>
    <n v="3.65"/>
    <n v="15572975"/>
    <n v="11999139"/>
    <n v="53.76"/>
    <n v="43.24"/>
    <x v="0"/>
  </r>
  <r>
    <x v="1"/>
    <n v="0"/>
    <n v="4.29"/>
    <n v="7544937"/>
    <n v="11749334"/>
    <n v="34.380000000000003"/>
    <n v="57.39"/>
    <x v="1"/>
  </r>
  <r>
    <x v="2"/>
    <n v="20.49"/>
    <n v="9.27"/>
    <n v="20622566"/>
    <n v="24322330"/>
    <n v="37.4"/>
    <n v="39.75"/>
    <x v="2"/>
  </r>
  <r>
    <x v="3"/>
    <n v="10.14"/>
    <n v="9.82"/>
    <n v="5781095"/>
    <n v="6259019"/>
    <n v="38.659999999999997"/>
    <n v="42.89"/>
    <x v="2"/>
  </r>
  <r>
    <x v="4"/>
    <n v="21.14"/>
    <n v="12.56"/>
    <n v="112108"/>
    <n v="169487"/>
    <n v="29.22"/>
    <n v="42.33"/>
    <x v="2"/>
  </r>
  <r>
    <x v="5"/>
    <n v="20"/>
    <n v="2.91"/>
    <n v="128538"/>
    <n v="179340"/>
    <n v="33.71"/>
    <n v="39.159999999999997"/>
    <x v="0"/>
  </r>
  <r>
    <x v="6"/>
    <n v="1.41"/>
    <n v="2.88"/>
    <n v="13243922"/>
    <n v="13954728"/>
    <n v="47.72"/>
    <n v="52.03"/>
    <x v="2"/>
  </r>
  <r>
    <x v="7"/>
    <n v="35.57"/>
    <n v="14.54"/>
    <n v="4357835"/>
    <n v="5249186"/>
    <n v="48.53"/>
    <n v="45.12"/>
    <x v="2"/>
  </r>
  <r>
    <x v="8"/>
    <n v="1.1200000000000001"/>
    <n v="13.68"/>
    <n v="2230075"/>
    <n v="2045760"/>
    <n v="41.2"/>
    <n v="44.23"/>
    <x v="2"/>
  </r>
  <r>
    <x v="9"/>
    <n v="18.97"/>
    <n v="12.78"/>
    <n v="2049617"/>
    <n v="2495186"/>
    <n v="34.94"/>
    <n v="40.57"/>
    <x v="2"/>
  </r>
  <r>
    <x v="10"/>
    <n v="21.53"/>
    <n v="7.11"/>
    <n v="6375114"/>
    <n v="7035766"/>
    <n v="40.65"/>
    <n v="39.04"/>
    <x v="2"/>
  </r>
  <r>
    <x v="11"/>
    <n v="10.92"/>
    <n v="5.46"/>
    <n v="15396213"/>
    <n v="13911440"/>
    <n v="53.37"/>
    <n v="46.36"/>
    <x v="0"/>
  </r>
  <r>
    <x v="12"/>
    <n v="27.66"/>
    <n v="6.63"/>
    <n v="3952088"/>
    <n v="5184355"/>
    <n v="37.01"/>
    <n v="38.07"/>
    <x v="0"/>
  </r>
  <r>
    <x v="13"/>
    <n v="6.46"/>
    <n v="3.63"/>
    <n v="16748971"/>
    <n v="15349838"/>
    <n v="41.5"/>
    <n v="37.97"/>
    <x v="2"/>
  </r>
  <r>
    <x v="14"/>
    <n v="9.4"/>
    <n v="3.67"/>
    <n v="23601016"/>
    <n v="23896858"/>
    <n v="48.34"/>
    <n v="47.11"/>
    <x v="2"/>
  </r>
  <r>
    <x v="15"/>
    <n v="1.35"/>
    <n v="3.16"/>
    <n v="1150200"/>
    <n v="1119011"/>
    <n v="64.63"/>
    <n v="66.13"/>
    <x v="2"/>
  </r>
  <r>
    <x v="16"/>
    <n v="4.59"/>
    <n v="4.17"/>
    <n v="10187145"/>
    <n v="11155753"/>
    <n v="36.36"/>
    <n v="40.47"/>
    <x v="2"/>
  </r>
  <r>
    <x v="17"/>
    <n v="74.510000000000005"/>
    <n v="0"/>
    <n v="49420"/>
    <n v="172474"/>
    <n v="46.79"/>
    <n v="43.08"/>
    <x v="0"/>
  </r>
  <r>
    <x v="18"/>
    <n v="20"/>
    <n v="9.17"/>
    <n v="5364047"/>
    <n v="6088547"/>
    <n v="43.9"/>
    <n v="44.79"/>
    <x v="2"/>
  </r>
  <r>
    <x v="19"/>
    <n v="13.86"/>
    <n v="4.03"/>
    <n v="16076978"/>
    <n v="15226005"/>
    <n v="43.98"/>
    <n v="38.520000000000003"/>
    <x v="2"/>
  </r>
  <r>
    <x v="20"/>
    <n v="5.81"/>
    <n v="5.48"/>
    <n v="141313"/>
    <n v="146688"/>
    <n v="42.36"/>
    <n v="44.06"/>
    <x v="1"/>
  </r>
  <r>
    <x v="21"/>
    <n v="2.06"/>
    <n v="0.97"/>
    <n v="10169115"/>
    <n v="15844698"/>
    <n v="31.49"/>
    <n v="49.44"/>
    <x v="0"/>
  </r>
  <r>
    <x v="22"/>
    <n v="19.3"/>
    <n v="2.23"/>
    <n v="8891181"/>
    <n v="11053353"/>
    <n v="58.97"/>
    <n v="61.74"/>
    <x v="0"/>
  </r>
  <r>
    <x v="23"/>
    <n v="18.84"/>
    <n v="29.25"/>
    <n v="1106978"/>
    <n v="1019549"/>
    <n v="59.74"/>
    <n v="64.47"/>
    <x v="1"/>
  </r>
  <r>
    <x v="24"/>
    <n v="8.51"/>
    <n v="10.26"/>
    <n v="41908909"/>
    <n v="43287808"/>
    <n v="36.89"/>
    <n v="39.96"/>
    <x v="2"/>
  </r>
  <r>
    <x v="25"/>
    <n v="10.71"/>
    <n v="1.63"/>
    <n v="1675441"/>
    <n v="2108044"/>
    <n v="32"/>
    <n v="37.47"/>
    <x v="2"/>
  </r>
  <r>
    <x v="26"/>
    <n v="4.9400000000000004"/>
    <n v="6.02"/>
    <n v="21225887"/>
    <n v="23452875"/>
    <n v="40.44"/>
    <n v="46.41"/>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200000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74:C76" firstHeaderRow="0" firstDataRow="1" firstDataCol="1"/>
  <pivotFields count="8">
    <pivotField axis="axisRow" showAll="0">
      <items count="28">
        <item h="1" x="0"/>
        <item h="1" x="1"/>
        <item h="1" x="2"/>
        <item h="1" x="3"/>
        <item h="1" x="4"/>
        <item h="1" x="5"/>
        <item h="1" x="6"/>
        <item h="1" x="7"/>
        <item h="1" x="8"/>
        <item h="1" x="9"/>
        <item h="1" x="10"/>
        <item h="1" x="11"/>
        <item h="1" x="12"/>
        <item h="1" x="13"/>
        <item h="1" x="14"/>
        <item h="1" x="15"/>
        <item h="1" x="16"/>
        <item h="1" x="17"/>
        <item h="1" x="18"/>
        <item h="1" x="19"/>
        <item h="1" x="20"/>
        <item h="1" x="21"/>
        <item x="22"/>
        <item h="1" x="23"/>
        <item h="1" x="24"/>
        <item h="1" x="25"/>
        <item h="1" x="26"/>
        <item t="default"/>
      </items>
    </pivotField>
    <pivotField showAll="0"/>
    <pivotField showAll="0"/>
    <pivotField showAll="0"/>
    <pivotField showAll="0"/>
    <pivotField dataField="1" showAll="0"/>
    <pivotField dataField="1" showAll="0"/>
    <pivotField showAll="0"/>
  </pivotFields>
  <rowFields count="1">
    <field x="0"/>
  </rowFields>
  <rowItems count="2">
    <i>
      <x v="22"/>
    </i>
    <i t="grand">
      <x/>
    </i>
  </rowItems>
  <colFields count="1">
    <field x="-2"/>
  </colFields>
  <colItems count="2">
    <i>
      <x/>
    </i>
    <i i="1">
      <x v="1"/>
    </i>
  </colItems>
  <dataFields count="2">
    <dataField name="Sum of Labour Participation Rate Post Covid" fld="5" baseField="0" baseItem="0"/>
    <dataField name="Sum of Labour Participation Rate Pre Covid" fld="6"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100000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6:C34" firstHeaderRow="0" firstDataRow="1" firstDataCol="1"/>
  <pivotFields count="8">
    <pivotField axis="axisRow" showAll="0">
      <items count="28">
        <item x="0"/>
        <item x="1"/>
        <item x="2"/>
        <item x="3"/>
        <item x="4"/>
        <item x="5"/>
        <item x="6"/>
        <item x="7"/>
        <item x="8"/>
        <item x="9"/>
        <item x="10"/>
        <item x="11"/>
        <item x="12"/>
        <item x="13"/>
        <item x="14"/>
        <item x="15"/>
        <item x="16"/>
        <item x="17"/>
        <item x="18"/>
        <item x="19"/>
        <item x="20"/>
        <item x="21"/>
        <item x="22"/>
        <item x="23"/>
        <item x="24"/>
        <item x="25"/>
        <item x="26"/>
        <item t="default"/>
      </items>
    </pivotField>
    <pivotField showAll="0"/>
    <pivotField showAll="0"/>
    <pivotField dataField="1" showAll="0"/>
    <pivotField dataField="1" showAll="0"/>
    <pivotField showAll="0"/>
    <pivotField showAll="0"/>
    <pivotField showAll="0">
      <items count="4">
        <item h="1" x="1"/>
        <item h="1" x="2"/>
        <item x="0"/>
        <item t="default"/>
      </items>
    </pivotField>
  </pivotFields>
  <rowFields count="1">
    <field x="0"/>
  </rowFields>
  <rowItems count="8">
    <i>
      <x/>
    </i>
    <i>
      <x v="5"/>
    </i>
    <i>
      <x v="11"/>
    </i>
    <i>
      <x v="12"/>
    </i>
    <i>
      <x v="17"/>
    </i>
    <i>
      <x v="21"/>
    </i>
    <i>
      <x v="22"/>
    </i>
    <i t="grand">
      <x/>
    </i>
  </rowItems>
  <colFields count="1">
    <field x="-2"/>
  </colFields>
  <colItems count="2">
    <i>
      <x/>
    </i>
    <i i="1">
      <x v="1"/>
    </i>
  </colItems>
  <dataFields count="2">
    <dataField name="Sum of  Employed Pre covid" fld="4" baseField="0" baseItem="0"/>
    <dataField name="Sum of Employees Post Covid" fld="3"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C5" firstHeaderRow="0" firstDataRow="1" firstDataCol="1"/>
  <pivotFields count="8">
    <pivotField showAll="0"/>
    <pivotField dataField="1" showAll="0"/>
    <pivotField dataField="1" showAll="0"/>
    <pivotField showAll="0"/>
    <pivotField showAll="0"/>
    <pivotField showAll="0"/>
    <pivotField showAll="0"/>
    <pivotField axis="axisRow" showAll="0">
      <items count="4">
        <item h="1" x="1"/>
        <item h="1" x="2"/>
        <item x="0"/>
        <item t="default"/>
      </items>
    </pivotField>
  </pivotFields>
  <rowFields count="1">
    <field x="7"/>
  </rowFields>
  <rowItems count="2">
    <i>
      <x v="2"/>
    </i>
    <i t="grand">
      <x/>
    </i>
  </rowItems>
  <colFields count="1">
    <field x="-2"/>
  </colFields>
  <colItems count="2">
    <i>
      <x/>
    </i>
    <i i="1">
      <x v="1"/>
    </i>
  </colItems>
  <dataFields count="2">
    <dataField name="Average of pre-covid(2019) Unemployed Rate" fld="2" subtotal="average" baseField="7" baseItem="2"/>
    <dataField name="Average of Post-covid(2020 june)  Unemployment Rate" fld="1" subtotal="average" baseField="7"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rection" xr10:uid="{00000000-0013-0000-FFFF-FFFF01000000}" sourceName="Direction">
  <pivotTables>
    <pivotTable tabId="3" name="PivotTable1"/>
  </pivotTables>
  <data>
    <tabular pivotCacheId="1163865920">
      <items count="3">
        <i x="1"/>
        <i x="2"/>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0000000-0013-0000-FFFF-FFFF02000000}" sourceName="Region">
  <pivotTables>
    <pivotTable tabId="3" name="PivotTable2"/>
  </pivotTables>
  <data>
    <tabular pivotCacheId="1163865920">
      <items count="27">
        <i x="0" s="1"/>
        <i x="5" s="1"/>
        <i x="11" s="1"/>
        <i x="12" s="1"/>
        <i x="17" s="1"/>
        <i x="21" s="1"/>
        <i x="22" s="1"/>
        <i x="1" s="1" nd="1"/>
        <i x="2" s="1" nd="1"/>
        <i x="3" s="1" nd="1"/>
        <i x="4" s="1" nd="1"/>
        <i x="6" s="1" nd="1"/>
        <i x="7" s="1" nd="1"/>
        <i x="8" s="1" nd="1"/>
        <i x="9" s="1" nd="1"/>
        <i x="10" s="1" nd="1"/>
        <i x="13" s="1" nd="1"/>
        <i x="14" s="1" nd="1"/>
        <i x="15" s="1" nd="1"/>
        <i x="16" s="1" nd="1"/>
        <i x="18" s="1" nd="1"/>
        <i x="19" s="1" nd="1"/>
        <i x="20" s="1" nd="1"/>
        <i x="23" s="1" nd="1"/>
        <i x="24" s="1" nd="1"/>
        <i x="25" s="1" nd="1"/>
        <i x="26"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00000000-0013-0000-FFFF-FFFF03000000}" sourceName="Region">
  <pivotTables>
    <pivotTable tabId="3" name="PivotTable3"/>
  </pivotTables>
  <data>
    <tabular pivotCacheId="1163865920">
      <items count="27">
        <i x="0"/>
        <i x="1"/>
        <i x="2"/>
        <i x="3"/>
        <i x="4"/>
        <i x="5"/>
        <i x="6"/>
        <i x="7"/>
        <i x="8"/>
        <i x="9"/>
        <i x="10"/>
        <i x="11"/>
        <i x="12"/>
        <i x="13"/>
        <i x="14"/>
        <i x="15"/>
        <i x="16"/>
        <i x="17"/>
        <i x="18"/>
        <i x="19"/>
        <i x="20"/>
        <i x="21"/>
        <i x="22" s="1"/>
        <i x="23"/>
        <i x="24"/>
        <i x="25"/>
        <i x="26"/>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rection1" xr10:uid="{00000000-0013-0000-FFFF-FFFF04000000}" sourceName="Direction">
  <pivotTables>
    <pivotTable tabId="3" name="PivotTable2"/>
  </pivotTables>
  <data>
    <tabular pivotCacheId="1163865920">
      <items count="3">
        <i x="1"/>
        <i x="2"/>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rection" xr10:uid="{00000000-0014-0000-FFFF-FFFF01000000}" cache="Slicer_Direction" caption="Direction" rowHeight="234950"/>
  <slicer name="Region" xr10:uid="{00000000-0014-0000-FFFF-FFFF02000000}" cache="Slicer_Region" caption="Region" rowHeight="234950"/>
  <slicer name="Region 1" xr10:uid="{00000000-0014-0000-FFFF-FFFF03000000}" cache="Slicer_Region1" caption="Region" startItem="15" rowHeight="234950"/>
  <slicer name="Direction 1" xr10:uid="{00000000-0014-0000-FFFF-FFFF04000000}" cache="Slicer_Direction1" caption="Direction"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I28" totalsRowShown="0">
  <autoFilter ref="A1:I28" xr:uid="{00000000-0009-0000-0100-000003000000}"/>
  <tableColumns count="9">
    <tableColumn id="1" xr3:uid="{00000000-0010-0000-0000-000001000000}" name="State"/>
    <tableColumn id="2" xr3:uid="{00000000-0010-0000-0000-000002000000}" name="Post-covid(2020 june)  Unemployment Rate"/>
    <tableColumn id="5" xr3:uid="{00000000-0010-0000-0000-000005000000}" name="pre-covid(2019) Unemployed Rate"/>
    <tableColumn id="10" xr3:uid="{00000000-0010-0000-0000-00000A000000}" name="Employees Post Covid"/>
    <tableColumn id="6" xr3:uid="{00000000-0010-0000-0000-000006000000}" name=" Employed Pre covid"/>
    <tableColumn id="11" xr3:uid="{00000000-0010-0000-0000-00000B000000}" name="Labour Participation Rate Post Covid"/>
    <tableColumn id="7" xr3:uid="{00000000-0010-0000-0000-000007000000}" name="Labour Participation Rate Pre Covid"/>
    <tableColumn id="4" xr3:uid="{3ECD9A4C-B798-49C4-AE71-1B19DB5F6B10}" name="Column1" dataDxfId="0">
      <calculatedColumnFormula>I2=C$33</calculatedColumnFormula>
    </tableColumn>
    <tableColumn id="9" xr3:uid="{00000000-0010-0000-0000-000009000000}" name="Region"/>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55"/>
  <sheetViews>
    <sheetView topLeftCell="A10" workbookViewId="0">
      <selection activeCell="D1" sqref="D1"/>
    </sheetView>
  </sheetViews>
  <sheetFormatPr defaultRowHeight="14.4" x14ac:dyDescent="0.3"/>
  <cols>
    <col min="1" max="1" width="15.5546875" bestFit="1" customWidth="1"/>
    <col min="2" max="2" width="10.77734375" bestFit="1" customWidth="1"/>
    <col min="3" max="3" width="9.77734375" bestFit="1" customWidth="1"/>
    <col min="4" max="4" width="30.33203125" bestFit="1" customWidth="1"/>
    <col min="5" max="5" width="18.21875" bestFit="1" customWidth="1"/>
    <col min="6" max="6" width="34.33203125" bestFit="1" customWidth="1"/>
    <col min="7" max="7" width="6" bestFit="1" customWidth="1"/>
  </cols>
  <sheetData>
    <row r="1" spans="1:7" x14ac:dyDescent="0.3">
      <c r="A1" t="s">
        <v>0</v>
      </c>
      <c r="B1" t="s">
        <v>1</v>
      </c>
      <c r="C1" t="s">
        <v>2</v>
      </c>
      <c r="D1" t="s">
        <v>3</v>
      </c>
      <c r="E1" t="s">
        <v>4</v>
      </c>
      <c r="F1" t="s">
        <v>5</v>
      </c>
      <c r="G1" t="s">
        <v>6</v>
      </c>
    </row>
    <row r="2" spans="1:7" x14ac:dyDescent="0.3">
      <c r="A2" t="s">
        <v>7</v>
      </c>
      <c r="B2" t="s">
        <v>8</v>
      </c>
      <c r="C2" t="s">
        <v>9</v>
      </c>
      <c r="D2">
        <v>3.65</v>
      </c>
      <c r="E2">
        <v>11999139</v>
      </c>
      <c r="F2">
        <v>43.24</v>
      </c>
      <c r="G2" t="s">
        <v>10</v>
      </c>
    </row>
    <row r="3" spans="1:7" x14ac:dyDescent="0.3">
      <c r="A3" t="s">
        <v>7</v>
      </c>
      <c r="B3" t="s">
        <v>11</v>
      </c>
      <c r="C3" t="s">
        <v>9</v>
      </c>
      <c r="D3">
        <v>3.05</v>
      </c>
      <c r="E3">
        <v>11755881</v>
      </c>
      <c r="F3">
        <v>42.05</v>
      </c>
      <c r="G3" t="s">
        <v>10</v>
      </c>
    </row>
    <row r="4" spans="1:7" x14ac:dyDescent="0.3">
      <c r="A4" t="s">
        <v>7</v>
      </c>
      <c r="B4" t="s">
        <v>12</v>
      </c>
      <c r="C4" t="s">
        <v>9</v>
      </c>
      <c r="D4">
        <v>3.75</v>
      </c>
      <c r="E4">
        <v>12086707</v>
      </c>
      <c r="F4">
        <v>43.5</v>
      </c>
      <c r="G4" t="s">
        <v>10</v>
      </c>
    </row>
    <row r="5" spans="1:7" x14ac:dyDescent="0.3">
      <c r="A5" t="s">
        <v>7</v>
      </c>
      <c r="B5" t="s">
        <v>13</v>
      </c>
      <c r="C5" t="s">
        <v>9</v>
      </c>
      <c r="D5">
        <v>3.32</v>
      </c>
      <c r="E5">
        <v>12285693</v>
      </c>
      <c r="F5">
        <v>43.97</v>
      </c>
      <c r="G5" t="s">
        <v>10</v>
      </c>
    </row>
    <row r="6" spans="1:7" x14ac:dyDescent="0.3">
      <c r="A6" t="s">
        <v>7</v>
      </c>
      <c r="B6" t="s">
        <v>14</v>
      </c>
      <c r="C6" t="s">
        <v>9</v>
      </c>
      <c r="D6">
        <v>5.17</v>
      </c>
      <c r="E6">
        <v>12256762</v>
      </c>
      <c r="F6">
        <v>44.68</v>
      </c>
      <c r="G6" t="s">
        <v>10</v>
      </c>
    </row>
    <row r="7" spans="1:7" x14ac:dyDescent="0.3">
      <c r="A7" t="s">
        <v>7</v>
      </c>
      <c r="B7" t="s">
        <v>15</v>
      </c>
      <c r="C7" t="s">
        <v>9</v>
      </c>
      <c r="D7">
        <v>3.52</v>
      </c>
      <c r="E7">
        <v>12017412</v>
      </c>
      <c r="F7">
        <v>43.01</v>
      </c>
      <c r="G7" t="s">
        <v>10</v>
      </c>
    </row>
    <row r="8" spans="1:7" x14ac:dyDescent="0.3">
      <c r="A8" t="s">
        <v>7</v>
      </c>
      <c r="B8" t="s">
        <v>16</v>
      </c>
      <c r="C8" t="s">
        <v>9</v>
      </c>
      <c r="D8">
        <v>4.12</v>
      </c>
      <c r="E8">
        <v>11397681</v>
      </c>
      <c r="F8">
        <v>41</v>
      </c>
      <c r="G8" t="s">
        <v>10</v>
      </c>
    </row>
    <row r="9" spans="1:7" x14ac:dyDescent="0.3">
      <c r="A9" t="s">
        <v>7</v>
      </c>
      <c r="B9" t="s">
        <v>17</v>
      </c>
      <c r="C9" t="s">
        <v>9</v>
      </c>
      <c r="D9">
        <v>4.38</v>
      </c>
      <c r="E9">
        <v>12528395</v>
      </c>
      <c r="F9">
        <v>45.14</v>
      </c>
      <c r="G9" t="s">
        <v>10</v>
      </c>
    </row>
    <row r="10" spans="1:7" x14ac:dyDescent="0.3">
      <c r="A10" t="s">
        <v>7</v>
      </c>
      <c r="B10" t="s">
        <v>18</v>
      </c>
      <c r="C10" t="s">
        <v>9</v>
      </c>
      <c r="D10">
        <v>4.84</v>
      </c>
      <c r="E10">
        <v>12016676</v>
      </c>
      <c r="F10">
        <v>43.46</v>
      </c>
      <c r="G10" t="s">
        <v>10</v>
      </c>
    </row>
    <row r="11" spans="1:7" x14ac:dyDescent="0.3">
      <c r="A11" t="s">
        <v>7</v>
      </c>
      <c r="B11" t="s">
        <v>19</v>
      </c>
      <c r="C11" t="s">
        <v>9</v>
      </c>
      <c r="D11">
        <v>5.91</v>
      </c>
      <c r="E11">
        <v>11723617</v>
      </c>
      <c r="F11">
        <v>42.83</v>
      </c>
      <c r="G11" t="s">
        <v>10</v>
      </c>
    </row>
    <row r="12" spans="1:7" x14ac:dyDescent="0.3">
      <c r="A12" t="s">
        <v>7</v>
      </c>
      <c r="B12" t="s">
        <v>20</v>
      </c>
      <c r="C12" t="s">
        <v>9</v>
      </c>
      <c r="D12">
        <v>4.0599999999999996</v>
      </c>
      <c r="E12">
        <v>11359660</v>
      </c>
      <c r="F12">
        <v>40.659999999999997</v>
      </c>
      <c r="G12" t="s">
        <v>10</v>
      </c>
    </row>
    <row r="13" spans="1:7" x14ac:dyDescent="0.3">
      <c r="A13" t="s">
        <v>7</v>
      </c>
      <c r="B13" t="s">
        <v>21</v>
      </c>
      <c r="C13" t="s">
        <v>9</v>
      </c>
      <c r="D13">
        <v>16.29</v>
      </c>
      <c r="E13">
        <v>8792827</v>
      </c>
      <c r="F13">
        <v>36.03</v>
      </c>
      <c r="G13" t="s">
        <v>10</v>
      </c>
    </row>
    <row r="14" spans="1:7" x14ac:dyDescent="0.3">
      <c r="A14" t="s">
        <v>7</v>
      </c>
      <c r="B14" t="s">
        <v>22</v>
      </c>
      <c r="C14" t="s">
        <v>9</v>
      </c>
      <c r="D14">
        <v>14.46</v>
      </c>
      <c r="E14">
        <v>9526902</v>
      </c>
      <c r="F14">
        <v>38.159999999999997</v>
      </c>
      <c r="G14" t="s">
        <v>10</v>
      </c>
    </row>
    <row r="15" spans="1:7" s="1" customFormat="1" ht="15" customHeight="1" x14ac:dyDescent="0.3">
      <c r="A15" s="1" t="s">
        <v>7</v>
      </c>
      <c r="B15" s="1" t="s">
        <v>23</v>
      </c>
      <c r="C15" s="1" t="s">
        <v>9</v>
      </c>
      <c r="D15" s="1">
        <v>0.85</v>
      </c>
      <c r="E15" s="1">
        <v>15572975</v>
      </c>
      <c r="F15" s="1">
        <v>53.76</v>
      </c>
      <c r="G15" s="1" t="s">
        <v>10</v>
      </c>
    </row>
    <row r="16" spans="1:7" x14ac:dyDescent="0.3">
      <c r="A16" t="s">
        <v>24</v>
      </c>
      <c r="B16" t="s">
        <v>8</v>
      </c>
      <c r="C16" t="s">
        <v>9</v>
      </c>
      <c r="D16">
        <v>4.29</v>
      </c>
      <c r="E16">
        <v>11749334</v>
      </c>
      <c r="F16">
        <v>57.39</v>
      </c>
      <c r="G16" t="s">
        <v>10</v>
      </c>
    </row>
    <row r="17" spans="1:7" x14ac:dyDescent="0.3">
      <c r="A17" t="s">
        <v>24</v>
      </c>
      <c r="B17" t="s">
        <v>11</v>
      </c>
      <c r="C17" t="s">
        <v>9</v>
      </c>
      <c r="D17">
        <v>5.08</v>
      </c>
      <c r="E17">
        <v>8923222</v>
      </c>
      <c r="F17">
        <v>43.87</v>
      </c>
      <c r="G17" t="s">
        <v>10</v>
      </c>
    </row>
    <row r="18" spans="1:7" x14ac:dyDescent="0.3">
      <c r="A18" t="s">
        <v>24</v>
      </c>
      <c r="B18" t="s">
        <v>12</v>
      </c>
      <c r="C18" t="s">
        <v>9</v>
      </c>
      <c r="D18">
        <v>4.26</v>
      </c>
      <c r="E18">
        <v>9911534</v>
      </c>
      <c r="F18">
        <v>48.21</v>
      </c>
      <c r="G18" t="s">
        <v>10</v>
      </c>
    </row>
    <row r="19" spans="1:7" x14ac:dyDescent="0.3">
      <c r="A19" t="s">
        <v>24</v>
      </c>
      <c r="B19" t="s">
        <v>13</v>
      </c>
      <c r="C19" t="s">
        <v>9</v>
      </c>
      <c r="D19">
        <v>5.79</v>
      </c>
      <c r="E19">
        <v>9292039</v>
      </c>
      <c r="F19">
        <v>45.83</v>
      </c>
      <c r="G19" t="s">
        <v>10</v>
      </c>
    </row>
    <row r="20" spans="1:7" x14ac:dyDescent="0.3">
      <c r="A20" t="s">
        <v>24</v>
      </c>
      <c r="B20" t="s">
        <v>14</v>
      </c>
      <c r="C20" t="s">
        <v>9</v>
      </c>
      <c r="D20">
        <v>4.46</v>
      </c>
      <c r="E20">
        <v>11468349</v>
      </c>
      <c r="F20">
        <v>55.67</v>
      </c>
      <c r="G20" t="s">
        <v>10</v>
      </c>
    </row>
    <row r="21" spans="1:7" x14ac:dyDescent="0.3">
      <c r="A21" t="s">
        <v>24</v>
      </c>
      <c r="B21" t="s">
        <v>15</v>
      </c>
      <c r="C21" t="s">
        <v>9</v>
      </c>
      <c r="D21">
        <v>4.6500000000000004</v>
      </c>
      <c r="E21">
        <v>8395906</v>
      </c>
      <c r="F21">
        <v>40.76</v>
      </c>
      <c r="G21" t="s">
        <v>10</v>
      </c>
    </row>
    <row r="22" spans="1:7" x14ac:dyDescent="0.3">
      <c r="A22" t="s">
        <v>24</v>
      </c>
      <c r="B22" t="s">
        <v>16</v>
      </c>
      <c r="C22" t="s">
        <v>9</v>
      </c>
      <c r="D22">
        <v>4.66</v>
      </c>
      <c r="E22">
        <v>9625362</v>
      </c>
      <c r="F22">
        <v>46.64</v>
      </c>
      <c r="G22" t="s">
        <v>10</v>
      </c>
    </row>
    <row r="23" spans="1:7" x14ac:dyDescent="0.3">
      <c r="A23" t="s">
        <v>24</v>
      </c>
      <c r="B23" t="s">
        <v>18</v>
      </c>
      <c r="C23" t="s">
        <v>9</v>
      </c>
      <c r="D23">
        <v>4.29</v>
      </c>
      <c r="E23">
        <v>11420996</v>
      </c>
      <c r="F23">
        <v>54.9</v>
      </c>
      <c r="G23" t="s">
        <v>10</v>
      </c>
    </row>
    <row r="24" spans="1:7" x14ac:dyDescent="0.3">
      <c r="A24" t="s">
        <v>24</v>
      </c>
      <c r="B24" t="s">
        <v>19</v>
      </c>
      <c r="C24" t="s">
        <v>9</v>
      </c>
      <c r="D24">
        <v>3.26</v>
      </c>
      <c r="E24">
        <v>8462814</v>
      </c>
      <c r="F24">
        <v>40.17</v>
      </c>
      <c r="G24" t="s">
        <v>10</v>
      </c>
    </row>
    <row r="25" spans="1:7" x14ac:dyDescent="0.3">
      <c r="A25" t="s">
        <v>24</v>
      </c>
      <c r="B25" t="s">
        <v>20</v>
      </c>
      <c r="C25" t="s">
        <v>9</v>
      </c>
      <c r="D25">
        <v>3.77</v>
      </c>
      <c r="E25">
        <v>9878742</v>
      </c>
      <c r="F25">
        <v>47.05</v>
      </c>
      <c r="G25" t="s">
        <v>10</v>
      </c>
    </row>
    <row r="26" spans="1:7" x14ac:dyDescent="0.3">
      <c r="A26" t="s">
        <v>24</v>
      </c>
      <c r="B26" t="s">
        <v>22</v>
      </c>
      <c r="C26" t="s">
        <v>9</v>
      </c>
      <c r="D26">
        <v>9.3800000000000008</v>
      </c>
      <c r="E26">
        <v>9926176</v>
      </c>
      <c r="F26">
        <v>50</v>
      </c>
      <c r="G26" t="s">
        <v>10</v>
      </c>
    </row>
    <row r="27" spans="1:7" s="1" customFormat="1" x14ac:dyDescent="0.3">
      <c r="A27" s="1" t="s">
        <v>24</v>
      </c>
      <c r="B27" s="1" t="s">
        <v>23</v>
      </c>
      <c r="C27" s="1" t="s">
        <v>9</v>
      </c>
      <c r="D27" s="1">
        <v>0</v>
      </c>
      <c r="E27" s="1">
        <v>7544937</v>
      </c>
      <c r="F27" s="1">
        <v>34.380000000000003</v>
      </c>
      <c r="G27" s="1" t="s">
        <v>10</v>
      </c>
    </row>
    <row r="28" spans="1:7" x14ac:dyDescent="0.3">
      <c r="A28" t="s">
        <v>25</v>
      </c>
      <c r="B28" t="s">
        <v>8</v>
      </c>
      <c r="C28" t="s">
        <v>9</v>
      </c>
      <c r="D28">
        <v>9.27</v>
      </c>
      <c r="E28">
        <v>24322330</v>
      </c>
      <c r="F28">
        <v>39.75</v>
      </c>
      <c r="G28" t="s">
        <v>10</v>
      </c>
    </row>
    <row r="29" spans="1:7" x14ac:dyDescent="0.3">
      <c r="A29" t="s">
        <v>25</v>
      </c>
      <c r="B29" t="s">
        <v>11</v>
      </c>
      <c r="C29" t="s">
        <v>9</v>
      </c>
      <c r="D29">
        <v>10.199999999999999</v>
      </c>
      <c r="E29">
        <v>24097712</v>
      </c>
      <c r="F29">
        <v>39.71</v>
      </c>
      <c r="G29" t="s">
        <v>10</v>
      </c>
    </row>
    <row r="30" spans="1:7" x14ac:dyDescent="0.3">
      <c r="A30" t="s">
        <v>25</v>
      </c>
      <c r="B30" t="s">
        <v>12</v>
      </c>
      <c r="C30" t="s">
        <v>9</v>
      </c>
      <c r="D30">
        <v>13.44</v>
      </c>
      <c r="E30">
        <v>23248875</v>
      </c>
      <c r="F30">
        <v>39.659999999999997</v>
      </c>
      <c r="G30" t="s">
        <v>10</v>
      </c>
    </row>
    <row r="31" spans="1:7" x14ac:dyDescent="0.3">
      <c r="A31" t="s">
        <v>25</v>
      </c>
      <c r="B31" t="s">
        <v>13</v>
      </c>
      <c r="C31" t="s">
        <v>9</v>
      </c>
      <c r="D31">
        <v>11</v>
      </c>
      <c r="E31">
        <v>22260203</v>
      </c>
      <c r="F31">
        <v>36.85</v>
      </c>
      <c r="G31" t="s">
        <v>10</v>
      </c>
    </row>
    <row r="32" spans="1:7" x14ac:dyDescent="0.3">
      <c r="A32" t="s">
        <v>25</v>
      </c>
      <c r="B32" t="s">
        <v>14</v>
      </c>
      <c r="C32" t="s">
        <v>9</v>
      </c>
      <c r="D32">
        <v>8.8699999999999992</v>
      </c>
      <c r="E32">
        <v>23905700</v>
      </c>
      <c r="F32">
        <v>38.57</v>
      </c>
      <c r="G32" t="s">
        <v>10</v>
      </c>
    </row>
    <row r="33" spans="1:7" x14ac:dyDescent="0.3">
      <c r="A33" t="s">
        <v>25</v>
      </c>
      <c r="B33" t="s">
        <v>15</v>
      </c>
      <c r="C33" t="s">
        <v>9</v>
      </c>
      <c r="D33">
        <v>12.47</v>
      </c>
      <c r="E33">
        <v>24053140</v>
      </c>
      <c r="F33">
        <v>40.31</v>
      </c>
      <c r="G33" t="s">
        <v>10</v>
      </c>
    </row>
    <row r="34" spans="1:7" x14ac:dyDescent="0.3">
      <c r="A34" t="s">
        <v>25</v>
      </c>
      <c r="B34" t="s">
        <v>16</v>
      </c>
      <c r="C34" t="s">
        <v>9</v>
      </c>
      <c r="D34">
        <v>12.4</v>
      </c>
      <c r="E34">
        <v>22445989</v>
      </c>
      <c r="F34">
        <v>37.51</v>
      </c>
      <c r="G34" t="s">
        <v>10</v>
      </c>
    </row>
    <row r="35" spans="1:7" x14ac:dyDescent="0.3">
      <c r="A35" t="s">
        <v>25</v>
      </c>
      <c r="B35" t="s">
        <v>17</v>
      </c>
      <c r="C35" t="s">
        <v>9</v>
      </c>
      <c r="D35">
        <v>10.16</v>
      </c>
      <c r="E35">
        <v>22914530</v>
      </c>
      <c r="F35">
        <v>37.25</v>
      </c>
      <c r="G35" t="s">
        <v>10</v>
      </c>
    </row>
    <row r="36" spans="1:7" x14ac:dyDescent="0.3">
      <c r="A36" t="s">
        <v>25</v>
      </c>
      <c r="B36" t="s">
        <v>18</v>
      </c>
      <c r="C36" t="s">
        <v>9</v>
      </c>
      <c r="D36">
        <v>9.1300000000000008</v>
      </c>
      <c r="E36">
        <v>23409006</v>
      </c>
      <c r="F36">
        <v>37.54</v>
      </c>
      <c r="G36" t="s">
        <v>10</v>
      </c>
    </row>
    <row r="37" spans="1:7" x14ac:dyDescent="0.3">
      <c r="A37" t="s">
        <v>25</v>
      </c>
      <c r="B37" t="s">
        <v>19</v>
      </c>
      <c r="C37" t="s">
        <v>9</v>
      </c>
      <c r="D37">
        <v>9.61</v>
      </c>
      <c r="E37">
        <v>23168192</v>
      </c>
      <c r="F37">
        <v>37.28</v>
      </c>
      <c r="G37" t="s">
        <v>10</v>
      </c>
    </row>
    <row r="38" spans="1:7" x14ac:dyDescent="0.3">
      <c r="A38" t="s">
        <v>25</v>
      </c>
      <c r="B38" t="s">
        <v>20</v>
      </c>
      <c r="C38" t="s">
        <v>9</v>
      </c>
      <c r="D38">
        <v>15.39</v>
      </c>
      <c r="E38">
        <v>22667882</v>
      </c>
      <c r="F38">
        <v>38.880000000000003</v>
      </c>
      <c r="G38" t="s">
        <v>10</v>
      </c>
    </row>
    <row r="39" spans="1:7" x14ac:dyDescent="0.3">
      <c r="A39" t="s">
        <v>25</v>
      </c>
      <c r="B39" t="s">
        <v>21</v>
      </c>
      <c r="C39" t="s">
        <v>9</v>
      </c>
      <c r="D39">
        <v>45.09</v>
      </c>
      <c r="E39">
        <v>14645275</v>
      </c>
      <c r="F39">
        <v>38.630000000000003</v>
      </c>
      <c r="G39" t="s">
        <v>10</v>
      </c>
    </row>
    <row r="40" spans="1:7" x14ac:dyDescent="0.3">
      <c r="A40" t="s">
        <v>25</v>
      </c>
      <c r="B40" t="s">
        <v>22</v>
      </c>
      <c r="C40" t="s">
        <v>9</v>
      </c>
      <c r="D40">
        <v>47.26</v>
      </c>
      <c r="E40">
        <v>14050319</v>
      </c>
      <c r="F40">
        <v>38.5</v>
      </c>
      <c r="G40" t="s">
        <v>10</v>
      </c>
    </row>
    <row r="41" spans="1:7" s="1" customFormat="1" x14ac:dyDescent="0.3">
      <c r="A41" s="1" t="s">
        <v>25</v>
      </c>
      <c r="B41" s="1" t="s">
        <v>23</v>
      </c>
      <c r="C41" s="1" t="s">
        <v>9</v>
      </c>
      <c r="D41" s="1">
        <v>20.49</v>
      </c>
      <c r="E41" s="1">
        <v>20622566</v>
      </c>
      <c r="F41" s="1">
        <v>37.4</v>
      </c>
      <c r="G41" s="1" t="s">
        <v>10</v>
      </c>
    </row>
    <row r="42" spans="1:7" x14ac:dyDescent="0.3">
      <c r="A42" t="s">
        <v>26</v>
      </c>
      <c r="B42" t="s">
        <v>8</v>
      </c>
      <c r="C42" t="s">
        <v>9</v>
      </c>
      <c r="D42">
        <v>9.82</v>
      </c>
      <c r="E42">
        <v>6259019</v>
      </c>
      <c r="F42">
        <v>42.89</v>
      </c>
      <c r="G42" t="s">
        <v>10</v>
      </c>
    </row>
    <row r="43" spans="1:7" x14ac:dyDescent="0.3">
      <c r="A43" t="s">
        <v>26</v>
      </c>
      <c r="B43" t="s">
        <v>11</v>
      </c>
      <c r="C43" t="s">
        <v>9</v>
      </c>
      <c r="D43">
        <v>6.76</v>
      </c>
      <c r="E43">
        <v>6608626</v>
      </c>
      <c r="F43">
        <v>43.71</v>
      </c>
      <c r="G43" t="s">
        <v>10</v>
      </c>
    </row>
    <row r="44" spans="1:7" x14ac:dyDescent="0.3">
      <c r="A44" t="s">
        <v>26</v>
      </c>
      <c r="B44" t="s">
        <v>12</v>
      </c>
      <c r="C44" t="s">
        <v>9</v>
      </c>
      <c r="D44">
        <v>4.54</v>
      </c>
      <c r="E44">
        <v>6753622</v>
      </c>
      <c r="F44">
        <v>43.53</v>
      </c>
      <c r="G44" t="s">
        <v>10</v>
      </c>
    </row>
    <row r="45" spans="1:7" x14ac:dyDescent="0.3">
      <c r="A45" t="s">
        <v>26</v>
      </c>
      <c r="B45" t="s">
        <v>13</v>
      </c>
      <c r="C45" t="s">
        <v>9</v>
      </c>
      <c r="D45">
        <v>4.6399999999999997</v>
      </c>
      <c r="E45">
        <v>6607694</v>
      </c>
      <c r="F45">
        <v>42.55</v>
      </c>
      <c r="G45" t="s">
        <v>10</v>
      </c>
    </row>
    <row r="46" spans="1:7" x14ac:dyDescent="0.3">
      <c r="A46" t="s">
        <v>26</v>
      </c>
      <c r="B46" t="s">
        <v>14</v>
      </c>
      <c r="C46" t="s">
        <v>9</v>
      </c>
      <c r="D46">
        <v>8.33</v>
      </c>
      <c r="E46">
        <v>6490776</v>
      </c>
      <c r="F46">
        <v>43.38</v>
      </c>
      <c r="G46" t="s">
        <v>10</v>
      </c>
    </row>
    <row r="47" spans="1:7" x14ac:dyDescent="0.3">
      <c r="A47" t="s">
        <v>26</v>
      </c>
      <c r="B47" t="s">
        <v>15</v>
      </c>
      <c r="C47" t="s">
        <v>9</v>
      </c>
      <c r="D47">
        <v>6.96</v>
      </c>
      <c r="E47">
        <v>7043840</v>
      </c>
      <c r="F47">
        <v>46.28</v>
      </c>
      <c r="G47" t="s">
        <v>10</v>
      </c>
    </row>
    <row r="48" spans="1:7" x14ac:dyDescent="0.3">
      <c r="A48" t="s">
        <v>26</v>
      </c>
      <c r="B48" t="s">
        <v>16</v>
      </c>
      <c r="C48" t="s">
        <v>9</v>
      </c>
      <c r="D48">
        <v>2.77</v>
      </c>
      <c r="E48">
        <v>6942931</v>
      </c>
      <c r="F48">
        <v>43.56</v>
      </c>
      <c r="G48" t="s">
        <v>10</v>
      </c>
    </row>
    <row r="49" spans="1:7" x14ac:dyDescent="0.3">
      <c r="A49" t="s">
        <v>26</v>
      </c>
      <c r="B49" t="s">
        <v>17</v>
      </c>
      <c r="C49" t="s">
        <v>9</v>
      </c>
      <c r="D49">
        <v>6.11</v>
      </c>
      <c r="E49">
        <v>6569385</v>
      </c>
      <c r="F49">
        <v>42.59</v>
      </c>
      <c r="G49" t="s">
        <v>10</v>
      </c>
    </row>
    <row r="50" spans="1:7" x14ac:dyDescent="0.3">
      <c r="A50" t="s">
        <v>26</v>
      </c>
      <c r="B50" t="s">
        <v>18</v>
      </c>
      <c r="C50" t="s">
        <v>9</v>
      </c>
      <c r="D50">
        <v>9.89</v>
      </c>
      <c r="E50">
        <v>6236201</v>
      </c>
      <c r="F50">
        <v>42.03</v>
      </c>
      <c r="G50" t="s">
        <v>10</v>
      </c>
    </row>
    <row r="51" spans="1:7" x14ac:dyDescent="0.3">
      <c r="A51" t="s">
        <v>26</v>
      </c>
      <c r="B51" t="s">
        <v>19</v>
      </c>
      <c r="C51" t="s">
        <v>9</v>
      </c>
      <c r="D51">
        <v>7.89</v>
      </c>
      <c r="E51">
        <v>6847173</v>
      </c>
      <c r="F51">
        <v>45.05</v>
      </c>
      <c r="G51" t="s">
        <v>10</v>
      </c>
    </row>
    <row r="52" spans="1:7" x14ac:dyDescent="0.3">
      <c r="A52" t="s">
        <v>26</v>
      </c>
      <c r="B52" t="s">
        <v>20</v>
      </c>
      <c r="C52" t="s">
        <v>9</v>
      </c>
      <c r="D52">
        <v>7.31</v>
      </c>
      <c r="E52">
        <v>6894808</v>
      </c>
      <c r="F52">
        <v>44.98</v>
      </c>
      <c r="G52" t="s">
        <v>10</v>
      </c>
    </row>
    <row r="53" spans="1:7" x14ac:dyDescent="0.3">
      <c r="A53" t="s">
        <v>26</v>
      </c>
      <c r="B53" t="s">
        <v>21</v>
      </c>
      <c r="C53" t="s">
        <v>9</v>
      </c>
      <c r="D53">
        <v>0</v>
      </c>
      <c r="E53">
        <v>6534321</v>
      </c>
      <c r="F53">
        <v>39.43</v>
      </c>
      <c r="G53" t="s">
        <v>10</v>
      </c>
    </row>
    <row r="54" spans="1:7" x14ac:dyDescent="0.3">
      <c r="A54" t="s">
        <v>26</v>
      </c>
      <c r="B54" t="s">
        <v>22</v>
      </c>
      <c r="C54" t="s">
        <v>9</v>
      </c>
      <c r="D54">
        <v>7.64</v>
      </c>
      <c r="E54">
        <v>5454091</v>
      </c>
      <c r="F54">
        <v>35.56</v>
      </c>
      <c r="G54" t="s">
        <v>10</v>
      </c>
    </row>
    <row r="55" spans="1:7" s="1" customFormat="1" x14ac:dyDescent="0.3">
      <c r="A55" s="1" t="s">
        <v>26</v>
      </c>
      <c r="B55" s="1" t="s">
        <v>23</v>
      </c>
      <c r="C55" s="1" t="s">
        <v>9</v>
      </c>
      <c r="D55" s="1">
        <v>10.14</v>
      </c>
      <c r="E55" s="1">
        <v>5781095</v>
      </c>
      <c r="F55" s="1">
        <v>38.659999999999997</v>
      </c>
      <c r="G55" s="1" t="s">
        <v>10</v>
      </c>
    </row>
    <row r="56" spans="1:7" x14ac:dyDescent="0.3">
      <c r="A56" t="s">
        <v>27</v>
      </c>
      <c r="B56" t="s">
        <v>8</v>
      </c>
      <c r="C56" t="s">
        <v>9</v>
      </c>
      <c r="D56">
        <v>12.56</v>
      </c>
      <c r="E56">
        <v>169487</v>
      </c>
      <c r="F56">
        <v>42.33</v>
      </c>
      <c r="G56" t="s">
        <v>10</v>
      </c>
    </row>
    <row r="57" spans="1:7" x14ac:dyDescent="0.3">
      <c r="A57" t="s">
        <v>27</v>
      </c>
      <c r="B57" t="s">
        <v>11</v>
      </c>
      <c r="C57" t="s">
        <v>9</v>
      </c>
      <c r="D57">
        <v>9.33</v>
      </c>
      <c r="E57">
        <v>149076</v>
      </c>
      <c r="F57">
        <v>35.74</v>
      </c>
      <c r="G57" t="s">
        <v>10</v>
      </c>
    </row>
    <row r="58" spans="1:7" x14ac:dyDescent="0.3">
      <c r="A58" t="s">
        <v>27</v>
      </c>
      <c r="B58" t="s">
        <v>12</v>
      </c>
      <c r="C58" t="s">
        <v>9</v>
      </c>
      <c r="D58">
        <v>11.07</v>
      </c>
      <c r="E58">
        <v>166605</v>
      </c>
      <c r="F58">
        <v>40.53</v>
      </c>
      <c r="G58" t="s">
        <v>10</v>
      </c>
    </row>
    <row r="59" spans="1:7" x14ac:dyDescent="0.3">
      <c r="A59" t="s">
        <v>27</v>
      </c>
      <c r="B59" t="s">
        <v>13</v>
      </c>
      <c r="C59" t="s">
        <v>9</v>
      </c>
      <c r="D59">
        <v>17.18</v>
      </c>
      <c r="E59">
        <v>135407</v>
      </c>
      <c r="F59">
        <v>35.21</v>
      </c>
      <c r="G59" t="s">
        <v>10</v>
      </c>
    </row>
    <row r="60" spans="1:7" x14ac:dyDescent="0.3">
      <c r="A60" t="s">
        <v>27</v>
      </c>
      <c r="B60" t="s">
        <v>14</v>
      </c>
      <c r="C60" t="s">
        <v>9</v>
      </c>
      <c r="D60">
        <v>12.5</v>
      </c>
      <c r="E60">
        <v>166056</v>
      </c>
      <c r="F60">
        <v>40.68</v>
      </c>
      <c r="G60" t="s">
        <v>10</v>
      </c>
    </row>
    <row r="61" spans="1:7" x14ac:dyDescent="0.3">
      <c r="A61" t="s">
        <v>27</v>
      </c>
      <c r="B61" t="s">
        <v>15</v>
      </c>
      <c r="C61" t="s">
        <v>9</v>
      </c>
      <c r="D61">
        <v>15.84</v>
      </c>
      <c r="E61">
        <v>149511</v>
      </c>
      <c r="F61">
        <v>37.9</v>
      </c>
      <c r="G61" t="s">
        <v>10</v>
      </c>
    </row>
    <row r="62" spans="1:7" x14ac:dyDescent="0.3">
      <c r="A62" t="s">
        <v>27</v>
      </c>
      <c r="B62" t="s">
        <v>16</v>
      </c>
      <c r="C62" t="s">
        <v>9</v>
      </c>
      <c r="D62">
        <v>11.11</v>
      </c>
      <c r="E62">
        <v>178768</v>
      </c>
      <c r="F62">
        <v>42.71</v>
      </c>
      <c r="G62" t="s">
        <v>10</v>
      </c>
    </row>
    <row r="63" spans="1:7" x14ac:dyDescent="0.3">
      <c r="A63" t="s">
        <v>27</v>
      </c>
      <c r="B63" t="s">
        <v>17</v>
      </c>
      <c r="C63" t="s">
        <v>9</v>
      </c>
      <c r="D63">
        <v>16.97</v>
      </c>
      <c r="E63">
        <v>145671</v>
      </c>
      <c r="F63">
        <v>37.08</v>
      </c>
      <c r="G63" t="s">
        <v>10</v>
      </c>
    </row>
    <row r="64" spans="1:7" x14ac:dyDescent="0.3">
      <c r="A64" t="s">
        <v>27</v>
      </c>
      <c r="B64" t="s">
        <v>18</v>
      </c>
      <c r="C64" t="s">
        <v>9</v>
      </c>
      <c r="D64">
        <v>13.48</v>
      </c>
      <c r="E64">
        <v>157791</v>
      </c>
      <c r="F64">
        <v>38.36</v>
      </c>
      <c r="G64" t="s">
        <v>10</v>
      </c>
    </row>
    <row r="65" spans="1:7" x14ac:dyDescent="0.3">
      <c r="A65" t="s">
        <v>27</v>
      </c>
      <c r="B65" t="s">
        <v>19</v>
      </c>
      <c r="C65" t="s">
        <v>9</v>
      </c>
      <c r="D65">
        <v>13.81</v>
      </c>
      <c r="E65">
        <v>147500</v>
      </c>
      <c r="F65">
        <v>35.840000000000003</v>
      </c>
      <c r="G65" t="s">
        <v>10</v>
      </c>
    </row>
    <row r="66" spans="1:7" x14ac:dyDescent="0.3">
      <c r="A66" t="s">
        <v>27</v>
      </c>
      <c r="B66" t="s">
        <v>20</v>
      </c>
      <c r="C66" t="s">
        <v>9</v>
      </c>
      <c r="D66">
        <v>15.18</v>
      </c>
      <c r="E66">
        <v>152413</v>
      </c>
      <c r="F66">
        <v>37.450000000000003</v>
      </c>
      <c r="G66" t="s">
        <v>10</v>
      </c>
    </row>
    <row r="67" spans="1:7" x14ac:dyDescent="0.3">
      <c r="A67" t="s">
        <v>27</v>
      </c>
      <c r="B67" t="s">
        <v>21</v>
      </c>
      <c r="C67" t="s">
        <v>9</v>
      </c>
      <c r="D67">
        <v>20.69</v>
      </c>
      <c r="E67">
        <v>115487</v>
      </c>
      <c r="F67">
        <v>30.21</v>
      </c>
      <c r="G67" t="s">
        <v>10</v>
      </c>
    </row>
    <row r="68" spans="1:7" x14ac:dyDescent="0.3">
      <c r="A68" t="s">
        <v>27</v>
      </c>
      <c r="B68" t="s">
        <v>22</v>
      </c>
      <c r="C68" t="s">
        <v>9</v>
      </c>
      <c r="D68">
        <v>22.76</v>
      </c>
      <c r="E68">
        <v>129610</v>
      </c>
      <c r="F68">
        <v>34.65</v>
      </c>
      <c r="G68" t="s">
        <v>10</v>
      </c>
    </row>
    <row r="69" spans="1:7" s="1" customFormat="1" x14ac:dyDescent="0.3">
      <c r="A69" s="1" t="s">
        <v>27</v>
      </c>
      <c r="B69" s="1" t="s">
        <v>23</v>
      </c>
      <c r="C69" s="1" t="s">
        <v>9</v>
      </c>
      <c r="D69" s="1">
        <v>21.14</v>
      </c>
      <c r="E69" s="1">
        <v>112108</v>
      </c>
      <c r="F69" s="1">
        <v>29.22</v>
      </c>
      <c r="G69" s="1" t="s">
        <v>10</v>
      </c>
    </row>
    <row r="70" spans="1:7" x14ac:dyDescent="0.3">
      <c r="A70" t="s">
        <v>28</v>
      </c>
      <c r="B70" t="s">
        <v>8</v>
      </c>
      <c r="C70" t="s">
        <v>9</v>
      </c>
      <c r="D70">
        <v>2.91</v>
      </c>
      <c r="E70">
        <v>179340</v>
      </c>
      <c r="F70">
        <v>39.159999999999997</v>
      </c>
      <c r="G70" t="s">
        <v>10</v>
      </c>
    </row>
    <row r="71" spans="1:7" x14ac:dyDescent="0.3">
      <c r="A71" t="s">
        <v>28</v>
      </c>
      <c r="B71" t="s">
        <v>11</v>
      </c>
      <c r="C71" t="s">
        <v>9</v>
      </c>
      <c r="D71">
        <v>5.45</v>
      </c>
      <c r="E71">
        <v>170471</v>
      </c>
      <c r="F71">
        <v>38.19</v>
      </c>
      <c r="G71" t="s">
        <v>10</v>
      </c>
    </row>
    <row r="72" spans="1:7" x14ac:dyDescent="0.3">
      <c r="A72" t="s">
        <v>28</v>
      </c>
      <c r="B72" t="s">
        <v>12</v>
      </c>
      <c r="C72" t="s">
        <v>9</v>
      </c>
      <c r="D72">
        <v>10.98</v>
      </c>
      <c r="E72">
        <v>167437</v>
      </c>
      <c r="F72">
        <v>39.81</v>
      </c>
      <c r="G72" t="s">
        <v>10</v>
      </c>
    </row>
    <row r="73" spans="1:7" x14ac:dyDescent="0.3">
      <c r="A73" t="s">
        <v>28</v>
      </c>
      <c r="B73" t="s">
        <v>13</v>
      </c>
      <c r="C73" t="s">
        <v>9</v>
      </c>
      <c r="D73">
        <v>1.98</v>
      </c>
      <c r="E73">
        <v>183603</v>
      </c>
      <c r="F73">
        <v>39.61</v>
      </c>
      <c r="G73" t="s">
        <v>10</v>
      </c>
    </row>
    <row r="74" spans="1:7" x14ac:dyDescent="0.3">
      <c r="A74" t="s">
        <v>28</v>
      </c>
      <c r="B74" t="s">
        <v>14</v>
      </c>
      <c r="C74" t="s">
        <v>9</v>
      </c>
      <c r="D74">
        <v>3.61</v>
      </c>
      <c r="E74">
        <v>163215</v>
      </c>
      <c r="F74">
        <v>35.78</v>
      </c>
      <c r="G74" t="s">
        <v>10</v>
      </c>
    </row>
    <row r="75" spans="1:7" x14ac:dyDescent="0.3">
      <c r="A75" t="s">
        <v>28</v>
      </c>
      <c r="B75" t="s">
        <v>15</v>
      </c>
      <c r="C75" t="s">
        <v>9</v>
      </c>
      <c r="D75">
        <v>7.21</v>
      </c>
      <c r="E75">
        <v>177440</v>
      </c>
      <c r="F75">
        <v>40.36</v>
      </c>
      <c r="G75" t="s">
        <v>10</v>
      </c>
    </row>
    <row r="76" spans="1:7" x14ac:dyDescent="0.3">
      <c r="A76" t="s">
        <v>28</v>
      </c>
      <c r="B76" t="s">
        <v>16</v>
      </c>
      <c r="C76" t="s">
        <v>9</v>
      </c>
      <c r="D76">
        <v>23.71</v>
      </c>
      <c r="E76">
        <v>159489</v>
      </c>
      <c r="F76">
        <v>44.09</v>
      </c>
      <c r="G76" t="s">
        <v>10</v>
      </c>
    </row>
    <row r="77" spans="1:7" x14ac:dyDescent="0.3">
      <c r="A77" t="s">
        <v>28</v>
      </c>
      <c r="B77" t="s">
        <v>17</v>
      </c>
      <c r="C77" t="s">
        <v>9</v>
      </c>
      <c r="D77">
        <v>3.54</v>
      </c>
      <c r="E77">
        <v>177155</v>
      </c>
      <c r="F77">
        <v>38.700000000000003</v>
      </c>
      <c r="G77" t="s">
        <v>10</v>
      </c>
    </row>
    <row r="78" spans="1:7" x14ac:dyDescent="0.3">
      <c r="A78" t="s">
        <v>28</v>
      </c>
      <c r="B78" t="s">
        <v>18</v>
      </c>
      <c r="C78" t="s">
        <v>9</v>
      </c>
      <c r="D78">
        <v>5.38</v>
      </c>
      <c r="E78">
        <v>158936</v>
      </c>
      <c r="F78">
        <v>35.36</v>
      </c>
      <c r="G78" t="s">
        <v>10</v>
      </c>
    </row>
    <row r="79" spans="1:7" x14ac:dyDescent="0.3">
      <c r="A79" t="s">
        <v>28</v>
      </c>
      <c r="B79" t="s">
        <v>19</v>
      </c>
      <c r="C79" t="s">
        <v>9</v>
      </c>
      <c r="D79">
        <v>0</v>
      </c>
      <c r="E79">
        <v>171672</v>
      </c>
      <c r="F79">
        <v>36.11</v>
      </c>
      <c r="G79" t="s">
        <v>10</v>
      </c>
    </row>
    <row r="80" spans="1:7" x14ac:dyDescent="0.3">
      <c r="A80" t="s">
        <v>28</v>
      </c>
      <c r="B80" t="s">
        <v>21</v>
      </c>
      <c r="C80" t="s">
        <v>9</v>
      </c>
      <c r="D80">
        <v>15.91</v>
      </c>
      <c r="E80">
        <v>181657</v>
      </c>
      <c r="F80">
        <v>45.36</v>
      </c>
      <c r="G80" t="s">
        <v>10</v>
      </c>
    </row>
    <row r="81" spans="1:7" s="1" customFormat="1" x14ac:dyDescent="0.3">
      <c r="A81" s="1" t="s">
        <v>28</v>
      </c>
      <c r="B81" s="1" t="s">
        <v>22</v>
      </c>
      <c r="C81" s="1" t="s">
        <v>9</v>
      </c>
      <c r="D81" s="1">
        <v>20</v>
      </c>
      <c r="E81" s="1">
        <v>128538</v>
      </c>
      <c r="F81" s="1">
        <v>33.71</v>
      </c>
      <c r="G81" s="1" t="s">
        <v>10</v>
      </c>
    </row>
    <row r="82" spans="1:7" x14ac:dyDescent="0.3">
      <c r="A82" t="s">
        <v>29</v>
      </c>
      <c r="B82" t="s">
        <v>8</v>
      </c>
      <c r="C82" t="s">
        <v>9</v>
      </c>
      <c r="D82">
        <v>2.88</v>
      </c>
      <c r="E82">
        <v>13954728</v>
      </c>
      <c r="F82">
        <v>52.03</v>
      </c>
      <c r="G82" t="s">
        <v>10</v>
      </c>
    </row>
    <row r="83" spans="1:7" x14ac:dyDescent="0.3">
      <c r="A83" t="s">
        <v>29</v>
      </c>
      <c r="B83" t="s">
        <v>11</v>
      </c>
      <c r="C83" t="s">
        <v>9</v>
      </c>
      <c r="D83">
        <v>4.7699999999999996</v>
      </c>
      <c r="E83">
        <v>13199281</v>
      </c>
      <c r="F83">
        <v>50.12</v>
      </c>
      <c r="G83" t="s">
        <v>10</v>
      </c>
    </row>
    <row r="84" spans="1:7" x14ac:dyDescent="0.3">
      <c r="A84" t="s">
        <v>29</v>
      </c>
      <c r="B84" t="s">
        <v>12</v>
      </c>
      <c r="C84" t="s">
        <v>9</v>
      </c>
      <c r="D84">
        <v>4.58</v>
      </c>
      <c r="E84">
        <v>14327083</v>
      </c>
      <c r="F84">
        <v>54.21</v>
      </c>
      <c r="G84" t="s">
        <v>10</v>
      </c>
    </row>
    <row r="85" spans="1:7" x14ac:dyDescent="0.3">
      <c r="A85" t="s">
        <v>29</v>
      </c>
      <c r="B85" t="s">
        <v>13</v>
      </c>
      <c r="C85" t="s">
        <v>9</v>
      </c>
      <c r="D85">
        <v>3.7</v>
      </c>
      <c r="E85">
        <v>13507342</v>
      </c>
      <c r="F85">
        <v>50.57</v>
      </c>
      <c r="G85" t="s">
        <v>10</v>
      </c>
    </row>
    <row r="86" spans="1:7" x14ac:dyDescent="0.3">
      <c r="A86" t="s">
        <v>29</v>
      </c>
      <c r="B86" t="s">
        <v>14</v>
      </c>
      <c r="C86" t="s">
        <v>9</v>
      </c>
      <c r="D86">
        <v>6.29</v>
      </c>
      <c r="E86">
        <v>13280783</v>
      </c>
      <c r="F86">
        <v>51.01</v>
      </c>
      <c r="G86" t="s">
        <v>10</v>
      </c>
    </row>
    <row r="87" spans="1:7" x14ac:dyDescent="0.3">
      <c r="A87" t="s">
        <v>29</v>
      </c>
      <c r="B87" t="s">
        <v>15</v>
      </c>
      <c r="C87" t="s">
        <v>9</v>
      </c>
      <c r="D87">
        <v>4.91</v>
      </c>
      <c r="E87">
        <v>13828512</v>
      </c>
      <c r="F87">
        <v>52.27</v>
      </c>
      <c r="G87" t="s">
        <v>10</v>
      </c>
    </row>
    <row r="88" spans="1:7" x14ac:dyDescent="0.3">
      <c r="A88" t="s">
        <v>29</v>
      </c>
      <c r="B88" t="s">
        <v>16</v>
      </c>
      <c r="C88" t="s">
        <v>9</v>
      </c>
      <c r="D88">
        <v>4.68</v>
      </c>
      <c r="E88">
        <v>14487815</v>
      </c>
      <c r="F88">
        <v>54.55</v>
      </c>
      <c r="G88" t="s">
        <v>10</v>
      </c>
    </row>
    <row r="89" spans="1:7" x14ac:dyDescent="0.3">
      <c r="A89" t="s">
        <v>29</v>
      </c>
      <c r="B89" t="s">
        <v>17</v>
      </c>
      <c r="C89" t="s">
        <v>9</v>
      </c>
      <c r="D89">
        <v>3.46</v>
      </c>
      <c r="E89">
        <v>13877825</v>
      </c>
      <c r="F89">
        <v>51.51</v>
      </c>
      <c r="G89" t="s">
        <v>10</v>
      </c>
    </row>
    <row r="90" spans="1:7" x14ac:dyDescent="0.3">
      <c r="A90" t="s">
        <v>29</v>
      </c>
      <c r="B90" t="s">
        <v>18</v>
      </c>
      <c r="C90" t="s">
        <v>9</v>
      </c>
      <c r="D90">
        <v>5.35</v>
      </c>
      <c r="E90">
        <v>14301844</v>
      </c>
      <c r="F90">
        <v>54.07</v>
      </c>
      <c r="G90" t="s">
        <v>10</v>
      </c>
    </row>
    <row r="91" spans="1:7" x14ac:dyDescent="0.3">
      <c r="A91" t="s">
        <v>29</v>
      </c>
      <c r="B91" t="s">
        <v>19</v>
      </c>
      <c r="C91" t="s">
        <v>9</v>
      </c>
      <c r="D91">
        <v>6.64</v>
      </c>
      <c r="E91">
        <v>13973042</v>
      </c>
      <c r="F91">
        <v>53.48</v>
      </c>
      <c r="G91" t="s">
        <v>10</v>
      </c>
    </row>
    <row r="92" spans="1:7" x14ac:dyDescent="0.3">
      <c r="A92" t="s">
        <v>29</v>
      </c>
      <c r="B92" t="s">
        <v>20</v>
      </c>
      <c r="C92" t="s">
        <v>9</v>
      </c>
      <c r="D92">
        <v>7.59</v>
      </c>
      <c r="E92">
        <v>13483615</v>
      </c>
      <c r="F92">
        <v>52.06</v>
      </c>
      <c r="G92" t="s">
        <v>10</v>
      </c>
    </row>
    <row r="93" spans="1:7" x14ac:dyDescent="0.3">
      <c r="A93" t="s">
        <v>29</v>
      </c>
      <c r="B93" t="s">
        <v>21</v>
      </c>
      <c r="C93" t="s">
        <v>9</v>
      </c>
      <c r="D93">
        <v>12</v>
      </c>
      <c r="E93">
        <v>8587594</v>
      </c>
      <c r="F93">
        <v>34.770000000000003</v>
      </c>
      <c r="G93" t="s">
        <v>10</v>
      </c>
    </row>
    <row r="94" spans="1:7" x14ac:dyDescent="0.3">
      <c r="A94" t="s">
        <v>29</v>
      </c>
      <c r="B94" t="s">
        <v>22</v>
      </c>
      <c r="C94" t="s">
        <v>9</v>
      </c>
      <c r="D94">
        <v>14.58</v>
      </c>
      <c r="E94">
        <v>11121124</v>
      </c>
      <c r="F94">
        <v>46.31</v>
      </c>
      <c r="G94" t="s">
        <v>10</v>
      </c>
    </row>
    <row r="95" spans="1:7" s="1" customFormat="1" x14ac:dyDescent="0.3">
      <c r="A95" s="1" t="s">
        <v>29</v>
      </c>
      <c r="B95" s="1" t="s">
        <v>23</v>
      </c>
      <c r="C95" s="1" t="s">
        <v>9</v>
      </c>
      <c r="D95" s="1">
        <v>1.41</v>
      </c>
      <c r="E95" s="1">
        <v>13243922</v>
      </c>
      <c r="F95" s="1">
        <v>47.72</v>
      </c>
      <c r="G95" s="1" t="s">
        <v>10</v>
      </c>
    </row>
    <row r="96" spans="1:7" x14ac:dyDescent="0.3">
      <c r="A96" t="s">
        <v>30</v>
      </c>
      <c r="B96" t="s">
        <v>8</v>
      </c>
      <c r="C96" t="s">
        <v>9</v>
      </c>
      <c r="D96">
        <v>14.54</v>
      </c>
      <c r="E96">
        <v>5249186</v>
      </c>
      <c r="F96">
        <v>45.12</v>
      </c>
      <c r="G96" t="s">
        <v>10</v>
      </c>
    </row>
    <row r="97" spans="1:7" x14ac:dyDescent="0.3">
      <c r="A97" t="s">
        <v>30</v>
      </c>
      <c r="B97" t="s">
        <v>11</v>
      </c>
      <c r="C97" t="s">
        <v>9</v>
      </c>
      <c r="D97">
        <v>23.08</v>
      </c>
      <c r="E97">
        <v>4745178</v>
      </c>
      <c r="F97">
        <v>45.23</v>
      </c>
      <c r="G97" t="s">
        <v>10</v>
      </c>
    </row>
    <row r="98" spans="1:7" x14ac:dyDescent="0.3">
      <c r="A98" t="s">
        <v>30</v>
      </c>
      <c r="B98" t="s">
        <v>12</v>
      </c>
      <c r="C98" t="s">
        <v>9</v>
      </c>
      <c r="D98">
        <v>16.22</v>
      </c>
      <c r="E98">
        <v>4826560</v>
      </c>
      <c r="F98">
        <v>42.17</v>
      </c>
      <c r="G98" t="s">
        <v>10</v>
      </c>
    </row>
    <row r="99" spans="1:7" x14ac:dyDescent="0.3">
      <c r="A99" t="s">
        <v>30</v>
      </c>
      <c r="B99" t="s">
        <v>13</v>
      </c>
      <c r="C99" t="s">
        <v>9</v>
      </c>
      <c r="D99">
        <v>30.94</v>
      </c>
      <c r="E99">
        <v>4558306</v>
      </c>
      <c r="F99">
        <v>48.23</v>
      </c>
      <c r="G99" t="s">
        <v>10</v>
      </c>
    </row>
    <row r="100" spans="1:7" x14ac:dyDescent="0.3">
      <c r="A100" t="s">
        <v>30</v>
      </c>
      <c r="B100" t="s">
        <v>14</v>
      </c>
      <c r="C100" t="s">
        <v>9</v>
      </c>
      <c r="D100">
        <v>16.36</v>
      </c>
      <c r="E100">
        <v>5127956</v>
      </c>
      <c r="F100">
        <v>44.72</v>
      </c>
      <c r="G100" t="s">
        <v>10</v>
      </c>
    </row>
    <row r="101" spans="1:7" x14ac:dyDescent="0.3">
      <c r="A101" t="s">
        <v>30</v>
      </c>
      <c r="B101" t="s">
        <v>15</v>
      </c>
      <c r="C101" t="s">
        <v>9</v>
      </c>
      <c r="D101">
        <v>24.17</v>
      </c>
      <c r="E101">
        <v>4798833</v>
      </c>
      <c r="F101">
        <v>46.07</v>
      </c>
      <c r="G101" t="s">
        <v>10</v>
      </c>
    </row>
    <row r="102" spans="1:7" x14ac:dyDescent="0.3">
      <c r="A102" t="s">
        <v>30</v>
      </c>
      <c r="B102" t="s">
        <v>16</v>
      </c>
      <c r="C102" t="s">
        <v>9</v>
      </c>
      <c r="D102">
        <v>16.59</v>
      </c>
      <c r="E102">
        <v>4875763</v>
      </c>
      <c r="F102">
        <v>42.48</v>
      </c>
      <c r="G102" t="s">
        <v>10</v>
      </c>
    </row>
    <row r="103" spans="1:7" x14ac:dyDescent="0.3">
      <c r="A103" t="s">
        <v>30</v>
      </c>
      <c r="B103" t="s">
        <v>17</v>
      </c>
      <c r="C103" t="s">
        <v>9</v>
      </c>
      <c r="D103">
        <v>29.56</v>
      </c>
      <c r="E103">
        <v>4603484</v>
      </c>
      <c r="F103">
        <v>47.4</v>
      </c>
      <c r="G103" t="s">
        <v>10</v>
      </c>
    </row>
    <row r="104" spans="1:7" x14ac:dyDescent="0.3">
      <c r="A104" t="s">
        <v>30</v>
      </c>
      <c r="B104" t="s">
        <v>18</v>
      </c>
      <c r="C104" t="s">
        <v>9</v>
      </c>
      <c r="D104">
        <v>16.21</v>
      </c>
      <c r="E104">
        <v>5062293</v>
      </c>
      <c r="F104">
        <v>43.74</v>
      </c>
      <c r="G104" t="s">
        <v>10</v>
      </c>
    </row>
    <row r="105" spans="1:7" x14ac:dyDescent="0.3">
      <c r="A105" t="s">
        <v>30</v>
      </c>
      <c r="B105" t="s">
        <v>19</v>
      </c>
      <c r="C105" t="s">
        <v>9</v>
      </c>
      <c r="D105">
        <v>27.19</v>
      </c>
      <c r="E105">
        <v>4570108</v>
      </c>
      <c r="F105">
        <v>45.37</v>
      </c>
      <c r="G105" t="s">
        <v>10</v>
      </c>
    </row>
    <row r="106" spans="1:7" x14ac:dyDescent="0.3">
      <c r="A106" t="s">
        <v>30</v>
      </c>
      <c r="B106" t="s">
        <v>20</v>
      </c>
      <c r="C106" t="s">
        <v>9</v>
      </c>
      <c r="D106">
        <v>23.92</v>
      </c>
      <c r="E106">
        <v>4366148</v>
      </c>
      <c r="F106">
        <v>41.4</v>
      </c>
      <c r="G106" t="s">
        <v>10</v>
      </c>
    </row>
    <row r="107" spans="1:7" x14ac:dyDescent="0.3">
      <c r="A107" t="s">
        <v>30</v>
      </c>
      <c r="B107" t="s">
        <v>21</v>
      </c>
      <c r="C107" t="s">
        <v>9</v>
      </c>
      <c r="D107">
        <v>41.61</v>
      </c>
      <c r="E107">
        <v>4041050</v>
      </c>
      <c r="F107">
        <v>49.85</v>
      </c>
      <c r="G107" t="s">
        <v>10</v>
      </c>
    </row>
    <row r="108" spans="1:7" x14ac:dyDescent="0.3">
      <c r="A108" t="s">
        <v>30</v>
      </c>
      <c r="B108" t="s">
        <v>22</v>
      </c>
      <c r="C108" t="s">
        <v>9</v>
      </c>
      <c r="D108">
        <v>34.22</v>
      </c>
      <c r="E108">
        <v>3914193</v>
      </c>
      <c r="F108">
        <v>42.78</v>
      </c>
      <c r="G108" t="s">
        <v>10</v>
      </c>
    </row>
    <row r="109" spans="1:7" s="1" customFormat="1" x14ac:dyDescent="0.3">
      <c r="A109" s="1" t="s">
        <v>30</v>
      </c>
      <c r="B109" s="1" t="s">
        <v>23</v>
      </c>
      <c r="C109" s="1" t="s">
        <v>9</v>
      </c>
      <c r="D109" s="1">
        <v>35.57</v>
      </c>
      <c r="E109" s="1">
        <v>4357835</v>
      </c>
      <c r="F109" s="1">
        <v>48.53</v>
      </c>
      <c r="G109" s="1" t="s">
        <v>10</v>
      </c>
    </row>
    <row r="110" spans="1:7" x14ac:dyDescent="0.3">
      <c r="A110" t="s">
        <v>31</v>
      </c>
      <c r="B110" t="s">
        <v>8</v>
      </c>
      <c r="C110" t="s">
        <v>9</v>
      </c>
      <c r="D110">
        <v>13.68</v>
      </c>
      <c r="E110">
        <v>2045760</v>
      </c>
      <c r="F110">
        <v>44.23</v>
      </c>
      <c r="G110" t="s">
        <v>10</v>
      </c>
    </row>
    <row r="111" spans="1:7" x14ac:dyDescent="0.3">
      <c r="A111" t="s">
        <v>31</v>
      </c>
      <c r="B111" t="s">
        <v>11</v>
      </c>
      <c r="C111" t="s">
        <v>9</v>
      </c>
      <c r="D111">
        <v>11.43</v>
      </c>
      <c r="E111">
        <v>1957081</v>
      </c>
      <c r="F111">
        <v>41.18</v>
      </c>
      <c r="G111" t="s">
        <v>10</v>
      </c>
    </row>
    <row r="112" spans="1:7" x14ac:dyDescent="0.3">
      <c r="A112" t="s">
        <v>31</v>
      </c>
      <c r="B112" t="s">
        <v>12</v>
      </c>
      <c r="C112" t="s">
        <v>9</v>
      </c>
      <c r="D112">
        <v>20.59</v>
      </c>
      <c r="E112">
        <v>1916824</v>
      </c>
      <c r="F112">
        <v>44.91</v>
      </c>
      <c r="G112" t="s">
        <v>10</v>
      </c>
    </row>
    <row r="113" spans="1:7" x14ac:dyDescent="0.3">
      <c r="A113" t="s">
        <v>31</v>
      </c>
      <c r="B113" t="s">
        <v>13</v>
      </c>
      <c r="C113" t="s">
        <v>9</v>
      </c>
      <c r="D113">
        <v>18.559999999999999</v>
      </c>
      <c r="E113">
        <v>1969248</v>
      </c>
      <c r="F113">
        <v>44.91</v>
      </c>
      <c r="G113" t="s">
        <v>10</v>
      </c>
    </row>
    <row r="114" spans="1:7" x14ac:dyDescent="0.3">
      <c r="A114" t="s">
        <v>31</v>
      </c>
      <c r="B114" t="s">
        <v>14</v>
      </c>
      <c r="C114" t="s">
        <v>9</v>
      </c>
      <c r="D114">
        <v>15.98</v>
      </c>
      <c r="E114">
        <v>2039804</v>
      </c>
      <c r="F114">
        <v>45.02</v>
      </c>
      <c r="G114" t="s">
        <v>10</v>
      </c>
    </row>
    <row r="115" spans="1:7" x14ac:dyDescent="0.3">
      <c r="A115" t="s">
        <v>31</v>
      </c>
      <c r="B115" t="s">
        <v>15</v>
      </c>
      <c r="C115" t="s">
        <v>9</v>
      </c>
      <c r="D115">
        <v>15.81</v>
      </c>
      <c r="E115">
        <v>1946957</v>
      </c>
      <c r="F115">
        <v>42.81</v>
      </c>
      <c r="G115" t="s">
        <v>10</v>
      </c>
    </row>
    <row r="116" spans="1:7" x14ac:dyDescent="0.3">
      <c r="A116" t="s">
        <v>31</v>
      </c>
      <c r="B116" t="s">
        <v>16</v>
      </c>
      <c r="C116" t="s">
        <v>9</v>
      </c>
      <c r="D116">
        <v>22.86</v>
      </c>
      <c r="E116">
        <v>2024409</v>
      </c>
      <c r="F116">
        <v>48.5</v>
      </c>
      <c r="G116" t="s">
        <v>10</v>
      </c>
    </row>
    <row r="117" spans="1:7" x14ac:dyDescent="0.3">
      <c r="A117" t="s">
        <v>31</v>
      </c>
      <c r="B117" t="s">
        <v>17</v>
      </c>
      <c r="C117" t="s">
        <v>9</v>
      </c>
      <c r="D117">
        <v>19.46</v>
      </c>
      <c r="E117">
        <v>1922821</v>
      </c>
      <c r="F117">
        <v>44.05</v>
      </c>
      <c r="G117" t="s">
        <v>10</v>
      </c>
    </row>
    <row r="118" spans="1:7" x14ac:dyDescent="0.3">
      <c r="A118" t="s">
        <v>31</v>
      </c>
      <c r="B118" t="s">
        <v>18</v>
      </c>
      <c r="C118" t="s">
        <v>9</v>
      </c>
      <c r="D118">
        <v>16.670000000000002</v>
      </c>
      <c r="E118">
        <v>2041035</v>
      </c>
      <c r="F118">
        <v>45.11</v>
      </c>
      <c r="G118" t="s">
        <v>10</v>
      </c>
    </row>
    <row r="119" spans="1:7" x14ac:dyDescent="0.3">
      <c r="A119" t="s">
        <v>31</v>
      </c>
      <c r="B119" t="s">
        <v>19</v>
      </c>
      <c r="C119" t="s">
        <v>9</v>
      </c>
      <c r="D119">
        <v>15.42</v>
      </c>
      <c r="E119">
        <v>1952464</v>
      </c>
      <c r="F119">
        <v>42.45</v>
      </c>
      <c r="G119" t="s">
        <v>10</v>
      </c>
    </row>
    <row r="120" spans="1:7" x14ac:dyDescent="0.3">
      <c r="A120" t="s">
        <v>31</v>
      </c>
      <c r="B120" t="s">
        <v>20</v>
      </c>
      <c r="C120" t="s">
        <v>9</v>
      </c>
      <c r="D120">
        <v>17.71</v>
      </c>
      <c r="E120">
        <v>1800426</v>
      </c>
      <c r="F120">
        <v>40.17</v>
      </c>
      <c r="G120" t="s">
        <v>10</v>
      </c>
    </row>
    <row r="121" spans="1:7" x14ac:dyDescent="0.3">
      <c r="A121" t="s">
        <v>31</v>
      </c>
      <c r="B121" t="s">
        <v>21</v>
      </c>
      <c r="C121" t="s">
        <v>9</v>
      </c>
      <c r="D121">
        <v>2.13</v>
      </c>
      <c r="E121">
        <v>984171</v>
      </c>
      <c r="F121">
        <v>18.43</v>
      </c>
      <c r="G121" t="s">
        <v>10</v>
      </c>
    </row>
    <row r="122" spans="1:7" x14ac:dyDescent="0.3">
      <c r="A122" t="s">
        <v>31</v>
      </c>
      <c r="B122" t="s">
        <v>22</v>
      </c>
      <c r="C122" t="s">
        <v>9</v>
      </c>
      <c r="D122">
        <v>25.64</v>
      </c>
      <c r="E122">
        <v>1732050</v>
      </c>
      <c r="F122">
        <v>42.62</v>
      </c>
      <c r="G122" t="s">
        <v>10</v>
      </c>
    </row>
    <row r="123" spans="1:7" s="1" customFormat="1" x14ac:dyDescent="0.3">
      <c r="A123" s="1" t="s">
        <v>31</v>
      </c>
      <c r="B123" s="1" t="s">
        <v>23</v>
      </c>
      <c r="C123" s="1" t="s">
        <v>9</v>
      </c>
      <c r="D123" s="1">
        <v>1.1200000000000001</v>
      </c>
      <c r="E123" s="1">
        <v>2230075</v>
      </c>
      <c r="F123" s="1">
        <v>41.2</v>
      </c>
      <c r="G123" s="1" t="s">
        <v>10</v>
      </c>
    </row>
    <row r="124" spans="1:7" x14ac:dyDescent="0.3">
      <c r="A124" t="s">
        <v>32</v>
      </c>
      <c r="B124" t="s">
        <v>8</v>
      </c>
      <c r="C124" t="s">
        <v>9</v>
      </c>
      <c r="D124">
        <v>12.78</v>
      </c>
      <c r="E124">
        <v>2495186</v>
      </c>
      <c r="F124">
        <v>40.57</v>
      </c>
      <c r="G124" t="s">
        <v>10</v>
      </c>
    </row>
    <row r="125" spans="1:7" x14ac:dyDescent="0.3">
      <c r="A125" t="s">
        <v>32</v>
      </c>
      <c r="B125" t="s">
        <v>11</v>
      </c>
      <c r="C125" t="s">
        <v>9</v>
      </c>
      <c r="D125">
        <v>12.09</v>
      </c>
      <c r="E125">
        <v>2423742</v>
      </c>
      <c r="F125">
        <v>39.020000000000003</v>
      </c>
      <c r="G125" t="s">
        <v>10</v>
      </c>
    </row>
    <row r="126" spans="1:7" x14ac:dyDescent="0.3">
      <c r="A126" t="s">
        <v>32</v>
      </c>
      <c r="B126" t="s">
        <v>12</v>
      </c>
      <c r="C126" t="s">
        <v>9</v>
      </c>
      <c r="D126">
        <v>13.67</v>
      </c>
      <c r="E126">
        <v>2549316</v>
      </c>
      <c r="F126">
        <v>41.71</v>
      </c>
      <c r="G126" t="s">
        <v>10</v>
      </c>
    </row>
    <row r="127" spans="1:7" x14ac:dyDescent="0.3">
      <c r="A127" t="s">
        <v>32</v>
      </c>
      <c r="B127" t="s">
        <v>13</v>
      </c>
      <c r="C127" t="s">
        <v>9</v>
      </c>
      <c r="D127">
        <v>11.32</v>
      </c>
      <c r="E127">
        <v>2778624</v>
      </c>
      <c r="F127">
        <v>44.17</v>
      </c>
      <c r="G127" t="s">
        <v>10</v>
      </c>
    </row>
    <row r="128" spans="1:7" x14ac:dyDescent="0.3">
      <c r="A128" t="s">
        <v>32</v>
      </c>
      <c r="B128" t="s">
        <v>15</v>
      </c>
      <c r="C128" t="s">
        <v>9</v>
      </c>
      <c r="D128">
        <v>19.27</v>
      </c>
      <c r="E128">
        <v>2477621</v>
      </c>
      <c r="F128">
        <v>43.08</v>
      </c>
      <c r="G128" t="s">
        <v>10</v>
      </c>
    </row>
    <row r="129" spans="1:7" x14ac:dyDescent="0.3">
      <c r="A129" t="s">
        <v>32</v>
      </c>
      <c r="B129" t="s">
        <v>16</v>
      </c>
      <c r="C129" t="s">
        <v>9</v>
      </c>
      <c r="D129">
        <v>14.73</v>
      </c>
      <c r="E129">
        <v>2415724</v>
      </c>
      <c r="F129">
        <v>39.69</v>
      </c>
      <c r="G129" t="s">
        <v>10</v>
      </c>
    </row>
    <row r="130" spans="1:7" x14ac:dyDescent="0.3">
      <c r="A130" t="s">
        <v>32</v>
      </c>
      <c r="B130" t="s">
        <v>18</v>
      </c>
      <c r="C130" t="s">
        <v>9</v>
      </c>
      <c r="D130">
        <v>22.19</v>
      </c>
      <c r="E130">
        <v>2373488</v>
      </c>
      <c r="F130">
        <v>42.56</v>
      </c>
      <c r="G130" t="s">
        <v>10</v>
      </c>
    </row>
    <row r="131" spans="1:7" x14ac:dyDescent="0.3">
      <c r="A131" t="s">
        <v>32</v>
      </c>
      <c r="B131" t="s">
        <v>19</v>
      </c>
      <c r="C131" t="s">
        <v>9</v>
      </c>
      <c r="D131">
        <v>21.23</v>
      </c>
      <c r="E131">
        <v>2163397</v>
      </c>
      <c r="F131">
        <v>38.25</v>
      </c>
      <c r="G131" t="s">
        <v>10</v>
      </c>
    </row>
    <row r="132" spans="1:7" x14ac:dyDescent="0.3">
      <c r="A132" t="s">
        <v>32</v>
      </c>
      <c r="B132" t="s">
        <v>20</v>
      </c>
      <c r="C132" t="s">
        <v>9</v>
      </c>
      <c r="D132">
        <v>16</v>
      </c>
      <c r="E132">
        <v>2361004</v>
      </c>
      <c r="F132">
        <v>39.06</v>
      </c>
      <c r="G132" t="s">
        <v>10</v>
      </c>
    </row>
    <row r="133" spans="1:7" x14ac:dyDescent="0.3">
      <c r="A133" t="s">
        <v>32</v>
      </c>
      <c r="B133" t="s">
        <v>22</v>
      </c>
      <c r="C133" t="s">
        <v>9</v>
      </c>
      <c r="D133">
        <v>2.2200000000000002</v>
      </c>
      <c r="E133">
        <v>2716966</v>
      </c>
      <c r="F133">
        <v>38.46</v>
      </c>
      <c r="G133" t="s">
        <v>10</v>
      </c>
    </row>
    <row r="134" spans="1:7" s="1" customFormat="1" x14ac:dyDescent="0.3">
      <c r="A134" s="1" t="s">
        <v>32</v>
      </c>
      <c r="B134" s="1" t="s">
        <v>23</v>
      </c>
      <c r="C134" s="1" t="s">
        <v>9</v>
      </c>
      <c r="D134" s="1">
        <v>18.97</v>
      </c>
      <c r="E134" s="1">
        <v>2049617</v>
      </c>
      <c r="F134" s="1">
        <v>34.94</v>
      </c>
      <c r="G134" s="1" t="s">
        <v>10</v>
      </c>
    </row>
    <row r="135" spans="1:7" x14ac:dyDescent="0.3">
      <c r="A135" t="s">
        <v>33</v>
      </c>
      <c r="B135" t="s">
        <v>8</v>
      </c>
      <c r="C135" t="s">
        <v>9</v>
      </c>
      <c r="D135">
        <v>7.11</v>
      </c>
      <c r="E135">
        <v>7035766</v>
      </c>
      <c r="F135">
        <v>39.04</v>
      </c>
      <c r="G135" t="s">
        <v>10</v>
      </c>
    </row>
    <row r="136" spans="1:7" x14ac:dyDescent="0.3">
      <c r="A136" t="s">
        <v>33</v>
      </c>
      <c r="B136" t="s">
        <v>11</v>
      </c>
      <c r="C136" t="s">
        <v>9</v>
      </c>
      <c r="D136">
        <v>8.4600000000000009</v>
      </c>
      <c r="E136">
        <v>7319782</v>
      </c>
      <c r="F136">
        <v>41.12</v>
      </c>
      <c r="G136" t="s">
        <v>10</v>
      </c>
    </row>
    <row r="137" spans="1:7" x14ac:dyDescent="0.3">
      <c r="A137" t="s">
        <v>33</v>
      </c>
      <c r="B137" t="s">
        <v>12</v>
      </c>
      <c r="C137" t="s">
        <v>9</v>
      </c>
      <c r="D137">
        <v>9.98</v>
      </c>
      <c r="E137">
        <v>6958404</v>
      </c>
      <c r="F137">
        <v>39.659999999999997</v>
      </c>
      <c r="G137" t="s">
        <v>10</v>
      </c>
    </row>
    <row r="138" spans="1:7" x14ac:dyDescent="0.3">
      <c r="A138" t="s">
        <v>33</v>
      </c>
      <c r="B138" t="s">
        <v>13</v>
      </c>
      <c r="C138" t="s">
        <v>9</v>
      </c>
      <c r="D138">
        <v>12.06</v>
      </c>
      <c r="E138">
        <v>7015356</v>
      </c>
      <c r="F138">
        <v>40.83</v>
      </c>
      <c r="G138" t="s">
        <v>10</v>
      </c>
    </row>
    <row r="139" spans="1:7" x14ac:dyDescent="0.3">
      <c r="A139" t="s">
        <v>33</v>
      </c>
      <c r="B139" t="s">
        <v>14</v>
      </c>
      <c r="C139" t="s">
        <v>9</v>
      </c>
      <c r="D139">
        <v>7.12</v>
      </c>
      <c r="E139">
        <v>7500122</v>
      </c>
      <c r="F139">
        <v>41.24</v>
      </c>
      <c r="G139" t="s">
        <v>10</v>
      </c>
    </row>
    <row r="140" spans="1:7" x14ac:dyDescent="0.3">
      <c r="A140" t="s">
        <v>33</v>
      </c>
      <c r="B140" t="s">
        <v>15</v>
      </c>
      <c r="C140" t="s">
        <v>9</v>
      </c>
      <c r="D140">
        <v>6.57</v>
      </c>
      <c r="E140">
        <v>7761243</v>
      </c>
      <c r="F140">
        <v>42.33</v>
      </c>
      <c r="G140" t="s">
        <v>10</v>
      </c>
    </row>
    <row r="141" spans="1:7" x14ac:dyDescent="0.3">
      <c r="A141" t="s">
        <v>33</v>
      </c>
      <c r="B141" t="s">
        <v>16</v>
      </c>
      <c r="C141" t="s">
        <v>9</v>
      </c>
      <c r="D141">
        <v>8.07</v>
      </c>
      <c r="E141">
        <v>7279628</v>
      </c>
      <c r="F141">
        <v>40.26</v>
      </c>
      <c r="G141" t="s">
        <v>10</v>
      </c>
    </row>
    <row r="142" spans="1:7" x14ac:dyDescent="0.3">
      <c r="A142" t="s">
        <v>33</v>
      </c>
      <c r="B142" t="s">
        <v>17</v>
      </c>
      <c r="C142" t="s">
        <v>9</v>
      </c>
      <c r="D142">
        <v>15.15</v>
      </c>
      <c r="E142">
        <v>6873437</v>
      </c>
      <c r="F142">
        <v>41.09</v>
      </c>
      <c r="G142" t="s">
        <v>10</v>
      </c>
    </row>
    <row r="143" spans="1:7" x14ac:dyDescent="0.3">
      <c r="A143" t="s">
        <v>33</v>
      </c>
      <c r="B143" t="s">
        <v>18</v>
      </c>
      <c r="C143" t="s">
        <v>9</v>
      </c>
      <c r="D143">
        <v>6.16</v>
      </c>
      <c r="E143">
        <v>7868736</v>
      </c>
      <c r="F143">
        <v>42.43</v>
      </c>
      <c r="G143" t="s">
        <v>10</v>
      </c>
    </row>
    <row r="144" spans="1:7" x14ac:dyDescent="0.3">
      <c r="A144" t="s">
        <v>33</v>
      </c>
      <c r="B144" t="s">
        <v>19</v>
      </c>
      <c r="C144" t="s">
        <v>9</v>
      </c>
      <c r="D144">
        <v>9.06</v>
      </c>
      <c r="E144">
        <v>7932402</v>
      </c>
      <c r="F144">
        <v>44.05</v>
      </c>
      <c r="G144" t="s">
        <v>10</v>
      </c>
    </row>
    <row r="145" spans="1:7" x14ac:dyDescent="0.3">
      <c r="A145" t="s">
        <v>33</v>
      </c>
      <c r="B145" t="s">
        <v>20</v>
      </c>
      <c r="C145" t="s">
        <v>9</v>
      </c>
      <c r="D145">
        <v>5.01</v>
      </c>
      <c r="E145">
        <v>7157454</v>
      </c>
      <c r="F145">
        <v>37.96</v>
      </c>
      <c r="G145" t="s">
        <v>10</v>
      </c>
    </row>
    <row r="146" spans="1:7" x14ac:dyDescent="0.3">
      <c r="A146" t="s">
        <v>33</v>
      </c>
      <c r="B146" t="s">
        <v>21</v>
      </c>
      <c r="C146" t="s">
        <v>9</v>
      </c>
      <c r="D146">
        <v>41.72</v>
      </c>
      <c r="E146">
        <v>4280434</v>
      </c>
      <c r="F146">
        <v>36.92</v>
      </c>
      <c r="G146" t="s">
        <v>10</v>
      </c>
    </row>
    <row r="147" spans="1:7" x14ac:dyDescent="0.3">
      <c r="A147" t="s">
        <v>33</v>
      </c>
      <c r="B147" t="s">
        <v>22</v>
      </c>
      <c r="C147" t="s">
        <v>9</v>
      </c>
      <c r="D147">
        <v>55.1</v>
      </c>
      <c r="E147">
        <v>3315038</v>
      </c>
      <c r="F147">
        <v>37.03</v>
      </c>
      <c r="G147" t="s">
        <v>10</v>
      </c>
    </row>
    <row r="148" spans="1:7" s="1" customFormat="1" x14ac:dyDescent="0.3">
      <c r="A148" s="1" t="s">
        <v>33</v>
      </c>
      <c r="B148" s="1" t="s">
        <v>23</v>
      </c>
      <c r="C148" s="1" t="s">
        <v>9</v>
      </c>
      <c r="D148" s="1">
        <v>21.53</v>
      </c>
      <c r="E148" s="1">
        <v>6375114</v>
      </c>
      <c r="F148" s="1">
        <v>40.65</v>
      </c>
      <c r="G148" s="1" t="s">
        <v>10</v>
      </c>
    </row>
    <row r="149" spans="1:7" x14ac:dyDescent="0.3">
      <c r="A149" t="s">
        <v>34</v>
      </c>
      <c r="B149" t="s">
        <v>8</v>
      </c>
      <c r="C149" t="s">
        <v>9</v>
      </c>
      <c r="D149">
        <v>5.46</v>
      </c>
      <c r="E149">
        <v>13911440</v>
      </c>
      <c r="F149">
        <v>46.36</v>
      </c>
      <c r="G149" t="s">
        <v>10</v>
      </c>
    </row>
    <row r="150" spans="1:7" x14ac:dyDescent="0.3">
      <c r="A150" t="s">
        <v>34</v>
      </c>
      <c r="B150" t="s">
        <v>11</v>
      </c>
      <c r="C150" t="s">
        <v>9</v>
      </c>
      <c r="D150">
        <v>5.98</v>
      </c>
      <c r="E150">
        <v>12888490</v>
      </c>
      <c r="F150">
        <v>43.12</v>
      </c>
      <c r="G150" t="s">
        <v>10</v>
      </c>
    </row>
    <row r="151" spans="1:7" x14ac:dyDescent="0.3">
      <c r="A151" t="s">
        <v>34</v>
      </c>
      <c r="B151" t="s">
        <v>12</v>
      </c>
      <c r="C151" t="s">
        <v>9</v>
      </c>
      <c r="D151">
        <v>0.52</v>
      </c>
      <c r="E151">
        <v>12169808</v>
      </c>
      <c r="F151">
        <v>38.42</v>
      </c>
      <c r="G151" t="s">
        <v>10</v>
      </c>
    </row>
    <row r="152" spans="1:7" x14ac:dyDescent="0.3">
      <c r="A152" t="s">
        <v>34</v>
      </c>
      <c r="B152" t="s">
        <v>13</v>
      </c>
      <c r="C152" t="s">
        <v>9</v>
      </c>
      <c r="D152">
        <v>0.37</v>
      </c>
      <c r="E152">
        <v>12686470</v>
      </c>
      <c r="F152">
        <v>39.93</v>
      </c>
      <c r="G152" t="s">
        <v>10</v>
      </c>
    </row>
    <row r="153" spans="1:7" x14ac:dyDescent="0.3">
      <c r="A153" t="s">
        <v>34</v>
      </c>
      <c r="B153" t="s">
        <v>14</v>
      </c>
      <c r="C153" t="s">
        <v>9</v>
      </c>
      <c r="D153">
        <v>3.2</v>
      </c>
      <c r="E153">
        <v>13741892</v>
      </c>
      <c r="F153">
        <v>44.45</v>
      </c>
      <c r="G153" t="s">
        <v>10</v>
      </c>
    </row>
    <row r="154" spans="1:7" x14ac:dyDescent="0.3">
      <c r="A154" t="s">
        <v>34</v>
      </c>
      <c r="B154" t="s">
        <v>15</v>
      </c>
      <c r="C154" t="s">
        <v>9</v>
      </c>
      <c r="D154">
        <v>7.13</v>
      </c>
      <c r="E154">
        <v>12803527</v>
      </c>
      <c r="F154">
        <v>43.1</v>
      </c>
      <c r="G154" t="s">
        <v>10</v>
      </c>
    </row>
    <row r="155" spans="1:7" x14ac:dyDescent="0.3">
      <c r="A155" t="s">
        <v>34</v>
      </c>
      <c r="B155" t="s">
        <v>16</v>
      </c>
      <c r="C155" t="s">
        <v>9</v>
      </c>
      <c r="D155">
        <v>1.19</v>
      </c>
      <c r="E155">
        <v>11537217</v>
      </c>
      <c r="F155">
        <v>36.450000000000003</v>
      </c>
      <c r="G155" t="s">
        <v>10</v>
      </c>
    </row>
    <row r="156" spans="1:7" x14ac:dyDescent="0.3">
      <c r="A156" t="s">
        <v>34</v>
      </c>
      <c r="B156" t="s">
        <v>17</v>
      </c>
      <c r="C156" t="s">
        <v>9</v>
      </c>
      <c r="D156">
        <v>0.41</v>
      </c>
      <c r="E156">
        <v>12756132</v>
      </c>
      <c r="F156">
        <v>39.92</v>
      </c>
      <c r="G156" t="s">
        <v>10</v>
      </c>
    </row>
    <row r="157" spans="1:7" x14ac:dyDescent="0.3">
      <c r="A157" t="s">
        <v>34</v>
      </c>
      <c r="B157" t="s">
        <v>18</v>
      </c>
      <c r="C157" t="s">
        <v>9</v>
      </c>
      <c r="D157">
        <v>2.57</v>
      </c>
      <c r="E157">
        <v>13938874</v>
      </c>
      <c r="F157">
        <v>44.52</v>
      </c>
      <c r="G157" t="s">
        <v>10</v>
      </c>
    </row>
    <row r="158" spans="1:7" x14ac:dyDescent="0.3">
      <c r="A158" t="s">
        <v>34</v>
      </c>
      <c r="B158" t="s">
        <v>19</v>
      </c>
      <c r="C158" t="s">
        <v>9</v>
      </c>
      <c r="D158">
        <v>4.1100000000000003</v>
      </c>
      <c r="E158">
        <v>12753657</v>
      </c>
      <c r="F158">
        <v>41.33</v>
      </c>
      <c r="G158" t="s">
        <v>10</v>
      </c>
    </row>
    <row r="159" spans="1:7" x14ac:dyDescent="0.3">
      <c r="A159" t="s">
        <v>34</v>
      </c>
      <c r="B159" t="s">
        <v>20</v>
      </c>
      <c r="C159" t="s">
        <v>9</v>
      </c>
      <c r="D159">
        <v>2.39</v>
      </c>
      <c r="E159">
        <v>12853818</v>
      </c>
      <c r="F159">
        <v>40.85</v>
      </c>
      <c r="G159" t="s">
        <v>10</v>
      </c>
    </row>
    <row r="160" spans="1:7" x14ac:dyDescent="0.3">
      <c r="A160" t="s">
        <v>34</v>
      </c>
      <c r="B160" t="s">
        <v>21</v>
      </c>
      <c r="C160" t="s">
        <v>9</v>
      </c>
      <c r="D160">
        <v>33.17</v>
      </c>
      <c r="E160">
        <v>9330400</v>
      </c>
      <c r="F160">
        <v>43.25</v>
      </c>
      <c r="G160" t="s">
        <v>10</v>
      </c>
    </row>
    <row r="161" spans="1:7" x14ac:dyDescent="0.3">
      <c r="A161" t="s">
        <v>34</v>
      </c>
      <c r="B161" t="s">
        <v>22</v>
      </c>
      <c r="C161" t="s">
        <v>9</v>
      </c>
      <c r="D161">
        <v>23.72</v>
      </c>
      <c r="E161">
        <v>10626328</v>
      </c>
      <c r="F161">
        <v>43.09</v>
      </c>
      <c r="G161" t="s">
        <v>10</v>
      </c>
    </row>
    <row r="162" spans="1:7" s="1" customFormat="1" x14ac:dyDescent="0.3">
      <c r="A162" s="1" t="s">
        <v>34</v>
      </c>
      <c r="B162" s="1" t="s">
        <v>23</v>
      </c>
      <c r="C162" s="1" t="s">
        <v>9</v>
      </c>
      <c r="D162" s="1">
        <v>10.92</v>
      </c>
      <c r="E162" s="1">
        <v>15396213</v>
      </c>
      <c r="F162" s="1">
        <v>53.37</v>
      </c>
      <c r="G162" s="1" t="s">
        <v>10</v>
      </c>
    </row>
    <row r="163" spans="1:7" x14ac:dyDescent="0.3">
      <c r="A163" t="s">
        <v>35</v>
      </c>
      <c r="B163" t="s">
        <v>8</v>
      </c>
      <c r="C163" t="s">
        <v>9</v>
      </c>
      <c r="D163">
        <v>6.63</v>
      </c>
      <c r="E163">
        <v>5184355</v>
      </c>
      <c r="F163">
        <v>38.07</v>
      </c>
      <c r="G163" t="s">
        <v>10</v>
      </c>
    </row>
    <row r="164" spans="1:7" x14ac:dyDescent="0.3">
      <c r="A164" t="s">
        <v>35</v>
      </c>
      <c r="B164" t="s">
        <v>11</v>
      </c>
      <c r="C164" t="s">
        <v>9</v>
      </c>
      <c r="D164">
        <v>9</v>
      </c>
      <c r="E164">
        <v>5605627</v>
      </c>
      <c r="F164">
        <v>42.19</v>
      </c>
      <c r="G164" t="s">
        <v>10</v>
      </c>
    </row>
    <row r="165" spans="1:7" x14ac:dyDescent="0.3">
      <c r="A165" t="s">
        <v>35</v>
      </c>
      <c r="B165" t="s">
        <v>12</v>
      </c>
      <c r="C165" t="s">
        <v>9</v>
      </c>
      <c r="D165">
        <v>4.95</v>
      </c>
      <c r="E165">
        <v>4855393</v>
      </c>
      <c r="F165">
        <v>34.96</v>
      </c>
      <c r="G165" t="s">
        <v>10</v>
      </c>
    </row>
    <row r="166" spans="1:7" x14ac:dyDescent="0.3">
      <c r="A166" t="s">
        <v>35</v>
      </c>
      <c r="B166" t="s">
        <v>13</v>
      </c>
      <c r="C166" t="s">
        <v>9</v>
      </c>
      <c r="D166">
        <v>10.32</v>
      </c>
      <c r="E166">
        <v>5233449</v>
      </c>
      <c r="F166">
        <v>39.9</v>
      </c>
      <c r="G166" t="s">
        <v>10</v>
      </c>
    </row>
    <row r="167" spans="1:7" x14ac:dyDescent="0.3">
      <c r="A167" t="s">
        <v>35</v>
      </c>
      <c r="B167" t="s">
        <v>14</v>
      </c>
      <c r="C167" t="s">
        <v>9</v>
      </c>
      <c r="D167">
        <v>5.35</v>
      </c>
      <c r="E167">
        <v>5400499</v>
      </c>
      <c r="F167">
        <v>38.97</v>
      </c>
      <c r="G167" t="s">
        <v>10</v>
      </c>
    </row>
    <row r="168" spans="1:7" x14ac:dyDescent="0.3">
      <c r="A168" t="s">
        <v>35</v>
      </c>
      <c r="B168" t="s">
        <v>15</v>
      </c>
      <c r="C168" t="s">
        <v>9</v>
      </c>
      <c r="D168">
        <v>9.14</v>
      </c>
      <c r="E168">
        <v>5328825</v>
      </c>
      <c r="F168">
        <v>40.020000000000003</v>
      </c>
      <c r="G168" t="s">
        <v>10</v>
      </c>
    </row>
    <row r="169" spans="1:7" x14ac:dyDescent="0.3">
      <c r="A169" t="s">
        <v>35</v>
      </c>
      <c r="B169" t="s">
        <v>16</v>
      </c>
      <c r="C169" t="s">
        <v>9</v>
      </c>
      <c r="D169">
        <v>5</v>
      </c>
      <c r="E169">
        <v>4557906</v>
      </c>
      <c r="F169">
        <v>32.71</v>
      </c>
      <c r="G169" t="s">
        <v>10</v>
      </c>
    </row>
    <row r="170" spans="1:7" x14ac:dyDescent="0.3">
      <c r="A170" t="s">
        <v>35</v>
      </c>
      <c r="B170" t="s">
        <v>17</v>
      </c>
      <c r="C170" t="s">
        <v>9</v>
      </c>
      <c r="D170">
        <v>10.77</v>
      </c>
      <c r="E170">
        <v>5065804</v>
      </c>
      <c r="F170">
        <v>38.67</v>
      </c>
      <c r="G170" t="s">
        <v>10</v>
      </c>
    </row>
    <row r="171" spans="1:7" x14ac:dyDescent="0.3">
      <c r="A171" t="s">
        <v>35</v>
      </c>
      <c r="B171" t="s">
        <v>18</v>
      </c>
      <c r="C171" t="s">
        <v>9</v>
      </c>
      <c r="D171">
        <v>4.1100000000000003</v>
      </c>
      <c r="E171">
        <v>5307026</v>
      </c>
      <c r="F171">
        <v>37.659999999999997</v>
      </c>
      <c r="G171" t="s">
        <v>10</v>
      </c>
    </row>
    <row r="172" spans="1:7" x14ac:dyDescent="0.3">
      <c r="A172" t="s">
        <v>35</v>
      </c>
      <c r="B172" t="s">
        <v>19</v>
      </c>
      <c r="C172" t="s">
        <v>9</v>
      </c>
      <c r="D172">
        <v>8.91</v>
      </c>
      <c r="E172">
        <v>5203579</v>
      </c>
      <c r="F172">
        <v>38.840000000000003</v>
      </c>
      <c r="G172" t="s">
        <v>10</v>
      </c>
    </row>
    <row r="173" spans="1:7" x14ac:dyDescent="0.3">
      <c r="A173" t="s">
        <v>35</v>
      </c>
      <c r="B173" t="s">
        <v>20</v>
      </c>
      <c r="C173" t="s">
        <v>9</v>
      </c>
      <c r="D173">
        <v>8.85</v>
      </c>
      <c r="E173">
        <v>4141953</v>
      </c>
      <c r="F173">
        <v>30.87</v>
      </c>
      <c r="G173" t="s">
        <v>10</v>
      </c>
    </row>
    <row r="174" spans="1:7" x14ac:dyDescent="0.3">
      <c r="A174" t="s">
        <v>35</v>
      </c>
      <c r="B174" t="s">
        <v>21</v>
      </c>
      <c r="C174" t="s">
        <v>9</v>
      </c>
      <c r="D174">
        <v>10.71</v>
      </c>
      <c r="E174">
        <v>1754170</v>
      </c>
      <c r="F174">
        <v>13.33</v>
      </c>
      <c r="G174" t="s">
        <v>10</v>
      </c>
    </row>
    <row r="175" spans="1:7" x14ac:dyDescent="0.3">
      <c r="A175" t="s">
        <v>35</v>
      </c>
      <c r="B175" t="s">
        <v>22</v>
      </c>
      <c r="C175" t="s">
        <v>9</v>
      </c>
      <c r="D175">
        <v>23.38</v>
      </c>
      <c r="E175">
        <v>3799919</v>
      </c>
      <c r="F175">
        <v>33.619999999999997</v>
      </c>
      <c r="G175" t="s">
        <v>10</v>
      </c>
    </row>
    <row r="176" spans="1:7" s="1" customFormat="1" x14ac:dyDescent="0.3">
      <c r="A176" s="1" t="s">
        <v>35</v>
      </c>
      <c r="B176" s="1" t="s">
        <v>23</v>
      </c>
      <c r="C176" s="1" t="s">
        <v>9</v>
      </c>
      <c r="D176" s="1">
        <v>27.66</v>
      </c>
      <c r="E176" s="1">
        <v>3952088</v>
      </c>
      <c r="F176" s="1">
        <v>37.01</v>
      </c>
      <c r="G176" s="1" t="s">
        <v>10</v>
      </c>
    </row>
    <row r="177" spans="1:7" x14ac:dyDescent="0.3">
      <c r="A177" t="s">
        <v>36</v>
      </c>
      <c r="B177" t="s">
        <v>8</v>
      </c>
      <c r="C177" t="s">
        <v>9</v>
      </c>
      <c r="D177">
        <v>3.63</v>
      </c>
      <c r="E177">
        <v>15349838</v>
      </c>
      <c r="F177">
        <v>37.97</v>
      </c>
      <c r="G177" t="s">
        <v>10</v>
      </c>
    </row>
    <row r="178" spans="1:7" x14ac:dyDescent="0.3">
      <c r="A178" t="s">
        <v>36</v>
      </c>
      <c r="B178" t="s">
        <v>11</v>
      </c>
      <c r="C178" t="s">
        <v>9</v>
      </c>
      <c r="D178">
        <v>4.25</v>
      </c>
      <c r="E178">
        <v>16294794</v>
      </c>
      <c r="F178">
        <v>40.479999999999997</v>
      </c>
      <c r="G178" t="s">
        <v>10</v>
      </c>
    </row>
    <row r="179" spans="1:7" x14ac:dyDescent="0.3">
      <c r="A179" t="s">
        <v>36</v>
      </c>
      <c r="B179" t="s">
        <v>12</v>
      </c>
      <c r="C179" t="s">
        <v>9</v>
      </c>
      <c r="D179">
        <v>3.92</v>
      </c>
      <c r="E179">
        <v>16274707</v>
      </c>
      <c r="F179">
        <v>40.200000000000003</v>
      </c>
      <c r="G179" t="s">
        <v>10</v>
      </c>
    </row>
    <row r="180" spans="1:7" x14ac:dyDescent="0.3">
      <c r="A180" t="s">
        <v>36</v>
      </c>
      <c r="B180" t="s">
        <v>13</v>
      </c>
      <c r="C180" t="s">
        <v>9</v>
      </c>
      <c r="D180">
        <v>4.9400000000000004</v>
      </c>
      <c r="E180">
        <v>16559137</v>
      </c>
      <c r="F180">
        <v>41.25</v>
      </c>
      <c r="G180" t="s">
        <v>10</v>
      </c>
    </row>
    <row r="181" spans="1:7" x14ac:dyDescent="0.3">
      <c r="A181" t="s">
        <v>36</v>
      </c>
      <c r="B181" t="s">
        <v>14</v>
      </c>
      <c r="C181" t="s">
        <v>9</v>
      </c>
      <c r="D181">
        <v>3.08</v>
      </c>
      <c r="E181">
        <v>16159315</v>
      </c>
      <c r="F181">
        <v>39.4</v>
      </c>
      <c r="G181" t="s">
        <v>10</v>
      </c>
    </row>
    <row r="182" spans="1:7" x14ac:dyDescent="0.3">
      <c r="A182" t="s">
        <v>36</v>
      </c>
      <c r="B182" t="s">
        <v>15</v>
      </c>
      <c r="C182" t="s">
        <v>9</v>
      </c>
      <c r="D182">
        <v>2.98</v>
      </c>
      <c r="E182">
        <v>17060638</v>
      </c>
      <c r="F182">
        <v>41.46</v>
      </c>
      <c r="G182" t="s">
        <v>10</v>
      </c>
    </row>
    <row r="183" spans="1:7" x14ac:dyDescent="0.3">
      <c r="A183" t="s">
        <v>36</v>
      </c>
      <c r="B183" t="s">
        <v>16</v>
      </c>
      <c r="C183" t="s">
        <v>9</v>
      </c>
      <c r="D183">
        <v>2.72</v>
      </c>
      <c r="E183">
        <v>16306428</v>
      </c>
      <c r="F183">
        <v>39.44</v>
      </c>
      <c r="G183" t="s">
        <v>10</v>
      </c>
    </row>
    <row r="184" spans="1:7" x14ac:dyDescent="0.3">
      <c r="A184" t="s">
        <v>36</v>
      </c>
      <c r="B184" t="s">
        <v>17</v>
      </c>
      <c r="C184" t="s">
        <v>9</v>
      </c>
      <c r="D184">
        <v>2.94</v>
      </c>
      <c r="E184">
        <v>16854647</v>
      </c>
      <c r="F184">
        <v>40.770000000000003</v>
      </c>
      <c r="G184" t="s">
        <v>10</v>
      </c>
    </row>
    <row r="185" spans="1:7" x14ac:dyDescent="0.3">
      <c r="A185" t="s">
        <v>36</v>
      </c>
      <c r="B185" t="s">
        <v>18</v>
      </c>
      <c r="C185" t="s">
        <v>9</v>
      </c>
      <c r="D185">
        <v>3.66</v>
      </c>
      <c r="E185">
        <v>16183702</v>
      </c>
      <c r="F185">
        <v>39.35</v>
      </c>
      <c r="G185" t="s">
        <v>10</v>
      </c>
    </row>
    <row r="186" spans="1:7" x14ac:dyDescent="0.3">
      <c r="A186" t="s">
        <v>36</v>
      </c>
      <c r="B186" t="s">
        <v>19</v>
      </c>
      <c r="C186" t="s">
        <v>9</v>
      </c>
      <c r="D186">
        <v>4.42</v>
      </c>
      <c r="E186">
        <v>16178044</v>
      </c>
      <c r="F186">
        <v>39.57</v>
      </c>
      <c r="G186" t="s">
        <v>10</v>
      </c>
    </row>
    <row r="187" spans="1:7" x14ac:dyDescent="0.3">
      <c r="A187" t="s">
        <v>36</v>
      </c>
      <c r="B187" t="s">
        <v>20</v>
      </c>
      <c r="C187" t="s">
        <v>9</v>
      </c>
      <c r="D187">
        <v>1.19</v>
      </c>
      <c r="E187">
        <v>16480441</v>
      </c>
      <c r="F187">
        <v>38.9</v>
      </c>
      <c r="G187" t="s">
        <v>10</v>
      </c>
    </row>
    <row r="188" spans="1:7" x14ac:dyDescent="0.3">
      <c r="A188" t="s">
        <v>36</v>
      </c>
      <c r="B188" t="s">
        <v>21</v>
      </c>
      <c r="C188" t="s">
        <v>9</v>
      </c>
      <c r="D188">
        <v>12.5</v>
      </c>
      <c r="E188">
        <v>14238959</v>
      </c>
      <c r="F188">
        <v>37.880000000000003</v>
      </c>
      <c r="G188" t="s">
        <v>10</v>
      </c>
    </row>
    <row r="189" spans="1:7" x14ac:dyDescent="0.3">
      <c r="A189" t="s">
        <v>36</v>
      </c>
      <c r="B189" t="s">
        <v>22</v>
      </c>
      <c r="C189" t="s">
        <v>9</v>
      </c>
      <c r="D189">
        <v>22.46</v>
      </c>
      <c r="E189">
        <v>13099601</v>
      </c>
      <c r="F189">
        <v>39.24</v>
      </c>
      <c r="G189" t="s">
        <v>10</v>
      </c>
    </row>
    <row r="190" spans="1:7" s="1" customFormat="1" x14ac:dyDescent="0.3">
      <c r="A190" s="1" t="s">
        <v>36</v>
      </c>
      <c r="B190" s="1" t="s">
        <v>23</v>
      </c>
      <c r="C190" s="1" t="s">
        <v>9</v>
      </c>
      <c r="D190" s="1">
        <v>6.46</v>
      </c>
      <c r="E190" s="1">
        <v>16748971</v>
      </c>
      <c r="F190" s="1">
        <v>41.5</v>
      </c>
      <c r="G190" s="1" t="s">
        <v>10</v>
      </c>
    </row>
    <row r="191" spans="1:7" x14ac:dyDescent="0.3">
      <c r="A191" t="s">
        <v>37</v>
      </c>
      <c r="B191" t="s">
        <v>8</v>
      </c>
      <c r="C191" t="s">
        <v>9</v>
      </c>
      <c r="D191">
        <v>3.67</v>
      </c>
      <c r="E191">
        <v>23896858</v>
      </c>
      <c r="F191">
        <v>47.11</v>
      </c>
      <c r="G191" t="s">
        <v>10</v>
      </c>
    </row>
    <row r="192" spans="1:7" x14ac:dyDescent="0.3">
      <c r="A192" t="s">
        <v>37</v>
      </c>
      <c r="B192" t="s">
        <v>11</v>
      </c>
      <c r="C192" t="s">
        <v>9</v>
      </c>
      <c r="D192">
        <v>4.34</v>
      </c>
      <c r="E192">
        <v>23056511</v>
      </c>
      <c r="F192">
        <v>45.69</v>
      </c>
      <c r="G192" t="s">
        <v>10</v>
      </c>
    </row>
    <row r="193" spans="1:7" x14ac:dyDescent="0.3">
      <c r="A193" t="s">
        <v>37</v>
      </c>
      <c r="B193" t="s">
        <v>12</v>
      </c>
      <c r="C193" t="s">
        <v>9</v>
      </c>
      <c r="D193">
        <v>3.66</v>
      </c>
      <c r="E193">
        <v>24843750</v>
      </c>
      <c r="F193">
        <v>48.8</v>
      </c>
      <c r="G193" t="s">
        <v>10</v>
      </c>
    </row>
    <row r="194" spans="1:7" x14ac:dyDescent="0.3">
      <c r="A194" t="s">
        <v>37</v>
      </c>
      <c r="B194" t="s">
        <v>13</v>
      </c>
      <c r="C194" t="s">
        <v>9</v>
      </c>
      <c r="D194">
        <v>3.76</v>
      </c>
      <c r="E194">
        <v>26835389</v>
      </c>
      <c r="F194">
        <v>52.67</v>
      </c>
      <c r="G194" t="s">
        <v>10</v>
      </c>
    </row>
    <row r="195" spans="1:7" x14ac:dyDescent="0.3">
      <c r="A195" t="s">
        <v>37</v>
      </c>
      <c r="B195" t="s">
        <v>14</v>
      </c>
      <c r="C195" t="s">
        <v>9</v>
      </c>
      <c r="D195">
        <v>4.4000000000000004</v>
      </c>
      <c r="E195">
        <v>25219281</v>
      </c>
      <c r="F195">
        <v>49.74</v>
      </c>
      <c r="G195" t="s">
        <v>10</v>
      </c>
    </row>
    <row r="196" spans="1:7" x14ac:dyDescent="0.3">
      <c r="A196" t="s">
        <v>37</v>
      </c>
      <c r="B196" t="s">
        <v>15</v>
      </c>
      <c r="C196" t="s">
        <v>9</v>
      </c>
      <c r="D196">
        <v>3.81</v>
      </c>
      <c r="E196">
        <v>24330249</v>
      </c>
      <c r="F196">
        <v>47.61</v>
      </c>
      <c r="G196" t="s">
        <v>10</v>
      </c>
    </row>
    <row r="197" spans="1:7" x14ac:dyDescent="0.3">
      <c r="A197" t="s">
        <v>37</v>
      </c>
      <c r="B197" t="s">
        <v>16</v>
      </c>
      <c r="C197" t="s">
        <v>9</v>
      </c>
      <c r="D197">
        <v>3.68</v>
      </c>
      <c r="E197">
        <v>24881383</v>
      </c>
      <c r="F197">
        <v>48.53</v>
      </c>
      <c r="G197" t="s">
        <v>10</v>
      </c>
    </row>
    <row r="198" spans="1:7" x14ac:dyDescent="0.3">
      <c r="A198" t="s">
        <v>37</v>
      </c>
      <c r="B198" t="s">
        <v>17</v>
      </c>
      <c r="C198" t="s">
        <v>9</v>
      </c>
      <c r="D198">
        <v>3.03</v>
      </c>
      <c r="E198">
        <v>26357625</v>
      </c>
      <c r="F198">
        <v>50.98</v>
      </c>
      <c r="G198" t="s">
        <v>10</v>
      </c>
    </row>
    <row r="199" spans="1:7" x14ac:dyDescent="0.3">
      <c r="A199" t="s">
        <v>37</v>
      </c>
      <c r="B199" t="s">
        <v>18</v>
      </c>
      <c r="C199" t="s">
        <v>9</v>
      </c>
      <c r="D199">
        <v>3.8</v>
      </c>
      <c r="E199">
        <v>25881398</v>
      </c>
      <c r="F199">
        <v>50.36</v>
      </c>
      <c r="G199" t="s">
        <v>10</v>
      </c>
    </row>
    <row r="200" spans="1:7" x14ac:dyDescent="0.3">
      <c r="A200" t="s">
        <v>37</v>
      </c>
      <c r="B200" t="s">
        <v>19</v>
      </c>
      <c r="C200" t="s">
        <v>9</v>
      </c>
      <c r="D200">
        <v>4.24</v>
      </c>
      <c r="E200">
        <v>25293535</v>
      </c>
      <c r="F200">
        <v>49.36</v>
      </c>
      <c r="G200" t="s">
        <v>10</v>
      </c>
    </row>
    <row r="201" spans="1:7" x14ac:dyDescent="0.3">
      <c r="A201" t="s">
        <v>37</v>
      </c>
      <c r="B201" t="s">
        <v>20</v>
      </c>
      <c r="C201" t="s">
        <v>9</v>
      </c>
      <c r="D201">
        <v>5.38</v>
      </c>
      <c r="E201">
        <v>23130976</v>
      </c>
      <c r="F201">
        <v>45.6</v>
      </c>
      <c r="G201" t="s">
        <v>10</v>
      </c>
    </row>
    <row r="202" spans="1:7" x14ac:dyDescent="0.3">
      <c r="A202" t="s">
        <v>37</v>
      </c>
      <c r="B202" t="s">
        <v>21</v>
      </c>
      <c r="C202" t="s">
        <v>9</v>
      </c>
      <c r="D202">
        <v>25.28</v>
      </c>
      <c r="E202">
        <v>15014802</v>
      </c>
      <c r="F202">
        <v>37.42</v>
      </c>
      <c r="G202" t="s">
        <v>10</v>
      </c>
    </row>
    <row r="203" spans="1:7" x14ac:dyDescent="0.3">
      <c r="A203" t="s">
        <v>37</v>
      </c>
      <c r="B203" t="s">
        <v>22</v>
      </c>
      <c r="C203" t="s">
        <v>9</v>
      </c>
      <c r="D203">
        <v>16.89</v>
      </c>
      <c r="E203">
        <v>18423447</v>
      </c>
      <c r="F203">
        <v>41.21</v>
      </c>
      <c r="G203" t="s">
        <v>10</v>
      </c>
    </row>
    <row r="204" spans="1:7" s="1" customFormat="1" x14ac:dyDescent="0.3">
      <c r="A204" s="1" t="s">
        <v>37</v>
      </c>
      <c r="B204" s="1" t="s">
        <v>23</v>
      </c>
      <c r="C204" s="1" t="s">
        <v>9</v>
      </c>
      <c r="D204" s="1">
        <v>9.4</v>
      </c>
      <c r="E204" s="1">
        <v>23601016</v>
      </c>
      <c r="F204" s="1">
        <v>48.34</v>
      </c>
      <c r="G204" s="1" t="s">
        <v>10</v>
      </c>
    </row>
    <row r="205" spans="1:7" x14ac:dyDescent="0.3">
      <c r="A205" t="s">
        <v>38</v>
      </c>
      <c r="B205" t="s">
        <v>8</v>
      </c>
      <c r="C205" t="s">
        <v>9</v>
      </c>
      <c r="D205">
        <v>3.16</v>
      </c>
      <c r="E205">
        <v>1119011</v>
      </c>
      <c r="F205">
        <v>66.13</v>
      </c>
      <c r="G205" t="s">
        <v>10</v>
      </c>
    </row>
    <row r="206" spans="1:7" x14ac:dyDescent="0.3">
      <c r="A206" t="s">
        <v>38</v>
      </c>
      <c r="B206" t="s">
        <v>11</v>
      </c>
      <c r="C206" t="s">
        <v>9</v>
      </c>
      <c r="D206">
        <v>4.2300000000000004</v>
      </c>
      <c r="E206">
        <v>1024797</v>
      </c>
      <c r="F206">
        <v>61.09</v>
      </c>
      <c r="G206" t="s">
        <v>10</v>
      </c>
    </row>
    <row r="207" spans="1:7" x14ac:dyDescent="0.3">
      <c r="A207" t="s">
        <v>38</v>
      </c>
      <c r="B207" t="s">
        <v>12</v>
      </c>
      <c r="C207" t="s">
        <v>9</v>
      </c>
      <c r="D207">
        <v>1.03</v>
      </c>
      <c r="E207">
        <v>1158511</v>
      </c>
      <c r="F207">
        <v>66.67</v>
      </c>
      <c r="G207" t="s">
        <v>10</v>
      </c>
    </row>
    <row r="208" spans="1:7" x14ac:dyDescent="0.3">
      <c r="A208" t="s">
        <v>38</v>
      </c>
      <c r="B208" t="s">
        <v>13</v>
      </c>
      <c r="C208" t="s">
        <v>9</v>
      </c>
      <c r="D208">
        <v>0.52</v>
      </c>
      <c r="E208">
        <v>1065725</v>
      </c>
      <c r="F208">
        <v>60.86</v>
      </c>
      <c r="G208" t="s">
        <v>10</v>
      </c>
    </row>
    <row r="209" spans="1:7" x14ac:dyDescent="0.3">
      <c r="A209" t="s">
        <v>38</v>
      </c>
      <c r="B209" t="s">
        <v>14</v>
      </c>
      <c r="C209" t="s">
        <v>9</v>
      </c>
      <c r="D209">
        <v>0.24</v>
      </c>
      <c r="E209">
        <v>1162159</v>
      </c>
      <c r="F209">
        <v>66.02</v>
      </c>
      <c r="G209" t="s">
        <v>10</v>
      </c>
    </row>
    <row r="210" spans="1:7" x14ac:dyDescent="0.3">
      <c r="A210" t="s">
        <v>38</v>
      </c>
      <c r="B210" t="s">
        <v>15</v>
      </c>
      <c r="C210" t="s">
        <v>9</v>
      </c>
      <c r="D210">
        <v>3.7</v>
      </c>
      <c r="E210">
        <v>1080609</v>
      </c>
      <c r="F210">
        <v>63.44</v>
      </c>
      <c r="G210" t="s">
        <v>10</v>
      </c>
    </row>
    <row r="211" spans="1:7" x14ac:dyDescent="0.3">
      <c r="A211" t="s">
        <v>38</v>
      </c>
      <c r="B211" t="s">
        <v>16</v>
      </c>
      <c r="C211" t="s">
        <v>9</v>
      </c>
      <c r="D211">
        <v>1.5</v>
      </c>
      <c r="E211">
        <v>1205703</v>
      </c>
      <c r="F211">
        <v>69.03</v>
      </c>
      <c r="G211" t="s">
        <v>10</v>
      </c>
    </row>
    <row r="212" spans="1:7" x14ac:dyDescent="0.3">
      <c r="A212" t="s">
        <v>38</v>
      </c>
      <c r="B212" t="s">
        <v>17</v>
      </c>
      <c r="C212" t="s">
        <v>9</v>
      </c>
      <c r="D212">
        <v>1.8</v>
      </c>
      <c r="E212">
        <v>1102997</v>
      </c>
      <c r="F212">
        <v>63.18</v>
      </c>
      <c r="G212" t="s">
        <v>10</v>
      </c>
    </row>
    <row r="213" spans="1:7" x14ac:dyDescent="0.3">
      <c r="A213" t="s">
        <v>38</v>
      </c>
      <c r="B213" t="s">
        <v>18</v>
      </c>
      <c r="C213" t="s">
        <v>9</v>
      </c>
      <c r="D213">
        <v>0.97</v>
      </c>
      <c r="E213">
        <v>1229406</v>
      </c>
      <c r="F213">
        <v>69.66</v>
      </c>
      <c r="G213" t="s">
        <v>10</v>
      </c>
    </row>
    <row r="214" spans="1:7" x14ac:dyDescent="0.3">
      <c r="A214" t="s">
        <v>38</v>
      </c>
      <c r="B214" t="s">
        <v>19</v>
      </c>
      <c r="C214" t="s">
        <v>9</v>
      </c>
      <c r="D214">
        <v>2.76</v>
      </c>
      <c r="E214">
        <v>1112864</v>
      </c>
      <c r="F214">
        <v>64.06</v>
      </c>
      <c r="G214" t="s">
        <v>10</v>
      </c>
    </row>
    <row r="215" spans="1:7" x14ac:dyDescent="0.3">
      <c r="A215" t="s">
        <v>38</v>
      </c>
      <c r="B215" t="s">
        <v>20</v>
      </c>
      <c r="C215" t="s">
        <v>9</v>
      </c>
      <c r="D215">
        <v>1.28</v>
      </c>
      <c r="E215">
        <v>1192616</v>
      </c>
      <c r="F215">
        <v>67.459999999999994</v>
      </c>
      <c r="G215" t="s">
        <v>10</v>
      </c>
    </row>
    <row r="216" spans="1:7" x14ac:dyDescent="0.3">
      <c r="A216" t="s">
        <v>38</v>
      </c>
      <c r="B216" t="s">
        <v>21</v>
      </c>
      <c r="C216" t="s">
        <v>9</v>
      </c>
      <c r="D216">
        <v>8.3800000000000008</v>
      </c>
      <c r="E216">
        <v>803118</v>
      </c>
      <c r="F216">
        <v>48.83</v>
      </c>
      <c r="G216" t="s">
        <v>10</v>
      </c>
    </row>
    <row r="217" spans="1:7" x14ac:dyDescent="0.3">
      <c r="A217" t="s">
        <v>38</v>
      </c>
      <c r="B217" t="s">
        <v>22</v>
      </c>
      <c r="C217" t="s">
        <v>9</v>
      </c>
      <c r="D217">
        <v>3.73</v>
      </c>
      <c r="E217">
        <v>992148</v>
      </c>
      <c r="F217">
        <v>57.26</v>
      </c>
      <c r="G217" t="s">
        <v>10</v>
      </c>
    </row>
    <row r="218" spans="1:7" s="1" customFormat="1" ht="15" customHeight="1" x14ac:dyDescent="0.3">
      <c r="A218" s="1" t="s">
        <v>38</v>
      </c>
      <c r="B218" s="1" t="s">
        <v>23</v>
      </c>
      <c r="C218" s="1" t="s">
        <v>9</v>
      </c>
      <c r="D218" s="1">
        <v>1.35</v>
      </c>
      <c r="E218" s="1">
        <v>1150200</v>
      </c>
      <c r="F218" s="1">
        <v>64.63</v>
      </c>
      <c r="G218" s="1" t="s">
        <v>10</v>
      </c>
    </row>
    <row r="219" spans="1:7" x14ac:dyDescent="0.3">
      <c r="A219" t="s">
        <v>39</v>
      </c>
      <c r="B219" t="s">
        <v>8</v>
      </c>
      <c r="C219" t="s">
        <v>9</v>
      </c>
      <c r="D219">
        <v>4.17</v>
      </c>
      <c r="E219">
        <v>11155753</v>
      </c>
      <c r="F219">
        <v>40.47</v>
      </c>
      <c r="G219" t="s">
        <v>10</v>
      </c>
    </row>
    <row r="220" spans="1:7" x14ac:dyDescent="0.3">
      <c r="A220" t="s">
        <v>39</v>
      </c>
      <c r="B220" t="s">
        <v>11</v>
      </c>
      <c r="C220" t="s">
        <v>9</v>
      </c>
      <c r="D220">
        <v>4.71</v>
      </c>
      <c r="E220">
        <v>10965154</v>
      </c>
      <c r="F220">
        <v>39.94</v>
      </c>
      <c r="G220" t="s">
        <v>10</v>
      </c>
    </row>
    <row r="221" spans="1:7" x14ac:dyDescent="0.3">
      <c r="A221" t="s">
        <v>39</v>
      </c>
      <c r="B221" t="s">
        <v>12</v>
      </c>
      <c r="C221" t="s">
        <v>9</v>
      </c>
      <c r="D221">
        <v>3.31</v>
      </c>
      <c r="E221">
        <v>12009883</v>
      </c>
      <c r="F221">
        <v>43.05</v>
      </c>
      <c r="G221" t="s">
        <v>10</v>
      </c>
    </row>
    <row r="222" spans="1:7" x14ac:dyDescent="0.3">
      <c r="A222" t="s">
        <v>39</v>
      </c>
      <c r="B222" t="s">
        <v>13</v>
      </c>
      <c r="C222" t="s">
        <v>9</v>
      </c>
      <c r="D222">
        <v>3.68</v>
      </c>
      <c r="E222">
        <v>11727659</v>
      </c>
      <c r="F222">
        <v>42.13</v>
      </c>
      <c r="G222" t="s">
        <v>10</v>
      </c>
    </row>
    <row r="223" spans="1:7" x14ac:dyDescent="0.3">
      <c r="A223" t="s">
        <v>39</v>
      </c>
      <c r="B223" t="s">
        <v>14</v>
      </c>
      <c r="C223" t="s">
        <v>9</v>
      </c>
      <c r="D223">
        <v>4.3099999999999996</v>
      </c>
      <c r="E223">
        <v>11167715</v>
      </c>
      <c r="F223">
        <v>40.32</v>
      </c>
      <c r="G223" t="s">
        <v>10</v>
      </c>
    </row>
    <row r="224" spans="1:7" x14ac:dyDescent="0.3">
      <c r="A224" t="s">
        <v>39</v>
      </c>
      <c r="B224" t="s">
        <v>15</v>
      </c>
      <c r="C224" t="s">
        <v>9</v>
      </c>
      <c r="D224">
        <v>4.28</v>
      </c>
      <c r="E224">
        <v>11621534</v>
      </c>
      <c r="F224">
        <v>41.88</v>
      </c>
      <c r="G224" t="s">
        <v>10</v>
      </c>
    </row>
    <row r="225" spans="1:7" x14ac:dyDescent="0.3">
      <c r="A225" t="s">
        <v>39</v>
      </c>
      <c r="B225" t="s">
        <v>16</v>
      </c>
      <c r="C225" t="s">
        <v>9</v>
      </c>
      <c r="D225">
        <v>4.72</v>
      </c>
      <c r="E225">
        <v>12192623</v>
      </c>
      <c r="F225">
        <v>44.06</v>
      </c>
      <c r="G225" t="s">
        <v>10</v>
      </c>
    </row>
    <row r="226" spans="1:7" x14ac:dyDescent="0.3">
      <c r="A226" t="s">
        <v>39</v>
      </c>
      <c r="B226" t="s">
        <v>17</v>
      </c>
      <c r="C226" t="s">
        <v>9</v>
      </c>
      <c r="D226">
        <v>4.67</v>
      </c>
      <c r="E226">
        <v>11345069</v>
      </c>
      <c r="F226">
        <v>40.909999999999997</v>
      </c>
      <c r="G226" t="s">
        <v>10</v>
      </c>
    </row>
    <row r="227" spans="1:7" x14ac:dyDescent="0.3">
      <c r="A227" t="s">
        <v>39</v>
      </c>
      <c r="B227" t="s">
        <v>18</v>
      </c>
      <c r="C227" t="s">
        <v>9</v>
      </c>
      <c r="D227">
        <v>1.81</v>
      </c>
      <c r="E227">
        <v>11182128</v>
      </c>
      <c r="F227">
        <v>39.090000000000003</v>
      </c>
      <c r="G227" t="s">
        <v>10</v>
      </c>
    </row>
    <row r="228" spans="1:7" x14ac:dyDescent="0.3">
      <c r="A228" t="s">
        <v>39</v>
      </c>
      <c r="B228" t="s">
        <v>19</v>
      </c>
      <c r="C228" t="s">
        <v>9</v>
      </c>
      <c r="D228">
        <v>3.31</v>
      </c>
      <c r="E228">
        <v>11842655</v>
      </c>
      <c r="F228">
        <v>41.98</v>
      </c>
      <c r="G228" t="s">
        <v>10</v>
      </c>
    </row>
    <row r="229" spans="1:7" x14ac:dyDescent="0.3">
      <c r="A229" t="s">
        <v>39</v>
      </c>
      <c r="B229" t="s">
        <v>20</v>
      </c>
      <c r="C229" t="s">
        <v>9</v>
      </c>
      <c r="D229">
        <v>15.09</v>
      </c>
      <c r="E229">
        <v>9814156</v>
      </c>
      <c r="F229">
        <v>39.549999999999997</v>
      </c>
      <c r="G229" t="s">
        <v>10</v>
      </c>
    </row>
    <row r="230" spans="1:7" x14ac:dyDescent="0.3">
      <c r="A230" t="s">
        <v>39</v>
      </c>
      <c r="B230" t="s">
        <v>21</v>
      </c>
      <c r="C230" t="s">
        <v>9</v>
      </c>
      <c r="D230">
        <v>24.48</v>
      </c>
      <c r="E230">
        <v>5562449</v>
      </c>
      <c r="F230">
        <v>25.16</v>
      </c>
      <c r="G230" t="s">
        <v>10</v>
      </c>
    </row>
    <row r="231" spans="1:7" x14ac:dyDescent="0.3">
      <c r="A231" t="s">
        <v>39</v>
      </c>
      <c r="B231" t="s">
        <v>22</v>
      </c>
      <c r="C231" t="s">
        <v>9</v>
      </c>
      <c r="D231">
        <v>9.4499999999999993</v>
      </c>
      <c r="E231">
        <v>9683719</v>
      </c>
      <c r="F231">
        <v>36.479999999999997</v>
      </c>
      <c r="G231" t="s">
        <v>10</v>
      </c>
    </row>
    <row r="232" spans="1:7" s="1" customFormat="1" x14ac:dyDescent="0.3">
      <c r="A232" s="1" t="s">
        <v>39</v>
      </c>
      <c r="B232" s="1" t="s">
        <v>23</v>
      </c>
      <c r="C232" s="1" t="s">
        <v>9</v>
      </c>
      <c r="D232" s="1">
        <v>4.59</v>
      </c>
      <c r="E232" s="1">
        <v>10187145</v>
      </c>
      <c r="F232" s="1">
        <v>36.36</v>
      </c>
      <c r="G232" s="1" t="s">
        <v>10</v>
      </c>
    </row>
    <row r="233" spans="1:7" x14ac:dyDescent="0.3">
      <c r="A233" t="s">
        <v>40</v>
      </c>
      <c r="B233" t="s">
        <v>8</v>
      </c>
      <c r="C233" t="s">
        <v>9</v>
      </c>
      <c r="D233">
        <v>0</v>
      </c>
      <c r="E233">
        <v>172474</v>
      </c>
      <c r="F233">
        <v>43.08</v>
      </c>
      <c r="G233" t="s">
        <v>10</v>
      </c>
    </row>
    <row r="234" spans="1:7" x14ac:dyDescent="0.3">
      <c r="A234" t="s">
        <v>40</v>
      </c>
      <c r="B234" t="s">
        <v>11</v>
      </c>
      <c r="C234" t="s">
        <v>9</v>
      </c>
      <c r="D234">
        <v>0</v>
      </c>
      <c r="E234">
        <v>184527</v>
      </c>
      <c r="F234">
        <v>45.95</v>
      </c>
      <c r="G234" t="s">
        <v>10</v>
      </c>
    </row>
    <row r="235" spans="1:7" x14ac:dyDescent="0.3">
      <c r="A235" t="s">
        <v>40</v>
      </c>
      <c r="B235" t="s">
        <v>12</v>
      </c>
      <c r="C235" t="s">
        <v>9</v>
      </c>
      <c r="D235">
        <v>0</v>
      </c>
      <c r="E235">
        <v>139227</v>
      </c>
      <c r="F235">
        <v>34.56</v>
      </c>
      <c r="G235" t="s">
        <v>10</v>
      </c>
    </row>
    <row r="236" spans="1:7" x14ac:dyDescent="0.3">
      <c r="A236" t="s">
        <v>40</v>
      </c>
      <c r="B236" t="s">
        <v>13</v>
      </c>
      <c r="C236" t="s">
        <v>9</v>
      </c>
      <c r="D236">
        <v>4.8499999999999996</v>
      </c>
      <c r="E236">
        <v>183930</v>
      </c>
      <c r="F236">
        <v>47.83</v>
      </c>
      <c r="G236" t="s">
        <v>10</v>
      </c>
    </row>
    <row r="237" spans="1:7" x14ac:dyDescent="0.3">
      <c r="A237" t="s">
        <v>40</v>
      </c>
      <c r="B237" t="s">
        <v>14</v>
      </c>
      <c r="C237" t="s">
        <v>9</v>
      </c>
      <c r="D237">
        <v>0</v>
      </c>
      <c r="E237">
        <v>175718</v>
      </c>
      <c r="F237">
        <v>43.34</v>
      </c>
      <c r="G237" t="s">
        <v>10</v>
      </c>
    </row>
    <row r="238" spans="1:7" x14ac:dyDescent="0.3">
      <c r="A238" t="s">
        <v>40</v>
      </c>
      <c r="B238" t="s">
        <v>15</v>
      </c>
      <c r="C238" t="s">
        <v>9</v>
      </c>
      <c r="D238">
        <v>1.18</v>
      </c>
      <c r="E238">
        <v>180283</v>
      </c>
      <c r="F238">
        <v>44.85</v>
      </c>
      <c r="G238" t="s">
        <v>10</v>
      </c>
    </row>
    <row r="239" spans="1:7" x14ac:dyDescent="0.3">
      <c r="A239" t="s">
        <v>40</v>
      </c>
      <c r="B239" t="s">
        <v>16</v>
      </c>
      <c r="C239" t="s">
        <v>9</v>
      </c>
      <c r="D239">
        <v>0</v>
      </c>
      <c r="E239">
        <v>142787</v>
      </c>
      <c r="F239">
        <v>35</v>
      </c>
      <c r="G239" t="s">
        <v>10</v>
      </c>
    </row>
    <row r="240" spans="1:7" x14ac:dyDescent="0.3">
      <c r="A240" t="s">
        <v>40</v>
      </c>
      <c r="B240" t="s">
        <v>17</v>
      </c>
      <c r="C240" t="s">
        <v>9</v>
      </c>
      <c r="D240">
        <v>1.99</v>
      </c>
      <c r="E240">
        <v>180808</v>
      </c>
      <c r="F240">
        <v>45.07</v>
      </c>
      <c r="G240" t="s">
        <v>10</v>
      </c>
    </row>
    <row r="241" spans="1:7" x14ac:dyDescent="0.3">
      <c r="A241" t="s">
        <v>40</v>
      </c>
      <c r="B241" t="s">
        <v>18</v>
      </c>
      <c r="C241" t="s">
        <v>9</v>
      </c>
      <c r="D241">
        <v>0.57999999999999996</v>
      </c>
      <c r="E241">
        <v>176252</v>
      </c>
      <c r="F241">
        <v>43.18</v>
      </c>
      <c r="G241" t="s">
        <v>10</v>
      </c>
    </row>
    <row r="242" spans="1:7" x14ac:dyDescent="0.3">
      <c r="A242" t="s">
        <v>40</v>
      </c>
      <c r="B242" t="s">
        <v>19</v>
      </c>
      <c r="C242" t="s">
        <v>9</v>
      </c>
      <c r="D242">
        <v>1.74</v>
      </c>
      <c r="E242">
        <v>183619</v>
      </c>
      <c r="F242">
        <v>45.38</v>
      </c>
      <c r="G242" t="s">
        <v>10</v>
      </c>
    </row>
    <row r="243" spans="1:7" x14ac:dyDescent="0.3">
      <c r="A243" t="s">
        <v>40</v>
      </c>
      <c r="B243" t="s">
        <v>20</v>
      </c>
      <c r="C243" t="s">
        <v>9</v>
      </c>
      <c r="D243">
        <v>2.31</v>
      </c>
      <c r="E243">
        <v>142176</v>
      </c>
      <c r="F243">
        <v>35.229999999999997</v>
      </c>
      <c r="G243" t="s">
        <v>10</v>
      </c>
    </row>
    <row r="244" spans="1:7" s="1" customFormat="1" x14ac:dyDescent="0.3">
      <c r="A244" s="1" t="s">
        <v>40</v>
      </c>
      <c r="B244" s="1" t="s">
        <v>21</v>
      </c>
      <c r="C244" s="1" t="s">
        <v>9</v>
      </c>
      <c r="D244" s="1">
        <v>74.510000000000005</v>
      </c>
      <c r="E244" s="1">
        <v>49420</v>
      </c>
      <c r="F244" s="1">
        <v>46.79</v>
      </c>
      <c r="G244" s="1" t="s">
        <v>10</v>
      </c>
    </row>
    <row r="245" spans="1:7" x14ac:dyDescent="0.3">
      <c r="A245" t="s">
        <v>41</v>
      </c>
      <c r="B245" t="s">
        <v>8</v>
      </c>
      <c r="C245" t="s">
        <v>9</v>
      </c>
      <c r="D245">
        <v>9.17</v>
      </c>
      <c r="E245">
        <v>6088547</v>
      </c>
      <c r="F245">
        <v>44.79</v>
      </c>
      <c r="G245" t="s">
        <v>10</v>
      </c>
    </row>
    <row r="246" spans="1:7" x14ac:dyDescent="0.3">
      <c r="A246" t="s">
        <v>41</v>
      </c>
      <c r="B246" t="s">
        <v>11</v>
      </c>
      <c r="C246" t="s">
        <v>9</v>
      </c>
      <c r="D246">
        <v>12.21</v>
      </c>
      <c r="E246">
        <v>6025235</v>
      </c>
      <c r="F246">
        <v>45.79</v>
      </c>
      <c r="G246" t="s">
        <v>10</v>
      </c>
    </row>
    <row r="247" spans="1:7" x14ac:dyDescent="0.3">
      <c r="A247" t="s">
        <v>41</v>
      </c>
      <c r="B247" t="s">
        <v>12</v>
      </c>
      <c r="C247" t="s">
        <v>9</v>
      </c>
      <c r="D247">
        <v>9.64</v>
      </c>
      <c r="E247">
        <v>6308129</v>
      </c>
      <c r="F247">
        <v>46.5</v>
      </c>
      <c r="G247" t="s">
        <v>10</v>
      </c>
    </row>
    <row r="248" spans="1:7" x14ac:dyDescent="0.3">
      <c r="A248" t="s">
        <v>41</v>
      </c>
      <c r="B248" t="s">
        <v>13</v>
      </c>
      <c r="C248" t="s">
        <v>9</v>
      </c>
      <c r="D248">
        <v>6.69</v>
      </c>
      <c r="E248">
        <v>6183427</v>
      </c>
      <c r="F248">
        <v>44.08</v>
      </c>
      <c r="G248" t="s">
        <v>10</v>
      </c>
    </row>
    <row r="249" spans="1:7" x14ac:dyDescent="0.3">
      <c r="A249" t="s">
        <v>41</v>
      </c>
      <c r="B249" t="s">
        <v>14</v>
      </c>
      <c r="C249" t="s">
        <v>9</v>
      </c>
      <c r="D249">
        <v>8.59</v>
      </c>
      <c r="E249">
        <v>6260971</v>
      </c>
      <c r="F249">
        <v>45.49</v>
      </c>
      <c r="G249" t="s">
        <v>10</v>
      </c>
    </row>
    <row r="250" spans="1:7" x14ac:dyDescent="0.3">
      <c r="A250" t="s">
        <v>41</v>
      </c>
      <c r="B250" t="s">
        <v>15</v>
      </c>
      <c r="C250" t="s">
        <v>9</v>
      </c>
      <c r="D250">
        <v>12.56</v>
      </c>
      <c r="E250">
        <v>6021921</v>
      </c>
      <c r="F250">
        <v>45.66</v>
      </c>
      <c r="G250" t="s">
        <v>10</v>
      </c>
    </row>
    <row r="251" spans="1:7" x14ac:dyDescent="0.3">
      <c r="A251" t="s">
        <v>41</v>
      </c>
      <c r="B251" t="s">
        <v>16</v>
      </c>
      <c r="C251" t="s">
        <v>9</v>
      </c>
      <c r="D251">
        <v>7.07</v>
      </c>
      <c r="E251">
        <v>6395022</v>
      </c>
      <c r="F251">
        <v>45.55</v>
      </c>
      <c r="G251" t="s">
        <v>10</v>
      </c>
    </row>
    <row r="252" spans="1:7" x14ac:dyDescent="0.3">
      <c r="A252" t="s">
        <v>41</v>
      </c>
      <c r="B252" t="s">
        <v>17</v>
      </c>
      <c r="C252" t="s">
        <v>9</v>
      </c>
      <c r="D252">
        <v>6.13</v>
      </c>
      <c r="E252">
        <v>6164215</v>
      </c>
      <c r="F252">
        <v>43.4</v>
      </c>
      <c r="G252" t="s">
        <v>10</v>
      </c>
    </row>
    <row r="253" spans="1:7" x14ac:dyDescent="0.3">
      <c r="A253" t="s">
        <v>41</v>
      </c>
      <c r="B253" t="s">
        <v>18</v>
      </c>
      <c r="C253" t="s">
        <v>9</v>
      </c>
      <c r="D253">
        <v>9.69</v>
      </c>
      <c r="E253">
        <v>6189471</v>
      </c>
      <c r="F253">
        <v>45.22</v>
      </c>
      <c r="G253" t="s">
        <v>10</v>
      </c>
    </row>
    <row r="254" spans="1:7" x14ac:dyDescent="0.3">
      <c r="A254" t="s">
        <v>41</v>
      </c>
      <c r="B254" t="s">
        <v>19</v>
      </c>
      <c r="C254" t="s">
        <v>9</v>
      </c>
      <c r="D254">
        <v>10.41</v>
      </c>
      <c r="E254">
        <v>6009820</v>
      </c>
      <c r="F254">
        <v>44.19</v>
      </c>
      <c r="G254" t="s">
        <v>10</v>
      </c>
    </row>
    <row r="255" spans="1:7" x14ac:dyDescent="0.3">
      <c r="A255" t="s">
        <v>41</v>
      </c>
      <c r="B255" t="s">
        <v>20</v>
      </c>
      <c r="C255" t="s">
        <v>9</v>
      </c>
      <c r="D255">
        <v>10.51</v>
      </c>
      <c r="E255">
        <v>6373692</v>
      </c>
      <c r="F255">
        <v>46.85</v>
      </c>
      <c r="G255" t="s">
        <v>10</v>
      </c>
    </row>
    <row r="256" spans="1:7" x14ac:dyDescent="0.3">
      <c r="A256" t="s">
        <v>41</v>
      </c>
      <c r="B256" t="s">
        <v>21</v>
      </c>
      <c r="C256" t="s">
        <v>9</v>
      </c>
      <c r="D256">
        <v>3.69</v>
      </c>
      <c r="E256">
        <v>4721590</v>
      </c>
      <c r="F256">
        <v>32.200000000000003</v>
      </c>
      <c r="G256" t="s">
        <v>10</v>
      </c>
    </row>
    <row r="257" spans="1:7" x14ac:dyDescent="0.3">
      <c r="A257" t="s">
        <v>41</v>
      </c>
      <c r="B257" t="s">
        <v>22</v>
      </c>
      <c r="C257" t="s">
        <v>9</v>
      </c>
      <c r="D257">
        <v>40.590000000000003</v>
      </c>
      <c r="E257">
        <v>3727366</v>
      </c>
      <c r="F257">
        <v>41.14</v>
      </c>
      <c r="G257" t="s">
        <v>10</v>
      </c>
    </row>
    <row r="258" spans="1:7" s="1" customFormat="1" x14ac:dyDescent="0.3">
      <c r="A258" s="1" t="s">
        <v>41</v>
      </c>
      <c r="B258" s="1" t="s">
        <v>23</v>
      </c>
      <c r="C258" s="1" t="s">
        <v>9</v>
      </c>
      <c r="D258" s="1">
        <v>20</v>
      </c>
      <c r="E258" s="1">
        <v>5364047</v>
      </c>
      <c r="F258" s="1">
        <v>43.9</v>
      </c>
      <c r="G258" s="1" t="s">
        <v>10</v>
      </c>
    </row>
    <row r="259" spans="1:7" x14ac:dyDescent="0.3">
      <c r="A259" t="s">
        <v>42</v>
      </c>
      <c r="B259" t="s">
        <v>8</v>
      </c>
      <c r="C259" t="s">
        <v>9</v>
      </c>
      <c r="D259">
        <v>4.03</v>
      </c>
      <c r="E259">
        <v>15226005</v>
      </c>
      <c r="F259">
        <v>38.520000000000003</v>
      </c>
      <c r="G259" t="s">
        <v>10</v>
      </c>
    </row>
    <row r="260" spans="1:7" x14ac:dyDescent="0.3">
      <c r="A260" t="s">
        <v>42</v>
      </c>
      <c r="B260" t="s">
        <v>11</v>
      </c>
      <c r="C260" t="s">
        <v>9</v>
      </c>
      <c r="D260">
        <v>13.7</v>
      </c>
      <c r="E260">
        <v>14610564</v>
      </c>
      <c r="F260">
        <v>41.02</v>
      </c>
      <c r="G260" t="s">
        <v>10</v>
      </c>
    </row>
    <row r="261" spans="1:7" x14ac:dyDescent="0.3">
      <c r="A261" t="s">
        <v>42</v>
      </c>
      <c r="B261" t="s">
        <v>12</v>
      </c>
      <c r="C261" t="s">
        <v>9</v>
      </c>
      <c r="D261">
        <v>9.6999999999999993</v>
      </c>
      <c r="E261">
        <v>14859873</v>
      </c>
      <c r="F261">
        <v>39.78</v>
      </c>
      <c r="G261" t="s">
        <v>10</v>
      </c>
    </row>
    <row r="262" spans="1:7" x14ac:dyDescent="0.3">
      <c r="A262" t="s">
        <v>42</v>
      </c>
      <c r="B262" t="s">
        <v>13</v>
      </c>
      <c r="C262" t="s">
        <v>9</v>
      </c>
      <c r="D262">
        <v>12.5</v>
      </c>
      <c r="E262">
        <v>15052051</v>
      </c>
      <c r="F262">
        <v>41.48</v>
      </c>
      <c r="G262" t="s">
        <v>10</v>
      </c>
    </row>
    <row r="263" spans="1:7" x14ac:dyDescent="0.3">
      <c r="A263" t="s">
        <v>42</v>
      </c>
      <c r="B263" t="s">
        <v>14</v>
      </c>
      <c r="C263" t="s">
        <v>9</v>
      </c>
      <c r="D263">
        <v>5.45</v>
      </c>
      <c r="E263">
        <v>15419779</v>
      </c>
      <c r="F263">
        <v>39.24</v>
      </c>
      <c r="G263" t="s">
        <v>10</v>
      </c>
    </row>
    <row r="264" spans="1:7" x14ac:dyDescent="0.3">
      <c r="A264" t="s">
        <v>42</v>
      </c>
      <c r="B264" t="s">
        <v>15</v>
      </c>
      <c r="C264" t="s">
        <v>9</v>
      </c>
      <c r="D264">
        <v>14.66</v>
      </c>
      <c r="E264">
        <v>15178544</v>
      </c>
      <c r="F264">
        <v>42.69</v>
      </c>
      <c r="G264" t="s">
        <v>10</v>
      </c>
    </row>
    <row r="265" spans="1:7" x14ac:dyDescent="0.3">
      <c r="A265" t="s">
        <v>42</v>
      </c>
      <c r="B265" t="s">
        <v>16</v>
      </c>
      <c r="C265" t="s">
        <v>9</v>
      </c>
      <c r="D265">
        <v>10.47</v>
      </c>
      <c r="E265">
        <v>15278556</v>
      </c>
      <c r="F265">
        <v>40.869999999999997</v>
      </c>
      <c r="G265" t="s">
        <v>10</v>
      </c>
    </row>
    <row r="266" spans="1:7" x14ac:dyDescent="0.3">
      <c r="A266" t="s">
        <v>42</v>
      </c>
      <c r="B266" t="s">
        <v>17</v>
      </c>
      <c r="C266" t="s">
        <v>9</v>
      </c>
      <c r="D266">
        <v>13.96</v>
      </c>
      <c r="E266">
        <v>15485307</v>
      </c>
      <c r="F266">
        <v>43</v>
      </c>
      <c r="G266" t="s">
        <v>10</v>
      </c>
    </row>
    <row r="267" spans="1:7" x14ac:dyDescent="0.3">
      <c r="A267" t="s">
        <v>42</v>
      </c>
      <c r="B267" t="s">
        <v>18</v>
      </c>
      <c r="C267" t="s">
        <v>9</v>
      </c>
      <c r="D267">
        <v>8</v>
      </c>
      <c r="E267">
        <v>15484353</v>
      </c>
      <c r="F267">
        <v>40.119999999999997</v>
      </c>
      <c r="G267" t="s">
        <v>10</v>
      </c>
    </row>
    <row r="268" spans="1:7" x14ac:dyDescent="0.3">
      <c r="A268" t="s">
        <v>42</v>
      </c>
      <c r="B268" t="s">
        <v>19</v>
      </c>
      <c r="C268" t="s">
        <v>9</v>
      </c>
      <c r="D268">
        <v>14.48</v>
      </c>
      <c r="E268">
        <v>15040572</v>
      </c>
      <c r="F268">
        <v>41.83</v>
      </c>
      <c r="G268" t="s">
        <v>10</v>
      </c>
    </row>
    <row r="269" spans="1:7" x14ac:dyDescent="0.3">
      <c r="A269" t="s">
        <v>42</v>
      </c>
      <c r="B269" t="s">
        <v>20</v>
      </c>
      <c r="C269" t="s">
        <v>9</v>
      </c>
      <c r="D269">
        <v>9.4700000000000006</v>
      </c>
      <c r="E269">
        <v>15059769</v>
      </c>
      <c r="F269">
        <v>39.47</v>
      </c>
      <c r="G269" t="s">
        <v>10</v>
      </c>
    </row>
    <row r="270" spans="1:7" x14ac:dyDescent="0.3">
      <c r="A270" t="s">
        <v>42</v>
      </c>
      <c r="B270" t="s">
        <v>21</v>
      </c>
      <c r="C270" t="s">
        <v>9</v>
      </c>
      <c r="D270">
        <v>12.25</v>
      </c>
      <c r="E270">
        <v>13051219</v>
      </c>
      <c r="F270">
        <v>35.21</v>
      </c>
      <c r="G270" t="s">
        <v>10</v>
      </c>
    </row>
    <row r="271" spans="1:7" x14ac:dyDescent="0.3">
      <c r="A271" t="s">
        <v>42</v>
      </c>
      <c r="B271" t="s">
        <v>22</v>
      </c>
      <c r="C271" t="s">
        <v>9</v>
      </c>
      <c r="D271">
        <v>10.45</v>
      </c>
      <c r="E271">
        <v>15586833</v>
      </c>
      <c r="F271">
        <v>41.11</v>
      </c>
      <c r="G271" t="s">
        <v>10</v>
      </c>
    </row>
    <row r="272" spans="1:7" s="1" customFormat="1" x14ac:dyDescent="0.3">
      <c r="A272" s="1" t="s">
        <v>42</v>
      </c>
      <c r="B272" s="1" t="s">
        <v>23</v>
      </c>
      <c r="C272" s="1" t="s">
        <v>9</v>
      </c>
      <c r="D272" s="1">
        <v>13.86</v>
      </c>
      <c r="E272" s="1">
        <v>16076978</v>
      </c>
      <c r="F272" s="1">
        <v>43.98</v>
      </c>
      <c r="G272" s="1" t="s">
        <v>10</v>
      </c>
    </row>
    <row r="273" spans="1:7" x14ac:dyDescent="0.3">
      <c r="A273" t="s">
        <v>43</v>
      </c>
      <c r="B273" t="s">
        <v>15</v>
      </c>
      <c r="C273" t="s">
        <v>9</v>
      </c>
      <c r="D273">
        <v>5.48</v>
      </c>
      <c r="E273">
        <v>146688</v>
      </c>
      <c r="F273">
        <v>44.06</v>
      </c>
      <c r="G273" t="s">
        <v>10</v>
      </c>
    </row>
    <row r="274" spans="1:7" x14ac:dyDescent="0.3">
      <c r="A274" t="s">
        <v>43</v>
      </c>
      <c r="B274" t="s">
        <v>16</v>
      </c>
      <c r="C274" t="s">
        <v>9</v>
      </c>
      <c r="D274">
        <v>13.11</v>
      </c>
      <c r="E274">
        <v>162426</v>
      </c>
      <c r="F274">
        <v>53.04</v>
      </c>
      <c r="G274" t="s">
        <v>10</v>
      </c>
    </row>
    <row r="275" spans="1:7" x14ac:dyDescent="0.3">
      <c r="A275" t="s">
        <v>43</v>
      </c>
      <c r="B275" t="s">
        <v>17</v>
      </c>
      <c r="C275" t="s">
        <v>9</v>
      </c>
      <c r="D275">
        <v>1</v>
      </c>
      <c r="E275">
        <v>161647</v>
      </c>
      <c r="F275">
        <v>46.3</v>
      </c>
      <c r="G275" t="s">
        <v>10</v>
      </c>
    </row>
    <row r="276" spans="1:7" x14ac:dyDescent="0.3">
      <c r="A276" t="s">
        <v>43</v>
      </c>
      <c r="B276" t="s">
        <v>21</v>
      </c>
      <c r="C276" t="s">
        <v>9</v>
      </c>
      <c r="D276">
        <v>0</v>
      </c>
      <c r="E276">
        <v>133399</v>
      </c>
      <c r="F276">
        <v>37.72</v>
      </c>
      <c r="G276" t="s">
        <v>10</v>
      </c>
    </row>
    <row r="277" spans="1:7" s="1" customFormat="1" x14ac:dyDescent="0.3">
      <c r="A277" s="1" t="s">
        <v>43</v>
      </c>
      <c r="B277" s="1" t="s">
        <v>23</v>
      </c>
      <c r="C277" s="1" t="s">
        <v>9</v>
      </c>
      <c r="D277" s="1">
        <v>5.81</v>
      </c>
      <c r="E277" s="1">
        <v>141313</v>
      </c>
      <c r="F277" s="1">
        <v>42.36</v>
      </c>
      <c r="G277" s="1" t="s">
        <v>10</v>
      </c>
    </row>
    <row r="278" spans="1:7" x14ac:dyDescent="0.3">
      <c r="A278" t="s">
        <v>44</v>
      </c>
      <c r="B278" t="s">
        <v>8</v>
      </c>
      <c r="C278" t="s">
        <v>9</v>
      </c>
      <c r="D278">
        <v>0.97</v>
      </c>
      <c r="E278">
        <v>15844698</v>
      </c>
      <c r="F278">
        <v>49.44</v>
      </c>
      <c r="G278" t="s">
        <v>10</v>
      </c>
    </row>
    <row r="279" spans="1:7" x14ac:dyDescent="0.3">
      <c r="A279" t="s">
        <v>44</v>
      </c>
      <c r="B279" t="s">
        <v>11</v>
      </c>
      <c r="C279" t="s">
        <v>9</v>
      </c>
      <c r="D279">
        <v>0.92</v>
      </c>
      <c r="E279">
        <v>16375303</v>
      </c>
      <c r="F279">
        <v>50.99</v>
      </c>
      <c r="G279" t="s">
        <v>10</v>
      </c>
    </row>
    <row r="280" spans="1:7" x14ac:dyDescent="0.3">
      <c r="A280" t="s">
        <v>44</v>
      </c>
      <c r="B280" t="s">
        <v>12</v>
      </c>
      <c r="C280" t="s">
        <v>9</v>
      </c>
      <c r="D280">
        <v>6.01</v>
      </c>
      <c r="E280">
        <v>16455928</v>
      </c>
      <c r="F280">
        <v>53.94</v>
      </c>
      <c r="G280" t="s">
        <v>10</v>
      </c>
    </row>
    <row r="281" spans="1:7" x14ac:dyDescent="0.3">
      <c r="A281" t="s">
        <v>44</v>
      </c>
      <c r="B281" t="s">
        <v>13</v>
      </c>
      <c r="C281" t="s">
        <v>9</v>
      </c>
      <c r="D281">
        <v>2.91</v>
      </c>
      <c r="E281">
        <v>16463931</v>
      </c>
      <c r="F281">
        <v>52.17</v>
      </c>
      <c r="G281" t="s">
        <v>10</v>
      </c>
    </row>
    <row r="282" spans="1:7" x14ac:dyDescent="0.3">
      <c r="A282" t="s">
        <v>44</v>
      </c>
      <c r="B282" t="s">
        <v>14</v>
      </c>
      <c r="C282" t="s">
        <v>9</v>
      </c>
      <c r="D282">
        <v>1.71</v>
      </c>
      <c r="E282">
        <v>14595441</v>
      </c>
      <c r="F282">
        <v>45.62</v>
      </c>
      <c r="G282" t="s">
        <v>10</v>
      </c>
    </row>
    <row r="283" spans="1:7" x14ac:dyDescent="0.3">
      <c r="A283" t="s">
        <v>44</v>
      </c>
      <c r="B283" t="s">
        <v>15</v>
      </c>
      <c r="C283" t="s">
        <v>9</v>
      </c>
      <c r="D283">
        <v>1.46</v>
      </c>
      <c r="E283">
        <v>15595647</v>
      </c>
      <c r="F283">
        <v>48.55</v>
      </c>
      <c r="G283" t="s">
        <v>10</v>
      </c>
    </row>
    <row r="284" spans="1:7" x14ac:dyDescent="0.3">
      <c r="A284" t="s">
        <v>44</v>
      </c>
      <c r="B284" t="s">
        <v>16</v>
      </c>
      <c r="C284" t="s">
        <v>9</v>
      </c>
      <c r="D284">
        <v>2.46</v>
      </c>
      <c r="E284">
        <v>16223430</v>
      </c>
      <c r="F284">
        <v>50.95</v>
      </c>
      <c r="G284" t="s">
        <v>10</v>
      </c>
    </row>
    <row r="285" spans="1:7" x14ac:dyDescent="0.3">
      <c r="A285" t="s">
        <v>44</v>
      </c>
      <c r="B285" t="s">
        <v>17</v>
      </c>
      <c r="C285" t="s">
        <v>9</v>
      </c>
      <c r="D285">
        <v>3.73</v>
      </c>
      <c r="E285">
        <v>15356938</v>
      </c>
      <c r="F285">
        <v>48.8</v>
      </c>
      <c r="G285" t="s">
        <v>10</v>
      </c>
    </row>
    <row r="286" spans="1:7" x14ac:dyDescent="0.3">
      <c r="A286" t="s">
        <v>44</v>
      </c>
      <c r="B286" t="s">
        <v>18</v>
      </c>
      <c r="C286" t="s">
        <v>9</v>
      </c>
      <c r="D286">
        <v>1.18</v>
      </c>
      <c r="E286">
        <v>14954646</v>
      </c>
      <c r="F286">
        <v>46.23</v>
      </c>
      <c r="G286" t="s">
        <v>10</v>
      </c>
    </row>
    <row r="287" spans="1:7" x14ac:dyDescent="0.3">
      <c r="A287" t="s">
        <v>44</v>
      </c>
      <c r="B287" t="s">
        <v>19</v>
      </c>
      <c r="C287" t="s">
        <v>9</v>
      </c>
      <c r="D287">
        <v>1.17</v>
      </c>
      <c r="E287">
        <v>15828488</v>
      </c>
      <c r="F287">
        <v>48.86</v>
      </c>
      <c r="G287" t="s">
        <v>10</v>
      </c>
    </row>
    <row r="288" spans="1:7" x14ac:dyDescent="0.3">
      <c r="A288" t="s">
        <v>44</v>
      </c>
      <c r="B288" t="s">
        <v>20</v>
      </c>
      <c r="C288" t="s">
        <v>9</v>
      </c>
      <c r="D288">
        <v>6.36</v>
      </c>
      <c r="E288">
        <v>15848590</v>
      </c>
      <c r="F288">
        <v>51.56</v>
      </c>
      <c r="G288" t="s">
        <v>10</v>
      </c>
    </row>
    <row r="289" spans="1:7" x14ac:dyDescent="0.3">
      <c r="A289" t="s">
        <v>44</v>
      </c>
      <c r="B289" t="s">
        <v>21</v>
      </c>
      <c r="C289" t="s">
        <v>9</v>
      </c>
      <c r="D289">
        <v>53.19</v>
      </c>
      <c r="E289">
        <v>5086200</v>
      </c>
      <c r="F289">
        <v>33.049999999999997</v>
      </c>
      <c r="G289" t="s">
        <v>10</v>
      </c>
    </row>
    <row r="290" spans="1:7" x14ac:dyDescent="0.3">
      <c r="A290" t="s">
        <v>44</v>
      </c>
      <c r="B290" t="s">
        <v>22</v>
      </c>
      <c r="C290" t="s">
        <v>9</v>
      </c>
      <c r="D290">
        <v>38.729999999999997</v>
      </c>
      <c r="E290">
        <v>5768342</v>
      </c>
      <c r="F290">
        <v>28.6</v>
      </c>
      <c r="G290" t="s">
        <v>10</v>
      </c>
    </row>
    <row r="291" spans="1:7" s="1" customFormat="1" x14ac:dyDescent="0.3">
      <c r="A291" s="1" t="s">
        <v>44</v>
      </c>
      <c r="B291" s="1" t="s">
        <v>23</v>
      </c>
      <c r="C291" s="1" t="s">
        <v>9</v>
      </c>
      <c r="D291" s="1">
        <v>2.06</v>
      </c>
      <c r="E291" s="1">
        <v>10169115</v>
      </c>
      <c r="F291" s="1">
        <v>31.49</v>
      </c>
      <c r="G291" s="1" t="s">
        <v>10</v>
      </c>
    </row>
    <row r="292" spans="1:7" x14ac:dyDescent="0.3">
      <c r="A292" t="s">
        <v>45</v>
      </c>
      <c r="B292" t="s">
        <v>8</v>
      </c>
      <c r="C292" t="s">
        <v>9</v>
      </c>
      <c r="D292">
        <v>2.23</v>
      </c>
      <c r="E292">
        <v>11053353</v>
      </c>
      <c r="F292">
        <v>61.74</v>
      </c>
      <c r="G292" t="s">
        <v>10</v>
      </c>
    </row>
    <row r="293" spans="1:7" x14ac:dyDescent="0.3">
      <c r="A293" t="s">
        <v>45</v>
      </c>
      <c r="B293" t="s">
        <v>11</v>
      </c>
      <c r="C293" t="s">
        <v>9</v>
      </c>
      <c r="D293">
        <v>5.92</v>
      </c>
      <c r="E293">
        <v>10728822</v>
      </c>
      <c r="F293">
        <v>62.19</v>
      </c>
      <c r="G293" t="s">
        <v>10</v>
      </c>
    </row>
    <row r="294" spans="1:7" x14ac:dyDescent="0.3">
      <c r="A294" t="s">
        <v>45</v>
      </c>
      <c r="B294" t="s">
        <v>12</v>
      </c>
      <c r="C294" t="s">
        <v>9</v>
      </c>
      <c r="D294">
        <v>2.4500000000000002</v>
      </c>
      <c r="E294">
        <v>11538688</v>
      </c>
      <c r="F294">
        <v>64.400000000000006</v>
      </c>
      <c r="G294" t="s">
        <v>10</v>
      </c>
    </row>
    <row r="295" spans="1:7" x14ac:dyDescent="0.3">
      <c r="A295" t="s">
        <v>45</v>
      </c>
      <c r="B295" t="s">
        <v>13</v>
      </c>
      <c r="C295" t="s">
        <v>9</v>
      </c>
      <c r="D295">
        <v>1.4</v>
      </c>
      <c r="E295">
        <v>10743959</v>
      </c>
      <c r="F295">
        <v>59.23</v>
      </c>
      <c r="G295" t="s">
        <v>10</v>
      </c>
    </row>
    <row r="296" spans="1:7" x14ac:dyDescent="0.3">
      <c r="A296" t="s">
        <v>45</v>
      </c>
      <c r="B296" t="s">
        <v>14</v>
      </c>
      <c r="C296" t="s">
        <v>9</v>
      </c>
      <c r="D296">
        <v>5.49</v>
      </c>
      <c r="E296">
        <v>12636415</v>
      </c>
      <c r="F296">
        <v>72.569999999999993</v>
      </c>
      <c r="G296" t="s">
        <v>10</v>
      </c>
    </row>
    <row r="297" spans="1:7" x14ac:dyDescent="0.3">
      <c r="A297" t="s">
        <v>45</v>
      </c>
      <c r="B297" t="s">
        <v>15</v>
      </c>
      <c r="C297" t="s">
        <v>9</v>
      </c>
      <c r="D297">
        <v>7.29</v>
      </c>
      <c r="E297">
        <v>11375354</v>
      </c>
      <c r="F297">
        <v>66.489999999999995</v>
      </c>
      <c r="G297" t="s">
        <v>10</v>
      </c>
    </row>
    <row r="298" spans="1:7" x14ac:dyDescent="0.3">
      <c r="A298" t="s">
        <v>45</v>
      </c>
      <c r="B298" t="s">
        <v>16</v>
      </c>
      <c r="C298" t="s">
        <v>9</v>
      </c>
      <c r="D298">
        <v>6.47</v>
      </c>
      <c r="E298">
        <v>11265828</v>
      </c>
      <c r="F298">
        <v>65.17</v>
      </c>
      <c r="G298" t="s">
        <v>10</v>
      </c>
    </row>
    <row r="299" spans="1:7" x14ac:dyDescent="0.3">
      <c r="A299" t="s">
        <v>45</v>
      </c>
      <c r="B299" t="s">
        <v>17</v>
      </c>
      <c r="C299" t="s">
        <v>9</v>
      </c>
      <c r="D299">
        <v>1.35</v>
      </c>
      <c r="E299">
        <v>11068056</v>
      </c>
      <c r="F299">
        <v>60.61</v>
      </c>
      <c r="G299" t="s">
        <v>10</v>
      </c>
    </row>
    <row r="300" spans="1:7" x14ac:dyDescent="0.3">
      <c r="A300" t="s">
        <v>45</v>
      </c>
      <c r="B300" t="s">
        <v>18</v>
      </c>
      <c r="C300" t="s">
        <v>9</v>
      </c>
      <c r="D300">
        <v>5.0199999999999996</v>
      </c>
      <c r="E300">
        <v>12065915</v>
      </c>
      <c r="F300">
        <v>68.510000000000005</v>
      </c>
      <c r="G300" t="s">
        <v>10</v>
      </c>
    </row>
    <row r="301" spans="1:7" x14ac:dyDescent="0.3">
      <c r="A301" t="s">
        <v>45</v>
      </c>
      <c r="B301" t="s">
        <v>19</v>
      </c>
      <c r="C301" t="s">
        <v>9</v>
      </c>
      <c r="D301">
        <v>9.02</v>
      </c>
      <c r="E301">
        <v>11304474</v>
      </c>
      <c r="F301">
        <v>66.92</v>
      </c>
      <c r="G301" t="s">
        <v>10</v>
      </c>
    </row>
    <row r="302" spans="1:7" x14ac:dyDescent="0.3">
      <c r="A302" t="s">
        <v>45</v>
      </c>
      <c r="B302" t="s">
        <v>20</v>
      </c>
      <c r="C302" t="s">
        <v>9</v>
      </c>
      <c r="D302">
        <v>5.63</v>
      </c>
      <c r="E302">
        <v>12028377</v>
      </c>
      <c r="F302">
        <v>68.53</v>
      </c>
      <c r="G302" t="s">
        <v>10</v>
      </c>
    </row>
    <row r="303" spans="1:7" x14ac:dyDescent="0.3">
      <c r="A303" t="s">
        <v>45</v>
      </c>
      <c r="B303" t="s">
        <v>21</v>
      </c>
      <c r="C303" t="s">
        <v>9</v>
      </c>
      <c r="D303">
        <v>4.51</v>
      </c>
      <c r="E303">
        <v>8793799</v>
      </c>
      <c r="F303">
        <v>49.44</v>
      </c>
      <c r="G303" t="s">
        <v>10</v>
      </c>
    </row>
    <row r="304" spans="1:7" x14ac:dyDescent="0.3">
      <c r="A304" t="s">
        <v>45</v>
      </c>
      <c r="B304" t="s">
        <v>22</v>
      </c>
      <c r="C304" t="s">
        <v>9</v>
      </c>
      <c r="D304">
        <v>34.01</v>
      </c>
      <c r="E304">
        <v>7508747</v>
      </c>
      <c r="F304">
        <v>61</v>
      </c>
      <c r="G304" t="s">
        <v>10</v>
      </c>
    </row>
    <row r="305" spans="1:7" s="1" customFormat="1" x14ac:dyDescent="0.3">
      <c r="A305" s="1" t="s">
        <v>45</v>
      </c>
      <c r="B305" s="1" t="s">
        <v>23</v>
      </c>
      <c r="C305" s="1" t="s">
        <v>9</v>
      </c>
      <c r="D305" s="1">
        <v>19.3</v>
      </c>
      <c r="E305" s="1">
        <v>8891181</v>
      </c>
      <c r="F305" s="1">
        <v>58.97</v>
      </c>
      <c r="G305" s="1" t="s">
        <v>10</v>
      </c>
    </row>
    <row r="306" spans="1:7" x14ac:dyDescent="0.3">
      <c r="A306" t="s">
        <v>46</v>
      </c>
      <c r="B306" t="s">
        <v>8</v>
      </c>
      <c r="C306" t="s">
        <v>9</v>
      </c>
      <c r="D306">
        <v>29.25</v>
      </c>
      <c r="E306">
        <v>1019549</v>
      </c>
      <c r="F306">
        <v>64.47</v>
      </c>
      <c r="G306" t="s">
        <v>10</v>
      </c>
    </row>
    <row r="307" spans="1:7" x14ac:dyDescent="0.3">
      <c r="A307" t="s">
        <v>46</v>
      </c>
      <c r="B307" t="s">
        <v>11</v>
      </c>
      <c r="C307" t="s">
        <v>9</v>
      </c>
      <c r="D307">
        <v>26.64</v>
      </c>
      <c r="E307">
        <v>1107013</v>
      </c>
      <c r="F307">
        <v>67.400000000000006</v>
      </c>
      <c r="G307" t="s">
        <v>10</v>
      </c>
    </row>
    <row r="308" spans="1:7" x14ac:dyDescent="0.3">
      <c r="A308" t="s">
        <v>46</v>
      </c>
      <c r="B308" t="s">
        <v>12</v>
      </c>
      <c r="C308" t="s">
        <v>9</v>
      </c>
      <c r="D308">
        <v>22.47</v>
      </c>
      <c r="E308">
        <v>1052597</v>
      </c>
      <c r="F308">
        <v>60.54</v>
      </c>
      <c r="G308" t="s">
        <v>10</v>
      </c>
    </row>
    <row r="309" spans="1:7" x14ac:dyDescent="0.3">
      <c r="A309" t="s">
        <v>46</v>
      </c>
      <c r="B309" t="s">
        <v>13</v>
      </c>
      <c r="C309" t="s">
        <v>9</v>
      </c>
      <c r="D309">
        <v>25.49</v>
      </c>
      <c r="E309">
        <v>975501</v>
      </c>
      <c r="F309">
        <v>58.29</v>
      </c>
      <c r="G309" t="s">
        <v>10</v>
      </c>
    </row>
    <row r="310" spans="1:7" x14ac:dyDescent="0.3">
      <c r="A310" t="s">
        <v>46</v>
      </c>
      <c r="B310" t="s">
        <v>14</v>
      </c>
      <c r="C310" t="s">
        <v>9</v>
      </c>
      <c r="D310">
        <v>30.23</v>
      </c>
      <c r="E310">
        <v>1034408</v>
      </c>
      <c r="F310">
        <v>65.900000000000006</v>
      </c>
      <c r="G310" t="s">
        <v>10</v>
      </c>
    </row>
    <row r="311" spans="1:7" x14ac:dyDescent="0.3">
      <c r="A311" t="s">
        <v>46</v>
      </c>
      <c r="B311" t="s">
        <v>15</v>
      </c>
      <c r="C311" t="s">
        <v>9</v>
      </c>
      <c r="D311">
        <v>27.54</v>
      </c>
      <c r="E311">
        <v>1113764</v>
      </c>
      <c r="F311">
        <v>68.209999999999994</v>
      </c>
      <c r="G311" t="s">
        <v>10</v>
      </c>
    </row>
    <row r="312" spans="1:7" x14ac:dyDescent="0.3">
      <c r="A312" t="s">
        <v>46</v>
      </c>
      <c r="B312" t="s">
        <v>16</v>
      </c>
      <c r="C312" t="s">
        <v>9</v>
      </c>
      <c r="D312">
        <v>25.25</v>
      </c>
      <c r="E312">
        <v>1084633</v>
      </c>
      <c r="F312">
        <v>64.290000000000006</v>
      </c>
      <c r="G312" t="s">
        <v>10</v>
      </c>
    </row>
    <row r="313" spans="1:7" x14ac:dyDescent="0.3">
      <c r="A313" t="s">
        <v>46</v>
      </c>
      <c r="B313" t="s">
        <v>17</v>
      </c>
      <c r="C313" t="s">
        <v>9</v>
      </c>
      <c r="D313">
        <v>26.53</v>
      </c>
      <c r="E313">
        <v>1046878</v>
      </c>
      <c r="F313">
        <v>63.02</v>
      </c>
      <c r="G313" t="s">
        <v>10</v>
      </c>
    </row>
    <row r="314" spans="1:7" x14ac:dyDescent="0.3">
      <c r="A314" t="s">
        <v>46</v>
      </c>
      <c r="B314" t="s">
        <v>18</v>
      </c>
      <c r="C314" t="s">
        <v>9</v>
      </c>
      <c r="D314">
        <v>31.91</v>
      </c>
      <c r="E314">
        <v>1057975</v>
      </c>
      <c r="F314">
        <v>68.61</v>
      </c>
      <c r="G314" t="s">
        <v>10</v>
      </c>
    </row>
    <row r="315" spans="1:7" x14ac:dyDescent="0.3">
      <c r="A315" t="s">
        <v>46</v>
      </c>
      <c r="B315" t="s">
        <v>19</v>
      </c>
      <c r="C315" t="s">
        <v>9</v>
      </c>
      <c r="D315">
        <v>26.22</v>
      </c>
      <c r="E315">
        <v>1169347</v>
      </c>
      <c r="F315">
        <v>69.88</v>
      </c>
      <c r="G315" t="s">
        <v>10</v>
      </c>
    </row>
    <row r="316" spans="1:7" x14ac:dyDescent="0.3">
      <c r="A316" t="s">
        <v>46</v>
      </c>
      <c r="B316" t="s">
        <v>20</v>
      </c>
      <c r="C316" t="s">
        <v>9</v>
      </c>
      <c r="D316">
        <v>31.61</v>
      </c>
      <c r="E316">
        <v>1060946</v>
      </c>
      <c r="F316">
        <v>68.28</v>
      </c>
      <c r="G316" t="s">
        <v>10</v>
      </c>
    </row>
    <row r="317" spans="1:7" x14ac:dyDescent="0.3">
      <c r="A317" t="s">
        <v>46</v>
      </c>
      <c r="B317" t="s">
        <v>21</v>
      </c>
      <c r="C317" t="s">
        <v>9</v>
      </c>
      <c r="D317">
        <v>43.64</v>
      </c>
      <c r="E317">
        <v>675083</v>
      </c>
      <c r="F317">
        <v>52.63</v>
      </c>
      <c r="G317" t="s">
        <v>10</v>
      </c>
    </row>
    <row r="318" spans="1:7" x14ac:dyDescent="0.3">
      <c r="A318" t="s">
        <v>46</v>
      </c>
      <c r="B318" t="s">
        <v>22</v>
      </c>
      <c r="C318" t="s">
        <v>9</v>
      </c>
      <c r="D318">
        <v>14.71</v>
      </c>
      <c r="E318">
        <v>911789</v>
      </c>
      <c r="F318">
        <v>46.9</v>
      </c>
      <c r="G318" t="s">
        <v>10</v>
      </c>
    </row>
    <row r="319" spans="1:7" s="1" customFormat="1" x14ac:dyDescent="0.3">
      <c r="A319" s="1" t="s">
        <v>46</v>
      </c>
      <c r="B319" s="1" t="s">
        <v>23</v>
      </c>
      <c r="C319" s="1" t="s">
        <v>9</v>
      </c>
      <c r="D319" s="1">
        <v>18.84</v>
      </c>
      <c r="E319" s="1">
        <v>1106978</v>
      </c>
      <c r="F319" s="1">
        <v>59.74</v>
      </c>
      <c r="G319" s="1" t="s">
        <v>10</v>
      </c>
    </row>
    <row r="320" spans="1:7" x14ac:dyDescent="0.3">
      <c r="A320" t="s">
        <v>47</v>
      </c>
      <c r="B320" t="s">
        <v>8</v>
      </c>
      <c r="C320" t="s">
        <v>9</v>
      </c>
      <c r="D320">
        <v>10.26</v>
      </c>
      <c r="E320">
        <v>43287808</v>
      </c>
      <c r="F320">
        <v>39.96</v>
      </c>
      <c r="G320" t="s">
        <v>10</v>
      </c>
    </row>
    <row r="321" spans="1:7" x14ac:dyDescent="0.3">
      <c r="A321" t="s">
        <v>47</v>
      </c>
      <c r="B321" t="s">
        <v>11</v>
      </c>
      <c r="C321" t="s">
        <v>9</v>
      </c>
      <c r="D321">
        <v>11.13</v>
      </c>
      <c r="E321">
        <v>42276572</v>
      </c>
      <c r="F321">
        <v>39.32</v>
      </c>
      <c r="G321" t="s">
        <v>10</v>
      </c>
    </row>
    <row r="322" spans="1:7" x14ac:dyDescent="0.3">
      <c r="A322" t="s">
        <v>47</v>
      </c>
      <c r="B322" t="s">
        <v>12</v>
      </c>
      <c r="C322" t="s">
        <v>9</v>
      </c>
      <c r="D322">
        <v>9.19</v>
      </c>
      <c r="E322">
        <v>42697000</v>
      </c>
      <c r="F322">
        <v>38.78</v>
      </c>
      <c r="G322" t="s">
        <v>10</v>
      </c>
    </row>
    <row r="323" spans="1:7" x14ac:dyDescent="0.3">
      <c r="A323" t="s">
        <v>47</v>
      </c>
      <c r="B323" t="s">
        <v>13</v>
      </c>
      <c r="C323" t="s">
        <v>9</v>
      </c>
      <c r="D323">
        <v>11.47</v>
      </c>
      <c r="E323">
        <v>43298746</v>
      </c>
      <c r="F323">
        <v>40.24</v>
      </c>
      <c r="G323" t="s">
        <v>10</v>
      </c>
    </row>
    <row r="324" spans="1:7" x14ac:dyDescent="0.3">
      <c r="A324" t="s">
        <v>47</v>
      </c>
      <c r="B324" t="s">
        <v>14</v>
      </c>
      <c r="C324" t="s">
        <v>9</v>
      </c>
      <c r="D324">
        <v>6.45</v>
      </c>
      <c r="E324">
        <v>44198762</v>
      </c>
      <c r="F324">
        <v>38.79</v>
      </c>
      <c r="G324" t="s">
        <v>10</v>
      </c>
    </row>
    <row r="325" spans="1:7" x14ac:dyDescent="0.3">
      <c r="A325" t="s">
        <v>47</v>
      </c>
      <c r="B325" t="s">
        <v>15</v>
      </c>
      <c r="C325" t="s">
        <v>9</v>
      </c>
      <c r="D325">
        <v>10.18</v>
      </c>
      <c r="E325">
        <v>42833265</v>
      </c>
      <c r="F325">
        <v>39.07</v>
      </c>
      <c r="G325" t="s">
        <v>10</v>
      </c>
    </row>
    <row r="326" spans="1:7" x14ac:dyDescent="0.3">
      <c r="A326" t="s">
        <v>47</v>
      </c>
      <c r="B326" t="s">
        <v>16</v>
      </c>
      <c r="C326" t="s">
        <v>9</v>
      </c>
      <c r="D326">
        <v>6.94</v>
      </c>
      <c r="E326">
        <v>43261530</v>
      </c>
      <c r="F326">
        <v>38.01</v>
      </c>
      <c r="G326" t="s">
        <v>10</v>
      </c>
    </row>
    <row r="327" spans="1:7" x14ac:dyDescent="0.3">
      <c r="A327" t="s">
        <v>47</v>
      </c>
      <c r="B327" t="s">
        <v>17</v>
      </c>
      <c r="C327" t="s">
        <v>9</v>
      </c>
      <c r="D327">
        <v>8.43</v>
      </c>
      <c r="E327">
        <v>44640087</v>
      </c>
      <c r="F327">
        <v>39.770000000000003</v>
      </c>
      <c r="G327" t="s">
        <v>10</v>
      </c>
    </row>
    <row r="328" spans="1:7" x14ac:dyDescent="0.3">
      <c r="A328" t="s">
        <v>47</v>
      </c>
      <c r="B328" t="s">
        <v>18</v>
      </c>
      <c r="C328" t="s">
        <v>9</v>
      </c>
      <c r="D328">
        <v>6.06</v>
      </c>
      <c r="E328">
        <v>45777509</v>
      </c>
      <c r="F328">
        <v>39.67</v>
      </c>
      <c r="G328" t="s">
        <v>10</v>
      </c>
    </row>
    <row r="329" spans="1:7" x14ac:dyDescent="0.3">
      <c r="A329" t="s">
        <v>47</v>
      </c>
      <c r="B329" t="s">
        <v>19</v>
      </c>
      <c r="C329" t="s">
        <v>9</v>
      </c>
      <c r="D329">
        <v>8.1199999999999992</v>
      </c>
      <c r="E329">
        <v>44257432</v>
      </c>
      <c r="F329">
        <v>39.130000000000003</v>
      </c>
      <c r="G329" t="s">
        <v>10</v>
      </c>
    </row>
    <row r="330" spans="1:7" x14ac:dyDescent="0.3">
      <c r="A330" t="s">
        <v>47</v>
      </c>
      <c r="B330" t="s">
        <v>20</v>
      </c>
      <c r="C330" t="s">
        <v>9</v>
      </c>
      <c r="D330">
        <v>9.3699999999999992</v>
      </c>
      <c r="E330">
        <v>43086706</v>
      </c>
      <c r="F330">
        <v>38.53</v>
      </c>
      <c r="G330" t="s">
        <v>10</v>
      </c>
    </row>
    <row r="331" spans="1:7" x14ac:dyDescent="0.3">
      <c r="A331" t="s">
        <v>47</v>
      </c>
      <c r="B331" t="s">
        <v>21</v>
      </c>
      <c r="C331" t="s">
        <v>9</v>
      </c>
      <c r="D331">
        <v>19.920000000000002</v>
      </c>
      <c r="E331">
        <v>39970677</v>
      </c>
      <c r="F331">
        <v>40.369999999999997</v>
      </c>
      <c r="G331" t="s">
        <v>10</v>
      </c>
    </row>
    <row r="332" spans="1:7" x14ac:dyDescent="0.3">
      <c r="A332" t="s">
        <v>47</v>
      </c>
      <c r="B332" t="s">
        <v>22</v>
      </c>
      <c r="C332" t="s">
        <v>9</v>
      </c>
      <c r="D332">
        <v>16.89</v>
      </c>
      <c r="E332">
        <v>38640999</v>
      </c>
      <c r="F332">
        <v>37.520000000000003</v>
      </c>
      <c r="G332" t="s">
        <v>10</v>
      </c>
    </row>
    <row r="333" spans="1:7" s="1" customFormat="1" x14ac:dyDescent="0.3">
      <c r="A333" s="1" t="s">
        <v>47</v>
      </c>
      <c r="B333" s="1" t="s">
        <v>23</v>
      </c>
      <c r="C333" s="1" t="s">
        <v>9</v>
      </c>
      <c r="D333" s="1">
        <v>8.51</v>
      </c>
      <c r="E333" s="1">
        <v>41908909</v>
      </c>
      <c r="F333" s="1">
        <v>36.89</v>
      </c>
      <c r="G333" s="1" t="s">
        <v>10</v>
      </c>
    </row>
    <row r="334" spans="1:7" x14ac:dyDescent="0.3">
      <c r="A334" t="s">
        <v>48</v>
      </c>
      <c r="B334" t="s">
        <v>8</v>
      </c>
      <c r="C334" t="s">
        <v>9</v>
      </c>
      <c r="D334">
        <v>1.63</v>
      </c>
      <c r="E334">
        <v>2108044</v>
      </c>
      <c r="F334">
        <v>37.47</v>
      </c>
      <c r="G334" t="s">
        <v>10</v>
      </c>
    </row>
    <row r="335" spans="1:7" x14ac:dyDescent="0.3">
      <c r="A335" t="s">
        <v>48</v>
      </c>
      <c r="B335" t="s">
        <v>11</v>
      </c>
      <c r="C335" t="s">
        <v>9</v>
      </c>
      <c r="D335">
        <v>4.6500000000000004</v>
      </c>
      <c r="E335">
        <v>2021553</v>
      </c>
      <c r="F335">
        <v>37.01</v>
      </c>
      <c r="G335" t="s">
        <v>10</v>
      </c>
    </row>
    <row r="336" spans="1:7" x14ac:dyDescent="0.3">
      <c r="A336" t="s">
        <v>48</v>
      </c>
      <c r="B336" t="s">
        <v>12</v>
      </c>
      <c r="C336" t="s">
        <v>9</v>
      </c>
      <c r="D336">
        <v>5.74</v>
      </c>
      <c r="E336">
        <v>2000524</v>
      </c>
      <c r="F336">
        <v>36.97</v>
      </c>
      <c r="G336" t="s">
        <v>10</v>
      </c>
    </row>
    <row r="337" spans="1:7" x14ac:dyDescent="0.3">
      <c r="A337" t="s">
        <v>48</v>
      </c>
      <c r="B337" t="s">
        <v>13</v>
      </c>
      <c r="C337" t="s">
        <v>9</v>
      </c>
      <c r="D337">
        <v>6.11</v>
      </c>
      <c r="E337">
        <v>1911380</v>
      </c>
      <c r="F337">
        <v>35.39</v>
      </c>
      <c r="G337" t="s">
        <v>10</v>
      </c>
    </row>
    <row r="338" spans="1:7" x14ac:dyDescent="0.3">
      <c r="A338" t="s">
        <v>48</v>
      </c>
      <c r="B338" t="s">
        <v>14</v>
      </c>
      <c r="C338" t="s">
        <v>9</v>
      </c>
      <c r="D338">
        <v>3.47</v>
      </c>
      <c r="E338">
        <v>2157845</v>
      </c>
      <c r="F338">
        <v>38.79</v>
      </c>
      <c r="G338" t="s">
        <v>10</v>
      </c>
    </row>
    <row r="339" spans="1:7" x14ac:dyDescent="0.3">
      <c r="A339" t="s">
        <v>48</v>
      </c>
      <c r="B339" t="s">
        <v>15</v>
      </c>
      <c r="C339" t="s">
        <v>9</v>
      </c>
      <c r="D339">
        <v>4.83</v>
      </c>
      <c r="E339">
        <v>2027662</v>
      </c>
      <c r="F339">
        <v>36.9</v>
      </c>
      <c r="G339" t="s">
        <v>10</v>
      </c>
    </row>
    <row r="340" spans="1:7" x14ac:dyDescent="0.3">
      <c r="A340" t="s">
        <v>48</v>
      </c>
      <c r="B340" t="s">
        <v>16</v>
      </c>
      <c r="C340" t="s">
        <v>9</v>
      </c>
      <c r="D340">
        <v>5.56</v>
      </c>
      <c r="E340">
        <v>2007113</v>
      </c>
      <c r="F340">
        <v>36.729999999999997</v>
      </c>
      <c r="G340" t="s">
        <v>10</v>
      </c>
    </row>
    <row r="341" spans="1:7" x14ac:dyDescent="0.3">
      <c r="A341" t="s">
        <v>48</v>
      </c>
      <c r="B341" t="s">
        <v>17</v>
      </c>
      <c r="C341" t="s">
        <v>9</v>
      </c>
      <c r="D341">
        <v>4.5199999999999996</v>
      </c>
      <c r="E341">
        <v>1947566</v>
      </c>
      <c r="F341">
        <v>35.19</v>
      </c>
      <c r="G341" t="s">
        <v>10</v>
      </c>
    </row>
    <row r="342" spans="1:7" x14ac:dyDescent="0.3">
      <c r="A342" t="s">
        <v>48</v>
      </c>
      <c r="B342" t="s">
        <v>18</v>
      </c>
      <c r="C342" t="s">
        <v>9</v>
      </c>
      <c r="D342">
        <v>4.17</v>
      </c>
      <c r="E342">
        <v>1986386</v>
      </c>
      <c r="F342">
        <v>35.69</v>
      </c>
      <c r="G342" t="s">
        <v>10</v>
      </c>
    </row>
    <row r="343" spans="1:7" x14ac:dyDescent="0.3">
      <c r="A343" t="s">
        <v>48</v>
      </c>
      <c r="B343" t="s">
        <v>19</v>
      </c>
      <c r="C343" t="s">
        <v>9</v>
      </c>
      <c r="D343">
        <v>4.8499999999999996</v>
      </c>
      <c r="E343">
        <v>2057523</v>
      </c>
      <c r="F343">
        <v>37.159999999999997</v>
      </c>
      <c r="G343" t="s">
        <v>10</v>
      </c>
    </row>
    <row r="344" spans="1:7" x14ac:dyDescent="0.3">
      <c r="A344" t="s">
        <v>48</v>
      </c>
      <c r="B344" t="s">
        <v>21</v>
      </c>
      <c r="C344" t="s">
        <v>9</v>
      </c>
      <c r="D344">
        <v>3.66</v>
      </c>
      <c r="E344">
        <v>1972074</v>
      </c>
      <c r="F344">
        <v>35.04</v>
      </c>
      <c r="G344" t="s">
        <v>10</v>
      </c>
    </row>
    <row r="345" spans="1:7" ht="15" customHeight="1" x14ac:dyDescent="0.3">
      <c r="A345" t="s">
        <v>48</v>
      </c>
      <c r="B345" t="s">
        <v>22</v>
      </c>
      <c r="C345" t="s">
        <v>9</v>
      </c>
      <c r="D345">
        <v>3.57</v>
      </c>
      <c r="E345">
        <v>1915482</v>
      </c>
      <c r="F345">
        <v>33.94</v>
      </c>
      <c r="G345" t="s">
        <v>10</v>
      </c>
    </row>
    <row r="346" spans="1:7" s="1" customFormat="1" x14ac:dyDescent="0.3">
      <c r="A346" s="1" t="s">
        <v>48</v>
      </c>
      <c r="B346" s="1" t="s">
        <v>23</v>
      </c>
      <c r="C346" s="1" t="s">
        <v>9</v>
      </c>
      <c r="D346" s="1">
        <v>10.71</v>
      </c>
      <c r="E346" s="1">
        <v>1675441</v>
      </c>
      <c r="F346" s="1">
        <v>32</v>
      </c>
      <c r="G346" s="1" t="s">
        <v>10</v>
      </c>
    </row>
    <row r="347" spans="1:7" x14ac:dyDescent="0.3">
      <c r="A347" t="s">
        <v>49</v>
      </c>
      <c r="B347" t="s">
        <v>8</v>
      </c>
      <c r="C347" t="s">
        <v>9</v>
      </c>
      <c r="D347">
        <v>6.02</v>
      </c>
      <c r="E347">
        <v>23452875</v>
      </c>
      <c r="F347">
        <v>46.41</v>
      </c>
      <c r="G347" t="s">
        <v>10</v>
      </c>
    </row>
    <row r="348" spans="1:7" x14ac:dyDescent="0.3">
      <c r="A348" t="s">
        <v>49</v>
      </c>
      <c r="B348" t="s">
        <v>11</v>
      </c>
      <c r="C348" t="s">
        <v>9</v>
      </c>
      <c r="D348">
        <v>5.85</v>
      </c>
      <c r="E348">
        <v>25543465</v>
      </c>
      <c r="F348">
        <v>50.36</v>
      </c>
      <c r="G348" t="s">
        <v>10</v>
      </c>
    </row>
    <row r="349" spans="1:7" x14ac:dyDescent="0.3">
      <c r="A349" t="s">
        <v>49</v>
      </c>
      <c r="B349" t="s">
        <v>12</v>
      </c>
      <c r="C349" t="s">
        <v>9</v>
      </c>
      <c r="D349">
        <v>5.62</v>
      </c>
      <c r="E349">
        <v>24857807</v>
      </c>
      <c r="F349">
        <v>48.78</v>
      </c>
      <c r="G349" t="s">
        <v>10</v>
      </c>
    </row>
    <row r="350" spans="1:7" x14ac:dyDescent="0.3">
      <c r="A350" t="s">
        <v>49</v>
      </c>
      <c r="B350" t="s">
        <v>13</v>
      </c>
      <c r="C350" t="s">
        <v>9</v>
      </c>
      <c r="D350">
        <v>5.58</v>
      </c>
      <c r="E350">
        <v>24924827</v>
      </c>
      <c r="F350">
        <v>48.79</v>
      </c>
      <c r="G350" t="s">
        <v>10</v>
      </c>
    </row>
    <row r="351" spans="1:7" x14ac:dyDescent="0.3">
      <c r="A351" t="s">
        <v>49</v>
      </c>
      <c r="B351" t="s">
        <v>14</v>
      </c>
      <c r="C351" t="s">
        <v>9</v>
      </c>
      <c r="D351">
        <v>5.26</v>
      </c>
      <c r="E351">
        <v>25610773</v>
      </c>
      <c r="F351">
        <v>49.87</v>
      </c>
      <c r="G351" t="s">
        <v>10</v>
      </c>
    </row>
    <row r="352" spans="1:7" x14ac:dyDescent="0.3">
      <c r="A352" t="s">
        <v>49</v>
      </c>
      <c r="B352" t="s">
        <v>15</v>
      </c>
      <c r="C352" t="s">
        <v>9</v>
      </c>
      <c r="D352">
        <v>6.78</v>
      </c>
      <c r="E352">
        <v>24353018</v>
      </c>
      <c r="F352">
        <v>48.09</v>
      </c>
      <c r="G352" t="s">
        <v>10</v>
      </c>
    </row>
    <row r="353" spans="1:7" x14ac:dyDescent="0.3">
      <c r="A353" t="s">
        <v>49</v>
      </c>
      <c r="B353" t="s">
        <v>16</v>
      </c>
      <c r="C353" t="s">
        <v>9</v>
      </c>
      <c r="D353">
        <v>5.83</v>
      </c>
      <c r="E353">
        <v>25630359</v>
      </c>
      <c r="F353">
        <v>50</v>
      </c>
      <c r="G353" t="s">
        <v>10</v>
      </c>
    </row>
    <row r="354" spans="1:7" x14ac:dyDescent="0.3">
      <c r="A354" t="s">
        <v>49</v>
      </c>
      <c r="B354" t="s">
        <v>17</v>
      </c>
      <c r="C354" t="s">
        <v>9</v>
      </c>
      <c r="D354">
        <v>5.79</v>
      </c>
      <c r="E354">
        <v>24906239</v>
      </c>
      <c r="F354">
        <v>48.47</v>
      </c>
      <c r="G354" t="s">
        <v>10</v>
      </c>
    </row>
    <row r="355" spans="1:7" x14ac:dyDescent="0.3">
      <c r="A355" t="s">
        <v>49</v>
      </c>
      <c r="B355" t="s">
        <v>18</v>
      </c>
      <c r="C355" t="s">
        <v>9</v>
      </c>
      <c r="D355">
        <v>6.79</v>
      </c>
      <c r="E355">
        <v>24612171</v>
      </c>
      <c r="F355">
        <v>48.3</v>
      </c>
      <c r="G355" t="s">
        <v>10</v>
      </c>
    </row>
    <row r="356" spans="1:7" x14ac:dyDescent="0.3">
      <c r="A356" t="s">
        <v>49</v>
      </c>
      <c r="B356" t="s">
        <v>19</v>
      </c>
      <c r="C356" t="s">
        <v>9</v>
      </c>
      <c r="D356">
        <v>3.78</v>
      </c>
      <c r="E356">
        <v>26093009</v>
      </c>
      <c r="F356">
        <v>49.51</v>
      </c>
      <c r="G356" t="s">
        <v>10</v>
      </c>
    </row>
    <row r="357" spans="1:7" x14ac:dyDescent="0.3">
      <c r="A357" t="s">
        <v>49</v>
      </c>
      <c r="B357" t="s">
        <v>20</v>
      </c>
      <c r="C357" t="s">
        <v>9</v>
      </c>
      <c r="D357">
        <v>7.02</v>
      </c>
      <c r="E357">
        <v>25097812</v>
      </c>
      <c r="F357">
        <v>49.18</v>
      </c>
      <c r="G357" t="s">
        <v>10</v>
      </c>
    </row>
    <row r="358" spans="1:7" x14ac:dyDescent="0.3">
      <c r="A358" t="s">
        <v>49</v>
      </c>
      <c r="B358" t="s">
        <v>21</v>
      </c>
      <c r="C358" t="s">
        <v>9</v>
      </c>
      <c r="D358">
        <v>18.32</v>
      </c>
      <c r="E358">
        <v>17639370</v>
      </c>
      <c r="F358">
        <v>39.270000000000003</v>
      </c>
      <c r="G358" t="s">
        <v>10</v>
      </c>
    </row>
    <row r="359" spans="1:7" x14ac:dyDescent="0.3">
      <c r="A359" t="s">
        <v>49</v>
      </c>
      <c r="B359" t="s">
        <v>22</v>
      </c>
      <c r="C359" t="s">
        <v>9</v>
      </c>
      <c r="D359">
        <v>18.43</v>
      </c>
      <c r="E359">
        <v>19115772</v>
      </c>
      <c r="F359">
        <v>42.53</v>
      </c>
      <c r="G359" t="s">
        <v>10</v>
      </c>
    </row>
    <row r="360" spans="1:7" s="1" customFormat="1" x14ac:dyDescent="0.3">
      <c r="A360" s="1" t="s">
        <v>49</v>
      </c>
      <c r="B360" s="1" t="s">
        <v>23</v>
      </c>
      <c r="C360" s="1" t="s">
        <v>9</v>
      </c>
      <c r="D360" s="1">
        <v>4.9400000000000004</v>
      </c>
      <c r="E360" s="1">
        <v>21225887</v>
      </c>
      <c r="F360" s="1">
        <v>40.44</v>
      </c>
      <c r="G360" s="1" t="s">
        <v>10</v>
      </c>
    </row>
    <row r="375" spans="1:7" x14ac:dyDescent="0.3">
      <c r="A375" t="s">
        <v>7</v>
      </c>
      <c r="B375" t="s">
        <v>8</v>
      </c>
      <c r="C375" t="s">
        <v>50</v>
      </c>
      <c r="D375">
        <v>6.09</v>
      </c>
      <c r="E375">
        <v>4788661</v>
      </c>
      <c r="F375">
        <v>37.450000000000003</v>
      </c>
      <c r="G375" t="s">
        <v>51</v>
      </c>
    </row>
    <row r="376" spans="1:7" x14ac:dyDescent="0.3">
      <c r="A376" t="s">
        <v>7</v>
      </c>
      <c r="B376" t="s">
        <v>11</v>
      </c>
      <c r="C376" t="s">
        <v>50</v>
      </c>
      <c r="D376">
        <v>3.8</v>
      </c>
      <c r="E376">
        <v>4824630</v>
      </c>
      <c r="F376">
        <v>36.76</v>
      </c>
      <c r="G376" t="s">
        <v>51</v>
      </c>
    </row>
    <row r="377" spans="1:7" x14ac:dyDescent="0.3">
      <c r="A377" t="s">
        <v>7</v>
      </c>
      <c r="B377" t="s">
        <v>12</v>
      </c>
      <c r="C377" t="s">
        <v>50</v>
      </c>
      <c r="D377">
        <v>5.64</v>
      </c>
      <c r="E377">
        <v>4657443</v>
      </c>
      <c r="F377">
        <v>36.1</v>
      </c>
      <c r="G377" t="s">
        <v>51</v>
      </c>
    </row>
    <row r="378" spans="1:7" x14ac:dyDescent="0.3">
      <c r="A378" t="s">
        <v>7</v>
      </c>
      <c r="B378" t="s">
        <v>13</v>
      </c>
      <c r="C378" t="s">
        <v>50</v>
      </c>
      <c r="D378">
        <v>4.6100000000000003</v>
      </c>
      <c r="E378">
        <v>4743179</v>
      </c>
      <c r="F378">
        <v>36.29</v>
      </c>
      <c r="G378" t="s">
        <v>51</v>
      </c>
    </row>
    <row r="379" spans="1:7" x14ac:dyDescent="0.3">
      <c r="A379" t="s">
        <v>7</v>
      </c>
      <c r="B379" t="s">
        <v>14</v>
      </c>
      <c r="C379" t="s">
        <v>50</v>
      </c>
      <c r="D379">
        <v>6.01</v>
      </c>
      <c r="E379">
        <v>4733996</v>
      </c>
      <c r="F379">
        <v>36.69</v>
      </c>
      <c r="G379" t="s">
        <v>51</v>
      </c>
    </row>
    <row r="380" spans="1:7" x14ac:dyDescent="0.3">
      <c r="A380" t="s">
        <v>7</v>
      </c>
      <c r="B380" t="s">
        <v>15</v>
      </c>
      <c r="C380" t="s">
        <v>50</v>
      </c>
      <c r="D380">
        <v>4.7</v>
      </c>
      <c r="E380">
        <v>4774377</v>
      </c>
      <c r="F380">
        <v>36.409999999999997</v>
      </c>
      <c r="G380" t="s">
        <v>51</v>
      </c>
    </row>
    <row r="381" spans="1:7" x14ac:dyDescent="0.3">
      <c r="A381" t="s">
        <v>7</v>
      </c>
      <c r="B381" t="s">
        <v>16</v>
      </c>
      <c r="C381" t="s">
        <v>50</v>
      </c>
      <c r="D381">
        <v>7.54</v>
      </c>
      <c r="E381">
        <v>4668772</v>
      </c>
      <c r="F381">
        <v>36.619999999999997</v>
      </c>
      <c r="G381" t="s">
        <v>51</v>
      </c>
    </row>
    <row r="382" spans="1:7" x14ac:dyDescent="0.3">
      <c r="A382" t="s">
        <v>7</v>
      </c>
      <c r="B382" t="s">
        <v>17</v>
      </c>
      <c r="C382" t="s">
        <v>50</v>
      </c>
      <c r="D382">
        <v>7.88</v>
      </c>
      <c r="E382">
        <v>4913963</v>
      </c>
      <c r="F382">
        <v>38.61</v>
      </c>
      <c r="G382" t="s">
        <v>51</v>
      </c>
    </row>
    <row r="383" spans="1:7" x14ac:dyDescent="0.3">
      <c r="A383" t="s">
        <v>7</v>
      </c>
      <c r="B383" t="s">
        <v>18</v>
      </c>
      <c r="C383" t="s">
        <v>50</v>
      </c>
      <c r="D383">
        <v>7.11</v>
      </c>
      <c r="E383">
        <v>4618860</v>
      </c>
      <c r="F383">
        <v>35.909999999999997</v>
      </c>
      <c r="G383" t="s">
        <v>51</v>
      </c>
    </row>
    <row r="384" spans="1:7" x14ac:dyDescent="0.3">
      <c r="A384" t="s">
        <v>7</v>
      </c>
      <c r="B384" t="s">
        <v>19</v>
      </c>
      <c r="C384" t="s">
        <v>50</v>
      </c>
      <c r="D384">
        <v>5.66</v>
      </c>
      <c r="E384">
        <v>4822035</v>
      </c>
      <c r="F384">
        <v>36.840000000000003</v>
      </c>
      <c r="G384" t="s">
        <v>51</v>
      </c>
    </row>
    <row r="385" spans="1:7" x14ac:dyDescent="0.3">
      <c r="A385" t="s">
        <v>7</v>
      </c>
      <c r="B385" t="s">
        <v>20</v>
      </c>
      <c r="C385" t="s">
        <v>50</v>
      </c>
      <c r="D385">
        <v>9.8800000000000008</v>
      </c>
      <c r="E385">
        <v>4521537</v>
      </c>
      <c r="F385">
        <v>36.08</v>
      </c>
      <c r="G385" t="s">
        <v>51</v>
      </c>
    </row>
    <row r="386" spans="1:7" x14ac:dyDescent="0.3">
      <c r="A386" t="s">
        <v>7</v>
      </c>
      <c r="B386" t="s">
        <v>21</v>
      </c>
      <c r="C386" t="s">
        <v>50</v>
      </c>
      <c r="D386">
        <v>32.299999999999997</v>
      </c>
      <c r="E386">
        <v>2544084</v>
      </c>
      <c r="F386">
        <v>26.97</v>
      </c>
      <c r="G386" t="s">
        <v>51</v>
      </c>
    </row>
    <row r="387" spans="1:7" x14ac:dyDescent="0.3">
      <c r="A387" t="s">
        <v>7</v>
      </c>
      <c r="B387" t="s">
        <v>22</v>
      </c>
      <c r="C387" t="s">
        <v>50</v>
      </c>
      <c r="D387">
        <v>24.91</v>
      </c>
      <c r="E387">
        <v>3428356</v>
      </c>
      <c r="F387">
        <v>32.69</v>
      </c>
      <c r="G387" t="s">
        <v>51</v>
      </c>
    </row>
    <row r="388" spans="1:7" x14ac:dyDescent="0.3">
      <c r="A388" t="s">
        <v>7</v>
      </c>
      <c r="B388" t="s">
        <v>23</v>
      </c>
      <c r="C388" t="s">
        <v>50</v>
      </c>
      <c r="D388">
        <v>5.86</v>
      </c>
      <c r="E388">
        <v>4954389</v>
      </c>
      <c r="F388">
        <v>37.61</v>
      </c>
      <c r="G388" t="s">
        <v>51</v>
      </c>
    </row>
    <row r="389" spans="1:7" x14ac:dyDescent="0.3">
      <c r="A389" t="s">
        <v>24</v>
      </c>
      <c r="B389" t="s">
        <v>8</v>
      </c>
      <c r="C389" t="s">
        <v>50</v>
      </c>
      <c r="D389">
        <v>7.87</v>
      </c>
      <c r="E389">
        <v>1671707</v>
      </c>
      <c r="F389">
        <v>44.92</v>
      </c>
      <c r="G389" t="s">
        <v>51</v>
      </c>
    </row>
    <row r="390" spans="1:7" x14ac:dyDescent="0.3">
      <c r="A390" t="s">
        <v>24</v>
      </c>
      <c r="B390" t="s">
        <v>11</v>
      </c>
      <c r="C390" t="s">
        <v>50</v>
      </c>
      <c r="D390">
        <v>9.89</v>
      </c>
      <c r="E390">
        <v>1647342</v>
      </c>
      <c r="F390">
        <v>45.17</v>
      </c>
      <c r="G390" t="s">
        <v>51</v>
      </c>
    </row>
    <row r="391" spans="1:7" x14ac:dyDescent="0.3">
      <c r="A391" t="s">
        <v>24</v>
      </c>
      <c r="B391" t="s">
        <v>12</v>
      </c>
      <c r="C391" t="s">
        <v>50</v>
      </c>
      <c r="D391">
        <v>3.21</v>
      </c>
      <c r="E391">
        <v>1739838</v>
      </c>
      <c r="F391">
        <v>44.32</v>
      </c>
      <c r="G391" t="s">
        <v>51</v>
      </c>
    </row>
    <row r="392" spans="1:7" x14ac:dyDescent="0.3">
      <c r="A392" t="s">
        <v>24</v>
      </c>
      <c r="B392" t="s">
        <v>13</v>
      </c>
      <c r="C392" t="s">
        <v>50</v>
      </c>
      <c r="D392">
        <v>10.39</v>
      </c>
      <c r="E392">
        <v>1595582</v>
      </c>
      <c r="F392">
        <v>43.81</v>
      </c>
      <c r="G392" t="s">
        <v>51</v>
      </c>
    </row>
    <row r="393" spans="1:7" x14ac:dyDescent="0.3">
      <c r="A393" t="s">
        <v>24</v>
      </c>
      <c r="B393" t="s">
        <v>14</v>
      </c>
      <c r="C393" t="s">
        <v>50</v>
      </c>
      <c r="D393">
        <v>9.26</v>
      </c>
      <c r="E393">
        <v>1576480</v>
      </c>
      <c r="F393">
        <v>42.66</v>
      </c>
      <c r="G393" t="s">
        <v>51</v>
      </c>
    </row>
    <row r="394" spans="1:7" x14ac:dyDescent="0.3">
      <c r="A394" t="s">
        <v>24</v>
      </c>
      <c r="B394" t="s">
        <v>15</v>
      </c>
      <c r="C394" t="s">
        <v>50</v>
      </c>
      <c r="D394">
        <v>11.17</v>
      </c>
      <c r="E394">
        <v>1595176</v>
      </c>
      <c r="F394">
        <v>44.01</v>
      </c>
      <c r="G394" t="s">
        <v>51</v>
      </c>
    </row>
    <row r="395" spans="1:7" x14ac:dyDescent="0.3">
      <c r="A395" t="s">
        <v>24</v>
      </c>
      <c r="B395" t="s">
        <v>16</v>
      </c>
      <c r="C395" t="s">
        <v>50</v>
      </c>
      <c r="D395">
        <v>6.31</v>
      </c>
      <c r="E395">
        <v>1708045</v>
      </c>
      <c r="F395">
        <v>44.59</v>
      </c>
      <c r="G395" t="s">
        <v>51</v>
      </c>
    </row>
    <row r="396" spans="1:7" x14ac:dyDescent="0.3">
      <c r="A396" t="s">
        <v>24</v>
      </c>
      <c r="B396" t="s">
        <v>17</v>
      </c>
      <c r="C396" t="s">
        <v>50</v>
      </c>
      <c r="D396">
        <v>5.0199999999999996</v>
      </c>
      <c r="E396">
        <v>1722303</v>
      </c>
      <c r="F396">
        <v>44.26</v>
      </c>
      <c r="G396" t="s">
        <v>51</v>
      </c>
    </row>
    <row r="397" spans="1:7" x14ac:dyDescent="0.3">
      <c r="A397" t="s">
        <v>24</v>
      </c>
      <c r="B397" t="s">
        <v>18</v>
      </c>
      <c r="C397" t="s">
        <v>50</v>
      </c>
      <c r="D397">
        <v>7.24</v>
      </c>
      <c r="E397">
        <v>1630908</v>
      </c>
      <c r="F397">
        <v>42.82</v>
      </c>
      <c r="G397" t="s">
        <v>51</v>
      </c>
    </row>
    <row r="398" spans="1:7" x14ac:dyDescent="0.3">
      <c r="A398" t="s">
        <v>24</v>
      </c>
      <c r="B398" t="s">
        <v>19</v>
      </c>
      <c r="C398" t="s">
        <v>50</v>
      </c>
      <c r="D398">
        <v>9.98</v>
      </c>
      <c r="E398">
        <v>1625454</v>
      </c>
      <c r="F398">
        <v>43.9</v>
      </c>
      <c r="G398" t="s">
        <v>51</v>
      </c>
    </row>
    <row r="399" spans="1:7" x14ac:dyDescent="0.3">
      <c r="A399" t="s">
        <v>24</v>
      </c>
      <c r="B399" t="s">
        <v>20</v>
      </c>
      <c r="C399" t="s">
        <v>50</v>
      </c>
      <c r="D399">
        <v>10.34</v>
      </c>
      <c r="E399">
        <v>1664145</v>
      </c>
      <c r="F399">
        <v>45.03</v>
      </c>
      <c r="G399" t="s">
        <v>51</v>
      </c>
    </row>
    <row r="400" spans="1:7" x14ac:dyDescent="0.3">
      <c r="A400" t="s">
        <v>24</v>
      </c>
      <c r="B400" t="s">
        <v>21</v>
      </c>
      <c r="C400" t="s">
        <v>50</v>
      </c>
      <c r="D400">
        <v>8.3699999999999992</v>
      </c>
      <c r="E400">
        <v>1454956</v>
      </c>
      <c r="F400">
        <v>38.450000000000003</v>
      </c>
      <c r="G400" t="s">
        <v>51</v>
      </c>
    </row>
    <row r="401" spans="1:7" x14ac:dyDescent="0.3">
      <c r="A401" t="s">
        <v>24</v>
      </c>
      <c r="B401" t="s">
        <v>22</v>
      </c>
      <c r="C401" t="s">
        <v>50</v>
      </c>
      <c r="D401">
        <v>10.77</v>
      </c>
      <c r="E401">
        <v>1441722</v>
      </c>
      <c r="F401">
        <v>39.04</v>
      </c>
      <c r="G401" t="s">
        <v>51</v>
      </c>
    </row>
    <row r="402" spans="1:7" x14ac:dyDescent="0.3">
      <c r="A402" t="s">
        <v>24</v>
      </c>
      <c r="B402" t="s">
        <v>23</v>
      </c>
      <c r="C402" t="s">
        <v>50</v>
      </c>
      <c r="D402">
        <v>3.42</v>
      </c>
      <c r="E402">
        <v>1551007</v>
      </c>
      <c r="F402">
        <v>38.729999999999997</v>
      </c>
      <c r="G402" t="s">
        <v>51</v>
      </c>
    </row>
    <row r="403" spans="1:7" x14ac:dyDescent="0.3">
      <c r="A403" t="s">
        <v>25</v>
      </c>
      <c r="B403" t="s">
        <v>8</v>
      </c>
      <c r="C403" t="s">
        <v>50</v>
      </c>
      <c r="D403">
        <v>19.899999999999999</v>
      </c>
      <c r="E403">
        <v>3029344</v>
      </c>
      <c r="F403">
        <v>39.799999999999997</v>
      </c>
      <c r="G403" t="s">
        <v>51</v>
      </c>
    </row>
    <row r="404" spans="1:7" x14ac:dyDescent="0.3">
      <c r="A404" t="s">
        <v>25</v>
      </c>
      <c r="B404" t="s">
        <v>11</v>
      </c>
      <c r="C404" t="s">
        <v>50</v>
      </c>
      <c r="D404">
        <v>13.29</v>
      </c>
      <c r="E404">
        <v>3248864</v>
      </c>
      <c r="F404">
        <v>39.35</v>
      </c>
      <c r="G404" t="s">
        <v>51</v>
      </c>
    </row>
    <row r="405" spans="1:7" x14ac:dyDescent="0.3">
      <c r="A405" t="s">
        <v>25</v>
      </c>
      <c r="B405" t="s">
        <v>12</v>
      </c>
      <c r="C405" t="s">
        <v>50</v>
      </c>
      <c r="D405">
        <v>16.41</v>
      </c>
      <c r="E405">
        <v>3059744</v>
      </c>
      <c r="F405">
        <v>38.36</v>
      </c>
      <c r="G405" t="s">
        <v>51</v>
      </c>
    </row>
    <row r="406" spans="1:7" x14ac:dyDescent="0.3">
      <c r="A406" t="s">
        <v>25</v>
      </c>
      <c r="B406" t="s">
        <v>13</v>
      </c>
      <c r="C406" t="s">
        <v>50</v>
      </c>
      <c r="D406">
        <v>17.66</v>
      </c>
      <c r="E406">
        <v>2994763</v>
      </c>
      <c r="F406">
        <v>38.03</v>
      </c>
      <c r="G406" t="s">
        <v>51</v>
      </c>
    </row>
    <row r="407" spans="1:7" x14ac:dyDescent="0.3">
      <c r="A407" t="s">
        <v>25</v>
      </c>
      <c r="B407" t="s">
        <v>14</v>
      </c>
      <c r="C407" t="s">
        <v>50</v>
      </c>
      <c r="D407">
        <v>20.46</v>
      </c>
      <c r="E407">
        <v>2992082</v>
      </c>
      <c r="F407">
        <v>39.25</v>
      </c>
      <c r="G407" t="s">
        <v>51</v>
      </c>
    </row>
    <row r="408" spans="1:7" x14ac:dyDescent="0.3">
      <c r="A408" t="s">
        <v>25</v>
      </c>
      <c r="B408" t="s">
        <v>15</v>
      </c>
      <c r="C408" t="s">
        <v>50</v>
      </c>
      <c r="D408">
        <v>14.06</v>
      </c>
      <c r="E408">
        <v>3173429</v>
      </c>
      <c r="F408">
        <v>38.450000000000003</v>
      </c>
      <c r="G408" t="s">
        <v>51</v>
      </c>
    </row>
    <row r="409" spans="1:7" x14ac:dyDescent="0.3">
      <c r="A409" t="s">
        <v>25</v>
      </c>
      <c r="B409" t="s">
        <v>16</v>
      </c>
      <c r="C409" t="s">
        <v>50</v>
      </c>
      <c r="D409">
        <v>17.62</v>
      </c>
      <c r="E409">
        <v>3081077</v>
      </c>
      <c r="F409">
        <v>38.86</v>
      </c>
      <c r="G409" t="s">
        <v>51</v>
      </c>
    </row>
    <row r="410" spans="1:7" x14ac:dyDescent="0.3">
      <c r="A410" t="s">
        <v>25</v>
      </c>
      <c r="B410" t="s">
        <v>17</v>
      </c>
      <c r="C410" t="s">
        <v>50</v>
      </c>
      <c r="D410">
        <v>14.91</v>
      </c>
      <c r="E410">
        <v>2977857</v>
      </c>
      <c r="F410">
        <v>36.29</v>
      </c>
      <c r="G410" t="s">
        <v>51</v>
      </c>
    </row>
    <row r="411" spans="1:7" x14ac:dyDescent="0.3">
      <c r="A411" t="s">
        <v>25</v>
      </c>
      <c r="B411" t="s">
        <v>18</v>
      </c>
      <c r="C411" t="s">
        <v>50</v>
      </c>
      <c r="D411">
        <v>20.69</v>
      </c>
      <c r="E411">
        <v>2988665</v>
      </c>
      <c r="F411">
        <v>38.99</v>
      </c>
      <c r="G411" t="s">
        <v>51</v>
      </c>
    </row>
    <row r="412" spans="1:7" x14ac:dyDescent="0.3">
      <c r="A412" t="s">
        <v>25</v>
      </c>
      <c r="B412" t="s">
        <v>19</v>
      </c>
      <c r="C412" t="s">
        <v>50</v>
      </c>
      <c r="D412">
        <v>15.11</v>
      </c>
      <c r="E412">
        <v>3113464</v>
      </c>
      <c r="F412">
        <v>37.869999999999997</v>
      </c>
      <c r="G412" t="s">
        <v>51</v>
      </c>
    </row>
    <row r="413" spans="1:7" x14ac:dyDescent="0.3">
      <c r="A413" t="s">
        <v>25</v>
      </c>
      <c r="B413" t="s">
        <v>20</v>
      </c>
      <c r="C413" t="s">
        <v>50</v>
      </c>
      <c r="D413">
        <v>15.73</v>
      </c>
      <c r="E413">
        <v>3049637</v>
      </c>
      <c r="F413">
        <v>37.29</v>
      </c>
      <c r="G413" t="s">
        <v>51</v>
      </c>
    </row>
    <row r="414" spans="1:7" x14ac:dyDescent="0.3">
      <c r="A414" t="s">
        <v>25</v>
      </c>
      <c r="B414" t="s">
        <v>21</v>
      </c>
      <c r="C414" t="s">
        <v>50</v>
      </c>
      <c r="D414">
        <v>58.77</v>
      </c>
      <c r="E414">
        <v>1400962</v>
      </c>
      <c r="F414">
        <v>34.94</v>
      </c>
      <c r="G414" t="s">
        <v>51</v>
      </c>
    </row>
    <row r="415" spans="1:7" x14ac:dyDescent="0.3">
      <c r="A415" t="s">
        <v>25</v>
      </c>
      <c r="B415" t="s">
        <v>22</v>
      </c>
      <c r="C415" t="s">
        <v>50</v>
      </c>
      <c r="D415">
        <v>37.869999999999997</v>
      </c>
      <c r="E415">
        <v>2207026</v>
      </c>
      <c r="F415">
        <v>36.450000000000003</v>
      </c>
      <c r="G415" t="s">
        <v>51</v>
      </c>
    </row>
    <row r="416" spans="1:7" x14ac:dyDescent="0.3">
      <c r="A416" t="s">
        <v>25</v>
      </c>
      <c r="B416" t="s">
        <v>23</v>
      </c>
      <c r="C416" t="s">
        <v>50</v>
      </c>
      <c r="D416">
        <v>12.45</v>
      </c>
      <c r="E416">
        <v>3124663</v>
      </c>
      <c r="F416">
        <v>36.54</v>
      </c>
      <c r="G416" t="s">
        <v>51</v>
      </c>
    </row>
    <row r="417" spans="1:7" x14ac:dyDescent="0.3">
      <c r="A417" t="s">
        <v>52</v>
      </c>
      <c r="B417" t="s">
        <v>8</v>
      </c>
      <c r="C417" t="s">
        <v>50</v>
      </c>
      <c r="D417">
        <v>18.350000000000001</v>
      </c>
      <c r="E417">
        <v>348042</v>
      </c>
      <c r="F417">
        <v>44.89</v>
      </c>
      <c r="G417" t="s">
        <v>51</v>
      </c>
    </row>
    <row r="418" spans="1:7" x14ac:dyDescent="0.3">
      <c r="A418" t="s">
        <v>52</v>
      </c>
      <c r="B418" t="s">
        <v>11</v>
      </c>
      <c r="C418" t="s">
        <v>50</v>
      </c>
      <c r="D418">
        <v>12.4</v>
      </c>
      <c r="E418">
        <v>337145</v>
      </c>
      <c r="F418">
        <v>40.44</v>
      </c>
      <c r="G418" t="s">
        <v>51</v>
      </c>
    </row>
    <row r="419" spans="1:7" x14ac:dyDescent="0.3">
      <c r="A419" t="s">
        <v>52</v>
      </c>
      <c r="B419" t="s">
        <v>12</v>
      </c>
      <c r="C419" t="s">
        <v>50</v>
      </c>
      <c r="D419">
        <v>21.8</v>
      </c>
      <c r="E419">
        <v>294379</v>
      </c>
      <c r="F419">
        <v>39.47</v>
      </c>
      <c r="G419" t="s">
        <v>51</v>
      </c>
    </row>
    <row r="420" spans="1:7" x14ac:dyDescent="0.3">
      <c r="A420" t="s">
        <v>52</v>
      </c>
      <c r="B420" t="s">
        <v>13</v>
      </c>
      <c r="C420" t="s">
        <v>50</v>
      </c>
      <c r="D420">
        <v>9.52</v>
      </c>
      <c r="E420">
        <v>328282</v>
      </c>
      <c r="F420">
        <v>37.950000000000003</v>
      </c>
      <c r="G420" t="s">
        <v>51</v>
      </c>
    </row>
    <row r="421" spans="1:7" x14ac:dyDescent="0.3">
      <c r="A421" t="s">
        <v>52</v>
      </c>
      <c r="B421" t="s">
        <v>14</v>
      </c>
      <c r="C421" t="s">
        <v>50</v>
      </c>
      <c r="D421">
        <v>20.14</v>
      </c>
      <c r="E421">
        <v>327239</v>
      </c>
      <c r="F421">
        <v>42.77</v>
      </c>
      <c r="G421" t="s">
        <v>51</v>
      </c>
    </row>
    <row r="422" spans="1:7" x14ac:dyDescent="0.3">
      <c r="A422" t="s">
        <v>52</v>
      </c>
      <c r="B422" t="s">
        <v>15</v>
      </c>
      <c r="C422" t="s">
        <v>50</v>
      </c>
      <c r="D422">
        <v>13.99</v>
      </c>
      <c r="E422">
        <v>330856</v>
      </c>
      <c r="F422">
        <v>40.06</v>
      </c>
      <c r="G422" t="s">
        <v>51</v>
      </c>
    </row>
    <row r="423" spans="1:7" x14ac:dyDescent="0.3">
      <c r="A423" t="s">
        <v>52</v>
      </c>
      <c r="B423" t="s">
        <v>16</v>
      </c>
      <c r="C423" t="s">
        <v>50</v>
      </c>
      <c r="D423">
        <v>22.05</v>
      </c>
      <c r="E423">
        <v>289593</v>
      </c>
      <c r="F423">
        <v>38.6</v>
      </c>
      <c r="G423" t="s">
        <v>51</v>
      </c>
    </row>
    <row r="424" spans="1:7" x14ac:dyDescent="0.3">
      <c r="A424" t="s">
        <v>52</v>
      </c>
      <c r="B424" t="s">
        <v>17</v>
      </c>
      <c r="C424" t="s">
        <v>50</v>
      </c>
      <c r="D424">
        <v>8.33</v>
      </c>
      <c r="E424">
        <v>311146</v>
      </c>
      <c r="F424">
        <v>35.19</v>
      </c>
      <c r="G424" t="s">
        <v>51</v>
      </c>
    </row>
    <row r="425" spans="1:7" x14ac:dyDescent="0.3">
      <c r="A425" t="s">
        <v>52</v>
      </c>
      <c r="B425" t="s">
        <v>18</v>
      </c>
      <c r="C425" t="s">
        <v>50</v>
      </c>
      <c r="D425">
        <v>20</v>
      </c>
      <c r="E425">
        <v>332062</v>
      </c>
      <c r="F425">
        <v>42.94</v>
      </c>
      <c r="G425" t="s">
        <v>51</v>
      </c>
    </row>
    <row r="426" spans="1:7" x14ac:dyDescent="0.3">
      <c r="A426" t="s">
        <v>52</v>
      </c>
      <c r="B426" t="s">
        <v>19</v>
      </c>
      <c r="C426" t="s">
        <v>50</v>
      </c>
      <c r="D426">
        <v>16.670000000000002</v>
      </c>
      <c r="E426">
        <v>316887</v>
      </c>
      <c r="F426">
        <v>39.25</v>
      </c>
      <c r="G426" t="s">
        <v>51</v>
      </c>
    </row>
    <row r="427" spans="1:7" x14ac:dyDescent="0.3">
      <c r="A427" t="s">
        <v>52</v>
      </c>
      <c r="B427" t="s">
        <v>20</v>
      </c>
      <c r="C427" t="s">
        <v>50</v>
      </c>
      <c r="D427">
        <v>21.43</v>
      </c>
      <c r="E427">
        <v>279839</v>
      </c>
      <c r="F427">
        <v>36.68</v>
      </c>
      <c r="G427" t="s">
        <v>51</v>
      </c>
    </row>
    <row r="428" spans="1:7" x14ac:dyDescent="0.3">
      <c r="A428" t="s">
        <v>52</v>
      </c>
      <c r="B428" t="s">
        <v>23</v>
      </c>
      <c r="C428" t="s">
        <v>50</v>
      </c>
      <c r="D428">
        <v>7.22</v>
      </c>
      <c r="E428">
        <v>306505</v>
      </c>
      <c r="F428">
        <v>33.799999999999997</v>
      </c>
      <c r="G428" t="s">
        <v>51</v>
      </c>
    </row>
    <row r="429" spans="1:7" x14ac:dyDescent="0.3">
      <c r="A429" t="s">
        <v>26</v>
      </c>
      <c r="B429" t="s">
        <v>8</v>
      </c>
      <c r="C429" t="s">
        <v>50</v>
      </c>
      <c r="D429">
        <v>9.77</v>
      </c>
      <c r="E429">
        <v>2223129</v>
      </c>
      <c r="F429">
        <v>45.61</v>
      </c>
      <c r="G429" t="s">
        <v>51</v>
      </c>
    </row>
    <row r="430" spans="1:7" x14ac:dyDescent="0.3">
      <c r="A430" t="s">
        <v>26</v>
      </c>
      <c r="B430" t="s">
        <v>11</v>
      </c>
      <c r="C430" t="s">
        <v>50</v>
      </c>
      <c r="D430">
        <v>11.77</v>
      </c>
      <c r="E430">
        <v>2192020</v>
      </c>
      <c r="F430">
        <v>45.88</v>
      </c>
      <c r="G430" t="s">
        <v>51</v>
      </c>
    </row>
    <row r="431" spans="1:7" x14ac:dyDescent="0.3">
      <c r="A431" t="s">
        <v>26</v>
      </c>
      <c r="B431" t="s">
        <v>12</v>
      </c>
      <c r="C431" t="s">
        <v>50</v>
      </c>
      <c r="D431">
        <v>8.17</v>
      </c>
      <c r="E431">
        <v>2285436</v>
      </c>
      <c r="F431">
        <v>45.85</v>
      </c>
      <c r="G431" t="s">
        <v>51</v>
      </c>
    </row>
    <row r="432" spans="1:7" x14ac:dyDescent="0.3">
      <c r="A432" t="s">
        <v>26</v>
      </c>
      <c r="B432" t="s">
        <v>13</v>
      </c>
      <c r="C432" t="s">
        <v>50</v>
      </c>
      <c r="D432">
        <v>6.29</v>
      </c>
      <c r="E432">
        <v>2392400</v>
      </c>
      <c r="F432">
        <v>46.91</v>
      </c>
      <c r="G432" t="s">
        <v>51</v>
      </c>
    </row>
    <row r="433" spans="1:7" x14ac:dyDescent="0.3">
      <c r="A433" t="s">
        <v>26</v>
      </c>
      <c r="B433" t="s">
        <v>14</v>
      </c>
      <c r="C433" t="s">
        <v>50</v>
      </c>
      <c r="D433">
        <v>9.4600000000000009</v>
      </c>
      <c r="E433">
        <v>2311507</v>
      </c>
      <c r="F433">
        <v>46.8</v>
      </c>
      <c r="G433" t="s">
        <v>51</v>
      </c>
    </row>
    <row r="434" spans="1:7" x14ac:dyDescent="0.3">
      <c r="A434" t="s">
        <v>26</v>
      </c>
      <c r="B434" t="s">
        <v>15</v>
      </c>
      <c r="C434" t="s">
        <v>50</v>
      </c>
      <c r="D434">
        <v>10.27</v>
      </c>
      <c r="E434">
        <v>2297096</v>
      </c>
      <c r="F434">
        <v>46.82</v>
      </c>
      <c r="G434" t="s">
        <v>51</v>
      </c>
    </row>
    <row r="435" spans="1:7" x14ac:dyDescent="0.3">
      <c r="A435" t="s">
        <v>26</v>
      </c>
      <c r="B435" t="s">
        <v>16</v>
      </c>
      <c r="C435" t="s">
        <v>50</v>
      </c>
      <c r="D435">
        <v>8.32</v>
      </c>
      <c r="E435">
        <v>2341284</v>
      </c>
      <c r="F435">
        <v>46.59</v>
      </c>
      <c r="G435" t="s">
        <v>51</v>
      </c>
    </row>
    <row r="436" spans="1:7" x14ac:dyDescent="0.3">
      <c r="A436" t="s">
        <v>26</v>
      </c>
      <c r="B436" t="s">
        <v>17</v>
      </c>
      <c r="C436" t="s">
        <v>50</v>
      </c>
      <c r="D436">
        <v>3.57</v>
      </c>
      <c r="E436">
        <v>2415436</v>
      </c>
      <c r="F436">
        <v>45.59</v>
      </c>
      <c r="G436" t="s">
        <v>51</v>
      </c>
    </row>
    <row r="437" spans="1:7" x14ac:dyDescent="0.3">
      <c r="A437" t="s">
        <v>26</v>
      </c>
      <c r="B437" t="s">
        <v>18</v>
      </c>
      <c r="C437" t="s">
        <v>50</v>
      </c>
      <c r="D437">
        <v>9.01</v>
      </c>
      <c r="E437">
        <v>2315972</v>
      </c>
      <c r="F437">
        <v>46.21</v>
      </c>
      <c r="G437" t="s">
        <v>51</v>
      </c>
    </row>
    <row r="438" spans="1:7" x14ac:dyDescent="0.3">
      <c r="A438" t="s">
        <v>26</v>
      </c>
      <c r="B438" t="s">
        <v>19</v>
      </c>
      <c r="C438" t="s">
        <v>50</v>
      </c>
      <c r="D438">
        <v>9.7899999999999991</v>
      </c>
      <c r="E438">
        <v>2347941</v>
      </c>
      <c r="F438">
        <v>47.14</v>
      </c>
      <c r="G438" t="s">
        <v>51</v>
      </c>
    </row>
    <row r="439" spans="1:7" x14ac:dyDescent="0.3">
      <c r="A439" t="s">
        <v>26</v>
      </c>
      <c r="B439" t="s">
        <v>20</v>
      </c>
      <c r="C439" t="s">
        <v>50</v>
      </c>
      <c r="D439">
        <v>8.2100000000000009</v>
      </c>
      <c r="E439">
        <v>2407509</v>
      </c>
      <c r="F439">
        <v>47.39</v>
      </c>
      <c r="G439" t="s">
        <v>51</v>
      </c>
    </row>
    <row r="440" spans="1:7" x14ac:dyDescent="0.3">
      <c r="A440" t="s">
        <v>26</v>
      </c>
      <c r="B440" t="s">
        <v>21</v>
      </c>
      <c r="C440" t="s">
        <v>50</v>
      </c>
      <c r="D440">
        <v>20.13</v>
      </c>
      <c r="E440">
        <v>1066126</v>
      </c>
      <c r="F440">
        <v>24.06</v>
      </c>
      <c r="G440" t="s">
        <v>51</v>
      </c>
    </row>
    <row r="441" spans="1:7" x14ac:dyDescent="0.3">
      <c r="A441" t="s">
        <v>26</v>
      </c>
      <c r="B441" t="s">
        <v>22</v>
      </c>
      <c r="C441" t="s">
        <v>50</v>
      </c>
      <c r="D441">
        <v>24.1</v>
      </c>
      <c r="E441">
        <v>1276291</v>
      </c>
      <c r="F441">
        <v>30.24</v>
      </c>
      <c r="G441" t="s">
        <v>51</v>
      </c>
    </row>
    <row r="442" spans="1:7" x14ac:dyDescent="0.3">
      <c r="A442" t="s">
        <v>26</v>
      </c>
      <c r="B442" t="s">
        <v>23</v>
      </c>
      <c r="C442" t="s">
        <v>50</v>
      </c>
      <c r="D442">
        <v>27.07</v>
      </c>
      <c r="E442">
        <v>1602231</v>
      </c>
      <c r="F442">
        <v>39.409999999999997</v>
      </c>
      <c r="G442" t="s">
        <v>51</v>
      </c>
    </row>
    <row r="443" spans="1:7" x14ac:dyDescent="0.3">
      <c r="A443" t="s">
        <v>27</v>
      </c>
      <c r="B443" t="s">
        <v>8</v>
      </c>
      <c r="C443" t="s">
        <v>50</v>
      </c>
      <c r="D443">
        <v>12.31</v>
      </c>
      <c r="E443">
        <v>5756475</v>
      </c>
      <c r="F443">
        <v>44.17</v>
      </c>
      <c r="G443" t="s">
        <v>51</v>
      </c>
    </row>
    <row r="444" spans="1:7" x14ac:dyDescent="0.3">
      <c r="A444" t="s">
        <v>27</v>
      </c>
      <c r="B444" t="s">
        <v>11</v>
      </c>
      <c r="C444" t="s">
        <v>50</v>
      </c>
      <c r="D444">
        <v>12.76</v>
      </c>
      <c r="E444">
        <v>5550172</v>
      </c>
      <c r="F444">
        <v>42.71</v>
      </c>
      <c r="G444" t="s">
        <v>51</v>
      </c>
    </row>
    <row r="445" spans="1:7" x14ac:dyDescent="0.3">
      <c r="A445" t="s">
        <v>27</v>
      </c>
      <c r="B445" t="s">
        <v>12</v>
      </c>
      <c r="C445" t="s">
        <v>50</v>
      </c>
      <c r="D445">
        <v>14.68</v>
      </c>
      <c r="E445">
        <v>5393091</v>
      </c>
      <c r="F445">
        <v>42.34</v>
      </c>
      <c r="G445" t="s">
        <v>51</v>
      </c>
    </row>
    <row r="446" spans="1:7" x14ac:dyDescent="0.3">
      <c r="A446" t="s">
        <v>27</v>
      </c>
      <c r="B446" t="s">
        <v>13</v>
      </c>
      <c r="C446" t="s">
        <v>50</v>
      </c>
      <c r="D446">
        <v>13.52</v>
      </c>
      <c r="E446">
        <v>5552510</v>
      </c>
      <c r="F446">
        <v>42.9</v>
      </c>
      <c r="G446" t="s">
        <v>51</v>
      </c>
    </row>
    <row r="447" spans="1:7" x14ac:dyDescent="0.3">
      <c r="A447" t="s">
        <v>27</v>
      </c>
      <c r="B447" t="s">
        <v>14</v>
      </c>
      <c r="C447" t="s">
        <v>50</v>
      </c>
      <c r="D447">
        <v>20.59</v>
      </c>
      <c r="E447">
        <v>5642253</v>
      </c>
      <c r="F447">
        <v>47.36</v>
      </c>
      <c r="G447" t="s">
        <v>51</v>
      </c>
    </row>
    <row r="448" spans="1:7" x14ac:dyDescent="0.3">
      <c r="A448" t="s">
        <v>27</v>
      </c>
      <c r="B448" t="s">
        <v>15</v>
      </c>
      <c r="C448" t="s">
        <v>50</v>
      </c>
      <c r="D448">
        <v>12.41</v>
      </c>
      <c r="E448">
        <v>6030363</v>
      </c>
      <c r="F448">
        <v>45.78</v>
      </c>
      <c r="G448" t="s">
        <v>51</v>
      </c>
    </row>
    <row r="449" spans="1:7" x14ac:dyDescent="0.3">
      <c r="A449" t="s">
        <v>27</v>
      </c>
      <c r="B449" t="s">
        <v>16</v>
      </c>
      <c r="C449" t="s">
        <v>50</v>
      </c>
      <c r="D449">
        <v>16.11</v>
      </c>
      <c r="E449">
        <v>5439600</v>
      </c>
      <c r="F449">
        <v>43.02</v>
      </c>
      <c r="G449" t="s">
        <v>51</v>
      </c>
    </row>
    <row r="450" spans="1:7" x14ac:dyDescent="0.3">
      <c r="A450" t="s">
        <v>27</v>
      </c>
      <c r="B450" t="s">
        <v>17</v>
      </c>
      <c r="C450" t="s">
        <v>50</v>
      </c>
      <c r="D450">
        <v>11.07</v>
      </c>
      <c r="E450">
        <v>5718337</v>
      </c>
      <c r="F450">
        <v>42.56</v>
      </c>
      <c r="G450" t="s">
        <v>51</v>
      </c>
    </row>
    <row r="451" spans="1:7" x14ac:dyDescent="0.3">
      <c r="A451" t="s">
        <v>27</v>
      </c>
      <c r="B451" t="s">
        <v>18</v>
      </c>
      <c r="C451" t="s">
        <v>50</v>
      </c>
      <c r="D451">
        <v>22.45</v>
      </c>
      <c r="E451">
        <v>5647493</v>
      </c>
      <c r="F451">
        <v>48.09</v>
      </c>
      <c r="G451" t="s">
        <v>51</v>
      </c>
    </row>
    <row r="452" spans="1:7" x14ac:dyDescent="0.3">
      <c r="A452" t="s">
        <v>27</v>
      </c>
      <c r="B452" t="s">
        <v>19</v>
      </c>
      <c r="C452" t="s">
        <v>50</v>
      </c>
      <c r="D452">
        <v>14.86</v>
      </c>
      <c r="E452">
        <v>5708807</v>
      </c>
      <c r="F452">
        <v>44.18</v>
      </c>
      <c r="G452" t="s">
        <v>51</v>
      </c>
    </row>
    <row r="453" spans="1:7" x14ac:dyDescent="0.3">
      <c r="A453" t="s">
        <v>27</v>
      </c>
      <c r="B453" t="s">
        <v>20</v>
      </c>
      <c r="C453" t="s">
        <v>50</v>
      </c>
      <c r="D453">
        <v>17.09</v>
      </c>
      <c r="E453">
        <v>5401392</v>
      </c>
      <c r="F453">
        <v>42.82</v>
      </c>
      <c r="G453" t="s">
        <v>51</v>
      </c>
    </row>
    <row r="454" spans="1:7" x14ac:dyDescent="0.3">
      <c r="A454" t="s">
        <v>27</v>
      </c>
      <c r="B454" t="s">
        <v>21</v>
      </c>
      <c r="C454" t="s">
        <v>50</v>
      </c>
      <c r="D454">
        <v>16.510000000000002</v>
      </c>
      <c r="E454">
        <v>3003787</v>
      </c>
      <c r="F454">
        <v>23.59</v>
      </c>
      <c r="G454" t="s">
        <v>51</v>
      </c>
    </row>
    <row r="455" spans="1:7" x14ac:dyDescent="0.3">
      <c r="A455" t="s">
        <v>27</v>
      </c>
      <c r="B455" t="s">
        <v>22</v>
      </c>
      <c r="C455" t="s">
        <v>50</v>
      </c>
      <c r="D455">
        <v>45.78</v>
      </c>
      <c r="E455">
        <v>2343783</v>
      </c>
      <c r="F455">
        <v>28.28</v>
      </c>
      <c r="G455" t="s">
        <v>51</v>
      </c>
    </row>
    <row r="456" spans="1:7" x14ac:dyDescent="0.3">
      <c r="A456" t="s">
        <v>27</v>
      </c>
      <c r="B456" t="s">
        <v>23</v>
      </c>
      <c r="C456" t="s">
        <v>50</v>
      </c>
      <c r="D456">
        <v>18.11</v>
      </c>
      <c r="E456">
        <v>4306807</v>
      </c>
      <c r="F456">
        <v>34.32</v>
      </c>
      <c r="G456" t="s">
        <v>51</v>
      </c>
    </row>
    <row r="457" spans="1:7" x14ac:dyDescent="0.3">
      <c r="A457" t="s">
        <v>28</v>
      </c>
      <c r="B457" t="s">
        <v>8</v>
      </c>
      <c r="C457" t="s">
        <v>50</v>
      </c>
      <c r="D457">
        <v>2.75</v>
      </c>
      <c r="E457">
        <v>264855</v>
      </c>
      <c r="F457">
        <v>34.17</v>
      </c>
      <c r="G457" t="s">
        <v>51</v>
      </c>
    </row>
    <row r="458" spans="1:7" x14ac:dyDescent="0.3">
      <c r="A458" t="s">
        <v>28</v>
      </c>
      <c r="B458" t="s">
        <v>11</v>
      </c>
      <c r="C458" t="s">
        <v>50</v>
      </c>
      <c r="D458">
        <v>13.33</v>
      </c>
      <c r="E458">
        <v>304015</v>
      </c>
      <c r="F458">
        <v>43.96</v>
      </c>
      <c r="G458" t="s">
        <v>51</v>
      </c>
    </row>
    <row r="459" spans="1:7" x14ac:dyDescent="0.3">
      <c r="A459" t="s">
        <v>28</v>
      </c>
      <c r="B459" t="s">
        <v>12</v>
      </c>
      <c r="C459" t="s">
        <v>50</v>
      </c>
      <c r="D459">
        <v>12.28</v>
      </c>
      <c r="E459">
        <v>280367</v>
      </c>
      <c r="F459">
        <v>40</v>
      </c>
      <c r="G459" t="s">
        <v>51</v>
      </c>
    </row>
    <row r="460" spans="1:7" x14ac:dyDescent="0.3">
      <c r="A460" t="s">
        <v>28</v>
      </c>
      <c r="B460" t="s">
        <v>13</v>
      </c>
      <c r="C460" t="s">
        <v>50</v>
      </c>
      <c r="D460">
        <v>4.9000000000000004</v>
      </c>
      <c r="E460">
        <v>243277</v>
      </c>
      <c r="F460">
        <v>31.97</v>
      </c>
      <c r="G460" t="s">
        <v>51</v>
      </c>
    </row>
    <row r="461" spans="1:7" x14ac:dyDescent="0.3">
      <c r="A461" t="s">
        <v>28</v>
      </c>
      <c r="B461" t="s">
        <v>14</v>
      </c>
      <c r="C461" t="s">
        <v>50</v>
      </c>
      <c r="D461">
        <v>3.16</v>
      </c>
      <c r="E461">
        <v>309643</v>
      </c>
      <c r="F461">
        <v>39.92</v>
      </c>
      <c r="G461" t="s">
        <v>51</v>
      </c>
    </row>
    <row r="462" spans="1:7" x14ac:dyDescent="0.3">
      <c r="A462" t="s">
        <v>28</v>
      </c>
      <c r="B462" t="s">
        <v>15</v>
      </c>
      <c r="C462" t="s">
        <v>50</v>
      </c>
      <c r="D462">
        <v>12.31</v>
      </c>
      <c r="E462">
        <v>290264</v>
      </c>
      <c r="F462">
        <v>41.27</v>
      </c>
      <c r="G462" t="s">
        <v>51</v>
      </c>
    </row>
    <row r="463" spans="1:7" x14ac:dyDescent="0.3">
      <c r="A463" t="s">
        <v>28</v>
      </c>
      <c r="B463" t="s">
        <v>16</v>
      </c>
      <c r="C463" t="s">
        <v>50</v>
      </c>
      <c r="D463">
        <v>25.2</v>
      </c>
      <c r="E463">
        <v>271612</v>
      </c>
      <c r="F463">
        <v>45.22</v>
      </c>
      <c r="G463" t="s">
        <v>51</v>
      </c>
    </row>
    <row r="464" spans="1:7" x14ac:dyDescent="0.3">
      <c r="A464" t="s">
        <v>28</v>
      </c>
      <c r="B464" t="s">
        <v>17</v>
      </c>
      <c r="C464" t="s">
        <v>50</v>
      </c>
      <c r="D464">
        <v>16.22</v>
      </c>
      <c r="E464">
        <v>288154</v>
      </c>
      <c r="F464">
        <v>42.77</v>
      </c>
      <c r="G464" t="s">
        <v>51</v>
      </c>
    </row>
    <row r="465" spans="1:7" x14ac:dyDescent="0.3">
      <c r="A465" t="s">
        <v>28</v>
      </c>
      <c r="B465" t="s">
        <v>18</v>
      </c>
      <c r="C465" t="s">
        <v>50</v>
      </c>
      <c r="D465">
        <v>10.92</v>
      </c>
      <c r="E465">
        <v>257814</v>
      </c>
      <c r="F465">
        <v>35.950000000000003</v>
      </c>
      <c r="G465" t="s">
        <v>51</v>
      </c>
    </row>
    <row r="466" spans="1:7" x14ac:dyDescent="0.3">
      <c r="A466" t="s">
        <v>28</v>
      </c>
      <c r="B466" t="s">
        <v>19</v>
      </c>
      <c r="C466" t="s">
        <v>50</v>
      </c>
      <c r="D466">
        <v>4.3099999999999996</v>
      </c>
      <c r="E466">
        <v>306396</v>
      </c>
      <c r="F466">
        <v>39.729999999999997</v>
      </c>
      <c r="G466" t="s">
        <v>51</v>
      </c>
    </row>
    <row r="467" spans="1:7" x14ac:dyDescent="0.3">
      <c r="A467" t="s">
        <v>28</v>
      </c>
      <c r="B467" t="s">
        <v>20</v>
      </c>
      <c r="C467" t="s">
        <v>50</v>
      </c>
      <c r="D467">
        <v>4.76</v>
      </c>
      <c r="E467">
        <v>277093</v>
      </c>
      <c r="F467">
        <v>36.049999999999997</v>
      </c>
      <c r="G467" t="s">
        <v>51</v>
      </c>
    </row>
    <row r="468" spans="1:7" x14ac:dyDescent="0.3">
      <c r="A468" t="s">
        <v>28</v>
      </c>
      <c r="B468" t="s">
        <v>21</v>
      </c>
      <c r="C468" t="s">
        <v>50</v>
      </c>
      <c r="D468">
        <v>11.76</v>
      </c>
      <c r="E468">
        <v>318957</v>
      </c>
      <c r="F468">
        <v>44.74</v>
      </c>
      <c r="G468" t="s">
        <v>51</v>
      </c>
    </row>
    <row r="469" spans="1:7" x14ac:dyDescent="0.3">
      <c r="A469" t="s">
        <v>29</v>
      </c>
      <c r="B469" t="s">
        <v>8</v>
      </c>
      <c r="C469" t="s">
        <v>50</v>
      </c>
      <c r="D469">
        <v>4.09</v>
      </c>
      <c r="E469">
        <v>9686558</v>
      </c>
      <c r="F469">
        <v>41.67</v>
      </c>
      <c r="G469" t="s">
        <v>51</v>
      </c>
    </row>
    <row r="470" spans="1:7" x14ac:dyDescent="0.3">
      <c r="A470" t="s">
        <v>29</v>
      </c>
      <c r="B470" t="s">
        <v>11</v>
      </c>
      <c r="C470" t="s">
        <v>50</v>
      </c>
      <c r="D470">
        <v>6.31</v>
      </c>
      <c r="E470">
        <v>10144965</v>
      </c>
      <c r="F470">
        <v>44.57</v>
      </c>
      <c r="G470" t="s">
        <v>51</v>
      </c>
    </row>
    <row r="471" spans="1:7" x14ac:dyDescent="0.3">
      <c r="A471" t="s">
        <v>29</v>
      </c>
      <c r="B471" t="s">
        <v>12</v>
      </c>
      <c r="C471" t="s">
        <v>50</v>
      </c>
      <c r="D471">
        <v>5.15</v>
      </c>
      <c r="E471">
        <v>9828023</v>
      </c>
      <c r="F471">
        <v>42.54</v>
      </c>
      <c r="G471" t="s">
        <v>51</v>
      </c>
    </row>
    <row r="472" spans="1:7" x14ac:dyDescent="0.3">
      <c r="A472" t="s">
        <v>29</v>
      </c>
      <c r="B472" t="s">
        <v>13</v>
      </c>
      <c r="C472" t="s">
        <v>50</v>
      </c>
      <c r="D472">
        <v>4.2</v>
      </c>
      <c r="E472">
        <v>10228154</v>
      </c>
      <c r="F472">
        <v>43.72</v>
      </c>
      <c r="G472" t="s">
        <v>51</v>
      </c>
    </row>
    <row r="473" spans="1:7" x14ac:dyDescent="0.3">
      <c r="A473" t="s">
        <v>29</v>
      </c>
      <c r="B473" t="s">
        <v>14</v>
      </c>
      <c r="C473" t="s">
        <v>50</v>
      </c>
      <c r="D473">
        <v>5.96</v>
      </c>
      <c r="E473">
        <v>9609939</v>
      </c>
      <c r="F473">
        <v>41.75</v>
      </c>
      <c r="G473" t="s">
        <v>51</v>
      </c>
    </row>
    <row r="474" spans="1:7" x14ac:dyDescent="0.3">
      <c r="A474" t="s">
        <v>29</v>
      </c>
      <c r="B474" t="s">
        <v>15</v>
      </c>
      <c r="C474" t="s">
        <v>50</v>
      </c>
      <c r="D474">
        <v>5.45</v>
      </c>
      <c r="E474">
        <v>10474217</v>
      </c>
      <c r="F474">
        <v>45.14</v>
      </c>
      <c r="G474" t="s">
        <v>51</v>
      </c>
    </row>
    <row r="475" spans="1:7" x14ac:dyDescent="0.3">
      <c r="A475" t="s">
        <v>29</v>
      </c>
      <c r="B475" t="s">
        <v>16</v>
      </c>
      <c r="C475" t="s">
        <v>50</v>
      </c>
      <c r="D475">
        <v>7.53</v>
      </c>
      <c r="E475">
        <v>9896129</v>
      </c>
      <c r="F475">
        <v>43.5</v>
      </c>
      <c r="G475" t="s">
        <v>51</v>
      </c>
    </row>
    <row r="476" spans="1:7" x14ac:dyDescent="0.3">
      <c r="A476" t="s">
        <v>29</v>
      </c>
      <c r="B476" t="s">
        <v>17</v>
      </c>
      <c r="C476" t="s">
        <v>50</v>
      </c>
      <c r="D476">
        <v>5.71</v>
      </c>
      <c r="E476">
        <v>10172812</v>
      </c>
      <c r="F476">
        <v>43.75</v>
      </c>
      <c r="G476" t="s">
        <v>51</v>
      </c>
    </row>
    <row r="477" spans="1:7" x14ac:dyDescent="0.3">
      <c r="A477" t="s">
        <v>29</v>
      </c>
      <c r="B477" t="s">
        <v>18</v>
      </c>
      <c r="C477" t="s">
        <v>50</v>
      </c>
      <c r="D477">
        <v>5.82</v>
      </c>
      <c r="E477">
        <v>9824501</v>
      </c>
      <c r="F477">
        <v>42.19</v>
      </c>
      <c r="G477" t="s">
        <v>51</v>
      </c>
    </row>
    <row r="478" spans="1:7" x14ac:dyDescent="0.3">
      <c r="A478" t="s">
        <v>29</v>
      </c>
      <c r="B478" t="s">
        <v>19</v>
      </c>
      <c r="C478" t="s">
        <v>50</v>
      </c>
      <c r="D478">
        <v>6.04</v>
      </c>
      <c r="E478">
        <v>10784753</v>
      </c>
      <c r="F478">
        <v>46.31</v>
      </c>
      <c r="G478" t="s">
        <v>51</v>
      </c>
    </row>
    <row r="479" spans="1:7" x14ac:dyDescent="0.3">
      <c r="A479" t="s">
        <v>29</v>
      </c>
      <c r="B479" t="s">
        <v>20</v>
      </c>
      <c r="C479" t="s">
        <v>50</v>
      </c>
      <c r="D479">
        <v>5.39</v>
      </c>
      <c r="E479">
        <v>10083026</v>
      </c>
      <c r="F479">
        <v>42.9</v>
      </c>
      <c r="G479" t="s">
        <v>51</v>
      </c>
    </row>
    <row r="480" spans="1:7" x14ac:dyDescent="0.3">
      <c r="A480" t="s">
        <v>29</v>
      </c>
      <c r="B480" t="s">
        <v>21</v>
      </c>
      <c r="C480" t="s">
        <v>50</v>
      </c>
      <c r="D480">
        <v>25.94</v>
      </c>
      <c r="E480">
        <v>6701284</v>
      </c>
      <c r="F480">
        <v>36.33</v>
      </c>
      <c r="G480" t="s">
        <v>51</v>
      </c>
    </row>
    <row r="481" spans="1:7" x14ac:dyDescent="0.3">
      <c r="A481" t="s">
        <v>29</v>
      </c>
      <c r="B481" t="s">
        <v>22</v>
      </c>
      <c r="C481" t="s">
        <v>50</v>
      </c>
      <c r="D481">
        <v>11.62</v>
      </c>
      <c r="E481">
        <v>6072776</v>
      </c>
      <c r="F481">
        <v>27.52</v>
      </c>
      <c r="G481" t="s">
        <v>51</v>
      </c>
    </row>
    <row r="482" spans="1:7" x14ac:dyDescent="0.3">
      <c r="A482" t="s">
        <v>29</v>
      </c>
      <c r="B482" t="s">
        <v>23</v>
      </c>
      <c r="C482" t="s">
        <v>50</v>
      </c>
      <c r="D482">
        <v>4.54</v>
      </c>
      <c r="E482">
        <v>10574711</v>
      </c>
      <c r="F482">
        <v>44.26</v>
      </c>
      <c r="G482" t="s">
        <v>51</v>
      </c>
    </row>
    <row r="483" spans="1:7" x14ac:dyDescent="0.3">
      <c r="A483" t="s">
        <v>30</v>
      </c>
      <c r="B483" t="s">
        <v>8</v>
      </c>
      <c r="C483" t="s">
        <v>50</v>
      </c>
      <c r="D483">
        <v>24.67</v>
      </c>
      <c r="E483">
        <v>2693596</v>
      </c>
      <c r="F483">
        <v>43.18</v>
      </c>
      <c r="G483" t="s">
        <v>51</v>
      </c>
    </row>
    <row r="484" spans="1:7" x14ac:dyDescent="0.3">
      <c r="A484" t="s">
        <v>30</v>
      </c>
      <c r="B484" t="s">
        <v>11</v>
      </c>
      <c r="C484" t="s">
        <v>50</v>
      </c>
      <c r="D484">
        <v>20.420000000000002</v>
      </c>
      <c r="E484">
        <v>2845190</v>
      </c>
      <c r="F484">
        <v>43.06</v>
      </c>
      <c r="G484" t="s">
        <v>51</v>
      </c>
    </row>
    <row r="485" spans="1:7" x14ac:dyDescent="0.3">
      <c r="A485" t="s">
        <v>30</v>
      </c>
      <c r="B485" t="s">
        <v>12</v>
      </c>
      <c r="C485" t="s">
        <v>50</v>
      </c>
      <c r="D485">
        <v>25.45</v>
      </c>
      <c r="E485">
        <v>2405973</v>
      </c>
      <c r="F485">
        <v>38.770000000000003</v>
      </c>
      <c r="G485" t="s">
        <v>51</v>
      </c>
    </row>
    <row r="486" spans="1:7" x14ac:dyDescent="0.3">
      <c r="A486" t="s">
        <v>30</v>
      </c>
      <c r="B486" t="s">
        <v>13</v>
      </c>
      <c r="C486" t="s">
        <v>50</v>
      </c>
      <c r="D486">
        <v>24.19</v>
      </c>
      <c r="E486">
        <v>2523005</v>
      </c>
      <c r="F486">
        <v>39.869999999999997</v>
      </c>
      <c r="G486" t="s">
        <v>51</v>
      </c>
    </row>
    <row r="487" spans="1:7" x14ac:dyDescent="0.3">
      <c r="A487" t="s">
        <v>30</v>
      </c>
      <c r="B487" t="s">
        <v>14</v>
      </c>
      <c r="C487" t="s">
        <v>50</v>
      </c>
      <c r="D487">
        <v>26.84</v>
      </c>
      <c r="E487">
        <v>2675862</v>
      </c>
      <c r="F487">
        <v>43.7</v>
      </c>
      <c r="G487" t="s">
        <v>51</v>
      </c>
    </row>
    <row r="488" spans="1:7" x14ac:dyDescent="0.3">
      <c r="A488" t="s">
        <v>30</v>
      </c>
      <c r="B488" t="s">
        <v>15</v>
      </c>
      <c r="C488" t="s">
        <v>50</v>
      </c>
      <c r="D488">
        <v>21.04</v>
      </c>
      <c r="E488">
        <v>2821456</v>
      </c>
      <c r="F488">
        <v>42.58</v>
      </c>
      <c r="G488" t="s">
        <v>51</v>
      </c>
    </row>
    <row r="489" spans="1:7" x14ac:dyDescent="0.3">
      <c r="A489" t="s">
        <v>30</v>
      </c>
      <c r="B489" t="s">
        <v>16</v>
      </c>
      <c r="C489" t="s">
        <v>50</v>
      </c>
      <c r="D489">
        <v>27.06</v>
      </c>
      <c r="E489">
        <v>2404239</v>
      </c>
      <c r="F489">
        <v>39.18</v>
      </c>
      <c r="G489" t="s">
        <v>51</v>
      </c>
    </row>
    <row r="490" spans="1:7" x14ac:dyDescent="0.3">
      <c r="A490" t="s">
        <v>30</v>
      </c>
      <c r="B490" t="s">
        <v>17</v>
      </c>
      <c r="C490" t="s">
        <v>50</v>
      </c>
      <c r="D490">
        <v>23.65</v>
      </c>
      <c r="E490">
        <v>2548835</v>
      </c>
      <c r="F490">
        <v>39.57</v>
      </c>
      <c r="G490" t="s">
        <v>51</v>
      </c>
    </row>
    <row r="491" spans="1:7" x14ac:dyDescent="0.3">
      <c r="A491" t="s">
        <v>30</v>
      </c>
      <c r="B491" t="s">
        <v>18</v>
      </c>
      <c r="C491" t="s">
        <v>50</v>
      </c>
      <c r="D491">
        <v>27.24</v>
      </c>
      <c r="E491">
        <v>2630938</v>
      </c>
      <c r="F491">
        <v>42.75</v>
      </c>
      <c r="G491" t="s">
        <v>51</v>
      </c>
    </row>
    <row r="492" spans="1:7" x14ac:dyDescent="0.3">
      <c r="A492" t="s">
        <v>30</v>
      </c>
      <c r="B492" t="s">
        <v>19</v>
      </c>
      <c r="C492" t="s">
        <v>50</v>
      </c>
      <c r="D492">
        <v>23.29</v>
      </c>
      <c r="E492">
        <v>2752834</v>
      </c>
      <c r="F492">
        <v>42.32</v>
      </c>
      <c r="G492" t="s">
        <v>51</v>
      </c>
    </row>
    <row r="493" spans="1:7" x14ac:dyDescent="0.3">
      <c r="A493" t="s">
        <v>30</v>
      </c>
      <c r="B493" t="s">
        <v>20</v>
      </c>
      <c r="C493" t="s">
        <v>50</v>
      </c>
      <c r="D493">
        <v>27.14</v>
      </c>
      <c r="E493">
        <v>2275407</v>
      </c>
      <c r="F493">
        <v>36.729999999999997</v>
      </c>
      <c r="G493" t="s">
        <v>51</v>
      </c>
    </row>
    <row r="494" spans="1:7" x14ac:dyDescent="0.3">
      <c r="A494" t="s">
        <v>30</v>
      </c>
      <c r="B494" t="s">
        <v>21</v>
      </c>
      <c r="C494" t="s">
        <v>50</v>
      </c>
      <c r="D494">
        <v>46.89</v>
      </c>
      <c r="E494">
        <v>1606580</v>
      </c>
      <c r="F494">
        <v>35.479999999999997</v>
      </c>
      <c r="G494" t="s">
        <v>51</v>
      </c>
    </row>
    <row r="495" spans="1:7" x14ac:dyDescent="0.3">
      <c r="A495" t="s">
        <v>30</v>
      </c>
      <c r="B495" t="s">
        <v>22</v>
      </c>
      <c r="C495" t="s">
        <v>50</v>
      </c>
      <c r="D495">
        <v>38.46</v>
      </c>
      <c r="E495">
        <v>2013083</v>
      </c>
      <c r="F495">
        <v>38.270000000000003</v>
      </c>
      <c r="G495" t="s">
        <v>51</v>
      </c>
    </row>
    <row r="496" spans="1:7" x14ac:dyDescent="0.3">
      <c r="A496" t="s">
        <v>30</v>
      </c>
      <c r="B496" t="s">
        <v>23</v>
      </c>
      <c r="C496" t="s">
        <v>50</v>
      </c>
      <c r="D496">
        <v>29.41</v>
      </c>
      <c r="E496">
        <v>2304138</v>
      </c>
      <c r="F496">
        <v>38.090000000000003</v>
      </c>
      <c r="G496" t="s">
        <v>51</v>
      </c>
    </row>
    <row r="497" spans="1:7" x14ac:dyDescent="0.3">
      <c r="A497" t="s">
        <v>31</v>
      </c>
      <c r="B497" t="s">
        <v>8</v>
      </c>
      <c r="C497" t="s">
        <v>50</v>
      </c>
      <c r="D497">
        <v>10.88</v>
      </c>
      <c r="E497">
        <v>245668</v>
      </c>
      <c r="F497">
        <v>45.27</v>
      </c>
      <c r="G497" t="s">
        <v>51</v>
      </c>
    </row>
    <row r="498" spans="1:7" x14ac:dyDescent="0.3">
      <c r="A498" t="s">
        <v>31</v>
      </c>
      <c r="B498" t="s">
        <v>11</v>
      </c>
      <c r="C498" t="s">
        <v>50</v>
      </c>
      <c r="D498">
        <v>21.43</v>
      </c>
      <c r="E498">
        <v>237576</v>
      </c>
      <c r="F498">
        <v>49.58</v>
      </c>
      <c r="G498" t="s">
        <v>51</v>
      </c>
    </row>
    <row r="499" spans="1:7" x14ac:dyDescent="0.3">
      <c r="A499" t="s">
        <v>31</v>
      </c>
      <c r="B499" t="s">
        <v>12</v>
      </c>
      <c r="C499" t="s">
        <v>50</v>
      </c>
      <c r="D499">
        <v>21.51</v>
      </c>
      <c r="E499">
        <v>235894</v>
      </c>
      <c r="F499">
        <v>49.22</v>
      </c>
      <c r="G499" t="s">
        <v>51</v>
      </c>
    </row>
    <row r="500" spans="1:7" x14ac:dyDescent="0.3">
      <c r="A500" t="s">
        <v>31</v>
      </c>
      <c r="B500" t="s">
        <v>13</v>
      </c>
      <c r="C500" t="s">
        <v>50</v>
      </c>
      <c r="D500">
        <v>24.48</v>
      </c>
      <c r="E500">
        <v>236315</v>
      </c>
      <c r="F500">
        <v>51.17</v>
      </c>
      <c r="G500" t="s">
        <v>51</v>
      </c>
    </row>
    <row r="501" spans="1:7" x14ac:dyDescent="0.3">
      <c r="A501" t="s">
        <v>31</v>
      </c>
      <c r="B501" t="s">
        <v>14</v>
      </c>
      <c r="C501" t="s">
        <v>50</v>
      </c>
      <c r="D501">
        <v>12</v>
      </c>
      <c r="E501">
        <v>247210</v>
      </c>
      <c r="F501">
        <v>45.87</v>
      </c>
      <c r="G501" t="s">
        <v>51</v>
      </c>
    </row>
    <row r="502" spans="1:7" x14ac:dyDescent="0.3">
      <c r="A502" t="s">
        <v>31</v>
      </c>
      <c r="B502" t="s">
        <v>15</v>
      </c>
      <c r="C502" t="s">
        <v>50</v>
      </c>
      <c r="D502">
        <v>23.77</v>
      </c>
      <c r="E502">
        <v>232322</v>
      </c>
      <c r="F502">
        <v>49.69</v>
      </c>
      <c r="G502" t="s">
        <v>51</v>
      </c>
    </row>
    <row r="503" spans="1:7" x14ac:dyDescent="0.3">
      <c r="A503" t="s">
        <v>31</v>
      </c>
      <c r="B503" t="s">
        <v>16</v>
      </c>
      <c r="C503" t="s">
        <v>50</v>
      </c>
      <c r="D503">
        <v>27.27</v>
      </c>
      <c r="E503">
        <v>233029</v>
      </c>
      <c r="F503">
        <v>52.17</v>
      </c>
      <c r="G503" t="s">
        <v>51</v>
      </c>
    </row>
    <row r="504" spans="1:7" x14ac:dyDescent="0.3">
      <c r="A504" t="s">
        <v>31</v>
      </c>
      <c r="B504" t="s">
        <v>17</v>
      </c>
      <c r="C504" t="s">
        <v>50</v>
      </c>
      <c r="D504">
        <v>25.32</v>
      </c>
      <c r="E504">
        <v>241366</v>
      </c>
      <c r="F504">
        <v>52.55</v>
      </c>
      <c r="G504" t="s">
        <v>51</v>
      </c>
    </row>
    <row r="505" spans="1:7" x14ac:dyDescent="0.3">
      <c r="A505" t="s">
        <v>31</v>
      </c>
      <c r="B505" t="s">
        <v>18</v>
      </c>
      <c r="C505" t="s">
        <v>50</v>
      </c>
      <c r="D505">
        <v>18.149999999999999</v>
      </c>
      <c r="E505">
        <v>246596</v>
      </c>
      <c r="F505">
        <v>48.92</v>
      </c>
      <c r="G505" t="s">
        <v>51</v>
      </c>
    </row>
    <row r="506" spans="1:7" x14ac:dyDescent="0.3">
      <c r="A506" t="s">
        <v>31</v>
      </c>
      <c r="B506" t="s">
        <v>19</v>
      </c>
      <c r="C506" t="s">
        <v>50</v>
      </c>
      <c r="D506">
        <v>27.31</v>
      </c>
      <c r="E506">
        <v>227804</v>
      </c>
      <c r="F506">
        <v>50.82</v>
      </c>
      <c r="G506" t="s">
        <v>51</v>
      </c>
    </row>
    <row r="507" spans="1:7" x14ac:dyDescent="0.3">
      <c r="A507" t="s">
        <v>31</v>
      </c>
      <c r="B507" t="s">
        <v>20</v>
      </c>
      <c r="C507" t="s">
        <v>50</v>
      </c>
      <c r="D507">
        <v>26.44</v>
      </c>
      <c r="E507">
        <v>221432</v>
      </c>
      <c r="F507">
        <v>48.74</v>
      </c>
      <c r="G507" t="s">
        <v>51</v>
      </c>
    </row>
    <row r="508" spans="1:7" x14ac:dyDescent="0.3">
      <c r="A508" t="s">
        <v>31</v>
      </c>
      <c r="B508" t="s">
        <v>21</v>
      </c>
      <c r="C508" t="s">
        <v>50</v>
      </c>
      <c r="D508">
        <v>2.7</v>
      </c>
      <c r="E508">
        <v>146957</v>
      </c>
      <c r="F508">
        <v>24.42</v>
      </c>
      <c r="G508" t="s">
        <v>51</v>
      </c>
    </row>
    <row r="509" spans="1:7" x14ac:dyDescent="0.3">
      <c r="A509" t="s">
        <v>31</v>
      </c>
      <c r="B509" t="s">
        <v>22</v>
      </c>
      <c r="C509" t="s">
        <v>50</v>
      </c>
      <c r="D509">
        <v>50</v>
      </c>
      <c r="E509">
        <v>134868</v>
      </c>
      <c r="F509">
        <v>43.55</v>
      </c>
      <c r="G509" t="s">
        <v>51</v>
      </c>
    </row>
    <row r="510" spans="1:7" x14ac:dyDescent="0.3">
      <c r="A510" t="s">
        <v>31</v>
      </c>
      <c r="B510" t="s">
        <v>23</v>
      </c>
      <c r="C510" t="s">
        <v>50</v>
      </c>
      <c r="D510">
        <v>10.81</v>
      </c>
      <c r="E510">
        <v>224902</v>
      </c>
      <c r="F510">
        <v>40.659999999999997</v>
      </c>
      <c r="G510" t="s">
        <v>51</v>
      </c>
    </row>
    <row r="511" spans="1:7" x14ac:dyDescent="0.3">
      <c r="A511" t="s">
        <v>32</v>
      </c>
      <c r="B511" t="s">
        <v>8</v>
      </c>
      <c r="C511" t="s">
        <v>50</v>
      </c>
      <c r="D511">
        <v>23.04</v>
      </c>
      <c r="E511">
        <v>1130139</v>
      </c>
      <c r="F511">
        <v>46.74</v>
      </c>
      <c r="G511" t="s">
        <v>51</v>
      </c>
    </row>
    <row r="512" spans="1:7" x14ac:dyDescent="0.3">
      <c r="A512" t="s">
        <v>32</v>
      </c>
      <c r="B512" t="s">
        <v>11</v>
      </c>
      <c r="C512" t="s">
        <v>50</v>
      </c>
      <c r="D512">
        <v>19.88</v>
      </c>
      <c r="E512">
        <v>1139815</v>
      </c>
      <c r="F512">
        <v>45.17</v>
      </c>
      <c r="G512" t="s">
        <v>51</v>
      </c>
    </row>
    <row r="513" spans="1:7" x14ac:dyDescent="0.3">
      <c r="A513" t="s">
        <v>32</v>
      </c>
      <c r="B513" t="s">
        <v>12</v>
      </c>
      <c r="C513" t="s">
        <v>50</v>
      </c>
      <c r="D513">
        <v>21.55</v>
      </c>
      <c r="E513">
        <v>1183770</v>
      </c>
      <c r="F513">
        <v>47.8</v>
      </c>
      <c r="G513" t="s">
        <v>51</v>
      </c>
    </row>
    <row r="514" spans="1:7" x14ac:dyDescent="0.3">
      <c r="A514" t="s">
        <v>32</v>
      </c>
      <c r="B514" t="s">
        <v>15</v>
      </c>
      <c r="C514" t="s">
        <v>50</v>
      </c>
      <c r="D514">
        <v>24.06</v>
      </c>
      <c r="E514">
        <v>1029087</v>
      </c>
      <c r="F514">
        <v>42.63</v>
      </c>
      <c r="G514" t="s">
        <v>51</v>
      </c>
    </row>
    <row r="515" spans="1:7" x14ac:dyDescent="0.3">
      <c r="A515" t="s">
        <v>32</v>
      </c>
      <c r="B515" t="s">
        <v>16</v>
      </c>
      <c r="C515" t="s">
        <v>50</v>
      </c>
      <c r="D515">
        <v>14.29</v>
      </c>
      <c r="E515">
        <v>1226793</v>
      </c>
      <c r="F515">
        <v>44.92</v>
      </c>
      <c r="G515" t="s">
        <v>51</v>
      </c>
    </row>
    <row r="516" spans="1:7" x14ac:dyDescent="0.3">
      <c r="A516" t="s">
        <v>32</v>
      </c>
      <c r="B516" t="s">
        <v>17</v>
      </c>
      <c r="C516" t="s">
        <v>50</v>
      </c>
      <c r="D516">
        <v>7.02</v>
      </c>
      <c r="E516">
        <v>1209085</v>
      </c>
      <c r="F516">
        <v>40.71</v>
      </c>
      <c r="G516" t="s">
        <v>51</v>
      </c>
    </row>
    <row r="517" spans="1:7" x14ac:dyDescent="0.3">
      <c r="A517" t="s">
        <v>32</v>
      </c>
      <c r="B517" t="s">
        <v>18</v>
      </c>
      <c r="C517" t="s">
        <v>50</v>
      </c>
      <c r="D517">
        <v>18.54</v>
      </c>
      <c r="E517">
        <v>1079537</v>
      </c>
      <c r="F517">
        <v>41.4</v>
      </c>
      <c r="G517" t="s">
        <v>51</v>
      </c>
    </row>
    <row r="518" spans="1:7" x14ac:dyDescent="0.3">
      <c r="A518" t="s">
        <v>32</v>
      </c>
      <c r="B518" t="s">
        <v>19</v>
      </c>
      <c r="C518" t="s">
        <v>50</v>
      </c>
      <c r="D518">
        <v>19.86</v>
      </c>
      <c r="E518">
        <v>1060116</v>
      </c>
      <c r="F518">
        <v>41.23</v>
      </c>
      <c r="G518" t="s">
        <v>51</v>
      </c>
    </row>
    <row r="519" spans="1:7" x14ac:dyDescent="0.3">
      <c r="A519" t="s">
        <v>32</v>
      </c>
      <c r="B519" t="s">
        <v>20</v>
      </c>
      <c r="C519" t="s">
        <v>50</v>
      </c>
      <c r="D519">
        <v>14.29</v>
      </c>
      <c r="E519">
        <v>998103</v>
      </c>
      <c r="F519">
        <v>36.21</v>
      </c>
      <c r="G519" t="s">
        <v>51</v>
      </c>
    </row>
    <row r="520" spans="1:7" x14ac:dyDescent="0.3">
      <c r="A520" t="s">
        <v>32</v>
      </c>
      <c r="B520" t="s">
        <v>22</v>
      </c>
      <c r="C520" t="s">
        <v>50</v>
      </c>
      <c r="D520">
        <v>12.96</v>
      </c>
      <c r="E520">
        <v>937435</v>
      </c>
      <c r="F520">
        <v>33.33</v>
      </c>
      <c r="G520" t="s">
        <v>51</v>
      </c>
    </row>
    <row r="521" spans="1:7" x14ac:dyDescent="0.3">
      <c r="A521" t="s">
        <v>33</v>
      </c>
      <c r="B521" t="s">
        <v>8</v>
      </c>
      <c r="C521" t="s">
        <v>50</v>
      </c>
      <c r="D521">
        <v>17.23</v>
      </c>
      <c r="E521">
        <v>2404033</v>
      </c>
      <c r="F521">
        <v>43.25</v>
      </c>
      <c r="G521" t="s">
        <v>51</v>
      </c>
    </row>
    <row r="522" spans="1:7" x14ac:dyDescent="0.3">
      <c r="A522" t="s">
        <v>33</v>
      </c>
      <c r="B522" t="s">
        <v>11</v>
      </c>
      <c r="C522" t="s">
        <v>50</v>
      </c>
      <c r="D522">
        <v>20.51</v>
      </c>
      <c r="E522">
        <v>2326911</v>
      </c>
      <c r="F522">
        <v>43.51</v>
      </c>
      <c r="G522" t="s">
        <v>51</v>
      </c>
    </row>
    <row r="523" spans="1:7" x14ac:dyDescent="0.3">
      <c r="A523" t="s">
        <v>33</v>
      </c>
      <c r="B523" t="s">
        <v>12</v>
      </c>
      <c r="C523" t="s">
        <v>50</v>
      </c>
      <c r="D523">
        <v>15.67</v>
      </c>
      <c r="E523">
        <v>2434579</v>
      </c>
      <c r="F523">
        <v>42.82</v>
      </c>
      <c r="G523" t="s">
        <v>51</v>
      </c>
    </row>
    <row r="524" spans="1:7" x14ac:dyDescent="0.3">
      <c r="A524" t="s">
        <v>33</v>
      </c>
      <c r="B524" t="s">
        <v>13</v>
      </c>
      <c r="C524" t="s">
        <v>50</v>
      </c>
      <c r="D524">
        <v>20.25</v>
      </c>
      <c r="E524">
        <v>2335406</v>
      </c>
      <c r="F524">
        <v>43.35</v>
      </c>
      <c r="G524" t="s">
        <v>51</v>
      </c>
    </row>
    <row r="525" spans="1:7" x14ac:dyDescent="0.3">
      <c r="A525" t="s">
        <v>33</v>
      </c>
      <c r="B525" t="s">
        <v>14</v>
      </c>
      <c r="C525" t="s">
        <v>50</v>
      </c>
      <c r="D525">
        <v>21.16</v>
      </c>
      <c r="E525">
        <v>2357627</v>
      </c>
      <c r="F525">
        <v>44.18</v>
      </c>
      <c r="G525" t="s">
        <v>51</v>
      </c>
    </row>
    <row r="526" spans="1:7" x14ac:dyDescent="0.3">
      <c r="A526" t="s">
        <v>33</v>
      </c>
      <c r="B526" t="s">
        <v>15</v>
      </c>
      <c r="C526" t="s">
        <v>50</v>
      </c>
      <c r="D526">
        <v>19.05</v>
      </c>
      <c r="E526">
        <v>2460196</v>
      </c>
      <c r="F526">
        <v>44.82</v>
      </c>
      <c r="G526" t="s">
        <v>51</v>
      </c>
    </row>
    <row r="527" spans="1:7" x14ac:dyDescent="0.3">
      <c r="A527" t="s">
        <v>33</v>
      </c>
      <c r="B527" t="s">
        <v>16</v>
      </c>
      <c r="C527" t="s">
        <v>50</v>
      </c>
      <c r="D527">
        <v>17.34</v>
      </c>
      <c r="E527">
        <v>2424281</v>
      </c>
      <c r="F527">
        <v>43.17</v>
      </c>
      <c r="G527" t="s">
        <v>51</v>
      </c>
    </row>
    <row r="528" spans="1:7" x14ac:dyDescent="0.3">
      <c r="A528" t="s">
        <v>33</v>
      </c>
      <c r="B528" t="s">
        <v>17</v>
      </c>
      <c r="C528" t="s">
        <v>50</v>
      </c>
      <c r="D528">
        <v>22.01</v>
      </c>
      <c r="E528">
        <v>2290170</v>
      </c>
      <c r="F528">
        <v>43.14</v>
      </c>
      <c r="G528" t="s">
        <v>51</v>
      </c>
    </row>
    <row r="529" spans="1:7" x14ac:dyDescent="0.3">
      <c r="A529" t="s">
        <v>33</v>
      </c>
      <c r="B529" t="s">
        <v>18</v>
      </c>
      <c r="C529" t="s">
        <v>50</v>
      </c>
      <c r="D529">
        <v>22.96</v>
      </c>
      <c r="E529">
        <v>2329293</v>
      </c>
      <c r="F529">
        <v>44.33</v>
      </c>
      <c r="G529" t="s">
        <v>51</v>
      </c>
    </row>
    <row r="530" spans="1:7" x14ac:dyDescent="0.3">
      <c r="A530" t="s">
        <v>33</v>
      </c>
      <c r="B530" t="s">
        <v>19</v>
      </c>
      <c r="C530" t="s">
        <v>50</v>
      </c>
      <c r="D530">
        <v>19.670000000000002</v>
      </c>
      <c r="E530">
        <v>2493023</v>
      </c>
      <c r="F530">
        <v>45.42</v>
      </c>
      <c r="G530" t="s">
        <v>51</v>
      </c>
    </row>
    <row r="531" spans="1:7" x14ac:dyDescent="0.3">
      <c r="A531" t="s">
        <v>33</v>
      </c>
      <c r="B531" t="s">
        <v>20</v>
      </c>
      <c r="C531" t="s">
        <v>50</v>
      </c>
      <c r="D531">
        <v>16.399999999999999</v>
      </c>
      <c r="E531">
        <v>2480661</v>
      </c>
      <c r="F531">
        <v>43.34</v>
      </c>
      <c r="G531" t="s">
        <v>51</v>
      </c>
    </row>
    <row r="532" spans="1:7" x14ac:dyDescent="0.3">
      <c r="A532" t="s">
        <v>33</v>
      </c>
      <c r="B532" t="s">
        <v>21</v>
      </c>
      <c r="C532" t="s">
        <v>50</v>
      </c>
      <c r="D532">
        <v>61.48</v>
      </c>
      <c r="E532">
        <v>1054829</v>
      </c>
      <c r="F532">
        <v>39.92</v>
      </c>
      <c r="G532" t="s">
        <v>51</v>
      </c>
    </row>
    <row r="533" spans="1:7" x14ac:dyDescent="0.3">
      <c r="A533" t="s">
        <v>33</v>
      </c>
      <c r="B533" t="s">
        <v>22</v>
      </c>
      <c r="C533" t="s">
        <v>50</v>
      </c>
      <c r="D533">
        <v>70.17</v>
      </c>
      <c r="E533">
        <v>830347</v>
      </c>
      <c r="F533">
        <v>40.49</v>
      </c>
      <c r="G533" t="s">
        <v>51</v>
      </c>
    </row>
    <row r="534" spans="1:7" x14ac:dyDescent="0.3">
      <c r="A534" t="s">
        <v>33</v>
      </c>
      <c r="B534" t="s">
        <v>23</v>
      </c>
      <c r="C534" t="s">
        <v>50</v>
      </c>
      <c r="D534">
        <v>19.38</v>
      </c>
      <c r="E534">
        <v>2244460</v>
      </c>
      <c r="F534">
        <v>40.43</v>
      </c>
      <c r="G534" t="s">
        <v>51</v>
      </c>
    </row>
    <row r="535" spans="1:7" x14ac:dyDescent="0.3">
      <c r="A535" t="s">
        <v>34</v>
      </c>
      <c r="B535" t="s">
        <v>8</v>
      </c>
      <c r="C535" t="s">
        <v>50</v>
      </c>
      <c r="D535">
        <v>6.56</v>
      </c>
      <c r="E535">
        <v>8638239</v>
      </c>
      <c r="F535">
        <v>40.619999999999997</v>
      </c>
      <c r="G535" t="s">
        <v>51</v>
      </c>
    </row>
    <row r="536" spans="1:7" x14ac:dyDescent="0.3">
      <c r="A536" t="s">
        <v>34</v>
      </c>
      <c r="B536" t="s">
        <v>11</v>
      </c>
      <c r="C536" t="s">
        <v>50</v>
      </c>
      <c r="D536">
        <v>5</v>
      </c>
      <c r="E536">
        <v>8862498</v>
      </c>
      <c r="F536">
        <v>40.89</v>
      </c>
      <c r="G536" t="s">
        <v>51</v>
      </c>
    </row>
    <row r="537" spans="1:7" x14ac:dyDescent="0.3">
      <c r="A537" t="s">
        <v>34</v>
      </c>
      <c r="B537" t="s">
        <v>12</v>
      </c>
      <c r="C537" t="s">
        <v>50</v>
      </c>
      <c r="D537">
        <v>2.29</v>
      </c>
      <c r="E537">
        <v>8738029</v>
      </c>
      <c r="F537">
        <v>39.090000000000003</v>
      </c>
      <c r="G537" t="s">
        <v>51</v>
      </c>
    </row>
    <row r="538" spans="1:7" x14ac:dyDescent="0.3">
      <c r="A538" t="s">
        <v>34</v>
      </c>
      <c r="B538" t="s">
        <v>13</v>
      </c>
      <c r="C538" t="s">
        <v>50</v>
      </c>
      <c r="D538">
        <v>1.27</v>
      </c>
      <c r="E538">
        <v>8614340</v>
      </c>
      <c r="F538">
        <v>38.04</v>
      </c>
      <c r="G538" t="s">
        <v>51</v>
      </c>
    </row>
    <row r="539" spans="1:7" x14ac:dyDescent="0.3">
      <c r="A539" t="s">
        <v>34</v>
      </c>
      <c r="B539" t="s">
        <v>14</v>
      </c>
      <c r="C539" t="s">
        <v>50</v>
      </c>
      <c r="D539">
        <v>3.57</v>
      </c>
      <c r="E539">
        <v>8647794</v>
      </c>
      <c r="F539">
        <v>39</v>
      </c>
      <c r="G539" t="s">
        <v>51</v>
      </c>
    </row>
    <row r="540" spans="1:7" x14ac:dyDescent="0.3">
      <c r="A540" t="s">
        <v>34</v>
      </c>
      <c r="B540" t="s">
        <v>15</v>
      </c>
      <c r="C540" t="s">
        <v>50</v>
      </c>
      <c r="D540">
        <v>3.87</v>
      </c>
      <c r="E540">
        <v>8799249</v>
      </c>
      <c r="F540">
        <v>39.700000000000003</v>
      </c>
      <c r="G540" t="s">
        <v>51</v>
      </c>
    </row>
    <row r="541" spans="1:7" x14ac:dyDescent="0.3">
      <c r="A541" t="s">
        <v>34</v>
      </c>
      <c r="B541" t="s">
        <v>16</v>
      </c>
      <c r="C541" t="s">
        <v>50</v>
      </c>
      <c r="D541">
        <v>3.44</v>
      </c>
      <c r="E541">
        <v>8613835</v>
      </c>
      <c r="F541">
        <v>38.6</v>
      </c>
      <c r="G541" t="s">
        <v>51</v>
      </c>
    </row>
    <row r="542" spans="1:7" x14ac:dyDescent="0.3">
      <c r="A542" t="s">
        <v>34</v>
      </c>
      <c r="B542" t="s">
        <v>17</v>
      </c>
      <c r="C542" t="s">
        <v>50</v>
      </c>
      <c r="D542">
        <v>1.56</v>
      </c>
      <c r="E542">
        <v>8592376</v>
      </c>
      <c r="F542">
        <v>37.659999999999997</v>
      </c>
      <c r="G542" t="s">
        <v>51</v>
      </c>
    </row>
    <row r="543" spans="1:7" x14ac:dyDescent="0.3">
      <c r="A543" t="s">
        <v>34</v>
      </c>
      <c r="B543" t="s">
        <v>18</v>
      </c>
      <c r="C543" t="s">
        <v>50</v>
      </c>
      <c r="D543">
        <v>3.31</v>
      </c>
      <c r="E543">
        <v>8749154</v>
      </c>
      <c r="F543">
        <v>38.94</v>
      </c>
      <c r="G543" t="s">
        <v>51</v>
      </c>
    </row>
    <row r="544" spans="1:7" x14ac:dyDescent="0.3">
      <c r="A544" t="s">
        <v>34</v>
      </c>
      <c r="B544" t="s">
        <v>19</v>
      </c>
      <c r="C544" t="s">
        <v>50</v>
      </c>
      <c r="D544">
        <v>2.88</v>
      </c>
      <c r="E544">
        <v>8924061</v>
      </c>
      <c r="F544">
        <v>39.450000000000003</v>
      </c>
      <c r="G544" t="s">
        <v>51</v>
      </c>
    </row>
    <row r="545" spans="1:7" x14ac:dyDescent="0.3">
      <c r="A545" t="s">
        <v>34</v>
      </c>
      <c r="B545" t="s">
        <v>20</v>
      </c>
      <c r="C545" t="s">
        <v>50</v>
      </c>
      <c r="D545">
        <v>4.92</v>
      </c>
      <c r="E545">
        <v>9225835</v>
      </c>
      <c r="F545">
        <v>41.55</v>
      </c>
      <c r="G545" t="s">
        <v>51</v>
      </c>
    </row>
    <row r="546" spans="1:7" x14ac:dyDescent="0.3">
      <c r="A546" t="s">
        <v>34</v>
      </c>
      <c r="B546" t="s">
        <v>21</v>
      </c>
      <c r="C546" t="s">
        <v>50</v>
      </c>
      <c r="D546">
        <v>25.12</v>
      </c>
      <c r="E546">
        <v>7387995</v>
      </c>
      <c r="F546">
        <v>42.14</v>
      </c>
      <c r="G546" t="s">
        <v>51</v>
      </c>
    </row>
    <row r="547" spans="1:7" x14ac:dyDescent="0.3">
      <c r="A547" t="s">
        <v>34</v>
      </c>
      <c r="B547" t="s">
        <v>22</v>
      </c>
      <c r="C547" t="s">
        <v>50</v>
      </c>
      <c r="D547">
        <v>15.88</v>
      </c>
      <c r="E547">
        <v>8669258</v>
      </c>
      <c r="F547">
        <v>43.9</v>
      </c>
      <c r="G547" t="s">
        <v>51</v>
      </c>
    </row>
    <row r="548" spans="1:7" x14ac:dyDescent="0.3">
      <c r="A548" t="s">
        <v>34</v>
      </c>
      <c r="B548" t="s">
        <v>23</v>
      </c>
      <c r="C548" t="s">
        <v>50</v>
      </c>
      <c r="D548">
        <v>6.12</v>
      </c>
      <c r="E548">
        <v>8822411</v>
      </c>
      <c r="F548">
        <v>39.93</v>
      </c>
      <c r="G548" t="s">
        <v>51</v>
      </c>
    </row>
    <row r="549" spans="1:7" x14ac:dyDescent="0.3">
      <c r="A549" t="s">
        <v>35</v>
      </c>
      <c r="B549" t="s">
        <v>8</v>
      </c>
      <c r="C549" t="s">
        <v>50</v>
      </c>
      <c r="D549">
        <v>6.11</v>
      </c>
      <c r="E549">
        <v>4605913</v>
      </c>
      <c r="F549">
        <v>36.65</v>
      </c>
      <c r="G549" t="s">
        <v>51</v>
      </c>
    </row>
    <row r="550" spans="1:7" x14ac:dyDescent="0.3">
      <c r="A550" t="s">
        <v>35</v>
      </c>
      <c r="B550" t="s">
        <v>11</v>
      </c>
      <c r="C550" t="s">
        <v>50</v>
      </c>
      <c r="D550">
        <v>6.67</v>
      </c>
      <c r="E550">
        <v>4678374</v>
      </c>
      <c r="F550">
        <v>37.42</v>
      </c>
      <c r="G550" t="s">
        <v>51</v>
      </c>
    </row>
    <row r="551" spans="1:7" x14ac:dyDescent="0.3">
      <c r="A551" t="s">
        <v>35</v>
      </c>
      <c r="B551" t="s">
        <v>12</v>
      </c>
      <c r="C551" t="s">
        <v>50</v>
      </c>
      <c r="D551">
        <v>7.58</v>
      </c>
      <c r="E551">
        <v>4105211</v>
      </c>
      <c r="F551">
        <v>33.130000000000003</v>
      </c>
      <c r="G551" t="s">
        <v>51</v>
      </c>
    </row>
    <row r="552" spans="1:7" x14ac:dyDescent="0.3">
      <c r="A552" t="s">
        <v>35</v>
      </c>
      <c r="B552" t="s">
        <v>13</v>
      </c>
      <c r="C552" t="s">
        <v>50</v>
      </c>
      <c r="D552">
        <v>7.69</v>
      </c>
      <c r="E552">
        <v>4448650</v>
      </c>
      <c r="F552">
        <v>35.909999999999997</v>
      </c>
      <c r="G552" t="s">
        <v>51</v>
      </c>
    </row>
    <row r="553" spans="1:7" x14ac:dyDescent="0.3">
      <c r="A553" t="s">
        <v>35</v>
      </c>
      <c r="B553" t="s">
        <v>14</v>
      </c>
      <c r="C553" t="s">
        <v>50</v>
      </c>
      <c r="D553">
        <v>5.52</v>
      </c>
      <c r="E553">
        <v>4640642</v>
      </c>
      <c r="F553">
        <v>36.57</v>
      </c>
      <c r="G553" t="s">
        <v>51</v>
      </c>
    </row>
    <row r="554" spans="1:7" x14ac:dyDescent="0.3">
      <c r="A554" t="s">
        <v>35</v>
      </c>
      <c r="B554" t="s">
        <v>15</v>
      </c>
      <c r="C554" t="s">
        <v>50</v>
      </c>
      <c r="D554">
        <v>5.35</v>
      </c>
      <c r="E554">
        <v>4644510</v>
      </c>
      <c r="F554">
        <v>36.49</v>
      </c>
      <c r="G554" t="s">
        <v>51</v>
      </c>
    </row>
    <row r="555" spans="1:7" x14ac:dyDescent="0.3">
      <c r="A555" t="s">
        <v>35</v>
      </c>
      <c r="B555" t="s">
        <v>16</v>
      </c>
      <c r="C555" t="s">
        <v>50</v>
      </c>
      <c r="D555">
        <v>6.71</v>
      </c>
      <c r="E555">
        <v>4062767</v>
      </c>
      <c r="F555">
        <v>32.36</v>
      </c>
      <c r="G555" t="s">
        <v>51</v>
      </c>
    </row>
    <row r="556" spans="1:7" x14ac:dyDescent="0.3">
      <c r="A556" t="s">
        <v>35</v>
      </c>
      <c r="B556" t="s">
        <v>17</v>
      </c>
      <c r="C556" t="s">
        <v>50</v>
      </c>
      <c r="D556">
        <v>7.31</v>
      </c>
      <c r="E556">
        <v>4440283</v>
      </c>
      <c r="F556">
        <v>35.56</v>
      </c>
      <c r="G556" t="s">
        <v>51</v>
      </c>
    </row>
    <row r="557" spans="1:7" x14ac:dyDescent="0.3">
      <c r="A557" t="s">
        <v>35</v>
      </c>
      <c r="B557" t="s">
        <v>18</v>
      </c>
      <c r="C557" t="s">
        <v>50</v>
      </c>
      <c r="D557">
        <v>6.65</v>
      </c>
      <c r="E557">
        <v>4597507</v>
      </c>
      <c r="F557">
        <v>36.53</v>
      </c>
      <c r="G557" t="s">
        <v>51</v>
      </c>
    </row>
    <row r="558" spans="1:7" x14ac:dyDescent="0.3">
      <c r="A558" t="s">
        <v>35</v>
      </c>
      <c r="B558" t="s">
        <v>19</v>
      </c>
      <c r="C558" t="s">
        <v>50</v>
      </c>
      <c r="D558">
        <v>6.08</v>
      </c>
      <c r="E558">
        <v>4624444</v>
      </c>
      <c r="F558">
        <v>36.479999999999997</v>
      </c>
      <c r="G558" t="s">
        <v>51</v>
      </c>
    </row>
    <row r="559" spans="1:7" x14ac:dyDescent="0.3">
      <c r="A559" t="s">
        <v>35</v>
      </c>
      <c r="B559" t="s">
        <v>20</v>
      </c>
      <c r="C559" t="s">
        <v>50</v>
      </c>
      <c r="D559">
        <v>9.14</v>
      </c>
      <c r="E559">
        <v>4079775</v>
      </c>
      <c r="F559">
        <v>33.24</v>
      </c>
      <c r="G559" t="s">
        <v>51</v>
      </c>
    </row>
    <row r="560" spans="1:7" x14ac:dyDescent="0.3">
      <c r="A560" t="s">
        <v>35</v>
      </c>
      <c r="B560" t="s">
        <v>21</v>
      </c>
      <c r="C560" t="s">
        <v>50</v>
      </c>
      <c r="D560">
        <v>21.43</v>
      </c>
      <c r="E560">
        <v>2179106</v>
      </c>
      <c r="F560">
        <v>20.51</v>
      </c>
      <c r="G560" t="s">
        <v>51</v>
      </c>
    </row>
    <row r="561" spans="1:7" x14ac:dyDescent="0.3">
      <c r="A561" t="s">
        <v>35</v>
      </c>
      <c r="B561" t="s">
        <v>22</v>
      </c>
      <c r="C561" t="s">
        <v>50</v>
      </c>
      <c r="D561">
        <v>30.28</v>
      </c>
      <c r="E561">
        <v>2826118</v>
      </c>
      <c r="F561">
        <v>29.95</v>
      </c>
      <c r="G561" t="s">
        <v>51</v>
      </c>
    </row>
    <row r="562" spans="1:7" x14ac:dyDescent="0.3">
      <c r="A562" t="s">
        <v>35</v>
      </c>
      <c r="B562" t="s">
        <v>23</v>
      </c>
      <c r="C562" t="s">
        <v>50</v>
      </c>
      <c r="D562">
        <v>12.17</v>
      </c>
      <c r="E562">
        <v>4601293</v>
      </c>
      <c r="F562">
        <v>38.68</v>
      </c>
      <c r="G562" t="s">
        <v>51</v>
      </c>
    </row>
    <row r="563" spans="1:7" x14ac:dyDescent="0.3">
      <c r="A563" t="s">
        <v>36</v>
      </c>
      <c r="B563" t="s">
        <v>8</v>
      </c>
      <c r="C563" t="s">
        <v>50</v>
      </c>
      <c r="D563">
        <v>3.91</v>
      </c>
      <c r="E563">
        <v>6692720</v>
      </c>
      <c r="F563">
        <v>38.96</v>
      </c>
      <c r="G563" t="s">
        <v>51</v>
      </c>
    </row>
    <row r="564" spans="1:7" x14ac:dyDescent="0.3">
      <c r="A564" t="s">
        <v>36</v>
      </c>
      <c r="B564" t="s">
        <v>11</v>
      </c>
      <c r="C564" t="s">
        <v>50</v>
      </c>
      <c r="D564">
        <v>6.38</v>
      </c>
      <c r="E564">
        <v>6509340</v>
      </c>
      <c r="F564">
        <v>38.799999999999997</v>
      </c>
      <c r="G564" t="s">
        <v>51</v>
      </c>
    </row>
    <row r="565" spans="1:7" x14ac:dyDescent="0.3">
      <c r="A565" t="s">
        <v>36</v>
      </c>
      <c r="B565" t="s">
        <v>12</v>
      </c>
      <c r="C565" t="s">
        <v>50</v>
      </c>
      <c r="D565">
        <v>7.38</v>
      </c>
      <c r="E565">
        <v>6266446</v>
      </c>
      <c r="F565">
        <v>37.67</v>
      </c>
      <c r="G565" t="s">
        <v>51</v>
      </c>
    </row>
    <row r="566" spans="1:7" x14ac:dyDescent="0.3">
      <c r="A566" t="s">
        <v>36</v>
      </c>
      <c r="B566" t="s">
        <v>13</v>
      </c>
      <c r="C566" t="s">
        <v>50</v>
      </c>
      <c r="D566">
        <v>6.82</v>
      </c>
      <c r="E566">
        <v>6809834</v>
      </c>
      <c r="F566">
        <v>40.6</v>
      </c>
      <c r="G566" t="s">
        <v>51</v>
      </c>
    </row>
    <row r="567" spans="1:7" x14ac:dyDescent="0.3">
      <c r="A567" t="s">
        <v>36</v>
      </c>
      <c r="B567" t="s">
        <v>14</v>
      </c>
      <c r="C567" t="s">
        <v>50</v>
      </c>
      <c r="D567">
        <v>7</v>
      </c>
      <c r="E567">
        <v>6655967</v>
      </c>
      <c r="F567">
        <v>39.67</v>
      </c>
      <c r="G567" t="s">
        <v>51</v>
      </c>
    </row>
    <row r="568" spans="1:7" x14ac:dyDescent="0.3">
      <c r="A568" t="s">
        <v>36</v>
      </c>
      <c r="B568" t="s">
        <v>15</v>
      </c>
      <c r="C568" t="s">
        <v>50</v>
      </c>
      <c r="D568">
        <v>4.4000000000000004</v>
      </c>
      <c r="E568">
        <v>6603715</v>
      </c>
      <c r="F568">
        <v>38.200000000000003</v>
      </c>
      <c r="G568" t="s">
        <v>51</v>
      </c>
    </row>
    <row r="569" spans="1:7" x14ac:dyDescent="0.3">
      <c r="A569" t="s">
        <v>36</v>
      </c>
      <c r="B569" t="s">
        <v>16</v>
      </c>
      <c r="C569" t="s">
        <v>50</v>
      </c>
      <c r="D569">
        <v>6.06</v>
      </c>
      <c r="E569">
        <v>6459457</v>
      </c>
      <c r="F569">
        <v>37.94</v>
      </c>
      <c r="G569" t="s">
        <v>51</v>
      </c>
    </row>
    <row r="570" spans="1:7" x14ac:dyDescent="0.3">
      <c r="A570" t="s">
        <v>36</v>
      </c>
      <c r="B570" t="s">
        <v>17</v>
      </c>
      <c r="C570" t="s">
        <v>50</v>
      </c>
      <c r="D570">
        <v>6.2</v>
      </c>
      <c r="E570">
        <v>6787403</v>
      </c>
      <c r="F570">
        <v>39.83</v>
      </c>
      <c r="G570" t="s">
        <v>51</v>
      </c>
    </row>
    <row r="571" spans="1:7" x14ac:dyDescent="0.3">
      <c r="A571" t="s">
        <v>36</v>
      </c>
      <c r="B571" t="s">
        <v>18</v>
      </c>
      <c r="C571" t="s">
        <v>50</v>
      </c>
      <c r="D571">
        <v>5.17</v>
      </c>
      <c r="E571">
        <v>6834930</v>
      </c>
      <c r="F571">
        <v>39.590000000000003</v>
      </c>
      <c r="G571" t="s">
        <v>51</v>
      </c>
    </row>
    <row r="572" spans="1:7" x14ac:dyDescent="0.3">
      <c r="A572" t="s">
        <v>36</v>
      </c>
      <c r="B572" t="s">
        <v>19</v>
      </c>
      <c r="C572" t="s">
        <v>50</v>
      </c>
      <c r="D572">
        <v>4.96</v>
      </c>
      <c r="E572">
        <v>6533435</v>
      </c>
      <c r="F572">
        <v>37.68</v>
      </c>
      <c r="G572" t="s">
        <v>51</v>
      </c>
    </row>
    <row r="573" spans="1:7" x14ac:dyDescent="0.3">
      <c r="A573" t="s">
        <v>36</v>
      </c>
      <c r="B573" t="s">
        <v>20</v>
      </c>
      <c r="C573" t="s">
        <v>50</v>
      </c>
      <c r="D573">
        <v>4.8</v>
      </c>
      <c r="E573">
        <v>6386723</v>
      </c>
      <c r="F573">
        <v>36.68</v>
      </c>
      <c r="G573" t="s">
        <v>51</v>
      </c>
    </row>
    <row r="574" spans="1:7" x14ac:dyDescent="0.3">
      <c r="A574" t="s">
        <v>36</v>
      </c>
      <c r="B574" t="s">
        <v>21</v>
      </c>
      <c r="C574" t="s">
        <v>50</v>
      </c>
      <c r="D574">
        <v>11.94</v>
      </c>
      <c r="E574">
        <v>4802873</v>
      </c>
      <c r="F574">
        <v>29.76</v>
      </c>
      <c r="G574" t="s">
        <v>51</v>
      </c>
    </row>
    <row r="575" spans="1:7" x14ac:dyDescent="0.3">
      <c r="A575" t="s">
        <v>36</v>
      </c>
      <c r="B575" t="s">
        <v>22</v>
      </c>
      <c r="C575" t="s">
        <v>50</v>
      </c>
      <c r="D575">
        <v>40.49</v>
      </c>
      <c r="E575">
        <v>3879934</v>
      </c>
      <c r="F575">
        <v>35.49</v>
      </c>
      <c r="G575" t="s">
        <v>51</v>
      </c>
    </row>
    <row r="576" spans="1:7" x14ac:dyDescent="0.3">
      <c r="A576" t="s">
        <v>36</v>
      </c>
      <c r="B576" t="s">
        <v>23</v>
      </c>
      <c r="C576" t="s">
        <v>50</v>
      </c>
      <c r="D576">
        <v>12.72</v>
      </c>
      <c r="E576">
        <v>6221562</v>
      </c>
      <c r="F576">
        <v>38.72</v>
      </c>
      <c r="G576" t="s">
        <v>51</v>
      </c>
    </row>
    <row r="577" spans="1:7" x14ac:dyDescent="0.3">
      <c r="A577" t="s">
        <v>37</v>
      </c>
      <c r="B577" t="s">
        <v>8</v>
      </c>
      <c r="C577" t="s">
        <v>50</v>
      </c>
      <c r="D577">
        <v>6.08</v>
      </c>
      <c r="E577">
        <v>16962574</v>
      </c>
      <c r="F577">
        <v>38.299999999999997</v>
      </c>
      <c r="G577" t="s">
        <v>51</v>
      </c>
    </row>
    <row r="578" spans="1:7" x14ac:dyDescent="0.3">
      <c r="A578" t="s">
        <v>37</v>
      </c>
      <c r="B578" t="s">
        <v>11</v>
      </c>
      <c r="C578" t="s">
        <v>50</v>
      </c>
      <c r="D578">
        <v>6.46</v>
      </c>
      <c r="E578">
        <v>17375053</v>
      </c>
      <c r="F578">
        <v>39.299999999999997</v>
      </c>
      <c r="G578" t="s">
        <v>51</v>
      </c>
    </row>
    <row r="579" spans="1:7" x14ac:dyDescent="0.3">
      <c r="A579" t="s">
        <v>37</v>
      </c>
      <c r="B579" t="s">
        <v>12</v>
      </c>
      <c r="C579" t="s">
        <v>50</v>
      </c>
      <c r="D579">
        <v>6.35</v>
      </c>
      <c r="E579">
        <v>17215677</v>
      </c>
      <c r="F579">
        <v>38.81</v>
      </c>
      <c r="G579" t="s">
        <v>51</v>
      </c>
    </row>
    <row r="580" spans="1:7" x14ac:dyDescent="0.3">
      <c r="A580" t="s">
        <v>37</v>
      </c>
      <c r="B580" t="s">
        <v>13</v>
      </c>
      <c r="C580" t="s">
        <v>50</v>
      </c>
      <c r="D580">
        <v>7.57</v>
      </c>
      <c r="E580">
        <v>16602767</v>
      </c>
      <c r="F580">
        <v>37.840000000000003</v>
      </c>
      <c r="G580" t="s">
        <v>51</v>
      </c>
    </row>
    <row r="581" spans="1:7" x14ac:dyDescent="0.3">
      <c r="A581" t="s">
        <v>37</v>
      </c>
      <c r="B581" t="s">
        <v>14</v>
      </c>
      <c r="C581" t="s">
        <v>50</v>
      </c>
      <c r="D581">
        <v>7.6</v>
      </c>
      <c r="E581">
        <v>17396398</v>
      </c>
      <c r="F581">
        <v>39.58</v>
      </c>
      <c r="G581" t="s">
        <v>51</v>
      </c>
    </row>
    <row r="582" spans="1:7" x14ac:dyDescent="0.3">
      <c r="A582" t="s">
        <v>37</v>
      </c>
      <c r="B582" t="s">
        <v>15</v>
      </c>
      <c r="C582" t="s">
        <v>50</v>
      </c>
      <c r="D582">
        <v>7.51</v>
      </c>
      <c r="E582">
        <v>17221991</v>
      </c>
      <c r="F582">
        <v>39.049999999999997</v>
      </c>
      <c r="G582" t="s">
        <v>51</v>
      </c>
    </row>
    <row r="583" spans="1:7" x14ac:dyDescent="0.3">
      <c r="A583" t="s">
        <v>37</v>
      </c>
      <c r="B583" t="s">
        <v>16</v>
      </c>
      <c r="C583" t="s">
        <v>50</v>
      </c>
      <c r="D583">
        <v>7.6</v>
      </c>
      <c r="E583">
        <v>17486683</v>
      </c>
      <c r="F583">
        <v>39.61</v>
      </c>
      <c r="G583" t="s">
        <v>51</v>
      </c>
    </row>
    <row r="584" spans="1:7" x14ac:dyDescent="0.3">
      <c r="A584" t="s">
        <v>37</v>
      </c>
      <c r="B584" t="s">
        <v>17</v>
      </c>
      <c r="C584" t="s">
        <v>50</v>
      </c>
      <c r="D584">
        <v>7.83</v>
      </c>
      <c r="E584">
        <v>16581144</v>
      </c>
      <c r="F584">
        <v>37.57</v>
      </c>
      <c r="G584" t="s">
        <v>51</v>
      </c>
    </row>
    <row r="585" spans="1:7" x14ac:dyDescent="0.3">
      <c r="A585" t="s">
        <v>37</v>
      </c>
      <c r="B585" t="s">
        <v>18</v>
      </c>
      <c r="C585" t="s">
        <v>50</v>
      </c>
      <c r="D585">
        <v>6.67</v>
      </c>
      <c r="E585">
        <v>16715470</v>
      </c>
      <c r="F585">
        <v>37.32</v>
      </c>
      <c r="G585" t="s">
        <v>51</v>
      </c>
    </row>
    <row r="586" spans="1:7" x14ac:dyDescent="0.3">
      <c r="A586" t="s">
        <v>37</v>
      </c>
      <c r="B586" t="s">
        <v>19</v>
      </c>
      <c r="C586" t="s">
        <v>50</v>
      </c>
      <c r="D586">
        <v>5.34</v>
      </c>
      <c r="E586">
        <v>17122782</v>
      </c>
      <c r="F586">
        <v>37.61</v>
      </c>
      <c r="G586" t="s">
        <v>51</v>
      </c>
    </row>
    <row r="587" spans="1:7" x14ac:dyDescent="0.3">
      <c r="A587" t="s">
        <v>37</v>
      </c>
      <c r="B587" t="s">
        <v>20</v>
      </c>
      <c r="C587" t="s">
        <v>50</v>
      </c>
      <c r="D587">
        <v>6.34</v>
      </c>
      <c r="E587">
        <v>17065830</v>
      </c>
      <c r="F587">
        <v>37.799999999999997</v>
      </c>
      <c r="G587" t="s">
        <v>51</v>
      </c>
    </row>
    <row r="588" spans="1:7" x14ac:dyDescent="0.3">
      <c r="A588" t="s">
        <v>37</v>
      </c>
      <c r="B588" t="s">
        <v>21</v>
      </c>
      <c r="C588" t="s">
        <v>50</v>
      </c>
      <c r="D588">
        <v>14.99</v>
      </c>
      <c r="E588">
        <v>12674451</v>
      </c>
      <c r="F588">
        <v>30.86</v>
      </c>
      <c r="G588" t="s">
        <v>51</v>
      </c>
    </row>
    <row r="589" spans="1:7" x14ac:dyDescent="0.3">
      <c r="A589" t="s">
        <v>37</v>
      </c>
      <c r="B589" t="s">
        <v>22</v>
      </c>
      <c r="C589" t="s">
        <v>50</v>
      </c>
      <c r="D589">
        <v>15.92</v>
      </c>
      <c r="E589">
        <v>12365754</v>
      </c>
      <c r="F589">
        <v>30.38</v>
      </c>
      <c r="G589" t="s">
        <v>51</v>
      </c>
    </row>
    <row r="590" spans="1:7" x14ac:dyDescent="0.3">
      <c r="A590" t="s">
        <v>37</v>
      </c>
      <c r="B590" t="s">
        <v>23</v>
      </c>
      <c r="C590" t="s">
        <v>50</v>
      </c>
      <c r="D590">
        <v>10.01</v>
      </c>
      <c r="E590">
        <v>16172690</v>
      </c>
      <c r="F590">
        <v>37.04</v>
      </c>
      <c r="G590" t="s">
        <v>51</v>
      </c>
    </row>
    <row r="591" spans="1:7" x14ac:dyDescent="0.3">
      <c r="A591" t="s">
        <v>38</v>
      </c>
      <c r="B591" t="s">
        <v>8</v>
      </c>
      <c r="C591" t="s">
        <v>50</v>
      </c>
      <c r="D591">
        <v>8.4</v>
      </c>
      <c r="E591">
        <v>228978</v>
      </c>
      <c r="F591">
        <v>47.79</v>
      </c>
      <c r="G591" t="s">
        <v>51</v>
      </c>
    </row>
    <row r="592" spans="1:7" x14ac:dyDescent="0.3">
      <c r="A592" t="s">
        <v>38</v>
      </c>
      <c r="B592" t="s">
        <v>11</v>
      </c>
      <c r="C592" t="s">
        <v>50</v>
      </c>
      <c r="D592">
        <v>8.66</v>
      </c>
      <c r="E592">
        <v>231252</v>
      </c>
      <c r="F592">
        <v>48.29</v>
      </c>
      <c r="G592" t="s">
        <v>51</v>
      </c>
    </row>
    <row r="593" spans="1:7" x14ac:dyDescent="0.3">
      <c r="A593" t="s">
        <v>38</v>
      </c>
      <c r="B593" t="s">
        <v>12</v>
      </c>
      <c r="C593" t="s">
        <v>50</v>
      </c>
      <c r="D593">
        <v>4.43</v>
      </c>
      <c r="E593">
        <v>284015</v>
      </c>
      <c r="F593">
        <v>56.55</v>
      </c>
      <c r="G593" t="s">
        <v>51</v>
      </c>
    </row>
    <row r="594" spans="1:7" x14ac:dyDescent="0.3">
      <c r="A594" t="s">
        <v>38</v>
      </c>
      <c r="B594" t="s">
        <v>13</v>
      </c>
      <c r="C594" t="s">
        <v>50</v>
      </c>
      <c r="D594">
        <v>5.8</v>
      </c>
      <c r="E594">
        <v>259433</v>
      </c>
      <c r="F594">
        <v>52.27</v>
      </c>
      <c r="G594" t="s">
        <v>51</v>
      </c>
    </row>
    <row r="595" spans="1:7" x14ac:dyDescent="0.3">
      <c r="A595" t="s">
        <v>38</v>
      </c>
      <c r="B595" t="s">
        <v>14</v>
      </c>
      <c r="C595" t="s">
        <v>50</v>
      </c>
      <c r="D595">
        <v>5.3</v>
      </c>
      <c r="E595">
        <v>253887</v>
      </c>
      <c r="F595">
        <v>50.77</v>
      </c>
      <c r="G595" t="s">
        <v>51</v>
      </c>
    </row>
    <row r="596" spans="1:7" x14ac:dyDescent="0.3">
      <c r="A596" t="s">
        <v>38</v>
      </c>
      <c r="B596" t="s">
        <v>15</v>
      </c>
      <c r="C596" t="s">
        <v>50</v>
      </c>
      <c r="D596">
        <v>7.2</v>
      </c>
      <c r="E596">
        <v>234375</v>
      </c>
      <c r="F596">
        <v>47.71</v>
      </c>
      <c r="G596" t="s">
        <v>51</v>
      </c>
    </row>
    <row r="597" spans="1:7" x14ac:dyDescent="0.3">
      <c r="A597" t="s">
        <v>38</v>
      </c>
      <c r="B597" t="s">
        <v>16</v>
      </c>
      <c r="C597" t="s">
        <v>50</v>
      </c>
      <c r="D597">
        <v>3.02</v>
      </c>
      <c r="E597">
        <v>293431</v>
      </c>
      <c r="F597">
        <v>57.02</v>
      </c>
      <c r="G597" t="s">
        <v>51</v>
      </c>
    </row>
    <row r="598" spans="1:7" x14ac:dyDescent="0.3">
      <c r="A598" t="s">
        <v>38</v>
      </c>
      <c r="B598" t="s">
        <v>17</v>
      </c>
      <c r="C598" t="s">
        <v>50</v>
      </c>
      <c r="D598">
        <v>5.21</v>
      </c>
      <c r="E598">
        <v>267417</v>
      </c>
      <c r="F598">
        <v>53.04</v>
      </c>
      <c r="G598" t="s">
        <v>51</v>
      </c>
    </row>
    <row r="599" spans="1:7" x14ac:dyDescent="0.3">
      <c r="A599" t="s">
        <v>38</v>
      </c>
      <c r="B599" t="s">
        <v>18</v>
      </c>
      <c r="C599" t="s">
        <v>50</v>
      </c>
      <c r="D599">
        <v>4.76</v>
      </c>
      <c r="E599">
        <v>261687</v>
      </c>
      <c r="F599">
        <v>51.53</v>
      </c>
      <c r="G599" t="s">
        <v>51</v>
      </c>
    </row>
    <row r="600" spans="1:7" x14ac:dyDescent="0.3">
      <c r="A600" t="s">
        <v>38</v>
      </c>
      <c r="B600" t="s">
        <v>19</v>
      </c>
      <c r="C600" t="s">
        <v>50</v>
      </c>
      <c r="D600">
        <v>7.37</v>
      </c>
      <c r="E600">
        <v>233965</v>
      </c>
      <c r="F600">
        <v>47.26</v>
      </c>
      <c r="G600" t="s">
        <v>51</v>
      </c>
    </row>
    <row r="601" spans="1:7" x14ac:dyDescent="0.3">
      <c r="A601" t="s">
        <v>38</v>
      </c>
      <c r="B601" t="s">
        <v>20</v>
      </c>
      <c r="C601" t="s">
        <v>50</v>
      </c>
      <c r="D601">
        <v>2.8</v>
      </c>
      <c r="E601">
        <v>289735</v>
      </c>
      <c r="F601">
        <v>55.64</v>
      </c>
      <c r="G601" t="s">
        <v>51</v>
      </c>
    </row>
    <row r="602" spans="1:7" x14ac:dyDescent="0.3">
      <c r="A602" t="s">
        <v>38</v>
      </c>
      <c r="B602" t="s">
        <v>21</v>
      </c>
      <c r="C602" t="s">
        <v>50</v>
      </c>
      <c r="D602">
        <v>17.39</v>
      </c>
      <c r="E602">
        <v>161939</v>
      </c>
      <c r="F602">
        <v>36.51</v>
      </c>
      <c r="G602" t="s">
        <v>51</v>
      </c>
    </row>
    <row r="603" spans="1:7" x14ac:dyDescent="0.3">
      <c r="A603" t="s">
        <v>38</v>
      </c>
      <c r="B603" t="s">
        <v>22</v>
      </c>
      <c r="C603" t="s">
        <v>50</v>
      </c>
      <c r="D603">
        <v>14.58</v>
      </c>
      <c r="E603">
        <v>222916</v>
      </c>
      <c r="F603">
        <v>48.48</v>
      </c>
      <c r="G603" t="s">
        <v>51</v>
      </c>
    </row>
    <row r="604" spans="1:7" x14ac:dyDescent="0.3">
      <c r="A604" t="s">
        <v>39</v>
      </c>
      <c r="B604" t="s">
        <v>8</v>
      </c>
      <c r="C604" t="s">
        <v>50</v>
      </c>
      <c r="D604">
        <v>2.95</v>
      </c>
      <c r="E604">
        <v>2519582</v>
      </c>
      <c r="F604">
        <v>41.26</v>
      </c>
      <c r="G604" t="s">
        <v>51</v>
      </c>
    </row>
    <row r="605" spans="1:7" x14ac:dyDescent="0.3">
      <c r="A605" t="s">
        <v>39</v>
      </c>
      <c r="B605" t="s">
        <v>11</v>
      </c>
      <c r="C605" t="s">
        <v>50</v>
      </c>
      <c r="D605">
        <v>2.63</v>
      </c>
      <c r="E605">
        <v>2356290</v>
      </c>
      <c r="F605">
        <v>38.39</v>
      </c>
      <c r="G605" t="s">
        <v>51</v>
      </c>
    </row>
    <row r="606" spans="1:7" x14ac:dyDescent="0.3">
      <c r="A606" t="s">
        <v>39</v>
      </c>
      <c r="B606" t="s">
        <v>12</v>
      </c>
      <c r="C606" t="s">
        <v>50</v>
      </c>
      <c r="D606">
        <v>1.78</v>
      </c>
      <c r="E606">
        <v>2542237</v>
      </c>
      <c r="F606">
        <v>40.99</v>
      </c>
      <c r="G606" t="s">
        <v>51</v>
      </c>
    </row>
    <row r="607" spans="1:7" x14ac:dyDescent="0.3">
      <c r="A607" t="s">
        <v>39</v>
      </c>
      <c r="B607" t="s">
        <v>13</v>
      </c>
      <c r="C607" t="s">
        <v>50</v>
      </c>
      <c r="D607">
        <v>3.5</v>
      </c>
      <c r="E607">
        <v>2456983</v>
      </c>
      <c r="F607">
        <v>40.25</v>
      </c>
      <c r="G607" t="s">
        <v>51</v>
      </c>
    </row>
    <row r="608" spans="1:7" x14ac:dyDescent="0.3">
      <c r="A608" t="s">
        <v>39</v>
      </c>
      <c r="B608" t="s">
        <v>14</v>
      </c>
      <c r="C608" t="s">
        <v>50</v>
      </c>
      <c r="D608">
        <v>3.78</v>
      </c>
      <c r="E608">
        <v>2570663</v>
      </c>
      <c r="F608">
        <v>42.15</v>
      </c>
      <c r="G608" t="s">
        <v>51</v>
      </c>
    </row>
    <row r="609" spans="1:7" x14ac:dyDescent="0.3">
      <c r="A609" t="s">
        <v>39</v>
      </c>
      <c r="B609" t="s">
        <v>15</v>
      </c>
      <c r="C609" t="s">
        <v>50</v>
      </c>
      <c r="D609">
        <v>4.5</v>
      </c>
      <c r="E609">
        <v>2456855</v>
      </c>
      <c r="F609">
        <v>40.51</v>
      </c>
      <c r="G609" t="s">
        <v>51</v>
      </c>
    </row>
    <row r="610" spans="1:7" x14ac:dyDescent="0.3">
      <c r="A610" t="s">
        <v>39</v>
      </c>
      <c r="B610" t="s">
        <v>16</v>
      </c>
      <c r="C610" t="s">
        <v>50</v>
      </c>
      <c r="D610">
        <v>2.23</v>
      </c>
      <c r="E610">
        <v>2594469</v>
      </c>
      <c r="F610">
        <v>41.71</v>
      </c>
      <c r="G610" t="s">
        <v>51</v>
      </c>
    </row>
    <row r="611" spans="1:7" x14ac:dyDescent="0.3">
      <c r="A611" t="s">
        <v>39</v>
      </c>
      <c r="B611" t="s">
        <v>17</v>
      </c>
      <c r="C611" t="s">
        <v>50</v>
      </c>
      <c r="D611">
        <v>3.36</v>
      </c>
      <c r="E611">
        <v>2369048</v>
      </c>
      <c r="F611">
        <v>38.46</v>
      </c>
      <c r="G611" t="s">
        <v>51</v>
      </c>
    </row>
    <row r="612" spans="1:7" x14ac:dyDescent="0.3">
      <c r="A612" t="s">
        <v>39</v>
      </c>
      <c r="B612" t="s">
        <v>18</v>
      </c>
      <c r="C612" t="s">
        <v>50</v>
      </c>
      <c r="D612">
        <v>2.2799999999999998</v>
      </c>
      <c r="E612">
        <v>2561320</v>
      </c>
      <c r="F612">
        <v>41.05</v>
      </c>
      <c r="G612" t="s">
        <v>51</v>
      </c>
    </row>
    <row r="613" spans="1:7" x14ac:dyDescent="0.3">
      <c r="A613" t="s">
        <v>39</v>
      </c>
      <c r="B613" t="s">
        <v>19</v>
      </c>
      <c r="C613" t="s">
        <v>50</v>
      </c>
      <c r="D613">
        <v>2.19</v>
      </c>
      <c r="E613">
        <v>2438080</v>
      </c>
      <c r="F613">
        <v>38.97</v>
      </c>
      <c r="G613" t="s">
        <v>51</v>
      </c>
    </row>
    <row r="614" spans="1:7" x14ac:dyDescent="0.3">
      <c r="A614" t="s">
        <v>39</v>
      </c>
      <c r="B614" t="s">
        <v>20</v>
      </c>
      <c r="C614" t="s">
        <v>50</v>
      </c>
      <c r="D614">
        <v>3.96</v>
      </c>
      <c r="E614">
        <v>2457952</v>
      </c>
      <c r="F614">
        <v>39.93</v>
      </c>
      <c r="G614" t="s">
        <v>51</v>
      </c>
    </row>
    <row r="615" spans="1:7" x14ac:dyDescent="0.3">
      <c r="A615" t="s">
        <v>39</v>
      </c>
      <c r="B615" t="s">
        <v>21</v>
      </c>
      <c r="C615" t="s">
        <v>50</v>
      </c>
      <c r="D615">
        <v>20.5</v>
      </c>
      <c r="E615">
        <v>1303244</v>
      </c>
      <c r="F615">
        <v>25.53</v>
      </c>
      <c r="G615" t="s">
        <v>51</v>
      </c>
    </row>
    <row r="616" spans="1:7" x14ac:dyDescent="0.3">
      <c r="A616" t="s">
        <v>39</v>
      </c>
      <c r="B616" t="s">
        <v>22</v>
      </c>
      <c r="C616" t="s">
        <v>50</v>
      </c>
      <c r="D616">
        <v>10</v>
      </c>
      <c r="E616">
        <v>1975481</v>
      </c>
      <c r="F616">
        <v>34.119999999999997</v>
      </c>
      <c r="G616" t="s">
        <v>51</v>
      </c>
    </row>
    <row r="617" spans="1:7" x14ac:dyDescent="0.3">
      <c r="A617" t="s">
        <v>39</v>
      </c>
      <c r="B617" t="s">
        <v>23</v>
      </c>
      <c r="C617" t="s">
        <v>50</v>
      </c>
      <c r="D617">
        <v>2.1800000000000002</v>
      </c>
      <c r="E617">
        <v>2221069</v>
      </c>
      <c r="F617">
        <v>35.24</v>
      </c>
      <c r="G617" t="s">
        <v>51</v>
      </c>
    </row>
    <row r="618" spans="1:7" x14ac:dyDescent="0.3">
      <c r="A618" t="s">
        <v>40</v>
      </c>
      <c r="B618" t="s">
        <v>8</v>
      </c>
      <c r="C618" t="s">
        <v>50</v>
      </c>
      <c r="D618">
        <v>1.25</v>
      </c>
      <c r="E618">
        <v>283905</v>
      </c>
      <c r="F618">
        <v>35.71</v>
      </c>
      <c r="G618" t="s">
        <v>51</v>
      </c>
    </row>
    <row r="619" spans="1:7" x14ac:dyDescent="0.3">
      <c r="A619" t="s">
        <v>40</v>
      </c>
      <c r="B619" t="s">
        <v>11</v>
      </c>
      <c r="C619" t="s">
        <v>50</v>
      </c>
      <c r="D619">
        <v>0</v>
      </c>
      <c r="E619">
        <v>304369</v>
      </c>
      <c r="F619">
        <v>37.729999999999997</v>
      </c>
      <c r="G619" t="s">
        <v>51</v>
      </c>
    </row>
    <row r="620" spans="1:7" x14ac:dyDescent="0.3">
      <c r="A620" t="s">
        <v>40</v>
      </c>
      <c r="B620" t="s">
        <v>12</v>
      </c>
      <c r="C620" t="s">
        <v>50</v>
      </c>
      <c r="D620">
        <v>0</v>
      </c>
      <c r="E620">
        <v>281117</v>
      </c>
      <c r="F620">
        <v>34.770000000000003</v>
      </c>
      <c r="G620" t="s">
        <v>51</v>
      </c>
    </row>
    <row r="621" spans="1:7" x14ac:dyDescent="0.3">
      <c r="A621" t="s">
        <v>40</v>
      </c>
      <c r="B621" t="s">
        <v>13</v>
      </c>
      <c r="C621" t="s">
        <v>50</v>
      </c>
      <c r="D621">
        <v>8.9499999999999993</v>
      </c>
      <c r="E621">
        <v>312882</v>
      </c>
      <c r="F621">
        <v>42.41</v>
      </c>
      <c r="G621" t="s">
        <v>51</v>
      </c>
    </row>
    <row r="622" spans="1:7" x14ac:dyDescent="0.3">
      <c r="A622" t="s">
        <v>40</v>
      </c>
      <c r="B622" t="s">
        <v>14</v>
      </c>
      <c r="C622" t="s">
        <v>50</v>
      </c>
      <c r="D622">
        <v>1.22</v>
      </c>
      <c r="E622">
        <v>286573</v>
      </c>
      <c r="F622">
        <v>35.729999999999997</v>
      </c>
      <c r="G622" t="s">
        <v>51</v>
      </c>
    </row>
    <row r="623" spans="1:7" x14ac:dyDescent="0.3">
      <c r="A623" t="s">
        <v>40</v>
      </c>
      <c r="B623" t="s">
        <v>15</v>
      </c>
      <c r="C623" t="s">
        <v>50</v>
      </c>
      <c r="D623">
        <v>1.17</v>
      </c>
      <c r="E623">
        <v>312548</v>
      </c>
      <c r="F623">
        <v>38.86</v>
      </c>
      <c r="G623" t="s">
        <v>51</v>
      </c>
    </row>
    <row r="624" spans="1:7" x14ac:dyDescent="0.3">
      <c r="A624" t="s">
        <v>40</v>
      </c>
      <c r="B624" t="s">
        <v>16</v>
      </c>
      <c r="C624" t="s">
        <v>50</v>
      </c>
      <c r="D624">
        <v>1.37</v>
      </c>
      <c r="E624">
        <v>275003</v>
      </c>
      <c r="F624">
        <v>34.19</v>
      </c>
      <c r="G624" t="s">
        <v>51</v>
      </c>
    </row>
    <row r="625" spans="1:7" x14ac:dyDescent="0.3">
      <c r="A625" t="s">
        <v>40</v>
      </c>
      <c r="B625" t="s">
        <v>17</v>
      </c>
      <c r="C625" t="s">
        <v>50</v>
      </c>
      <c r="D625">
        <v>5.21</v>
      </c>
      <c r="E625">
        <v>313135</v>
      </c>
      <c r="F625">
        <v>40.42</v>
      </c>
      <c r="G625" t="s">
        <v>51</v>
      </c>
    </row>
    <row r="626" spans="1:7" x14ac:dyDescent="0.3">
      <c r="A626" t="s">
        <v>40</v>
      </c>
      <c r="B626" t="s">
        <v>18</v>
      </c>
      <c r="C626" t="s">
        <v>50</v>
      </c>
      <c r="D626">
        <v>0.56999999999999995</v>
      </c>
      <c r="E626">
        <v>281698</v>
      </c>
      <c r="F626">
        <v>34.590000000000003</v>
      </c>
      <c r="G626" t="s">
        <v>51</v>
      </c>
    </row>
    <row r="627" spans="1:7" x14ac:dyDescent="0.3">
      <c r="A627" t="s">
        <v>40</v>
      </c>
      <c r="B627" t="s">
        <v>19</v>
      </c>
      <c r="C627" t="s">
        <v>50</v>
      </c>
      <c r="D627">
        <v>1.78</v>
      </c>
      <c r="E627">
        <v>310342</v>
      </c>
      <c r="F627">
        <v>38.5</v>
      </c>
      <c r="G627" t="s">
        <v>51</v>
      </c>
    </row>
    <row r="628" spans="1:7" x14ac:dyDescent="0.3">
      <c r="A628" t="s">
        <v>40</v>
      </c>
      <c r="B628" t="s">
        <v>20</v>
      </c>
      <c r="C628" t="s">
        <v>50</v>
      </c>
      <c r="D628">
        <v>0.62</v>
      </c>
      <c r="E628">
        <v>278851</v>
      </c>
      <c r="F628">
        <v>34.119999999999997</v>
      </c>
      <c r="G628" t="s">
        <v>51</v>
      </c>
    </row>
    <row r="629" spans="1:7" x14ac:dyDescent="0.3">
      <c r="A629" t="s">
        <v>40</v>
      </c>
      <c r="B629" t="s">
        <v>21</v>
      </c>
      <c r="C629" t="s">
        <v>50</v>
      </c>
      <c r="D629">
        <v>76.739999999999995</v>
      </c>
      <c r="E629">
        <v>68122</v>
      </c>
      <c r="F629">
        <v>35.54</v>
      </c>
      <c r="G629" t="s">
        <v>51</v>
      </c>
    </row>
    <row r="630" spans="1:7" x14ac:dyDescent="0.3">
      <c r="A630" t="s">
        <v>40</v>
      </c>
      <c r="B630" t="s">
        <v>22</v>
      </c>
      <c r="C630" t="s">
        <v>50</v>
      </c>
      <c r="D630">
        <v>75</v>
      </c>
      <c r="E630">
        <v>64538</v>
      </c>
      <c r="F630">
        <v>31.25</v>
      </c>
      <c r="G630" t="s">
        <v>51</v>
      </c>
    </row>
    <row r="631" spans="1:7" x14ac:dyDescent="0.3">
      <c r="A631" t="s">
        <v>40</v>
      </c>
      <c r="B631" t="s">
        <v>23</v>
      </c>
      <c r="C631" t="s">
        <v>50</v>
      </c>
      <c r="D631">
        <v>4.55</v>
      </c>
      <c r="E631">
        <v>234926</v>
      </c>
      <c r="F631">
        <v>29.73</v>
      </c>
      <c r="G631" t="s">
        <v>51</v>
      </c>
    </row>
    <row r="632" spans="1:7" x14ac:dyDescent="0.3">
      <c r="A632" t="s">
        <v>41</v>
      </c>
      <c r="B632" t="s">
        <v>8</v>
      </c>
      <c r="C632" t="s">
        <v>50</v>
      </c>
      <c r="D632">
        <v>13.49</v>
      </c>
      <c r="E632">
        <v>3289918</v>
      </c>
      <c r="F632">
        <v>40.03</v>
      </c>
      <c r="G632" t="s">
        <v>51</v>
      </c>
    </row>
    <row r="633" spans="1:7" x14ac:dyDescent="0.3">
      <c r="A633" t="s">
        <v>41</v>
      </c>
      <c r="B633" t="s">
        <v>11</v>
      </c>
      <c r="C633" t="s">
        <v>50</v>
      </c>
      <c r="D633">
        <v>13.17</v>
      </c>
      <c r="E633">
        <v>3307798</v>
      </c>
      <c r="F633">
        <v>40.020000000000003</v>
      </c>
      <c r="G633" t="s">
        <v>51</v>
      </c>
    </row>
    <row r="634" spans="1:7" x14ac:dyDescent="0.3">
      <c r="A634" t="s">
        <v>41</v>
      </c>
      <c r="B634" t="s">
        <v>12</v>
      </c>
      <c r="C634" t="s">
        <v>50</v>
      </c>
      <c r="D634">
        <v>11.61</v>
      </c>
      <c r="E634">
        <v>3592442</v>
      </c>
      <c r="F634">
        <v>42.62</v>
      </c>
      <c r="G634" t="s">
        <v>51</v>
      </c>
    </row>
    <row r="635" spans="1:7" x14ac:dyDescent="0.3">
      <c r="A635" t="s">
        <v>41</v>
      </c>
      <c r="B635" t="s">
        <v>13</v>
      </c>
      <c r="C635" t="s">
        <v>50</v>
      </c>
      <c r="D635">
        <v>11.99</v>
      </c>
      <c r="E635">
        <v>3499863</v>
      </c>
      <c r="F635">
        <v>41.61</v>
      </c>
      <c r="G635" t="s">
        <v>51</v>
      </c>
    </row>
    <row r="636" spans="1:7" x14ac:dyDescent="0.3">
      <c r="A636" t="s">
        <v>41</v>
      </c>
      <c r="B636" t="s">
        <v>14</v>
      </c>
      <c r="C636" t="s">
        <v>50</v>
      </c>
      <c r="D636">
        <v>15.69</v>
      </c>
      <c r="E636">
        <v>3227178</v>
      </c>
      <c r="F636">
        <v>39.97</v>
      </c>
      <c r="G636" t="s">
        <v>51</v>
      </c>
    </row>
    <row r="637" spans="1:7" x14ac:dyDescent="0.3">
      <c r="A637" t="s">
        <v>41</v>
      </c>
      <c r="B637" t="s">
        <v>15</v>
      </c>
      <c r="C637" t="s">
        <v>50</v>
      </c>
      <c r="D637">
        <v>13.75</v>
      </c>
      <c r="E637">
        <v>3070438</v>
      </c>
      <c r="F637">
        <v>37.1</v>
      </c>
      <c r="G637" t="s">
        <v>51</v>
      </c>
    </row>
    <row r="638" spans="1:7" x14ac:dyDescent="0.3">
      <c r="A638" t="s">
        <v>41</v>
      </c>
      <c r="B638" t="s">
        <v>16</v>
      </c>
      <c r="C638" t="s">
        <v>50</v>
      </c>
      <c r="D638">
        <v>10.39</v>
      </c>
      <c r="E638">
        <v>3602243</v>
      </c>
      <c r="F638">
        <v>41.82</v>
      </c>
      <c r="G638" t="s">
        <v>51</v>
      </c>
    </row>
    <row r="639" spans="1:7" x14ac:dyDescent="0.3">
      <c r="A639" t="s">
        <v>41</v>
      </c>
      <c r="B639" t="s">
        <v>17</v>
      </c>
      <c r="C639" t="s">
        <v>50</v>
      </c>
      <c r="D639">
        <v>11.97</v>
      </c>
      <c r="E639">
        <v>3575778</v>
      </c>
      <c r="F639">
        <v>42.17</v>
      </c>
      <c r="G639" t="s">
        <v>51</v>
      </c>
    </row>
    <row r="640" spans="1:7" x14ac:dyDescent="0.3">
      <c r="A640" t="s">
        <v>41</v>
      </c>
      <c r="B640" t="s">
        <v>18</v>
      </c>
      <c r="C640" t="s">
        <v>50</v>
      </c>
      <c r="D640">
        <v>13.68</v>
      </c>
      <c r="E640">
        <v>3252622</v>
      </c>
      <c r="F640">
        <v>39.04</v>
      </c>
      <c r="G640" t="s">
        <v>51</v>
      </c>
    </row>
    <row r="641" spans="1:7" x14ac:dyDescent="0.3">
      <c r="A641" t="s">
        <v>41</v>
      </c>
      <c r="B641" t="s">
        <v>19</v>
      </c>
      <c r="C641" t="s">
        <v>50</v>
      </c>
      <c r="D641">
        <v>11.99</v>
      </c>
      <c r="E641">
        <v>3219227</v>
      </c>
      <c r="F641">
        <v>37.82</v>
      </c>
      <c r="G641" t="s">
        <v>51</v>
      </c>
    </row>
    <row r="642" spans="1:7" x14ac:dyDescent="0.3">
      <c r="A642" t="s">
        <v>41</v>
      </c>
      <c r="B642" t="s">
        <v>20</v>
      </c>
      <c r="C642" t="s">
        <v>50</v>
      </c>
      <c r="D642">
        <v>9.9700000000000006</v>
      </c>
      <c r="E642">
        <v>3601793</v>
      </c>
      <c r="F642">
        <v>41.29</v>
      </c>
      <c r="G642" t="s">
        <v>51</v>
      </c>
    </row>
    <row r="643" spans="1:7" x14ac:dyDescent="0.3">
      <c r="A643" t="s">
        <v>41</v>
      </c>
      <c r="B643" t="s">
        <v>21</v>
      </c>
      <c r="C643" t="s">
        <v>50</v>
      </c>
      <c r="D643">
        <v>1.1299999999999999</v>
      </c>
      <c r="E643">
        <v>2298975</v>
      </c>
      <c r="F643">
        <v>23.95</v>
      </c>
      <c r="G643" t="s">
        <v>51</v>
      </c>
    </row>
    <row r="644" spans="1:7" x14ac:dyDescent="0.3">
      <c r="A644" t="s">
        <v>41</v>
      </c>
      <c r="B644" t="s">
        <v>22</v>
      </c>
      <c r="C644" t="s">
        <v>50</v>
      </c>
      <c r="D644">
        <v>20.54</v>
      </c>
      <c r="E644">
        <v>2682658</v>
      </c>
      <c r="F644">
        <v>34.71</v>
      </c>
      <c r="G644" t="s">
        <v>51</v>
      </c>
    </row>
    <row r="645" spans="1:7" x14ac:dyDescent="0.3">
      <c r="A645" t="s">
        <v>41</v>
      </c>
      <c r="B645" t="s">
        <v>23</v>
      </c>
      <c r="C645" t="s">
        <v>50</v>
      </c>
      <c r="D645">
        <v>10.55</v>
      </c>
      <c r="E645">
        <v>3047750</v>
      </c>
      <c r="F645">
        <v>34.96</v>
      </c>
      <c r="G645" t="s">
        <v>51</v>
      </c>
    </row>
    <row r="646" spans="1:7" x14ac:dyDescent="0.3">
      <c r="A646" t="s">
        <v>42</v>
      </c>
      <c r="B646" t="s">
        <v>8</v>
      </c>
      <c r="C646" t="s">
        <v>50</v>
      </c>
      <c r="D646">
        <v>13.62</v>
      </c>
      <c r="E646">
        <v>5108436</v>
      </c>
      <c r="F646">
        <v>39.44</v>
      </c>
      <c r="G646" t="s">
        <v>51</v>
      </c>
    </row>
    <row r="647" spans="1:7" x14ac:dyDescent="0.3">
      <c r="A647" t="s">
        <v>42</v>
      </c>
      <c r="B647" t="s">
        <v>11</v>
      </c>
      <c r="C647" t="s">
        <v>50</v>
      </c>
      <c r="D647">
        <v>14.36</v>
      </c>
      <c r="E647">
        <v>5241174</v>
      </c>
      <c r="F647">
        <v>40.729999999999997</v>
      </c>
      <c r="G647" t="s">
        <v>51</v>
      </c>
    </row>
    <row r="648" spans="1:7" x14ac:dyDescent="0.3">
      <c r="A648" t="s">
        <v>42</v>
      </c>
      <c r="B648" t="s">
        <v>12</v>
      </c>
      <c r="C648" t="s">
        <v>50</v>
      </c>
      <c r="D648">
        <v>11.67</v>
      </c>
      <c r="E648">
        <v>5372470</v>
      </c>
      <c r="F648">
        <v>40.380000000000003</v>
      </c>
      <c r="G648" t="s">
        <v>51</v>
      </c>
    </row>
    <row r="649" spans="1:7" x14ac:dyDescent="0.3">
      <c r="A649" t="s">
        <v>42</v>
      </c>
      <c r="B649" t="s">
        <v>13</v>
      </c>
      <c r="C649" t="s">
        <v>50</v>
      </c>
      <c r="D649">
        <v>14.71</v>
      </c>
      <c r="E649">
        <v>5195170</v>
      </c>
      <c r="F649">
        <v>40.340000000000003</v>
      </c>
      <c r="G649" t="s">
        <v>51</v>
      </c>
    </row>
    <row r="650" spans="1:7" x14ac:dyDescent="0.3">
      <c r="A650" t="s">
        <v>42</v>
      </c>
      <c r="B650" t="s">
        <v>14</v>
      </c>
      <c r="C650" t="s">
        <v>50</v>
      </c>
      <c r="D650">
        <v>12.63</v>
      </c>
      <c r="E650">
        <v>5176819</v>
      </c>
      <c r="F650">
        <v>39.15</v>
      </c>
      <c r="G650" t="s">
        <v>51</v>
      </c>
    </row>
    <row r="651" spans="1:7" x14ac:dyDescent="0.3">
      <c r="A651" t="s">
        <v>42</v>
      </c>
      <c r="B651" t="s">
        <v>15</v>
      </c>
      <c r="C651" t="s">
        <v>50</v>
      </c>
      <c r="D651">
        <v>13.02</v>
      </c>
      <c r="E651">
        <v>5384335</v>
      </c>
      <c r="F651">
        <v>40.799999999999997</v>
      </c>
      <c r="G651" t="s">
        <v>51</v>
      </c>
    </row>
    <row r="652" spans="1:7" x14ac:dyDescent="0.3">
      <c r="A652" t="s">
        <v>42</v>
      </c>
      <c r="B652" t="s">
        <v>16</v>
      </c>
      <c r="C652" t="s">
        <v>50</v>
      </c>
      <c r="D652">
        <v>14.3</v>
      </c>
      <c r="E652">
        <v>5306715</v>
      </c>
      <c r="F652">
        <v>40.729999999999997</v>
      </c>
      <c r="G652" t="s">
        <v>51</v>
      </c>
    </row>
    <row r="653" spans="1:7" x14ac:dyDescent="0.3">
      <c r="A653" t="s">
        <v>42</v>
      </c>
      <c r="B653" t="s">
        <v>17</v>
      </c>
      <c r="C653" t="s">
        <v>50</v>
      </c>
      <c r="D653">
        <v>18.04</v>
      </c>
      <c r="E653">
        <v>5109481</v>
      </c>
      <c r="F653">
        <v>40.9</v>
      </c>
      <c r="G653" t="s">
        <v>51</v>
      </c>
    </row>
    <row r="654" spans="1:7" x14ac:dyDescent="0.3">
      <c r="A654" t="s">
        <v>42</v>
      </c>
      <c r="B654" t="s">
        <v>18</v>
      </c>
      <c r="C654" t="s">
        <v>50</v>
      </c>
      <c r="D654">
        <v>18.82</v>
      </c>
      <c r="E654">
        <v>5157363</v>
      </c>
      <c r="F654">
        <v>41.59</v>
      </c>
      <c r="G654" t="s">
        <v>51</v>
      </c>
    </row>
    <row r="655" spans="1:7" x14ac:dyDescent="0.3">
      <c r="A655" t="s">
        <v>42</v>
      </c>
      <c r="B655" t="s">
        <v>19</v>
      </c>
      <c r="C655" t="s">
        <v>50</v>
      </c>
      <c r="D655">
        <v>17.02</v>
      </c>
      <c r="E655">
        <v>5288343</v>
      </c>
      <c r="F655">
        <v>41.62</v>
      </c>
      <c r="G655" t="s">
        <v>51</v>
      </c>
    </row>
    <row r="656" spans="1:7" x14ac:dyDescent="0.3">
      <c r="A656" t="s">
        <v>42</v>
      </c>
      <c r="B656" t="s">
        <v>20</v>
      </c>
      <c r="C656" t="s">
        <v>50</v>
      </c>
      <c r="D656">
        <v>18.54</v>
      </c>
      <c r="E656">
        <v>4964911</v>
      </c>
      <c r="F656">
        <v>39.71</v>
      </c>
      <c r="G656" t="s">
        <v>51</v>
      </c>
    </row>
    <row r="657" spans="1:7" x14ac:dyDescent="0.3">
      <c r="A657" t="s">
        <v>42</v>
      </c>
      <c r="B657" t="s">
        <v>21</v>
      </c>
      <c r="C657" t="s">
        <v>50</v>
      </c>
      <c r="D657">
        <v>35.53</v>
      </c>
      <c r="E657">
        <v>2932923</v>
      </c>
      <c r="F657">
        <v>29.57</v>
      </c>
      <c r="G657" t="s">
        <v>51</v>
      </c>
    </row>
    <row r="658" spans="1:7" x14ac:dyDescent="0.3">
      <c r="A658" t="s">
        <v>42</v>
      </c>
      <c r="B658" t="s">
        <v>22</v>
      </c>
      <c r="C658" t="s">
        <v>50</v>
      </c>
      <c r="D658">
        <v>25.35</v>
      </c>
      <c r="E658">
        <v>4225486</v>
      </c>
      <c r="F658">
        <v>36.71</v>
      </c>
      <c r="G658" t="s">
        <v>51</v>
      </c>
    </row>
    <row r="659" spans="1:7" x14ac:dyDescent="0.3">
      <c r="A659" t="s">
        <v>42</v>
      </c>
      <c r="B659" t="s">
        <v>23</v>
      </c>
      <c r="C659" t="s">
        <v>50</v>
      </c>
      <c r="D659">
        <v>13.04</v>
      </c>
      <c r="E659">
        <v>5275784</v>
      </c>
      <c r="F659">
        <v>39.26</v>
      </c>
      <c r="G659" t="s">
        <v>51</v>
      </c>
    </row>
    <row r="660" spans="1:7" x14ac:dyDescent="0.3">
      <c r="A660" t="s">
        <v>43</v>
      </c>
      <c r="B660" t="s">
        <v>8</v>
      </c>
      <c r="C660" t="s">
        <v>50</v>
      </c>
      <c r="D660">
        <v>8.1999999999999993</v>
      </c>
      <c r="E660">
        <v>89587</v>
      </c>
      <c r="F660">
        <v>48.61</v>
      </c>
      <c r="G660" t="s">
        <v>51</v>
      </c>
    </row>
    <row r="661" spans="1:7" x14ac:dyDescent="0.3">
      <c r="A661" t="s">
        <v>43</v>
      </c>
      <c r="B661" t="s">
        <v>11</v>
      </c>
      <c r="C661" t="s">
        <v>50</v>
      </c>
      <c r="D661">
        <v>7.76</v>
      </c>
      <c r="E661">
        <v>89702</v>
      </c>
      <c r="F661">
        <v>48.13</v>
      </c>
      <c r="G661" t="s">
        <v>51</v>
      </c>
    </row>
    <row r="662" spans="1:7" x14ac:dyDescent="0.3">
      <c r="A662" t="s">
        <v>43</v>
      </c>
      <c r="B662" t="s">
        <v>12</v>
      </c>
      <c r="C662" t="s">
        <v>50</v>
      </c>
      <c r="D662">
        <v>2.56</v>
      </c>
      <c r="E662">
        <v>108334</v>
      </c>
      <c r="F662">
        <v>54.67</v>
      </c>
      <c r="G662" t="s">
        <v>51</v>
      </c>
    </row>
    <row r="663" spans="1:7" x14ac:dyDescent="0.3">
      <c r="A663" t="s">
        <v>43</v>
      </c>
      <c r="B663" t="s">
        <v>13</v>
      </c>
      <c r="C663" t="s">
        <v>50</v>
      </c>
      <c r="D663">
        <v>4.82</v>
      </c>
      <c r="E663">
        <v>90850</v>
      </c>
      <c r="F663">
        <v>46.63</v>
      </c>
      <c r="G663" t="s">
        <v>51</v>
      </c>
    </row>
    <row r="664" spans="1:7" x14ac:dyDescent="0.3">
      <c r="A664" t="s">
        <v>43</v>
      </c>
      <c r="B664" t="s">
        <v>14</v>
      </c>
      <c r="C664" t="s">
        <v>50</v>
      </c>
      <c r="D664">
        <v>4.8099999999999996</v>
      </c>
      <c r="E664">
        <v>89450</v>
      </c>
      <c r="F664">
        <v>45.61</v>
      </c>
      <c r="G664" t="s">
        <v>51</v>
      </c>
    </row>
    <row r="665" spans="1:7" x14ac:dyDescent="0.3">
      <c r="A665" t="s">
        <v>43</v>
      </c>
      <c r="B665" t="s">
        <v>15</v>
      </c>
      <c r="C665" t="s">
        <v>50</v>
      </c>
      <c r="D665">
        <v>9.68</v>
      </c>
      <c r="E665">
        <v>87974</v>
      </c>
      <c r="F665">
        <v>46.97</v>
      </c>
      <c r="G665" t="s">
        <v>51</v>
      </c>
    </row>
    <row r="666" spans="1:7" x14ac:dyDescent="0.3">
      <c r="A666" t="s">
        <v>43</v>
      </c>
      <c r="B666" t="s">
        <v>16</v>
      </c>
      <c r="C666" t="s">
        <v>50</v>
      </c>
      <c r="D666">
        <v>4.04</v>
      </c>
      <c r="E666">
        <v>107751</v>
      </c>
      <c r="F666">
        <v>53.8</v>
      </c>
      <c r="G666" t="s">
        <v>51</v>
      </c>
    </row>
    <row r="667" spans="1:7" x14ac:dyDescent="0.3">
      <c r="A667" t="s">
        <v>43</v>
      </c>
      <c r="B667" t="s">
        <v>17</v>
      </c>
      <c r="C667" t="s">
        <v>50</v>
      </c>
      <c r="D667">
        <v>7.37</v>
      </c>
      <c r="E667">
        <v>88035</v>
      </c>
      <c r="F667">
        <v>45.24</v>
      </c>
      <c r="G667" t="s">
        <v>51</v>
      </c>
    </row>
    <row r="668" spans="1:7" x14ac:dyDescent="0.3">
      <c r="A668" t="s">
        <v>43</v>
      </c>
      <c r="B668" t="s">
        <v>20</v>
      </c>
      <c r="C668" t="s">
        <v>50</v>
      </c>
      <c r="D668">
        <v>20.45</v>
      </c>
      <c r="E668">
        <v>86186</v>
      </c>
      <c r="F668">
        <v>50.57</v>
      </c>
      <c r="G668" t="s">
        <v>51</v>
      </c>
    </row>
    <row r="669" spans="1:7" x14ac:dyDescent="0.3">
      <c r="A669" t="s">
        <v>43</v>
      </c>
      <c r="B669" t="s">
        <v>21</v>
      </c>
      <c r="C669" t="s">
        <v>50</v>
      </c>
      <c r="D669">
        <v>5.77</v>
      </c>
      <c r="E669">
        <v>81905</v>
      </c>
      <c r="F669">
        <v>40.31</v>
      </c>
      <c r="G669" t="s">
        <v>51</v>
      </c>
    </row>
    <row r="670" spans="1:7" x14ac:dyDescent="0.3">
      <c r="A670" t="s">
        <v>43</v>
      </c>
      <c r="B670" t="s">
        <v>22</v>
      </c>
      <c r="C670" t="s">
        <v>50</v>
      </c>
      <c r="D670">
        <v>19.75</v>
      </c>
      <c r="E670">
        <v>75456</v>
      </c>
      <c r="F670">
        <v>43.32</v>
      </c>
      <c r="G670" t="s">
        <v>51</v>
      </c>
    </row>
    <row r="671" spans="1:7" x14ac:dyDescent="0.3">
      <c r="A671" t="s">
        <v>43</v>
      </c>
      <c r="B671" t="s">
        <v>23</v>
      </c>
      <c r="C671" t="s">
        <v>50</v>
      </c>
      <c r="D671">
        <v>2.63</v>
      </c>
      <c r="E671">
        <v>76269</v>
      </c>
      <c r="F671">
        <v>35.85</v>
      </c>
      <c r="G671" t="s">
        <v>51</v>
      </c>
    </row>
    <row r="672" spans="1:7" x14ac:dyDescent="0.3">
      <c r="A672" t="s">
        <v>44</v>
      </c>
      <c r="B672" t="s">
        <v>8</v>
      </c>
      <c r="C672" t="s">
        <v>50</v>
      </c>
      <c r="D672">
        <v>0.89</v>
      </c>
      <c r="E672">
        <v>11798080</v>
      </c>
      <c r="F672">
        <v>37.31</v>
      </c>
      <c r="G672" t="s">
        <v>51</v>
      </c>
    </row>
    <row r="673" spans="1:7" x14ac:dyDescent="0.3">
      <c r="A673" t="s">
        <v>44</v>
      </c>
      <c r="B673" t="s">
        <v>11</v>
      </c>
      <c r="C673" t="s">
        <v>50</v>
      </c>
      <c r="D673">
        <v>1.56</v>
      </c>
      <c r="E673">
        <v>12318745</v>
      </c>
      <c r="F673">
        <v>39.159999999999997</v>
      </c>
      <c r="G673" t="s">
        <v>51</v>
      </c>
    </row>
    <row r="674" spans="1:7" x14ac:dyDescent="0.3">
      <c r="A674" t="s">
        <v>44</v>
      </c>
      <c r="B674" t="s">
        <v>12</v>
      </c>
      <c r="C674" t="s">
        <v>50</v>
      </c>
      <c r="D674">
        <v>3.18</v>
      </c>
      <c r="E674">
        <v>12054414</v>
      </c>
      <c r="F674">
        <v>38.89</v>
      </c>
      <c r="G674" t="s">
        <v>51</v>
      </c>
    </row>
    <row r="675" spans="1:7" x14ac:dyDescent="0.3">
      <c r="A675" t="s">
        <v>44</v>
      </c>
      <c r="B675" t="s">
        <v>13</v>
      </c>
      <c r="C675" t="s">
        <v>50</v>
      </c>
      <c r="D675">
        <v>9.5299999999999994</v>
      </c>
      <c r="E675">
        <v>11933093</v>
      </c>
      <c r="F675">
        <v>41.13</v>
      </c>
      <c r="G675" t="s">
        <v>51</v>
      </c>
    </row>
    <row r="676" spans="1:7" x14ac:dyDescent="0.3">
      <c r="A676" t="s">
        <v>44</v>
      </c>
      <c r="B676" t="s">
        <v>14</v>
      </c>
      <c r="C676" t="s">
        <v>50</v>
      </c>
      <c r="D676">
        <v>1.86</v>
      </c>
      <c r="E676">
        <v>11902824</v>
      </c>
      <c r="F676">
        <v>37.76</v>
      </c>
      <c r="G676" t="s">
        <v>51</v>
      </c>
    </row>
    <row r="677" spans="1:7" x14ac:dyDescent="0.3">
      <c r="A677" t="s">
        <v>44</v>
      </c>
      <c r="B677" t="s">
        <v>15</v>
      </c>
      <c r="C677" t="s">
        <v>50</v>
      </c>
      <c r="D677">
        <v>1.1299999999999999</v>
      </c>
      <c r="E677">
        <v>12223948</v>
      </c>
      <c r="F677">
        <v>38.42</v>
      </c>
      <c r="G677" t="s">
        <v>51</v>
      </c>
    </row>
    <row r="678" spans="1:7" x14ac:dyDescent="0.3">
      <c r="A678" t="s">
        <v>44</v>
      </c>
      <c r="B678" t="s">
        <v>16</v>
      </c>
      <c r="C678" t="s">
        <v>50</v>
      </c>
      <c r="D678">
        <v>2.65</v>
      </c>
      <c r="E678">
        <v>11729952</v>
      </c>
      <c r="F678">
        <v>37.380000000000003</v>
      </c>
      <c r="G678" t="s">
        <v>51</v>
      </c>
    </row>
    <row r="679" spans="1:7" x14ac:dyDescent="0.3">
      <c r="A679" t="s">
        <v>44</v>
      </c>
      <c r="B679" t="s">
        <v>17</v>
      </c>
      <c r="C679" t="s">
        <v>50</v>
      </c>
      <c r="D679">
        <v>8.0500000000000007</v>
      </c>
      <c r="E679">
        <v>12260389</v>
      </c>
      <c r="F679">
        <v>41.29</v>
      </c>
      <c r="G679" t="s">
        <v>51</v>
      </c>
    </row>
    <row r="680" spans="1:7" x14ac:dyDescent="0.3">
      <c r="A680" t="s">
        <v>44</v>
      </c>
      <c r="B680" t="s">
        <v>18</v>
      </c>
      <c r="C680" t="s">
        <v>50</v>
      </c>
      <c r="D680">
        <v>2.0499999999999998</v>
      </c>
      <c r="E680">
        <v>11926995</v>
      </c>
      <c r="F680">
        <v>37.64</v>
      </c>
      <c r="G680" t="s">
        <v>51</v>
      </c>
    </row>
    <row r="681" spans="1:7" x14ac:dyDescent="0.3">
      <c r="A681" t="s">
        <v>44</v>
      </c>
      <c r="B681" t="s">
        <v>19</v>
      </c>
      <c r="C681" t="s">
        <v>50</v>
      </c>
      <c r="D681">
        <v>3.31</v>
      </c>
      <c r="E681">
        <v>11742101</v>
      </c>
      <c r="F681">
        <v>37.479999999999997</v>
      </c>
      <c r="G681" t="s">
        <v>51</v>
      </c>
    </row>
    <row r="682" spans="1:7" x14ac:dyDescent="0.3">
      <c r="A682" t="s">
        <v>44</v>
      </c>
      <c r="B682" t="s">
        <v>20</v>
      </c>
      <c r="C682" t="s">
        <v>50</v>
      </c>
      <c r="D682">
        <v>6.46</v>
      </c>
      <c r="E682">
        <v>10982178</v>
      </c>
      <c r="F682">
        <v>36.17</v>
      </c>
      <c r="G682" t="s">
        <v>51</v>
      </c>
    </row>
    <row r="683" spans="1:7" x14ac:dyDescent="0.3">
      <c r="A683" t="s">
        <v>44</v>
      </c>
      <c r="B683" t="s">
        <v>21</v>
      </c>
      <c r="C683" t="s">
        <v>50</v>
      </c>
      <c r="D683">
        <v>45.55</v>
      </c>
      <c r="E683">
        <v>4632967</v>
      </c>
      <c r="F683">
        <v>26.17</v>
      </c>
      <c r="G683" t="s">
        <v>51</v>
      </c>
    </row>
    <row r="684" spans="1:7" x14ac:dyDescent="0.3">
      <c r="A684" t="s">
        <v>44</v>
      </c>
      <c r="B684" t="s">
        <v>22</v>
      </c>
      <c r="C684" t="s">
        <v>50</v>
      </c>
      <c r="D684">
        <v>25.95</v>
      </c>
      <c r="E684">
        <v>5733921</v>
      </c>
      <c r="F684">
        <v>23.77</v>
      </c>
      <c r="G684" t="s">
        <v>51</v>
      </c>
    </row>
    <row r="685" spans="1:7" x14ac:dyDescent="0.3">
      <c r="A685" t="s">
        <v>44</v>
      </c>
      <c r="B685" t="s">
        <v>23</v>
      </c>
      <c r="C685" t="s">
        <v>50</v>
      </c>
      <c r="D685">
        <v>24.93</v>
      </c>
      <c r="E685">
        <v>7741005</v>
      </c>
      <c r="F685">
        <v>31.6</v>
      </c>
      <c r="G685" t="s">
        <v>51</v>
      </c>
    </row>
    <row r="686" spans="1:7" x14ac:dyDescent="0.3">
      <c r="A686" t="s">
        <v>45</v>
      </c>
      <c r="B686" t="s">
        <v>8</v>
      </c>
      <c r="C686" t="s">
        <v>50</v>
      </c>
      <c r="D686">
        <v>1.52</v>
      </c>
      <c r="E686">
        <v>5560649</v>
      </c>
      <c r="F686">
        <v>44.59</v>
      </c>
      <c r="G686" t="s">
        <v>51</v>
      </c>
    </row>
    <row r="687" spans="1:7" x14ac:dyDescent="0.3">
      <c r="A687" t="s">
        <v>45</v>
      </c>
      <c r="B687" t="s">
        <v>11</v>
      </c>
      <c r="C687" t="s">
        <v>50</v>
      </c>
      <c r="D687">
        <v>1.43</v>
      </c>
      <c r="E687">
        <v>5683349</v>
      </c>
      <c r="F687">
        <v>45.43</v>
      </c>
      <c r="G687" t="s">
        <v>51</v>
      </c>
    </row>
    <row r="688" spans="1:7" x14ac:dyDescent="0.3">
      <c r="A688" t="s">
        <v>45</v>
      </c>
      <c r="B688" t="s">
        <v>12</v>
      </c>
      <c r="C688" t="s">
        <v>50</v>
      </c>
      <c r="D688">
        <v>3.73</v>
      </c>
      <c r="E688">
        <v>5432503</v>
      </c>
      <c r="F688">
        <v>44.36</v>
      </c>
      <c r="G688" t="s">
        <v>51</v>
      </c>
    </row>
    <row r="689" spans="1:7" x14ac:dyDescent="0.3">
      <c r="A689" t="s">
        <v>45</v>
      </c>
      <c r="B689" t="s">
        <v>13</v>
      </c>
      <c r="C689" t="s">
        <v>50</v>
      </c>
      <c r="D689">
        <v>4.1900000000000004</v>
      </c>
      <c r="E689">
        <v>5544693</v>
      </c>
      <c r="F689">
        <v>45.39</v>
      </c>
      <c r="G689" t="s">
        <v>51</v>
      </c>
    </row>
    <row r="690" spans="1:7" x14ac:dyDescent="0.3">
      <c r="A690" t="s">
        <v>45</v>
      </c>
      <c r="B690" t="s">
        <v>14</v>
      </c>
      <c r="C690" t="s">
        <v>50</v>
      </c>
      <c r="D690">
        <v>6.19</v>
      </c>
      <c r="E690">
        <v>5668785</v>
      </c>
      <c r="F690">
        <v>47.28</v>
      </c>
      <c r="G690" t="s">
        <v>51</v>
      </c>
    </row>
    <row r="691" spans="1:7" x14ac:dyDescent="0.3">
      <c r="A691" t="s">
        <v>45</v>
      </c>
      <c r="B691" t="s">
        <v>15</v>
      </c>
      <c r="C691" t="s">
        <v>50</v>
      </c>
      <c r="D691">
        <v>6.74</v>
      </c>
      <c r="E691">
        <v>5318341</v>
      </c>
      <c r="F691">
        <v>44.51</v>
      </c>
      <c r="G691" t="s">
        <v>51</v>
      </c>
    </row>
    <row r="692" spans="1:7" x14ac:dyDescent="0.3">
      <c r="A692" t="s">
        <v>45</v>
      </c>
      <c r="B692" t="s">
        <v>16</v>
      </c>
      <c r="C692" t="s">
        <v>50</v>
      </c>
      <c r="D692">
        <v>5.23</v>
      </c>
      <c r="E692">
        <v>5338119</v>
      </c>
      <c r="F692">
        <v>43.87</v>
      </c>
      <c r="G692" t="s">
        <v>51</v>
      </c>
    </row>
    <row r="693" spans="1:7" x14ac:dyDescent="0.3">
      <c r="A693" t="s">
        <v>45</v>
      </c>
      <c r="B693" t="s">
        <v>17</v>
      </c>
      <c r="C693" t="s">
        <v>50</v>
      </c>
      <c r="D693">
        <v>4.22</v>
      </c>
      <c r="E693">
        <v>5317782</v>
      </c>
      <c r="F693">
        <v>43.13</v>
      </c>
      <c r="G693" t="s">
        <v>51</v>
      </c>
    </row>
    <row r="694" spans="1:7" x14ac:dyDescent="0.3">
      <c r="A694" t="s">
        <v>45</v>
      </c>
      <c r="B694" t="s">
        <v>18</v>
      </c>
      <c r="C694" t="s">
        <v>50</v>
      </c>
      <c r="D694">
        <v>6.49</v>
      </c>
      <c r="E694">
        <v>5543380</v>
      </c>
      <c r="F694">
        <v>45.95</v>
      </c>
      <c r="G694" t="s">
        <v>51</v>
      </c>
    </row>
    <row r="695" spans="1:7" x14ac:dyDescent="0.3">
      <c r="A695" t="s">
        <v>45</v>
      </c>
      <c r="B695" t="s">
        <v>19</v>
      </c>
      <c r="C695" t="s">
        <v>50</v>
      </c>
      <c r="D695">
        <v>6.74</v>
      </c>
      <c r="E695">
        <v>5521496</v>
      </c>
      <c r="F695">
        <v>45.78</v>
      </c>
      <c r="G695" t="s">
        <v>51</v>
      </c>
    </row>
    <row r="696" spans="1:7" x14ac:dyDescent="0.3">
      <c r="A696" t="s">
        <v>45</v>
      </c>
      <c r="B696" t="s">
        <v>20</v>
      </c>
      <c r="C696" t="s">
        <v>50</v>
      </c>
      <c r="D696">
        <v>6.1</v>
      </c>
      <c r="E696">
        <v>5313236</v>
      </c>
      <c r="F696">
        <v>43.65</v>
      </c>
      <c r="G696" t="s">
        <v>51</v>
      </c>
    </row>
    <row r="697" spans="1:7" x14ac:dyDescent="0.3">
      <c r="A697" t="s">
        <v>45</v>
      </c>
      <c r="B697" t="s">
        <v>21</v>
      </c>
      <c r="C697" t="s">
        <v>50</v>
      </c>
      <c r="D697">
        <v>10.5</v>
      </c>
      <c r="E697">
        <v>3378431</v>
      </c>
      <c r="F697">
        <v>29.05</v>
      </c>
      <c r="G697" t="s">
        <v>51</v>
      </c>
    </row>
    <row r="698" spans="1:7" x14ac:dyDescent="0.3">
      <c r="A698" t="s">
        <v>45</v>
      </c>
      <c r="B698" t="s">
        <v>22</v>
      </c>
      <c r="C698" t="s">
        <v>50</v>
      </c>
      <c r="D698">
        <v>36.57</v>
      </c>
      <c r="E698">
        <v>3108830</v>
      </c>
      <c r="F698">
        <v>37.630000000000003</v>
      </c>
      <c r="G698" t="s">
        <v>51</v>
      </c>
    </row>
    <row r="699" spans="1:7" x14ac:dyDescent="0.3">
      <c r="A699" t="s">
        <v>45</v>
      </c>
      <c r="B699" t="s">
        <v>23</v>
      </c>
      <c r="C699" t="s">
        <v>50</v>
      </c>
      <c r="D699">
        <v>6.92</v>
      </c>
      <c r="E699">
        <v>4577995</v>
      </c>
      <c r="F699">
        <v>37.68</v>
      </c>
      <c r="G699" t="s">
        <v>51</v>
      </c>
    </row>
    <row r="700" spans="1:7" x14ac:dyDescent="0.3">
      <c r="A700" t="s">
        <v>46</v>
      </c>
      <c r="B700" t="s">
        <v>8</v>
      </c>
      <c r="C700" t="s">
        <v>50</v>
      </c>
      <c r="D700">
        <v>34.69</v>
      </c>
      <c r="E700">
        <v>423127</v>
      </c>
      <c r="F700">
        <v>69.5</v>
      </c>
      <c r="G700" t="s">
        <v>51</v>
      </c>
    </row>
    <row r="701" spans="1:7" x14ac:dyDescent="0.3">
      <c r="A701" t="s">
        <v>46</v>
      </c>
      <c r="B701" t="s">
        <v>11</v>
      </c>
      <c r="C701" t="s">
        <v>50</v>
      </c>
      <c r="D701">
        <v>25.59</v>
      </c>
      <c r="E701">
        <v>408738</v>
      </c>
      <c r="F701">
        <v>58.8</v>
      </c>
      <c r="G701" t="s">
        <v>51</v>
      </c>
    </row>
    <row r="702" spans="1:7" x14ac:dyDescent="0.3">
      <c r="A702" t="s">
        <v>46</v>
      </c>
      <c r="B702" t="s">
        <v>12</v>
      </c>
      <c r="C702" t="s">
        <v>50</v>
      </c>
      <c r="D702">
        <v>25.81</v>
      </c>
      <c r="E702">
        <v>410583</v>
      </c>
      <c r="F702">
        <v>59.1</v>
      </c>
      <c r="G702" t="s">
        <v>51</v>
      </c>
    </row>
    <row r="703" spans="1:7" x14ac:dyDescent="0.3">
      <c r="A703" t="s">
        <v>46</v>
      </c>
      <c r="B703" t="s">
        <v>13</v>
      </c>
      <c r="C703" t="s">
        <v>50</v>
      </c>
      <c r="D703">
        <v>33.450000000000003</v>
      </c>
      <c r="E703">
        <v>368977</v>
      </c>
      <c r="F703">
        <v>59.07</v>
      </c>
      <c r="G703" t="s">
        <v>51</v>
      </c>
    </row>
    <row r="704" spans="1:7" x14ac:dyDescent="0.3">
      <c r="A704" t="s">
        <v>46</v>
      </c>
      <c r="B704" t="s">
        <v>14</v>
      </c>
      <c r="C704" t="s">
        <v>50</v>
      </c>
      <c r="D704">
        <v>33.57</v>
      </c>
      <c r="E704">
        <v>418043</v>
      </c>
      <c r="F704">
        <v>66.900000000000006</v>
      </c>
      <c r="G704" t="s">
        <v>51</v>
      </c>
    </row>
    <row r="705" spans="1:7" x14ac:dyDescent="0.3">
      <c r="A705" t="s">
        <v>46</v>
      </c>
      <c r="B705" t="s">
        <v>15</v>
      </c>
      <c r="C705" t="s">
        <v>50</v>
      </c>
      <c r="D705">
        <v>26.67</v>
      </c>
      <c r="E705">
        <v>414808</v>
      </c>
      <c r="F705">
        <v>60</v>
      </c>
      <c r="G705" t="s">
        <v>51</v>
      </c>
    </row>
    <row r="706" spans="1:7" x14ac:dyDescent="0.3">
      <c r="A706" t="s">
        <v>46</v>
      </c>
      <c r="B706" t="s">
        <v>16</v>
      </c>
      <c r="C706" t="s">
        <v>50</v>
      </c>
      <c r="D706">
        <v>27.15</v>
      </c>
      <c r="E706">
        <v>427700</v>
      </c>
      <c r="F706">
        <v>62.14</v>
      </c>
      <c r="G706" t="s">
        <v>51</v>
      </c>
    </row>
    <row r="707" spans="1:7" x14ac:dyDescent="0.3">
      <c r="A707" t="s">
        <v>46</v>
      </c>
      <c r="B707" t="s">
        <v>17</v>
      </c>
      <c r="C707" t="s">
        <v>50</v>
      </c>
      <c r="D707">
        <v>33.479999999999997</v>
      </c>
      <c r="E707">
        <v>399427</v>
      </c>
      <c r="F707">
        <v>63.41</v>
      </c>
      <c r="G707" t="s">
        <v>51</v>
      </c>
    </row>
    <row r="708" spans="1:7" x14ac:dyDescent="0.3">
      <c r="A708" t="s">
        <v>46</v>
      </c>
      <c r="B708" t="s">
        <v>18</v>
      </c>
      <c r="C708" t="s">
        <v>50</v>
      </c>
      <c r="D708">
        <v>34.369999999999997</v>
      </c>
      <c r="E708">
        <v>450155</v>
      </c>
      <c r="F708">
        <v>72.260000000000005</v>
      </c>
      <c r="G708" t="s">
        <v>51</v>
      </c>
    </row>
    <row r="709" spans="1:7" x14ac:dyDescent="0.3">
      <c r="A709" t="s">
        <v>46</v>
      </c>
      <c r="B709" t="s">
        <v>19</v>
      </c>
      <c r="C709" t="s">
        <v>50</v>
      </c>
      <c r="D709">
        <v>33.880000000000003</v>
      </c>
      <c r="E709">
        <v>415339</v>
      </c>
      <c r="F709">
        <v>66.040000000000006</v>
      </c>
      <c r="G709" t="s">
        <v>51</v>
      </c>
    </row>
    <row r="710" spans="1:7" x14ac:dyDescent="0.3">
      <c r="A710" t="s">
        <v>46</v>
      </c>
      <c r="B710" t="s">
        <v>20</v>
      </c>
      <c r="C710" t="s">
        <v>50</v>
      </c>
      <c r="D710">
        <v>25.69</v>
      </c>
      <c r="E710">
        <v>450271</v>
      </c>
      <c r="F710">
        <v>63.56</v>
      </c>
      <c r="G710" t="s">
        <v>51</v>
      </c>
    </row>
    <row r="711" spans="1:7" x14ac:dyDescent="0.3">
      <c r="A711" t="s">
        <v>46</v>
      </c>
      <c r="B711" t="s">
        <v>21</v>
      </c>
      <c r="C711" t="s">
        <v>50</v>
      </c>
      <c r="D711">
        <v>34.880000000000003</v>
      </c>
      <c r="E711">
        <v>296431</v>
      </c>
      <c r="F711">
        <v>47.65</v>
      </c>
      <c r="G711" t="s">
        <v>51</v>
      </c>
    </row>
    <row r="712" spans="1:7" x14ac:dyDescent="0.3">
      <c r="A712" t="s">
        <v>46</v>
      </c>
      <c r="B712" t="s">
        <v>22</v>
      </c>
      <c r="C712" t="s">
        <v>50</v>
      </c>
      <c r="D712">
        <v>16.78</v>
      </c>
      <c r="E712">
        <v>384999</v>
      </c>
      <c r="F712">
        <v>48.31</v>
      </c>
      <c r="G712" t="s">
        <v>51</v>
      </c>
    </row>
    <row r="713" spans="1:7" x14ac:dyDescent="0.3">
      <c r="A713" t="s">
        <v>46</v>
      </c>
      <c r="B713" t="s">
        <v>23</v>
      </c>
      <c r="C713" t="s">
        <v>50</v>
      </c>
      <c r="D713">
        <v>27.47</v>
      </c>
      <c r="E713">
        <v>391015</v>
      </c>
      <c r="F713">
        <v>56.17</v>
      </c>
      <c r="G713" t="s">
        <v>51</v>
      </c>
    </row>
    <row r="714" spans="1:7" x14ac:dyDescent="0.3">
      <c r="A714" t="s">
        <v>47</v>
      </c>
      <c r="B714" t="s">
        <v>8</v>
      </c>
      <c r="C714" t="s">
        <v>50</v>
      </c>
      <c r="D714">
        <v>14.4</v>
      </c>
      <c r="E714">
        <v>13391244</v>
      </c>
      <c r="F714">
        <v>40.43</v>
      </c>
      <c r="G714" t="s">
        <v>51</v>
      </c>
    </row>
    <row r="715" spans="1:7" x14ac:dyDescent="0.3">
      <c r="A715" t="s">
        <v>47</v>
      </c>
      <c r="B715" t="s">
        <v>11</v>
      </c>
      <c r="C715" t="s">
        <v>50</v>
      </c>
      <c r="D715">
        <v>11.62</v>
      </c>
      <c r="E715">
        <v>13624452</v>
      </c>
      <c r="F715">
        <v>39.75</v>
      </c>
      <c r="G715" t="s">
        <v>51</v>
      </c>
    </row>
    <row r="716" spans="1:7" x14ac:dyDescent="0.3">
      <c r="A716" t="s">
        <v>47</v>
      </c>
      <c r="B716" t="s">
        <v>12</v>
      </c>
      <c r="C716" t="s">
        <v>50</v>
      </c>
      <c r="D716">
        <v>11.8</v>
      </c>
      <c r="E716">
        <v>13862431</v>
      </c>
      <c r="F716">
        <v>40.43</v>
      </c>
      <c r="G716" t="s">
        <v>51</v>
      </c>
    </row>
    <row r="717" spans="1:7" x14ac:dyDescent="0.3">
      <c r="A717" t="s">
        <v>47</v>
      </c>
      <c r="B717" t="s">
        <v>13</v>
      </c>
      <c r="C717" t="s">
        <v>50</v>
      </c>
      <c r="D717">
        <v>14.73</v>
      </c>
      <c r="E717">
        <v>13580241</v>
      </c>
      <c r="F717">
        <v>40.869999999999997</v>
      </c>
      <c r="G717" t="s">
        <v>51</v>
      </c>
    </row>
    <row r="718" spans="1:7" x14ac:dyDescent="0.3">
      <c r="A718" t="s">
        <v>47</v>
      </c>
      <c r="B718" t="s">
        <v>14</v>
      </c>
      <c r="C718" t="s">
        <v>50</v>
      </c>
      <c r="D718">
        <v>13.58</v>
      </c>
      <c r="E718">
        <v>13522970</v>
      </c>
      <c r="F718">
        <v>40.07</v>
      </c>
      <c r="G718" t="s">
        <v>51</v>
      </c>
    </row>
    <row r="719" spans="1:7" x14ac:dyDescent="0.3">
      <c r="A719" t="s">
        <v>47</v>
      </c>
      <c r="B719" t="s">
        <v>15</v>
      </c>
      <c r="C719" t="s">
        <v>50</v>
      </c>
      <c r="D719">
        <v>10.35</v>
      </c>
      <c r="E719">
        <v>13938303</v>
      </c>
      <c r="F719">
        <v>39.71</v>
      </c>
      <c r="G719" t="s">
        <v>51</v>
      </c>
    </row>
    <row r="720" spans="1:7" x14ac:dyDescent="0.3">
      <c r="A720" t="s">
        <v>47</v>
      </c>
      <c r="B720" t="s">
        <v>16</v>
      </c>
      <c r="C720" t="s">
        <v>50</v>
      </c>
      <c r="D720">
        <v>11.31</v>
      </c>
      <c r="E720">
        <v>14128888</v>
      </c>
      <c r="F720">
        <v>40.6</v>
      </c>
      <c r="G720" t="s">
        <v>51</v>
      </c>
    </row>
    <row r="721" spans="1:7" x14ac:dyDescent="0.3">
      <c r="A721" t="s">
        <v>47</v>
      </c>
      <c r="B721" t="s">
        <v>17</v>
      </c>
      <c r="C721" t="s">
        <v>50</v>
      </c>
      <c r="D721">
        <v>12.37</v>
      </c>
      <c r="E721">
        <v>13857200</v>
      </c>
      <c r="F721">
        <v>40.21</v>
      </c>
      <c r="G721" t="s">
        <v>51</v>
      </c>
    </row>
    <row r="722" spans="1:7" x14ac:dyDescent="0.3">
      <c r="A722" t="s">
        <v>47</v>
      </c>
      <c r="B722" t="s">
        <v>18</v>
      </c>
      <c r="C722" t="s">
        <v>50</v>
      </c>
      <c r="D722">
        <v>12.34</v>
      </c>
      <c r="E722">
        <v>13656250</v>
      </c>
      <c r="F722">
        <v>39.520000000000003</v>
      </c>
      <c r="G722" t="s">
        <v>51</v>
      </c>
    </row>
    <row r="723" spans="1:7" x14ac:dyDescent="0.3">
      <c r="A723" t="s">
        <v>47</v>
      </c>
      <c r="B723" t="s">
        <v>19</v>
      </c>
      <c r="C723" t="s">
        <v>50</v>
      </c>
      <c r="D723">
        <v>11.65</v>
      </c>
      <c r="E723">
        <v>13803099</v>
      </c>
      <c r="F723">
        <v>39.54</v>
      </c>
      <c r="G723" t="s">
        <v>51</v>
      </c>
    </row>
    <row r="724" spans="1:7" x14ac:dyDescent="0.3">
      <c r="A724" t="s">
        <v>47</v>
      </c>
      <c r="B724" t="s">
        <v>20</v>
      </c>
      <c r="C724" t="s">
        <v>50</v>
      </c>
      <c r="D724">
        <v>12.32</v>
      </c>
      <c r="E724">
        <v>13889632</v>
      </c>
      <c r="F724">
        <v>40</v>
      </c>
      <c r="G724" t="s">
        <v>51</v>
      </c>
    </row>
    <row r="725" spans="1:7" x14ac:dyDescent="0.3">
      <c r="A725" t="s">
        <v>47</v>
      </c>
      <c r="B725" t="s">
        <v>21</v>
      </c>
      <c r="C725" t="s">
        <v>50</v>
      </c>
      <c r="D725">
        <v>26.94</v>
      </c>
      <c r="E725">
        <v>10944379</v>
      </c>
      <c r="F725">
        <v>37.74</v>
      </c>
      <c r="G725" t="s">
        <v>51</v>
      </c>
    </row>
    <row r="726" spans="1:7" x14ac:dyDescent="0.3">
      <c r="A726" t="s">
        <v>47</v>
      </c>
      <c r="B726" t="s">
        <v>22</v>
      </c>
      <c r="C726" t="s">
        <v>50</v>
      </c>
      <c r="D726">
        <v>32.06</v>
      </c>
      <c r="E726">
        <v>11111486</v>
      </c>
      <c r="F726">
        <v>41.1</v>
      </c>
      <c r="G726" t="s">
        <v>51</v>
      </c>
    </row>
    <row r="727" spans="1:7" x14ac:dyDescent="0.3">
      <c r="A727" t="s">
        <v>47</v>
      </c>
      <c r="B727" t="s">
        <v>23</v>
      </c>
      <c r="C727" t="s">
        <v>50</v>
      </c>
      <c r="D727">
        <v>13.05</v>
      </c>
      <c r="E727">
        <v>13208724</v>
      </c>
      <c r="F727">
        <v>38.090000000000003</v>
      </c>
      <c r="G727" t="s">
        <v>51</v>
      </c>
    </row>
    <row r="728" spans="1:7" x14ac:dyDescent="0.3">
      <c r="A728" t="s">
        <v>48</v>
      </c>
      <c r="B728" t="s">
        <v>8</v>
      </c>
      <c r="C728" t="s">
        <v>50</v>
      </c>
      <c r="D728">
        <v>9.17</v>
      </c>
      <c r="E728">
        <v>676797</v>
      </c>
      <c r="F728">
        <v>26.33</v>
      </c>
      <c r="G728" t="s">
        <v>51</v>
      </c>
    </row>
    <row r="729" spans="1:7" x14ac:dyDescent="0.3">
      <c r="A729" t="s">
        <v>48</v>
      </c>
      <c r="B729" t="s">
        <v>11</v>
      </c>
      <c r="C729" t="s">
        <v>50</v>
      </c>
      <c r="D729">
        <v>4.6900000000000004</v>
      </c>
      <c r="E729">
        <v>906889</v>
      </c>
      <c r="F729">
        <v>33.54</v>
      </c>
      <c r="G729" t="s">
        <v>51</v>
      </c>
    </row>
    <row r="730" spans="1:7" x14ac:dyDescent="0.3">
      <c r="A730" t="s">
        <v>48</v>
      </c>
      <c r="B730" t="s">
        <v>12</v>
      </c>
      <c r="C730" t="s">
        <v>50</v>
      </c>
      <c r="D730">
        <v>6.94</v>
      </c>
      <c r="E730">
        <v>859900</v>
      </c>
      <c r="F730">
        <v>32.479999999999997</v>
      </c>
      <c r="G730" t="s">
        <v>51</v>
      </c>
    </row>
    <row r="731" spans="1:7" x14ac:dyDescent="0.3">
      <c r="A731" t="s">
        <v>48</v>
      </c>
      <c r="B731" t="s">
        <v>13</v>
      </c>
      <c r="C731" t="s">
        <v>50</v>
      </c>
      <c r="D731">
        <v>7.43</v>
      </c>
      <c r="E731">
        <v>823967</v>
      </c>
      <c r="F731">
        <v>31.21</v>
      </c>
      <c r="G731" t="s">
        <v>51</v>
      </c>
    </row>
    <row r="732" spans="1:7" x14ac:dyDescent="0.3">
      <c r="A732" t="s">
        <v>48</v>
      </c>
      <c r="B732" t="s">
        <v>14</v>
      </c>
      <c r="C732" t="s">
        <v>50</v>
      </c>
      <c r="D732">
        <v>9.6199999999999992</v>
      </c>
      <c r="E732">
        <v>711150</v>
      </c>
      <c r="F732">
        <v>27.51</v>
      </c>
      <c r="G732" t="s">
        <v>51</v>
      </c>
    </row>
    <row r="733" spans="1:7" x14ac:dyDescent="0.3">
      <c r="A733" t="s">
        <v>48</v>
      </c>
      <c r="B733" t="s">
        <v>15</v>
      </c>
      <c r="C733" t="s">
        <v>50</v>
      </c>
      <c r="D733">
        <v>4.72</v>
      </c>
      <c r="E733">
        <v>925174</v>
      </c>
      <c r="F733">
        <v>33.869999999999997</v>
      </c>
      <c r="G733" t="s">
        <v>51</v>
      </c>
    </row>
    <row r="734" spans="1:7" x14ac:dyDescent="0.3">
      <c r="A734" t="s">
        <v>48</v>
      </c>
      <c r="B734" t="s">
        <v>16</v>
      </c>
      <c r="C734" t="s">
        <v>50</v>
      </c>
      <c r="D734">
        <v>6.34</v>
      </c>
      <c r="E734">
        <v>904903</v>
      </c>
      <c r="F734">
        <v>33.61</v>
      </c>
      <c r="G734" t="s">
        <v>51</v>
      </c>
    </row>
    <row r="735" spans="1:7" x14ac:dyDescent="0.3">
      <c r="A735" t="s">
        <v>48</v>
      </c>
      <c r="B735" t="s">
        <v>17</v>
      </c>
      <c r="C735" t="s">
        <v>50</v>
      </c>
      <c r="D735">
        <v>7.39</v>
      </c>
      <c r="E735">
        <v>844779</v>
      </c>
      <c r="F735">
        <v>31.65</v>
      </c>
      <c r="G735" t="s">
        <v>51</v>
      </c>
    </row>
    <row r="736" spans="1:7" x14ac:dyDescent="0.3">
      <c r="A736" t="s">
        <v>48</v>
      </c>
      <c r="B736" t="s">
        <v>18</v>
      </c>
      <c r="C736" t="s">
        <v>50</v>
      </c>
      <c r="D736">
        <v>8.92</v>
      </c>
      <c r="E736">
        <v>725253</v>
      </c>
      <c r="F736">
        <v>27.55</v>
      </c>
      <c r="G736" t="s">
        <v>51</v>
      </c>
    </row>
    <row r="737" spans="1:7" x14ac:dyDescent="0.3">
      <c r="A737" t="s">
        <v>48</v>
      </c>
      <c r="B737" t="s">
        <v>19</v>
      </c>
      <c r="C737" t="s">
        <v>50</v>
      </c>
      <c r="D737">
        <v>5.28</v>
      </c>
      <c r="E737">
        <v>963408</v>
      </c>
      <c r="F737">
        <v>35.11</v>
      </c>
      <c r="G737" t="s">
        <v>51</v>
      </c>
    </row>
    <row r="738" spans="1:7" x14ac:dyDescent="0.3">
      <c r="A738" t="s">
        <v>48</v>
      </c>
      <c r="B738" t="s">
        <v>20</v>
      </c>
      <c r="C738" t="s">
        <v>50</v>
      </c>
      <c r="D738">
        <v>8.15</v>
      </c>
      <c r="E738">
        <v>889245</v>
      </c>
      <c r="F738">
        <v>33.33</v>
      </c>
      <c r="G738" t="s">
        <v>51</v>
      </c>
    </row>
    <row r="739" spans="1:7" x14ac:dyDescent="0.3">
      <c r="A739" t="s">
        <v>48</v>
      </c>
      <c r="B739" t="s">
        <v>21</v>
      </c>
      <c r="C739" t="s">
        <v>50</v>
      </c>
      <c r="D739">
        <v>13.18</v>
      </c>
      <c r="E739">
        <v>748041</v>
      </c>
      <c r="F739">
        <v>29.59</v>
      </c>
      <c r="G739" t="s">
        <v>51</v>
      </c>
    </row>
    <row r="740" spans="1:7" x14ac:dyDescent="0.3">
      <c r="A740" t="s">
        <v>48</v>
      </c>
      <c r="B740" t="s">
        <v>22</v>
      </c>
      <c r="C740" t="s">
        <v>50</v>
      </c>
      <c r="D740">
        <v>17.36</v>
      </c>
      <c r="E740">
        <v>778590</v>
      </c>
      <c r="F740">
        <v>32.270000000000003</v>
      </c>
      <c r="G740" t="s">
        <v>51</v>
      </c>
    </row>
    <row r="741" spans="1:7" x14ac:dyDescent="0.3">
      <c r="A741" t="s">
        <v>48</v>
      </c>
      <c r="B741" t="s">
        <v>23</v>
      </c>
      <c r="C741" t="s">
        <v>50</v>
      </c>
      <c r="D741">
        <v>5.08</v>
      </c>
      <c r="E741">
        <v>989470</v>
      </c>
      <c r="F741">
        <v>35.61</v>
      </c>
      <c r="G741" t="s">
        <v>51</v>
      </c>
    </row>
    <row r="742" spans="1:7" x14ac:dyDescent="0.3">
      <c r="A742" t="s">
        <v>49</v>
      </c>
      <c r="B742" t="s">
        <v>8</v>
      </c>
      <c r="C742" t="s">
        <v>50</v>
      </c>
      <c r="D742">
        <v>7.25</v>
      </c>
      <c r="E742">
        <v>11306177</v>
      </c>
      <c r="F742">
        <v>46.37</v>
      </c>
      <c r="G742" t="s">
        <v>51</v>
      </c>
    </row>
    <row r="743" spans="1:7" x14ac:dyDescent="0.3">
      <c r="A743" t="s">
        <v>49</v>
      </c>
      <c r="B743" t="s">
        <v>11</v>
      </c>
      <c r="C743" t="s">
        <v>50</v>
      </c>
      <c r="D743">
        <v>7.38</v>
      </c>
      <c r="E743">
        <v>10611498</v>
      </c>
      <c r="F743">
        <v>43.51</v>
      </c>
      <c r="G743" t="s">
        <v>51</v>
      </c>
    </row>
    <row r="744" spans="1:7" x14ac:dyDescent="0.3">
      <c r="A744" t="s">
        <v>49</v>
      </c>
      <c r="B744" t="s">
        <v>12</v>
      </c>
      <c r="C744" t="s">
        <v>50</v>
      </c>
      <c r="D744">
        <v>7.91</v>
      </c>
      <c r="E744">
        <v>10779829</v>
      </c>
      <c r="F744">
        <v>44.38</v>
      </c>
      <c r="G744" t="s">
        <v>51</v>
      </c>
    </row>
    <row r="745" spans="1:7" x14ac:dyDescent="0.3">
      <c r="A745" t="s">
        <v>49</v>
      </c>
      <c r="B745" t="s">
        <v>13</v>
      </c>
      <c r="C745" t="s">
        <v>50</v>
      </c>
      <c r="D745">
        <v>7.27</v>
      </c>
      <c r="E745">
        <v>11456493</v>
      </c>
      <c r="F745">
        <v>46.77</v>
      </c>
      <c r="G745" t="s">
        <v>51</v>
      </c>
    </row>
    <row r="746" spans="1:7" x14ac:dyDescent="0.3">
      <c r="A746" t="s">
        <v>49</v>
      </c>
      <c r="B746" t="s">
        <v>14</v>
      </c>
      <c r="C746" t="s">
        <v>50</v>
      </c>
      <c r="D746">
        <v>7.79</v>
      </c>
      <c r="E746">
        <v>11158649</v>
      </c>
      <c r="F746">
        <v>45.74</v>
      </c>
      <c r="G746" t="s">
        <v>51</v>
      </c>
    </row>
    <row r="747" spans="1:7" x14ac:dyDescent="0.3">
      <c r="A747" t="s">
        <v>49</v>
      </c>
      <c r="B747" t="s">
        <v>15</v>
      </c>
      <c r="C747" t="s">
        <v>50</v>
      </c>
      <c r="D747">
        <v>7.83</v>
      </c>
      <c r="E747">
        <v>10563686</v>
      </c>
      <c r="F747">
        <v>43.25</v>
      </c>
      <c r="G747" t="s">
        <v>51</v>
      </c>
    </row>
    <row r="748" spans="1:7" x14ac:dyDescent="0.3">
      <c r="A748" t="s">
        <v>49</v>
      </c>
      <c r="B748" t="s">
        <v>16</v>
      </c>
      <c r="C748" t="s">
        <v>50</v>
      </c>
      <c r="D748">
        <v>6.61</v>
      </c>
      <c r="E748">
        <v>10768462</v>
      </c>
      <c r="F748">
        <v>43.44</v>
      </c>
      <c r="G748" t="s">
        <v>51</v>
      </c>
    </row>
    <row r="749" spans="1:7" x14ac:dyDescent="0.3">
      <c r="A749" t="s">
        <v>49</v>
      </c>
      <c r="B749" t="s">
        <v>17</v>
      </c>
      <c r="C749" t="s">
        <v>50</v>
      </c>
      <c r="D749">
        <v>7.24</v>
      </c>
      <c r="E749">
        <v>11335696</v>
      </c>
      <c r="F749">
        <v>45.97</v>
      </c>
      <c r="G749" t="s">
        <v>51</v>
      </c>
    </row>
    <row r="750" spans="1:7" x14ac:dyDescent="0.3">
      <c r="A750" t="s">
        <v>49</v>
      </c>
      <c r="B750" t="s">
        <v>18</v>
      </c>
      <c r="C750" t="s">
        <v>50</v>
      </c>
      <c r="D750">
        <v>7.27</v>
      </c>
      <c r="E750">
        <v>11208617</v>
      </c>
      <c r="F750">
        <v>45.39</v>
      </c>
      <c r="G750" t="s">
        <v>51</v>
      </c>
    </row>
    <row r="751" spans="1:7" x14ac:dyDescent="0.3">
      <c r="A751" t="s">
        <v>49</v>
      </c>
      <c r="B751" t="s">
        <v>19</v>
      </c>
      <c r="C751" t="s">
        <v>50</v>
      </c>
      <c r="D751">
        <v>7.55</v>
      </c>
      <c r="E751">
        <v>10871168</v>
      </c>
      <c r="F751">
        <v>44.09</v>
      </c>
      <c r="G751" t="s">
        <v>51</v>
      </c>
    </row>
    <row r="752" spans="1:7" x14ac:dyDescent="0.3">
      <c r="A752" t="s">
        <v>49</v>
      </c>
      <c r="B752" t="s">
        <v>20</v>
      </c>
      <c r="C752" t="s">
        <v>50</v>
      </c>
      <c r="D752">
        <v>6.67</v>
      </c>
      <c r="E752">
        <v>10806105</v>
      </c>
      <c r="F752">
        <v>43.34</v>
      </c>
      <c r="G752" t="s">
        <v>51</v>
      </c>
    </row>
    <row r="753" spans="1:7" x14ac:dyDescent="0.3">
      <c r="A753" t="s">
        <v>49</v>
      </c>
      <c r="B753" t="s">
        <v>21</v>
      </c>
      <c r="C753" t="s">
        <v>50</v>
      </c>
      <c r="D753">
        <v>15.63</v>
      </c>
      <c r="E753">
        <v>9299466</v>
      </c>
      <c r="F753">
        <v>41.2</v>
      </c>
      <c r="G753" t="s">
        <v>51</v>
      </c>
    </row>
    <row r="754" spans="1:7" x14ac:dyDescent="0.3">
      <c r="A754" t="s">
        <v>49</v>
      </c>
      <c r="B754" t="s">
        <v>22</v>
      </c>
      <c r="C754" t="s">
        <v>50</v>
      </c>
      <c r="D754">
        <v>15.22</v>
      </c>
      <c r="E754">
        <v>9240903</v>
      </c>
      <c r="F754">
        <v>40.67</v>
      </c>
      <c r="G754" t="s">
        <v>51</v>
      </c>
    </row>
    <row r="755" spans="1:7" x14ac:dyDescent="0.3">
      <c r="A755" t="s">
        <v>49</v>
      </c>
      <c r="B755" t="s">
        <v>23</v>
      </c>
      <c r="C755" t="s">
        <v>50</v>
      </c>
      <c r="D755">
        <v>9.86</v>
      </c>
      <c r="E755">
        <v>9088931</v>
      </c>
      <c r="F755">
        <v>37.57</v>
      </c>
      <c r="G755"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8"/>
  <sheetViews>
    <sheetView tabSelected="1" topLeftCell="B28" zoomScale="85" zoomScaleNormal="85" workbookViewId="0">
      <selection activeCell="C33" sqref="C33"/>
    </sheetView>
  </sheetViews>
  <sheetFormatPr defaultRowHeight="14.4" x14ac:dyDescent="0.3"/>
  <cols>
    <col min="1" max="1" width="16.33203125" bestFit="1" customWidth="1"/>
    <col min="2" max="2" width="43.21875" bestFit="1" customWidth="1"/>
    <col min="3" max="3" width="34.6640625" bestFit="1" customWidth="1"/>
    <col min="4" max="4" width="42.88671875" bestFit="1" customWidth="1"/>
    <col min="5" max="5" width="22.109375" bestFit="1" customWidth="1"/>
    <col min="6" max="6" width="37.109375" bestFit="1" customWidth="1"/>
    <col min="7" max="7" width="40.6640625" bestFit="1" customWidth="1"/>
    <col min="8" max="8" width="40.6640625" customWidth="1"/>
    <col min="9" max="10" width="10.33203125" bestFit="1" customWidth="1"/>
  </cols>
  <sheetData>
    <row r="1" spans="1:11" x14ac:dyDescent="0.3">
      <c r="A1" t="s">
        <v>71</v>
      </c>
      <c r="B1" t="s">
        <v>64</v>
      </c>
      <c r="C1" t="s">
        <v>62</v>
      </c>
      <c r="D1" t="s">
        <v>57</v>
      </c>
      <c r="E1" t="s">
        <v>56</v>
      </c>
      <c r="F1" t="s">
        <v>58</v>
      </c>
      <c r="G1" t="s">
        <v>59</v>
      </c>
      <c r="H1" t="s">
        <v>72</v>
      </c>
      <c r="I1" t="s">
        <v>0</v>
      </c>
    </row>
    <row r="2" spans="1:11" x14ac:dyDescent="0.3">
      <c r="A2" t="s">
        <v>7</v>
      </c>
      <c r="B2">
        <v>0.85</v>
      </c>
      <c r="C2">
        <v>3.65</v>
      </c>
      <c r="D2">
        <v>15572975</v>
      </c>
      <c r="E2">
        <v>11999139</v>
      </c>
      <c r="F2">
        <v>53.76</v>
      </c>
      <c r="G2">
        <v>43.24</v>
      </c>
      <c r="H2" t="b">
        <f t="shared" ref="H2:H28" si="0">I2=C$33</f>
        <v>0</v>
      </c>
      <c r="I2" t="s">
        <v>53</v>
      </c>
      <c r="K2" s="5" t="s">
        <v>53</v>
      </c>
    </row>
    <row r="3" spans="1:11" x14ac:dyDescent="0.3">
      <c r="A3" t="s">
        <v>24</v>
      </c>
      <c r="B3">
        <v>0</v>
      </c>
      <c r="C3">
        <v>4.29</v>
      </c>
      <c r="D3">
        <v>7544937</v>
      </c>
      <c r="E3">
        <v>11749334</v>
      </c>
      <c r="F3">
        <v>34.380000000000003</v>
      </c>
      <c r="G3">
        <v>57.39</v>
      </c>
      <c r="H3" t="b">
        <f t="shared" si="0"/>
        <v>1</v>
      </c>
      <c r="I3" t="s">
        <v>54</v>
      </c>
      <c r="K3" s="5" t="s">
        <v>54</v>
      </c>
    </row>
    <row r="4" spans="1:11" x14ac:dyDescent="0.3">
      <c r="A4" t="s">
        <v>25</v>
      </c>
      <c r="B4">
        <v>20.49</v>
      </c>
      <c r="C4">
        <v>9.27</v>
      </c>
      <c r="D4">
        <v>20622566</v>
      </c>
      <c r="E4">
        <v>24322330</v>
      </c>
      <c r="F4">
        <v>37.4</v>
      </c>
      <c r="G4">
        <v>39.75</v>
      </c>
      <c r="H4" t="b">
        <f t="shared" si="0"/>
        <v>0</v>
      </c>
      <c r="I4" t="s">
        <v>55</v>
      </c>
      <c r="K4" s="5" t="s">
        <v>55</v>
      </c>
    </row>
    <row r="5" spans="1:11" x14ac:dyDescent="0.3">
      <c r="A5" t="s">
        <v>26</v>
      </c>
      <c r="B5">
        <v>10.14</v>
      </c>
      <c r="C5">
        <v>9.82</v>
      </c>
      <c r="D5">
        <v>5781095</v>
      </c>
      <c r="E5">
        <v>6259019</v>
      </c>
      <c r="F5" s="2">
        <v>38.659999999999997</v>
      </c>
      <c r="G5">
        <v>42.89</v>
      </c>
      <c r="H5" t="b">
        <f t="shared" si="0"/>
        <v>0</v>
      </c>
      <c r="I5" t="s">
        <v>55</v>
      </c>
    </row>
    <row r="6" spans="1:11" x14ac:dyDescent="0.3">
      <c r="A6" t="s">
        <v>27</v>
      </c>
      <c r="B6">
        <v>21.14</v>
      </c>
      <c r="C6">
        <v>12.56</v>
      </c>
      <c r="D6">
        <v>112108</v>
      </c>
      <c r="E6">
        <v>169487</v>
      </c>
      <c r="F6">
        <v>29.22</v>
      </c>
      <c r="G6">
        <v>42.33</v>
      </c>
      <c r="H6" t="b">
        <f t="shared" si="0"/>
        <v>0</v>
      </c>
      <c r="I6" t="s">
        <v>55</v>
      </c>
    </row>
    <row r="7" spans="1:11" x14ac:dyDescent="0.3">
      <c r="A7" t="s">
        <v>28</v>
      </c>
      <c r="B7">
        <v>20</v>
      </c>
      <c r="C7">
        <v>2.91</v>
      </c>
      <c r="D7">
        <v>128538</v>
      </c>
      <c r="E7">
        <v>179340</v>
      </c>
      <c r="F7">
        <v>33.71</v>
      </c>
      <c r="G7">
        <v>39.159999999999997</v>
      </c>
      <c r="H7" t="b">
        <f t="shared" si="0"/>
        <v>0</v>
      </c>
      <c r="I7" t="s">
        <v>53</v>
      </c>
    </row>
    <row r="8" spans="1:11" x14ac:dyDescent="0.3">
      <c r="A8" t="s">
        <v>29</v>
      </c>
      <c r="B8">
        <v>1.41</v>
      </c>
      <c r="C8">
        <v>2.88</v>
      </c>
      <c r="D8">
        <v>13243922</v>
      </c>
      <c r="E8">
        <v>13954728</v>
      </c>
      <c r="F8">
        <v>47.72</v>
      </c>
      <c r="G8">
        <v>52.03</v>
      </c>
      <c r="H8" t="b">
        <f t="shared" si="0"/>
        <v>0</v>
      </c>
      <c r="I8" t="s">
        <v>55</v>
      </c>
    </row>
    <row r="9" spans="1:11" x14ac:dyDescent="0.3">
      <c r="A9" t="s">
        <v>30</v>
      </c>
      <c r="B9">
        <v>35.57</v>
      </c>
      <c r="C9">
        <v>14.54</v>
      </c>
      <c r="D9">
        <v>4357835</v>
      </c>
      <c r="E9">
        <v>5249186</v>
      </c>
      <c r="F9">
        <v>48.53</v>
      </c>
      <c r="G9">
        <v>45.12</v>
      </c>
      <c r="H9" t="b">
        <f t="shared" si="0"/>
        <v>0</v>
      </c>
      <c r="I9" t="s">
        <v>55</v>
      </c>
    </row>
    <row r="10" spans="1:11" x14ac:dyDescent="0.3">
      <c r="A10" t="s">
        <v>31</v>
      </c>
      <c r="B10">
        <v>1.1200000000000001</v>
      </c>
      <c r="C10">
        <v>13.68</v>
      </c>
      <c r="D10">
        <v>2230075</v>
      </c>
      <c r="E10">
        <v>2045760</v>
      </c>
      <c r="F10">
        <v>41.2</v>
      </c>
      <c r="G10">
        <v>44.23</v>
      </c>
      <c r="H10" t="b">
        <f t="shared" si="0"/>
        <v>0</v>
      </c>
      <c r="I10" t="s">
        <v>55</v>
      </c>
    </row>
    <row r="11" spans="1:11" x14ac:dyDescent="0.3">
      <c r="A11" t="s">
        <v>32</v>
      </c>
      <c r="B11">
        <v>18.97</v>
      </c>
      <c r="C11">
        <v>12.78</v>
      </c>
      <c r="D11">
        <v>2049617</v>
      </c>
      <c r="E11">
        <v>2495186</v>
      </c>
      <c r="F11">
        <v>34.94</v>
      </c>
      <c r="G11">
        <v>40.57</v>
      </c>
      <c r="H11" t="b">
        <f t="shared" si="0"/>
        <v>0</v>
      </c>
      <c r="I11" t="s">
        <v>55</v>
      </c>
    </row>
    <row r="12" spans="1:11" x14ac:dyDescent="0.3">
      <c r="A12" t="s">
        <v>33</v>
      </c>
      <c r="B12">
        <v>21.53</v>
      </c>
      <c r="C12">
        <v>7.11</v>
      </c>
      <c r="D12">
        <v>6375114</v>
      </c>
      <c r="E12">
        <v>7035766</v>
      </c>
      <c r="F12">
        <v>40.65</v>
      </c>
      <c r="G12">
        <v>39.04</v>
      </c>
      <c r="H12" t="b">
        <f t="shared" si="0"/>
        <v>0</v>
      </c>
      <c r="I12" t="s">
        <v>55</v>
      </c>
    </row>
    <row r="13" spans="1:11" x14ac:dyDescent="0.3">
      <c r="A13" t="s">
        <v>34</v>
      </c>
      <c r="B13">
        <v>10.92</v>
      </c>
      <c r="C13">
        <v>5.46</v>
      </c>
      <c r="D13">
        <v>15396213</v>
      </c>
      <c r="E13">
        <v>13911440</v>
      </c>
      <c r="F13">
        <v>53.37</v>
      </c>
      <c r="G13">
        <v>46.36</v>
      </c>
      <c r="H13" t="b">
        <f t="shared" si="0"/>
        <v>0</v>
      </c>
      <c r="I13" t="s">
        <v>53</v>
      </c>
    </row>
    <row r="14" spans="1:11" x14ac:dyDescent="0.3">
      <c r="A14" t="s">
        <v>35</v>
      </c>
      <c r="B14">
        <v>27.66</v>
      </c>
      <c r="C14">
        <v>6.63</v>
      </c>
      <c r="D14">
        <v>3952088</v>
      </c>
      <c r="E14">
        <v>5184355</v>
      </c>
      <c r="F14">
        <v>37.01</v>
      </c>
      <c r="G14">
        <v>38.07</v>
      </c>
      <c r="H14" t="b">
        <f t="shared" si="0"/>
        <v>0</v>
      </c>
      <c r="I14" t="s">
        <v>53</v>
      </c>
    </row>
    <row r="15" spans="1:11" x14ac:dyDescent="0.3">
      <c r="A15" t="s">
        <v>36</v>
      </c>
      <c r="B15">
        <v>6.46</v>
      </c>
      <c r="C15">
        <v>3.63</v>
      </c>
      <c r="D15">
        <v>16748971</v>
      </c>
      <c r="E15">
        <v>15349838</v>
      </c>
      <c r="F15">
        <v>41.5</v>
      </c>
      <c r="G15">
        <v>37.97</v>
      </c>
      <c r="H15" t="b">
        <f t="shared" si="0"/>
        <v>0</v>
      </c>
      <c r="I15" t="s">
        <v>55</v>
      </c>
    </row>
    <row r="16" spans="1:11" x14ac:dyDescent="0.3">
      <c r="A16" t="s">
        <v>37</v>
      </c>
      <c r="B16">
        <v>9.4</v>
      </c>
      <c r="C16">
        <v>3.67</v>
      </c>
      <c r="D16">
        <v>23601016</v>
      </c>
      <c r="E16">
        <v>23896858</v>
      </c>
      <c r="F16">
        <v>48.34</v>
      </c>
      <c r="G16">
        <v>47.11</v>
      </c>
      <c r="H16" t="b">
        <f t="shared" si="0"/>
        <v>0</v>
      </c>
      <c r="I16" t="s">
        <v>55</v>
      </c>
    </row>
    <row r="17" spans="1:9" x14ac:dyDescent="0.3">
      <c r="A17" t="s">
        <v>38</v>
      </c>
      <c r="B17">
        <v>1.35</v>
      </c>
      <c r="C17">
        <v>3.16</v>
      </c>
      <c r="D17">
        <v>1150200</v>
      </c>
      <c r="E17">
        <v>1119011</v>
      </c>
      <c r="F17">
        <v>64.63</v>
      </c>
      <c r="G17">
        <v>66.13</v>
      </c>
      <c r="H17" t="b">
        <f t="shared" si="0"/>
        <v>0</v>
      </c>
      <c r="I17" t="s">
        <v>55</v>
      </c>
    </row>
    <row r="18" spans="1:9" x14ac:dyDescent="0.3">
      <c r="A18" t="s">
        <v>39</v>
      </c>
      <c r="B18">
        <v>4.59</v>
      </c>
      <c r="C18">
        <v>4.17</v>
      </c>
      <c r="D18">
        <v>10187145</v>
      </c>
      <c r="E18">
        <v>11155753</v>
      </c>
      <c r="F18">
        <v>36.36</v>
      </c>
      <c r="G18">
        <v>40.47</v>
      </c>
      <c r="H18" t="b">
        <f t="shared" si="0"/>
        <v>0</v>
      </c>
      <c r="I18" t="s">
        <v>55</v>
      </c>
    </row>
    <row r="19" spans="1:9" x14ac:dyDescent="0.3">
      <c r="A19" t="s">
        <v>40</v>
      </c>
      <c r="B19">
        <v>74.510000000000005</v>
      </c>
      <c r="C19">
        <v>0</v>
      </c>
      <c r="D19">
        <v>49420</v>
      </c>
      <c r="E19">
        <v>172474</v>
      </c>
      <c r="F19">
        <v>46.79</v>
      </c>
      <c r="G19">
        <v>43.08</v>
      </c>
      <c r="H19" t="b">
        <f t="shared" si="0"/>
        <v>0</v>
      </c>
      <c r="I19" t="s">
        <v>53</v>
      </c>
    </row>
    <row r="20" spans="1:9" x14ac:dyDescent="0.3">
      <c r="A20" t="s">
        <v>41</v>
      </c>
      <c r="B20">
        <v>20</v>
      </c>
      <c r="C20">
        <v>9.17</v>
      </c>
      <c r="D20">
        <v>5364047</v>
      </c>
      <c r="E20">
        <v>6088547</v>
      </c>
      <c r="F20">
        <v>43.9</v>
      </c>
      <c r="G20">
        <v>44.79</v>
      </c>
      <c r="H20" t="b">
        <f t="shared" si="0"/>
        <v>0</v>
      </c>
      <c r="I20" t="s">
        <v>55</v>
      </c>
    </row>
    <row r="21" spans="1:9" x14ac:dyDescent="0.3">
      <c r="A21" t="s">
        <v>42</v>
      </c>
      <c r="B21">
        <v>13.86</v>
      </c>
      <c r="C21">
        <v>4.03</v>
      </c>
      <c r="D21">
        <v>16076978</v>
      </c>
      <c r="E21">
        <v>15226005</v>
      </c>
      <c r="F21">
        <v>43.98</v>
      </c>
      <c r="G21">
        <v>38.520000000000003</v>
      </c>
      <c r="H21" t="b">
        <f t="shared" si="0"/>
        <v>0</v>
      </c>
      <c r="I21" t="s">
        <v>55</v>
      </c>
    </row>
    <row r="22" spans="1:9" x14ac:dyDescent="0.3">
      <c r="A22" t="s">
        <v>43</v>
      </c>
      <c r="B22">
        <v>5.81</v>
      </c>
      <c r="C22">
        <v>5.48</v>
      </c>
      <c r="D22">
        <v>141313</v>
      </c>
      <c r="E22">
        <v>146688</v>
      </c>
      <c r="F22">
        <v>42.36</v>
      </c>
      <c r="G22">
        <v>44.06</v>
      </c>
      <c r="H22" t="b">
        <f t="shared" si="0"/>
        <v>1</v>
      </c>
      <c r="I22" t="s">
        <v>54</v>
      </c>
    </row>
    <row r="23" spans="1:9" ht="15" customHeight="1" x14ac:dyDescent="0.3">
      <c r="A23" t="s">
        <v>44</v>
      </c>
      <c r="B23">
        <v>2.06</v>
      </c>
      <c r="C23">
        <v>0.97</v>
      </c>
      <c r="D23">
        <v>10169115</v>
      </c>
      <c r="E23">
        <v>15844698</v>
      </c>
      <c r="F23">
        <v>31.49</v>
      </c>
      <c r="G23">
        <v>49.44</v>
      </c>
      <c r="H23" t="b">
        <f t="shared" si="0"/>
        <v>0</v>
      </c>
      <c r="I23" t="s">
        <v>53</v>
      </c>
    </row>
    <row r="24" spans="1:9" x14ac:dyDescent="0.3">
      <c r="A24" t="s">
        <v>45</v>
      </c>
      <c r="B24">
        <v>19.3</v>
      </c>
      <c r="C24">
        <v>2.23</v>
      </c>
      <c r="D24">
        <v>8891181</v>
      </c>
      <c r="E24">
        <v>11053353</v>
      </c>
      <c r="F24">
        <v>58.97</v>
      </c>
      <c r="G24">
        <v>61.74</v>
      </c>
      <c r="H24" t="b">
        <f t="shared" si="0"/>
        <v>0</v>
      </c>
      <c r="I24" t="s">
        <v>53</v>
      </c>
    </row>
    <row r="25" spans="1:9" x14ac:dyDescent="0.3">
      <c r="A25" t="s">
        <v>46</v>
      </c>
      <c r="B25">
        <v>18.84</v>
      </c>
      <c r="C25">
        <v>29.25</v>
      </c>
      <c r="D25">
        <v>1106978</v>
      </c>
      <c r="E25">
        <v>1019549</v>
      </c>
      <c r="F25">
        <v>59.74</v>
      </c>
      <c r="G25">
        <v>64.47</v>
      </c>
      <c r="H25" t="b">
        <f t="shared" si="0"/>
        <v>1</v>
      </c>
      <c r="I25" t="s">
        <v>54</v>
      </c>
    </row>
    <row r="26" spans="1:9" x14ac:dyDescent="0.3">
      <c r="A26" t="s">
        <v>47</v>
      </c>
      <c r="B26">
        <v>8.51</v>
      </c>
      <c r="C26">
        <v>10.26</v>
      </c>
      <c r="D26">
        <v>41908909</v>
      </c>
      <c r="E26">
        <v>43287808</v>
      </c>
      <c r="F26">
        <v>36.89</v>
      </c>
      <c r="G26">
        <v>39.96</v>
      </c>
      <c r="H26" t="b">
        <f t="shared" si="0"/>
        <v>0</v>
      </c>
      <c r="I26" t="s">
        <v>55</v>
      </c>
    </row>
    <row r="27" spans="1:9" x14ac:dyDescent="0.3">
      <c r="A27" t="s">
        <v>48</v>
      </c>
      <c r="B27">
        <v>10.71</v>
      </c>
      <c r="C27">
        <v>1.63</v>
      </c>
      <c r="D27">
        <v>1675441</v>
      </c>
      <c r="E27">
        <v>2108044</v>
      </c>
      <c r="F27">
        <v>32</v>
      </c>
      <c r="G27">
        <v>37.47</v>
      </c>
      <c r="H27" t="b">
        <f t="shared" si="0"/>
        <v>0</v>
      </c>
      <c r="I27" t="s">
        <v>55</v>
      </c>
    </row>
    <row r="28" spans="1:9" x14ac:dyDescent="0.3">
      <c r="A28" t="s">
        <v>49</v>
      </c>
      <c r="B28">
        <v>4.9400000000000004</v>
      </c>
      <c r="C28">
        <v>6.02</v>
      </c>
      <c r="D28">
        <v>21225887</v>
      </c>
      <c r="E28">
        <v>23452875</v>
      </c>
      <c r="F28">
        <v>40.44</v>
      </c>
      <c r="G28">
        <v>46.41</v>
      </c>
      <c r="H28" t="b">
        <f t="shared" si="0"/>
        <v>0</v>
      </c>
      <c r="I28" t="s">
        <v>55</v>
      </c>
    </row>
    <row r="33" spans="2:3" x14ac:dyDescent="0.3">
      <c r="B33" s="7" t="s">
        <v>0</v>
      </c>
      <c r="C33" s="7" t="s">
        <v>54</v>
      </c>
    </row>
    <row r="35" spans="2:3" x14ac:dyDescent="0.3">
      <c r="B35" s="6" t="s">
        <v>71</v>
      </c>
      <c r="C35" s="6" t="s">
        <v>73</v>
      </c>
    </row>
    <row r="36" spans="2:3" x14ac:dyDescent="0.3">
      <c r="B36" t="str" cm="1">
        <f t="array" ref="B36:C38">_xlfn._xlws.FILTER(Table3[[State]:[Post-covid(2020 june)  Unemployment Rate]],Table3[Column1])</f>
        <v>Assam</v>
      </c>
      <c r="C36">
        <v>0</v>
      </c>
    </row>
    <row r="37" spans="2:3" x14ac:dyDescent="0.3">
      <c r="B37" t="str">
        <v>Sikkim</v>
      </c>
      <c r="C37">
        <v>5.81</v>
      </c>
    </row>
    <row r="38" spans="2:3" x14ac:dyDescent="0.3">
      <c r="B38" t="str">
        <v>Tripura</v>
      </c>
      <c r="C38">
        <v>18.84</v>
      </c>
    </row>
  </sheetData>
  <dataValidations count="1">
    <dataValidation type="list" allowBlank="1" showInputMessage="1" showErrorMessage="1" sqref="C33" xr:uid="{B2DA9B2A-34FB-4ED4-862C-9493D3961CF2}">
      <formula1>$K$2:$K$4</formula1>
    </dataValidation>
  </dataValidations>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C76"/>
  <sheetViews>
    <sheetView topLeftCell="A13" workbookViewId="0">
      <selection activeCell="B39" sqref="B39"/>
    </sheetView>
  </sheetViews>
  <sheetFormatPr defaultRowHeight="14.4" x14ac:dyDescent="0.3"/>
  <cols>
    <col min="1" max="1" width="12.5546875" bestFit="1" customWidth="1"/>
    <col min="2" max="2" width="38.77734375" bestFit="1" customWidth="1"/>
    <col min="3" max="3" width="37.88671875" bestFit="1" customWidth="1"/>
    <col min="4" max="4" width="10.77734375" bestFit="1" customWidth="1"/>
  </cols>
  <sheetData>
    <row r="3" spans="1:3" x14ac:dyDescent="0.3">
      <c r="A3" s="3" t="s">
        <v>61</v>
      </c>
      <c r="B3" t="s">
        <v>63</v>
      </c>
      <c r="C3" t="s">
        <v>65</v>
      </c>
    </row>
    <row r="4" spans="1:3" x14ac:dyDescent="0.3">
      <c r="A4" s="4" t="s">
        <v>53</v>
      </c>
      <c r="B4">
        <v>3.1214285714285714</v>
      </c>
      <c r="C4">
        <v>22.185714285714283</v>
      </c>
    </row>
    <row r="5" spans="1:3" x14ac:dyDescent="0.3">
      <c r="A5" s="4" t="s">
        <v>60</v>
      </c>
      <c r="B5">
        <v>3.1214285714285714</v>
      </c>
      <c r="C5">
        <v>22.185714285714283</v>
      </c>
    </row>
    <row r="26" spans="1:3" x14ac:dyDescent="0.3">
      <c r="A26" s="3" t="s">
        <v>61</v>
      </c>
      <c r="B26" t="s">
        <v>67</v>
      </c>
      <c r="C26" t="s">
        <v>68</v>
      </c>
    </row>
    <row r="27" spans="1:3" x14ac:dyDescent="0.3">
      <c r="A27" s="4" t="s">
        <v>7</v>
      </c>
      <c r="B27">
        <v>11999139</v>
      </c>
      <c r="C27">
        <v>15572975</v>
      </c>
    </row>
    <row r="28" spans="1:3" x14ac:dyDescent="0.3">
      <c r="A28" s="4" t="s">
        <v>28</v>
      </c>
      <c r="B28">
        <v>179340</v>
      </c>
      <c r="C28">
        <v>128538</v>
      </c>
    </row>
    <row r="29" spans="1:3" x14ac:dyDescent="0.3">
      <c r="A29" s="4" t="s">
        <v>34</v>
      </c>
      <c r="B29">
        <v>13911440</v>
      </c>
      <c r="C29">
        <v>15396213</v>
      </c>
    </row>
    <row r="30" spans="1:3" x14ac:dyDescent="0.3">
      <c r="A30" s="4" t="s">
        <v>35</v>
      </c>
      <c r="B30">
        <v>5184355</v>
      </c>
      <c r="C30">
        <v>3952088</v>
      </c>
    </row>
    <row r="31" spans="1:3" x14ac:dyDescent="0.3">
      <c r="A31" s="4" t="s">
        <v>40</v>
      </c>
      <c r="B31">
        <v>172474</v>
      </c>
      <c r="C31">
        <v>49420</v>
      </c>
    </row>
    <row r="32" spans="1:3" x14ac:dyDescent="0.3">
      <c r="A32" s="4" t="s">
        <v>44</v>
      </c>
      <c r="B32">
        <v>15844698</v>
      </c>
      <c r="C32">
        <v>10169115</v>
      </c>
    </row>
    <row r="33" spans="1:3" x14ac:dyDescent="0.3">
      <c r="A33" s="4" t="s">
        <v>45</v>
      </c>
      <c r="B33">
        <v>11053353</v>
      </c>
      <c r="C33">
        <v>8891181</v>
      </c>
    </row>
    <row r="34" spans="1:3" x14ac:dyDescent="0.3">
      <c r="A34" s="4" t="s">
        <v>60</v>
      </c>
      <c r="B34">
        <v>58344799</v>
      </c>
      <c r="C34">
        <v>54159530</v>
      </c>
    </row>
    <row r="74" spans="1:3" x14ac:dyDescent="0.3">
      <c r="A74" s="3" t="s">
        <v>61</v>
      </c>
      <c r="B74" t="s">
        <v>69</v>
      </c>
      <c r="C74" t="s">
        <v>70</v>
      </c>
    </row>
    <row r="75" spans="1:3" x14ac:dyDescent="0.3">
      <c r="A75" s="4" t="s">
        <v>45</v>
      </c>
      <c r="B75">
        <v>58.97</v>
      </c>
      <c r="C75">
        <v>61.74</v>
      </c>
    </row>
    <row r="76" spans="1:3" x14ac:dyDescent="0.3">
      <c r="A76" s="4" t="s">
        <v>60</v>
      </c>
      <c r="B76">
        <v>58.97</v>
      </c>
      <c r="C76">
        <v>61.74</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E1:S9"/>
  <sheetViews>
    <sheetView showGridLines="0" topLeftCell="A10" zoomScale="70" zoomScaleNormal="70" workbookViewId="0">
      <selection activeCell="T44" sqref="T44"/>
    </sheetView>
  </sheetViews>
  <sheetFormatPr defaultRowHeight="14.4" x14ac:dyDescent="0.3"/>
  <sheetData>
    <row r="1" spans="5:19" x14ac:dyDescent="0.3">
      <c r="E1" s="8" t="s">
        <v>66</v>
      </c>
      <c r="F1" s="9"/>
      <c r="G1" s="9"/>
      <c r="H1" s="9"/>
      <c r="I1" s="9"/>
      <c r="J1" s="9"/>
      <c r="K1" s="9"/>
      <c r="L1" s="9"/>
      <c r="M1" s="9"/>
      <c r="N1" s="9"/>
      <c r="O1" s="9"/>
      <c r="P1" s="9"/>
      <c r="Q1" s="9"/>
      <c r="R1" s="9"/>
      <c r="S1" s="9"/>
    </row>
    <row r="2" spans="5:19" x14ac:dyDescent="0.3">
      <c r="E2" s="9"/>
      <c r="F2" s="9"/>
      <c r="G2" s="9"/>
      <c r="H2" s="9"/>
      <c r="I2" s="9"/>
      <c r="J2" s="9"/>
      <c r="K2" s="9"/>
      <c r="L2" s="9"/>
      <c r="M2" s="9"/>
      <c r="N2" s="9"/>
      <c r="O2" s="9"/>
      <c r="P2" s="9"/>
      <c r="Q2" s="9"/>
      <c r="R2" s="9"/>
      <c r="S2" s="9"/>
    </row>
    <row r="3" spans="5:19" x14ac:dyDescent="0.3">
      <c r="E3" s="9"/>
      <c r="F3" s="9"/>
      <c r="G3" s="9"/>
      <c r="H3" s="9"/>
      <c r="I3" s="9"/>
      <c r="J3" s="9"/>
      <c r="K3" s="9"/>
      <c r="L3" s="9"/>
      <c r="M3" s="9"/>
      <c r="N3" s="9"/>
      <c r="O3" s="9"/>
      <c r="P3" s="9"/>
      <c r="Q3" s="9"/>
      <c r="R3" s="9"/>
      <c r="S3" s="9"/>
    </row>
    <row r="4" spans="5:19" x14ac:dyDescent="0.3">
      <c r="E4" s="9"/>
      <c r="F4" s="9"/>
      <c r="G4" s="9"/>
      <c r="H4" s="9"/>
      <c r="I4" s="9"/>
      <c r="J4" s="9"/>
      <c r="K4" s="9"/>
      <c r="L4" s="9"/>
      <c r="M4" s="9"/>
      <c r="N4" s="9"/>
      <c r="O4" s="9"/>
      <c r="P4" s="9"/>
      <c r="Q4" s="9"/>
      <c r="R4" s="9"/>
      <c r="S4" s="9"/>
    </row>
    <row r="5" spans="5:19" x14ac:dyDescent="0.3">
      <c r="E5" s="9"/>
      <c r="F5" s="9"/>
      <c r="G5" s="9"/>
      <c r="H5" s="9"/>
      <c r="I5" s="9"/>
      <c r="J5" s="9"/>
      <c r="K5" s="9"/>
      <c r="L5" s="9"/>
      <c r="M5" s="9"/>
      <c r="N5" s="9"/>
      <c r="O5" s="9"/>
      <c r="P5" s="9"/>
      <c r="Q5" s="9"/>
      <c r="R5" s="9"/>
      <c r="S5" s="9"/>
    </row>
    <row r="6" spans="5:19" x14ac:dyDescent="0.3">
      <c r="E6" s="9"/>
      <c r="F6" s="9"/>
      <c r="G6" s="9"/>
      <c r="H6" s="9"/>
      <c r="I6" s="9"/>
      <c r="J6" s="9"/>
      <c r="K6" s="9"/>
      <c r="L6" s="9"/>
      <c r="M6" s="9"/>
      <c r="N6" s="9"/>
      <c r="O6" s="9"/>
      <c r="P6" s="9"/>
      <c r="Q6" s="9"/>
      <c r="R6" s="9"/>
      <c r="S6" s="9"/>
    </row>
    <row r="7" spans="5:19" x14ac:dyDescent="0.3">
      <c r="E7" s="9"/>
      <c r="F7" s="9"/>
      <c r="G7" s="9"/>
      <c r="H7" s="9"/>
      <c r="I7" s="9"/>
      <c r="J7" s="9"/>
      <c r="K7" s="9"/>
      <c r="L7" s="9"/>
      <c r="M7" s="9"/>
      <c r="N7" s="9"/>
      <c r="O7" s="9"/>
      <c r="P7" s="9"/>
      <c r="Q7" s="9"/>
      <c r="R7" s="9"/>
      <c r="S7" s="9"/>
    </row>
    <row r="8" spans="5:19" x14ac:dyDescent="0.3">
      <c r="E8" s="9"/>
      <c r="F8" s="9"/>
      <c r="G8" s="9"/>
      <c r="H8" s="9"/>
      <c r="I8" s="9"/>
      <c r="J8" s="9"/>
      <c r="K8" s="9"/>
      <c r="L8" s="9"/>
      <c r="M8" s="9"/>
      <c r="N8" s="9"/>
      <c r="O8" s="9"/>
      <c r="P8" s="9"/>
      <c r="Q8" s="9"/>
      <c r="R8" s="9"/>
      <c r="S8" s="9"/>
    </row>
    <row r="9" spans="5:19" x14ac:dyDescent="0.3">
      <c r="E9" s="9"/>
      <c r="F9" s="9"/>
      <c r="G9" s="9"/>
      <c r="H9" s="9"/>
      <c r="I9" s="9"/>
      <c r="J9" s="9"/>
      <c r="K9" s="9"/>
      <c r="L9" s="9"/>
      <c r="M9" s="9"/>
      <c r="N9" s="9"/>
      <c r="O9" s="9"/>
      <c r="P9" s="9"/>
      <c r="Q9" s="9"/>
      <c r="R9" s="9"/>
      <c r="S9" s="9"/>
    </row>
  </sheetData>
  <mergeCells count="1">
    <mergeCell ref="E1:S9"/>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Unemployment in India</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Susmitha</dc:creator>
  <cp:lastModifiedBy>susmitha peeka</cp:lastModifiedBy>
  <dcterms:modified xsi:type="dcterms:W3CDTF">2022-11-30T06:25:38Z</dcterms:modified>
</cp:coreProperties>
</file>